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50.135\1_개인자료\xgdn21\인수인계 docs\1. 이미지 전처리 코드\"/>
    </mc:Choice>
  </mc:AlternateContent>
  <bookViews>
    <workbookView xWindow="0" yWindow="0" windowWidth="18156" windowHeight="7848"/>
  </bookViews>
  <sheets>
    <sheet name="통합문서" sheetId="9" r:id="rId1"/>
    <sheet name="소분류 Code" sheetId="10" r:id="rId2"/>
  </sheets>
  <calcPr calcId="15251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2" i="9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2375" i="9"/>
  <c r="K2376" i="9"/>
  <c r="K2377" i="9"/>
  <c r="K2378" i="9"/>
  <c r="K2379" i="9"/>
  <c r="K2380" i="9"/>
  <c r="K2381" i="9"/>
  <c r="K2382" i="9"/>
  <c r="K2383" i="9"/>
  <c r="K2384" i="9"/>
  <c r="K2385" i="9"/>
  <c r="K2386" i="9"/>
  <c r="K2387" i="9"/>
  <c r="K2388" i="9"/>
  <c r="K2389" i="9"/>
  <c r="K2390" i="9"/>
  <c r="K2391" i="9"/>
  <c r="K2392" i="9"/>
  <c r="K2393" i="9"/>
  <c r="K2394" i="9"/>
  <c r="K2395" i="9"/>
  <c r="K2396" i="9"/>
  <c r="K2397" i="9"/>
  <c r="K2398" i="9"/>
  <c r="K2399" i="9"/>
  <c r="K2400" i="9"/>
  <c r="K2401" i="9"/>
  <c r="K2402" i="9"/>
  <c r="K2403" i="9"/>
  <c r="K2404" i="9"/>
  <c r="K2405" i="9"/>
  <c r="K2406" i="9"/>
  <c r="K2407" i="9"/>
  <c r="K2408" i="9"/>
  <c r="K2409" i="9"/>
  <c r="K2410" i="9"/>
  <c r="K2411" i="9"/>
  <c r="K2412" i="9"/>
  <c r="K2413" i="9"/>
  <c r="K2414" i="9"/>
  <c r="K2415" i="9"/>
  <c r="K2416" i="9"/>
  <c r="K2417" i="9"/>
  <c r="K2418" i="9"/>
  <c r="K2419" i="9"/>
  <c r="K2420" i="9"/>
  <c r="K2421" i="9"/>
  <c r="K2422" i="9"/>
  <c r="K2423" i="9"/>
  <c r="K2424" i="9"/>
  <c r="K2425" i="9"/>
  <c r="K2426" i="9"/>
  <c r="K2427" i="9"/>
  <c r="K2428" i="9"/>
  <c r="K2429" i="9"/>
  <c r="K2430" i="9"/>
  <c r="K2431" i="9"/>
  <c r="K2432" i="9"/>
  <c r="K2433" i="9"/>
  <c r="K2434" i="9"/>
  <c r="K2435" i="9"/>
  <c r="K2436" i="9"/>
  <c r="K2437" i="9"/>
  <c r="K2438" i="9"/>
  <c r="K2439" i="9"/>
  <c r="K2440" i="9"/>
  <c r="K2441" i="9"/>
  <c r="K2442" i="9"/>
  <c r="K2443" i="9"/>
  <c r="K2444" i="9"/>
  <c r="K2445" i="9"/>
  <c r="K2446" i="9"/>
  <c r="K2447" i="9"/>
  <c r="K2448" i="9"/>
  <c r="K2449" i="9"/>
  <c r="K2450" i="9"/>
  <c r="K2451" i="9"/>
  <c r="K2452" i="9"/>
  <c r="K2453" i="9"/>
  <c r="K2454" i="9"/>
  <c r="K2455" i="9"/>
  <c r="K2456" i="9"/>
  <c r="K2457" i="9"/>
  <c r="K2458" i="9"/>
  <c r="K2459" i="9"/>
  <c r="K2460" i="9"/>
  <c r="K2461" i="9"/>
  <c r="K2462" i="9"/>
  <c r="K2463" i="9"/>
  <c r="K2464" i="9"/>
  <c r="K2465" i="9"/>
  <c r="K2466" i="9"/>
  <c r="K2467" i="9"/>
  <c r="K2468" i="9"/>
  <c r="K2469" i="9"/>
  <c r="K2470" i="9"/>
  <c r="K2471" i="9"/>
  <c r="K2472" i="9"/>
  <c r="K2473" i="9"/>
  <c r="K2474" i="9"/>
  <c r="K2475" i="9"/>
  <c r="K2476" i="9"/>
  <c r="K2477" i="9"/>
  <c r="K2478" i="9"/>
  <c r="K2479" i="9"/>
  <c r="K2480" i="9"/>
  <c r="K2481" i="9"/>
  <c r="K2482" i="9"/>
  <c r="K2483" i="9"/>
  <c r="K2484" i="9"/>
  <c r="K2485" i="9"/>
  <c r="K2486" i="9"/>
  <c r="K2487" i="9"/>
  <c r="K2488" i="9"/>
  <c r="K2489" i="9"/>
  <c r="K2490" i="9"/>
  <c r="K2491" i="9"/>
  <c r="K2492" i="9"/>
  <c r="K2493" i="9"/>
  <c r="K2494" i="9"/>
  <c r="K2495" i="9"/>
  <c r="K2496" i="9"/>
  <c r="K2497" i="9"/>
  <c r="K2498" i="9"/>
  <c r="K2499" i="9"/>
  <c r="K2500" i="9"/>
  <c r="K2501" i="9"/>
  <c r="K2502" i="9"/>
  <c r="K2503" i="9"/>
  <c r="K2504" i="9"/>
  <c r="K2505" i="9"/>
  <c r="K2506" i="9"/>
  <c r="K2507" i="9"/>
  <c r="K2508" i="9"/>
  <c r="K2509" i="9"/>
  <c r="K2510" i="9"/>
  <c r="K2511" i="9"/>
  <c r="K2512" i="9"/>
  <c r="K2513" i="9"/>
  <c r="K2514" i="9"/>
  <c r="K2515" i="9"/>
  <c r="K2516" i="9"/>
  <c r="K2517" i="9"/>
  <c r="K2518" i="9"/>
  <c r="K2519" i="9"/>
  <c r="K2520" i="9"/>
  <c r="K2521" i="9"/>
  <c r="K2522" i="9"/>
  <c r="K2523" i="9"/>
  <c r="K2524" i="9"/>
  <c r="K2525" i="9"/>
  <c r="K2526" i="9"/>
  <c r="K2527" i="9"/>
  <c r="K2528" i="9"/>
  <c r="K2529" i="9"/>
  <c r="K2530" i="9"/>
  <c r="K2531" i="9"/>
  <c r="K2532" i="9"/>
  <c r="K2533" i="9"/>
  <c r="K2534" i="9"/>
  <c r="K2535" i="9"/>
  <c r="K2536" i="9"/>
  <c r="K2537" i="9"/>
  <c r="K2538" i="9"/>
  <c r="K2539" i="9"/>
  <c r="K2540" i="9"/>
  <c r="K2541" i="9"/>
  <c r="K2542" i="9"/>
  <c r="K2543" i="9"/>
  <c r="K2544" i="9"/>
  <c r="K2545" i="9"/>
  <c r="K2546" i="9"/>
  <c r="K2547" i="9"/>
  <c r="K2548" i="9"/>
  <c r="K2549" i="9"/>
  <c r="K2550" i="9"/>
  <c r="K2551" i="9"/>
  <c r="K2552" i="9"/>
  <c r="K2553" i="9"/>
  <c r="K2554" i="9"/>
  <c r="K2555" i="9"/>
  <c r="K2556" i="9"/>
  <c r="K2557" i="9"/>
  <c r="K2558" i="9"/>
  <c r="K2559" i="9"/>
  <c r="K2560" i="9"/>
  <c r="K2561" i="9"/>
  <c r="K2562" i="9"/>
  <c r="K2563" i="9"/>
  <c r="K2564" i="9"/>
  <c r="K2565" i="9"/>
  <c r="K2566" i="9"/>
  <c r="K2567" i="9"/>
  <c r="K2568" i="9"/>
  <c r="K2569" i="9"/>
  <c r="K2570" i="9"/>
  <c r="K2571" i="9"/>
  <c r="K2572" i="9"/>
  <c r="K2573" i="9"/>
  <c r="K2574" i="9"/>
  <c r="K2575" i="9"/>
  <c r="K2576" i="9"/>
  <c r="K2577" i="9"/>
  <c r="K2578" i="9"/>
  <c r="K2579" i="9"/>
  <c r="K2580" i="9"/>
  <c r="K2581" i="9"/>
  <c r="K2582" i="9"/>
  <c r="K2583" i="9"/>
  <c r="K2584" i="9"/>
  <c r="K2585" i="9"/>
  <c r="K2586" i="9"/>
  <c r="K2587" i="9"/>
  <c r="K2588" i="9"/>
  <c r="K2589" i="9"/>
  <c r="K2590" i="9"/>
  <c r="K2591" i="9"/>
  <c r="K2592" i="9"/>
  <c r="K2593" i="9"/>
  <c r="K2594" i="9"/>
  <c r="K2595" i="9"/>
  <c r="K2596" i="9"/>
  <c r="K2597" i="9"/>
  <c r="K2598" i="9"/>
  <c r="K2599" i="9"/>
  <c r="K2600" i="9"/>
  <c r="K2601" i="9"/>
  <c r="K2602" i="9"/>
  <c r="K2603" i="9"/>
  <c r="K2604" i="9"/>
  <c r="K2605" i="9"/>
  <c r="K2606" i="9"/>
  <c r="K2607" i="9"/>
  <c r="K2608" i="9"/>
  <c r="K2609" i="9"/>
  <c r="K2610" i="9"/>
  <c r="K2611" i="9"/>
  <c r="K2612" i="9"/>
  <c r="K2613" i="9"/>
  <c r="K2614" i="9"/>
  <c r="K2615" i="9"/>
  <c r="K2616" i="9"/>
  <c r="K2617" i="9"/>
  <c r="K2618" i="9"/>
  <c r="K2619" i="9"/>
  <c r="K2620" i="9"/>
  <c r="K2621" i="9"/>
  <c r="K2622" i="9"/>
  <c r="K2623" i="9"/>
  <c r="K2624" i="9"/>
  <c r="K2625" i="9"/>
  <c r="K2626" i="9"/>
  <c r="K2627" i="9"/>
  <c r="K2628" i="9"/>
  <c r="K2629" i="9"/>
  <c r="K2630" i="9"/>
  <c r="K2631" i="9"/>
  <c r="K2632" i="9"/>
  <c r="K2633" i="9"/>
  <c r="K2634" i="9"/>
  <c r="K2635" i="9"/>
  <c r="K2636" i="9"/>
  <c r="K2637" i="9"/>
  <c r="K2638" i="9"/>
  <c r="K2639" i="9"/>
  <c r="K2640" i="9"/>
  <c r="K2641" i="9"/>
  <c r="K2642" i="9"/>
  <c r="K2643" i="9"/>
  <c r="K2644" i="9"/>
  <c r="K2645" i="9"/>
  <c r="K2646" i="9"/>
  <c r="K2647" i="9"/>
  <c r="K2648" i="9"/>
  <c r="K2649" i="9"/>
  <c r="K2650" i="9"/>
  <c r="K2651" i="9"/>
  <c r="K2652" i="9"/>
  <c r="K2653" i="9"/>
  <c r="K2654" i="9"/>
  <c r="K2655" i="9"/>
  <c r="K2656" i="9"/>
  <c r="K2657" i="9"/>
  <c r="K2658" i="9"/>
  <c r="K2659" i="9"/>
  <c r="K2660" i="9"/>
  <c r="K2661" i="9"/>
  <c r="K2662" i="9"/>
  <c r="K2663" i="9"/>
  <c r="K2664" i="9"/>
  <c r="K2665" i="9"/>
  <c r="K2666" i="9"/>
  <c r="K2667" i="9"/>
  <c r="K2668" i="9"/>
  <c r="K2669" i="9"/>
  <c r="K2670" i="9"/>
  <c r="K2671" i="9"/>
  <c r="K2672" i="9"/>
  <c r="K2673" i="9"/>
  <c r="K2674" i="9"/>
  <c r="K2675" i="9"/>
  <c r="K2676" i="9"/>
  <c r="K2677" i="9"/>
  <c r="K2678" i="9"/>
  <c r="K2679" i="9"/>
  <c r="K2680" i="9"/>
  <c r="K2681" i="9"/>
  <c r="K2682" i="9"/>
  <c r="K2683" i="9"/>
  <c r="K2684" i="9"/>
  <c r="K2685" i="9"/>
  <c r="K2686" i="9"/>
  <c r="K2687" i="9"/>
  <c r="K2688" i="9"/>
  <c r="K2689" i="9"/>
  <c r="K2690" i="9"/>
  <c r="K2691" i="9"/>
  <c r="K2692" i="9"/>
  <c r="K2693" i="9"/>
  <c r="K2694" i="9"/>
  <c r="K2695" i="9"/>
  <c r="K2696" i="9"/>
  <c r="K2697" i="9"/>
  <c r="K2698" i="9"/>
  <c r="K2699" i="9"/>
  <c r="K2700" i="9"/>
  <c r="K2701" i="9"/>
  <c r="K2702" i="9"/>
  <c r="K2703" i="9"/>
  <c r="K2704" i="9"/>
  <c r="K2705" i="9"/>
  <c r="K2706" i="9"/>
  <c r="K2707" i="9"/>
  <c r="K2708" i="9"/>
  <c r="K2709" i="9"/>
  <c r="K2710" i="9"/>
  <c r="K2711" i="9"/>
  <c r="K2712" i="9"/>
  <c r="K2713" i="9"/>
  <c r="K2714" i="9"/>
  <c r="K2715" i="9"/>
  <c r="K2716" i="9"/>
  <c r="K2717" i="9"/>
  <c r="K2718" i="9"/>
  <c r="K2719" i="9"/>
  <c r="K2720" i="9"/>
  <c r="K2721" i="9"/>
  <c r="K2722" i="9"/>
  <c r="K2723" i="9"/>
  <c r="K2724" i="9"/>
  <c r="K2725" i="9"/>
  <c r="K2726" i="9"/>
  <c r="K2727" i="9"/>
  <c r="K2728" i="9"/>
  <c r="K2729" i="9"/>
  <c r="K2730" i="9"/>
  <c r="K2731" i="9"/>
  <c r="K2732" i="9"/>
  <c r="K2733" i="9"/>
  <c r="K2734" i="9"/>
  <c r="K2735" i="9"/>
  <c r="K2736" i="9"/>
  <c r="K2737" i="9"/>
  <c r="K2738" i="9"/>
  <c r="K2739" i="9"/>
  <c r="K2740" i="9"/>
  <c r="K2741" i="9"/>
  <c r="K2742" i="9"/>
  <c r="K2743" i="9"/>
  <c r="K2744" i="9"/>
  <c r="K2745" i="9"/>
  <c r="K2746" i="9"/>
  <c r="K2747" i="9"/>
  <c r="K2748" i="9"/>
  <c r="K2749" i="9"/>
  <c r="K2750" i="9"/>
  <c r="K2751" i="9"/>
  <c r="K2752" i="9"/>
  <c r="K2753" i="9"/>
  <c r="K2754" i="9"/>
  <c r="K2755" i="9"/>
  <c r="K2756" i="9"/>
  <c r="K2757" i="9"/>
  <c r="K2758" i="9"/>
  <c r="K2759" i="9"/>
  <c r="K2760" i="9"/>
  <c r="K2761" i="9"/>
  <c r="K2762" i="9"/>
  <c r="K2763" i="9"/>
  <c r="K2764" i="9"/>
  <c r="K2765" i="9"/>
  <c r="K2766" i="9"/>
  <c r="K2767" i="9"/>
  <c r="K2768" i="9"/>
  <c r="K2769" i="9"/>
  <c r="K2770" i="9"/>
  <c r="K2771" i="9"/>
  <c r="K2772" i="9"/>
  <c r="K2773" i="9"/>
  <c r="K2774" i="9"/>
  <c r="K2775" i="9"/>
  <c r="K2776" i="9"/>
  <c r="K2777" i="9"/>
  <c r="K2778" i="9"/>
  <c r="K2779" i="9"/>
  <c r="K2780" i="9"/>
  <c r="K2781" i="9"/>
  <c r="K2782" i="9"/>
  <c r="K2783" i="9"/>
  <c r="K2784" i="9"/>
  <c r="K2785" i="9"/>
  <c r="K2786" i="9"/>
  <c r="K2787" i="9"/>
  <c r="K2788" i="9"/>
  <c r="K2789" i="9"/>
  <c r="K2790" i="9"/>
  <c r="K2791" i="9"/>
  <c r="K2792" i="9"/>
  <c r="K2793" i="9"/>
  <c r="K2794" i="9"/>
  <c r="K2795" i="9"/>
  <c r="K2796" i="9"/>
  <c r="K2797" i="9"/>
  <c r="K2798" i="9"/>
  <c r="K2799" i="9"/>
  <c r="K2800" i="9"/>
  <c r="K2801" i="9"/>
  <c r="K2802" i="9"/>
  <c r="K2803" i="9"/>
  <c r="K2804" i="9"/>
  <c r="K2805" i="9"/>
  <c r="K2806" i="9"/>
  <c r="K2807" i="9"/>
  <c r="K2808" i="9"/>
  <c r="K2809" i="9"/>
  <c r="K2810" i="9"/>
  <c r="K2811" i="9"/>
  <c r="K2812" i="9"/>
  <c r="K2813" i="9"/>
  <c r="K2814" i="9"/>
  <c r="K2815" i="9"/>
  <c r="K2816" i="9"/>
  <c r="K2817" i="9"/>
  <c r="K2818" i="9"/>
  <c r="K2819" i="9"/>
  <c r="K2820" i="9"/>
  <c r="K2821" i="9"/>
  <c r="K2822" i="9"/>
  <c r="K2823" i="9"/>
  <c r="K2824" i="9"/>
  <c r="K2825" i="9"/>
  <c r="K2826" i="9"/>
  <c r="K2827" i="9"/>
  <c r="K2828" i="9"/>
  <c r="K2829" i="9"/>
  <c r="K2830" i="9"/>
  <c r="K2831" i="9"/>
  <c r="K2832" i="9"/>
  <c r="K2833" i="9"/>
  <c r="K2834" i="9"/>
  <c r="K2835" i="9"/>
  <c r="K2836" i="9"/>
  <c r="K2837" i="9"/>
  <c r="K2838" i="9"/>
  <c r="K2839" i="9"/>
  <c r="K2840" i="9"/>
  <c r="K2841" i="9"/>
  <c r="K2842" i="9"/>
  <c r="K2843" i="9"/>
  <c r="K2844" i="9"/>
  <c r="K2845" i="9"/>
  <c r="K2846" i="9"/>
  <c r="K2847" i="9"/>
  <c r="K2848" i="9"/>
  <c r="K2849" i="9"/>
  <c r="K2850" i="9"/>
  <c r="K2851" i="9"/>
  <c r="K2852" i="9"/>
  <c r="K2853" i="9"/>
  <c r="K2854" i="9"/>
  <c r="K2855" i="9"/>
  <c r="K2856" i="9"/>
  <c r="K2857" i="9"/>
  <c r="K2858" i="9"/>
  <c r="K2859" i="9"/>
  <c r="K2860" i="9"/>
  <c r="K2861" i="9"/>
  <c r="K2862" i="9"/>
  <c r="K2863" i="9"/>
  <c r="K2864" i="9"/>
  <c r="K2865" i="9"/>
  <c r="K2866" i="9"/>
  <c r="K2867" i="9"/>
  <c r="K2868" i="9"/>
  <c r="K2869" i="9"/>
  <c r="K2870" i="9"/>
  <c r="K2871" i="9"/>
  <c r="K2872" i="9"/>
  <c r="K2873" i="9"/>
  <c r="K2874" i="9"/>
  <c r="K2875" i="9"/>
  <c r="K2876" i="9"/>
  <c r="K2877" i="9"/>
  <c r="K2878" i="9"/>
  <c r="K2879" i="9"/>
  <c r="K2880" i="9"/>
  <c r="K2881" i="9"/>
  <c r="K2882" i="9"/>
  <c r="K2883" i="9"/>
  <c r="K2884" i="9"/>
  <c r="K2885" i="9"/>
  <c r="K2886" i="9"/>
  <c r="K2887" i="9"/>
  <c r="K2888" i="9"/>
  <c r="K2889" i="9"/>
  <c r="K2890" i="9"/>
  <c r="K2891" i="9"/>
  <c r="K2892" i="9"/>
  <c r="K2893" i="9"/>
  <c r="K2894" i="9"/>
  <c r="K2895" i="9"/>
  <c r="K2896" i="9"/>
  <c r="K2897" i="9"/>
  <c r="K2898" i="9"/>
  <c r="K2899" i="9"/>
  <c r="K2900" i="9"/>
  <c r="K2901" i="9"/>
  <c r="K2902" i="9"/>
  <c r="K2903" i="9"/>
  <c r="K2904" i="9"/>
  <c r="K2905" i="9"/>
  <c r="K2906" i="9"/>
  <c r="K2907" i="9"/>
  <c r="K2908" i="9"/>
  <c r="K2909" i="9"/>
  <c r="K2910" i="9"/>
  <c r="K2911" i="9"/>
  <c r="K2912" i="9"/>
  <c r="K2913" i="9"/>
  <c r="K2914" i="9"/>
  <c r="K2915" i="9"/>
  <c r="K2916" i="9"/>
  <c r="K2917" i="9"/>
  <c r="K2918" i="9"/>
  <c r="K2919" i="9"/>
  <c r="K2920" i="9"/>
  <c r="K2921" i="9"/>
  <c r="K2922" i="9"/>
  <c r="K2923" i="9"/>
  <c r="K2924" i="9"/>
  <c r="K2925" i="9"/>
  <c r="K2926" i="9"/>
  <c r="K2927" i="9"/>
  <c r="K2928" i="9"/>
  <c r="K2929" i="9"/>
  <c r="K2930" i="9"/>
  <c r="K2931" i="9"/>
  <c r="K2932" i="9"/>
  <c r="K2933" i="9"/>
  <c r="K2934" i="9"/>
  <c r="K2935" i="9"/>
  <c r="K2936" i="9"/>
  <c r="K2937" i="9"/>
  <c r="K2938" i="9"/>
  <c r="K2939" i="9"/>
  <c r="K2940" i="9"/>
  <c r="K2941" i="9"/>
  <c r="K2942" i="9"/>
  <c r="K2943" i="9"/>
  <c r="K2944" i="9"/>
  <c r="K2945" i="9"/>
  <c r="K2946" i="9"/>
  <c r="K2947" i="9"/>
  <c r="K2948" i="9"/>
  <c r="K2949" i="9"/>
  <c r="K2950" i="9"/>
  <c r="K2951" i="9"/>
  <c r="K2952" i="9"/>
  <c r="K2953" i="9"/>
  <c r="K2954" i="9"/>
  <c r="K2955" i="9"/>
  <c r="K2956" i="9"/>
  <c r="K2957" i="9"/>
  <c r="K2958" i="9"/>
  <c r="K2959" i="9"/>
  <c r="K2960" i="9"/>
  <c r="K2961" i="9"/>
  <c r="K2962" i="9"/>
  <c r="K2963" i="9"/>
  <c r="K2964" i="9"/>
  <c r="K2965" i="9"/>
  <c r="K2966" i="9"/>
  <c r="K2967" i="9"/>
  <c r="K2968" i="9"/>
  <c r="K2969" i="9"/>
  <c r="K2970" i="9"/>
  <c r="K2971" i="9"/>
  <c r="K2972" i="9"/>
  <c r="K2973" i="9"/>
  <c r="K2974" i="9"/>
  <c r="K2975" i="9"/>
  <c r="K2976" i="9"/>
  <c r="K2977" i="9"/>
  <c r="K2978" i="9"/>
  <c r="K2979" i="9"/>
  <c r="K2980" i="9"/>
  <c r="K2981" i="9"/>
  <c r="K2982" i="9"/>
  <c r="K2983" i="9"/>
  <c r="K2984" i="9"/>
  <c r="K2985" i="9"/>
  <c r="K2986" i="9"/>
  <c r="K2987" i="9"/>
  <c r="K2988" i="9"/>
  <c r="K2989" i="9"/>
  <c r="K2990" i="9"/>
  <c r="K2991" i="9"/>
  <c r="K2992" i="9"/>
  <c r="K2993" i="9"/>
  <c r="K2994" i="9"/>
  <c r="K2995" i="9"/>
  <c r="K2996" i="9"/>
  <c r="K2997" i="9"/>
  <c r="K2998" i="9"/>
  <c r="K2999" i="9"/>
  <c r="K3000" i="9"/>
  <c r="K3001" i="9"/>
  <c r="K3002" i="9"/>
  <c r="K3003" i="9"/>
  <c r="K3004" i="9"/>
  <c r="K3005" i="9"/>
  <c r="K3006" i="9"/>
  <c r="K3007" i="9"/>
  <c r="K3008" i="9"/>
  <c r="K3009" i="9"/>
  <c r="K3010" i="9"/>
  <c r="K3011" i="9"/>
  <c r="K3012" i="9"/>
  <c r="K3013" i="9"/>
  <c r="K3014" i="9"/>
  <c r="K3015" i="9"/>
  <c r="K3016" i="9"/>
  <c r="K3017" i="9"/>
  <c r="K3018" i="9"/>
  <c r="K3019" i="9"/>
  <c r="K3020" i="9"/>
  <c r="K3021" i="9"/>
  <c r="K3022" i="9"/>
  <c r="K3023" i="9"/>
  <c r="K3024" i="9"/>
  <c r="K3025" i="9"/>
  <c r="K3026" i="9"/>
  <c r="K3027" i="9"/>
  <c r="K3028" i="9"/>
  <c r="K3029" i="9"/>
  <c r="K3030" i="9"/>
  <c r="K3031" i="9"/>
  <c r="K3032" i="9"/>
  <c r="K3033" i="9"/>
  <c r="K3034" i="9"/>
  <c r="K3035" i="9"/>
  <c r="K3036" i="9"/>
  <c r="K3037" i="9"/>
  <c r="K3038" i="9"/>
  <c r="K3039" i="9"/>
  <c r="K3040" i="9"/>
  <c r="K3041" i="9"/>
  <c r="K3042" i="9"/>
  <c r="K3043" i="9"/>
  <c r="K3044" i="9"/>
  <c r="K3045" i="9"/>
  <c r="K3046" i="9"/>
  <c r="K3047" i="9"/>
  <c r="K3048" i="9"/>
  <c r="K3049" i="9"/>
  <c r="K3050" i="9"/>
  <c r="K3051" i="9"/>
  <c r="K3052" i="9"/>
  <c r="K3053" i="9"/>
  <c r="K3054" i="9"/>
  <c r="K3055" i="9"/>
  <c r="K3056" i="9"/>
  <c r="K3057" i="9"/>
  <c r="K3058" i="9"/>
  <c r="K3059" i="9"/>
  <c r="K3060" i="9"/>
  <c r="K3061" i="9"/>
  <c r="K3062" i="9"/>
  <c r="K3063" i="9"/>
  <c r="K3064" i="9"/>
  <c r="K3065" i="9"/>
  <c r="K3066" i="9"/>
  <c r="K3067" i="9"/>
  <c r="K3068" i="9"/>
  <c r="K3069" i="9"/>
  <c r="K3070" i="9"/>
  <c r="K3071" i="9"/>
  <c r="K3072" i="9"/>
  <c r="K3073" i="9"/>
  <c r="K3074" i="9"/>
  <c r="K3075" i="9"/>
  <c r="K3076" i="9"/>
  <c r="K3077" i="9"/>
  <c r="K3078" i="9"/>
  <c r="K3079" i="9"/>
  <c r="K3080" i="9"/>
  <c r="K3081" i="9"/>
  <c r="K3082" i="9"/>
  <c r="K3083" i="9"/>
  <c r="K3084" i="9"/>
  <c r="K3085" i="9"/>
  <c r="K3086" i="9"/>
  <c r="K3087" i="9"/>
  <c r="K3088" i="9"/>
  <c r="K3089" i="9"/>
  <c r="K3090" i="9"/>
  <c r="K3091" i="9"/>
  <c r="K3092" i="9"/>
  <c r="K3093" i="9"/>
  <c r="K3094" i="9"/>
  <c r="K3095" i="9"/>
  <c r="K3096" i="9"/>
  <c r="K3097" i="9"/>
  <c r="K3098" i="9"/>
  <c r="K3099" i="9"/>
  <c r="K3100" i="9"/>
  <c r="K3101" i="9"/>
  <c r="K3102" i="9"/>
  <c r="K3103" i="9"/>
  <c r="K3104" i="9"/>
  <c r="K3105" i="9"/>
  <c r="K3106" i="9"/>
  <c r="K3107" i="9"/>
  <c r="K3108" i="9"/>
  <c r="K3109" i="9"/>
  <c r="K3110" i="9"/>
  <c r="K3111" i="9"/>
  <c r="K3112" i="9"/>
  <c r="K3113" i="9"/>
  <c r="K3114" i="9"/>
  <c r="K3115" i="9"/>
  <c r="K3116" i="9"/>
  <c r="K3117" i="9"/>
  <c r="K3118" i="9"/>
  <c r="K3119" i="9"/>
  <c r="K3120" i="9"/>
  <c r="K3121" i="9"/>
  <c r="K3122" i="9"/>
  <c r="K3123" i="9"/>
  <c r="K3124" i="9"/>
  <c r="K3125" i="9"/>
  <c r="K3126" i="9"/>
  <c r="K3127" i="9"/>
  <c r="K3128" i="9"/>
  <c r="K3129" i="9"/>
  <c r="K3130" i="9"/>
  <c r="K3131" i="9"/>
  <c r="K3132" i="9"/>
  <c r="K3133" i="9"/>
  <c r="K3134" i="9"/>
  <c r="K3135" i="9"/>
  <c r="K3136" i="9"/>
  <c r="K3137" i="9"/>
  <c r="K3138" i="9"/>
  <c r="K3139" i="9"/>
  <c r="K3140" i="9"/>
  <c r="K3141" i="9"/>
  <c r="K3142" i="9"/>
  <c r="K3143" i="9"/>
  <c r="K3144" i="9"/>
  <c r="K3145" i="9"/>
  <c r="K3146" i="9"/>
  <c r="K3147" i="9"/>
  <c r="K3148" i="9"/>
  <c r="K3149" i="9"/>
  <c r="K3150" i="9"/>
  <c r="K3151" i="9"/>
  <c r="K3152" i="9"/>
  <c r="K3153" i="9"/>
  <c r="K3154" i="9"/>
  <c r="K3155" i="9"/>
  <c r="K3156" i="9"/>
  <c r="K3157" i="9"/>
  <c r="K3158" i="9"/>
  <c r="K3159" i="9"/>
  <c r="K3160" i="9"/>
  <c r="K3161" i="9"/>
  <c r="K3162" i="9"/>
  <c r="K3163" i="9"/>
  <c r="K3164" i="9"/>
  <c r="K3165" i="9"/>
  <c r="K3166" i="9"/>
  <c r="K3167" i="9"/>
  <c r="K3168" i="9"/>
  <c r="K3169" i="9"/>
  <c r="K3170" i="9"/>
  <c r="K3171" i="9"/>
  <c r="K3172" i="9"/>
  <c r="K3173" i="9"/>
  <c r="K3174" i="9"/>
  <c r="K3175" i="9"/>
  <c r="K3176" i="9"/>
  <c r="K3177" i="9"/>
  <c r="K3178" i="9"/>
  <c r="K3179" i="9"/>
  <c r="K3180" i="9"/>
  <c r="K3181" i="9"/>
  <c r="K3182" i="9"/>
  <c r="K3183" i="9"/>
  <c r="K3184" i="9"/>
  <c r="K3185" i="9"/>
  <c r="K3186" i="9"/>
  <c r="K3187" i="9"/>
  <c r="K3188" i="9"/>
  <c r="K3189" i="9"/>
  <c r="K3190" i="9"/>
  <c r="K3191" i="9"/>
  <c r="K3192" i="9"/>
  <c r="K3193" i="9"/>
  <c r="K3194" i="9"/>
  <c r="K3195" i="9"/>
  <c r="K3196" i="9"/>
  <c r="K3197" i="9"/>
  <c r="K3198" i="9"/>
  <c r="K3199" i="9"/>
  <c r="K3200" i="9"/>
  <c r="K3201" i="9"/>
  <c r="K3202" i="9"/>
  <c r="K3203" i="9"/>
  <c r="K3204" i="9"/>
  <c r="K3205" i="9"/>
  <c r="K3206" i="9"/>
  <c r="K3207" i="9"/>
  <c r="K3208" i="9"/>
  <c r="K3209" i="9"/>
  <c r="K3210" i="9"/>
  <c r="K3211" i="9"/>
  <c r="K3212" i="9"/>
  <c r="K3213" i="9"/>
  <c r="K3214" i="9"/>
  <c r="K3215" i="9"/>
  <c r="K3216" i="9"/>
  <c r="K3217" i="9"/>
  <c r="K3218" i="9"/>
  <c r="K3219" i="9"/>
  <c r="K3220" i="9"/>
  <c r="K3221" i="9"/>
  <c r="K3222" i="9"/>
  <c r="K3223" i="9"/>
  <c r="K3224" i="9"/>
  <c r="K3225" i="9"/>
  <c r="K3226" i="9"/>
  <c r="K3227" i="9"/>
  <c r="K3228" i="9"/>
  <c r="K3229" i="9"/>
  <c r="K3230" i="9"/>
  <c r="K3231" i="9"/>
  <c r="K3232" i="9"/>
  <c r="K3233" i="9"/>
  <c r="K3234" i="9"/>
  <c r="K3235" i="9"/>
  <c r="K3236" i="9"/>
  <c r="K3237" i="9"/>
  <c r="K3238" i="9"/>
  <c r="K3239" i="9"/>
  <c r="K3240" i="9"/>
  <c r="K3241" i="9"/>
  <c r="K3242" i="9"/>
  <c r="K3243" i="9"/>
  <c r="K3244" i="9"/>
  <c r="K3245" i="9"/>
  <c r="K3246" i="9"/>
  <c r="K3247" i="9"/>
  <c r="K3248" i="9"/>
  <c r="K3249" i="9"/>
  <c r="K3250" i="9"/>
  <c r="K3251" i="9"/>
  <c r="K3252" i="9"/>
  <c r="K3253" i="9"/>
  <c r="K3254" i="9"/>
  <c r="K3255" i="9"/>
  <c r="K3256" i="9"/>
  <c r="K3257" i="9"/>
  <c r="K3258" i="9"/>
  <c r="K3259" i="9"/>
  <c r="K3260" i="9"/>
  <c r="K3261" i="9"/>
  <c r="K3262" i="9"/>
  <c r="K3263" i="9"/>
  <c r="K3264" i="9"/>
  <c r="K3265" i="9"/>
  <c r="K3266" i="9"/>
  <c r="K3267" i="9"/>
  <c r="K3268" i="9"/>
  <c r="K3269" i="9"/>
  <c r="K3270" i="9"/>
  <c r="K3271" i="9"/>
  <c r="K3272" i="9"/>
  <c r="K3273" i="9"/>
  <c r="K3274" i="9"/>
  <c r="K3275" i="9"/>
  <c r="K3276" i="9"/>
  <c r="K3277" i="9"/>
  <c r="K3278" i="9"/>
  <c r="K3279" i="9"/>
  <c r="K3280" i="9"/>
  <c r="K3281" i="9"/>
  <c r="K3282" i="9"/>
  <c r="K3283" i="9"/>
  <c r="K3284" i="9"/>
  <c r="K3285" i="9"/>
  <c r="K3286" i="9"/>
  <c r="K3287" i="9"/>
  <c r="K3288" i="9"/>
  <c r="K3289" i="9"/>
  <c r="K3290" i="9"/>
  <c r="K3291" i="9"/>
  <c r="K3292" i="9"/>
  <c r="K3293" i="9"/>
  <c r="K3294" i="9"/>
  <c r="K3295" i="9"/>
  <c r="K3296" i="9"/>
  <c r="K3297" i="9"/>
  <c r="K3298" i="9"/>
  <c r="K3299" i="9"/>
  <c r="K3300" i="9"/>
  <c r="K3301" i="9"/>
  <c r="K3302" i="9"/>
  <c r="K3303" i="9"/>
  <c r="K3304" i="9"/>
  <c r="K3305" i="9"/>
  <c r="K3306" i="9"/>
  <c r="K3307" i="9"/>
  <c r="K3308" i="9"/>
  <c r="K3309" i="9"/>
  <c r="K3310" i="9"/>
  <c r="K3311" i="9"/>
  <c r="K3312" i="9"/>
  <c r="K3313" i="9"/>
  <c r="K3314" i="9"/>
  <c r="K3315" i="9"/>
  <c r="K3316" i="9"/>
  <c r="K3317" i="9"/>
  <c r="K3318" i="9"/>
  <c r="K3319" i="9"/>
  <c r="K3320" i="9"/>
  <c r="K3321" i="9"/>
  <c r="K3322" i="9"/>
  <c r="K3323" i="9"/>
  <c r="K3324" i="9"/>
  <c r="K3325" i="9"/>
  <c r="K3326" i="9"/>
  <c r="K3327" i="9"/>
  <c r="K3328" i="9"/>
  <c r="K3329" i="9"/>
  <c r="K3330" i="9"/>
  <c r="K3331" i="9"/>
  <c r="K3332" i="9"/>
  <c r="K3333" i="9"/>
  <c r="K3334" i="9"/>
  <c r="K3335" i="9"/>
  <c r="K3336" i="9"/>
  <c r="K3337" i="9"/>
  <c r="K3338" i="9"/>
  <c r="K3339" i="9"/>
  <c r="K3340" i="9"/>
  <c r="K3341" i="9"/>
  <c r="K3342" i="9"/>
  <c r="K3343" i="9"/>
  <c r="K3344" i="9"/>
  <c r="K3345" i="9"/>
  <c r="K3346" i="9"/>
  <c r="K3347" i="9"/>
  <c r="K3348" i="9"/>
  <c r="K3349" i="9"/>
  <c r="K3350" i="9"/>
  <c r="K3351" i="9"/>
  <c r="K3352" i="9"/>
  <c r="K3353" i="9"/>
  <c r="K3354" i="9"/>
  <c r="K3355" i="9"/>
  <c r="K3356" i="9"/>
  <c r="K3357" i="9"/>
  <c r="K3358" i="9"/>
  <c r="K3359" i="9"/>
  <c r="K3360" i="9"/>
  <c r="K3361" i="9"/>
  <c r="K3362" i="9"/>
  <c r="K3363" i="9"/>
  <c r="K3364" i="9"/>
  <c r="K3365" i="9"/>
  <c r="K3366" i="9"/>
  <c r="K3367" i="9"/>
  <c r="K3368" i="9"/>
  <c r="K3369" i="9"/>
  <c r="K3370" i="9"/>
  <c r="K3371" i="9"/>
  <c r="K3372" i="9"/>
  <c r="K3373" i="9"/>
  <c r="K3374" i="9"/>
  <c r="K3375" i="9"/>
  <c r="K3376" i="9"/>
  <c r="K3377" i="9"/>
  <c r="K3378" i="9"/>
  <c r="K3379" i="9"/>
  <c r="K3380" i="9"/>
  <c r="K3381" i="9"/>
  <c r="K3382" i="9"/>
  <c r="K3383" i="9"/>
  <c r="K3384" i="9"/>
  <c r="K3385" i="9"/>
  <c r="K3386" i="9"/>
  <c r="K3387" i="9"/>
  <c r="K3388" i="9"/>
  <c r="K3389" i="9"/>
  <c r="K3390" i="9"/>
  <c r="K3391" i="9"/>
  <c r="K3392" i="9"/>
  <c r="K3393" i="9"/>
  <c r="K3394" i="9"/>
  <c r="K3395" i="9"/>
  <c r="K3396" i="9"/>
  <c r="K3397" i="9"/>
  <c r="K3398" i="9"/>
  <c r="K3399" i="9"/>
  <c r="K3400" i="9"/>
  <c r="K3401" i="9"/>
  <c r="K3402" i="9"/>
  <c r="K3403" i="9"/>
  <c r="K3404" i="9"/>
  <c r="K3405" i="9"/>
  <c r="K3406" i="9"/>
  <c r="K3407" i="9"/>
  <c r="K3408" i="9"/>
  <c r="K3409" i="9"/>
  <c r="K3410" i="9"/>
  <c r="K3411" i="9"/>
  <c r="K3412" i="9"/>
  <c r="K3413" i="9"/>
  <c r="K3414" i="9"/>
  <c r="K3415" i="9"/>
  <c r="K3416" i="9"/>
  <c r="K3417" i="9"/>
  <c r="K3418" i="9"/>
  <c r="K3419" i="9"/>
  <c r="K3420" i="9"/>
  <c r="K3421" i="9"/>
  <c r="K3422" i="9"/>
  <c r="K3423" i="9"/>
  <c r="K3424" i="9"/>
  <c r="K3425" i="9"/>
  <c r="K3426" i="9"/>
  <c r="K3427" i="9"/>
  <c r="K3428" i="9"/>
  <c r="K3429" i="9"/>
  <c r="K3430" i="9"/>
  <c r="K3431" i="9"/>
  <c r="K3432" i="9"/>
  <c r="K3433" i="9"/>
  <c r="K3434" i="9"/>
  <c r="K3435" i="9"/>
  <c r="K3436" i="9"/>
  <c r="K3437" i="9"/>
  <c r="K3438" i="9"/>
  <c r="K3439" i="9"/>
  <c r="K3440" i="9"/>
  <c r="K3441" i="9"/>
  <c r="K3442" i="9"/>
  <c r="K3443" i="9"/>
  <c r="K3444" i="9"/>
  <c r="K3445" i="9"/>
  <c r="K3446" i="9"/>
  <c r="K3447" i="9"/>
  <c r="K3448" i="9"/>
  <c r="K3449" i="9"/>
  <c r="K3450" i="9"/>
  <c r="K3451" i="9"/>
  <c r="K3452" i="9"/>
  <c r="K3453" i="9"/>
  <c r="K3454" i="9"/>
  <c r="K3455" i="9"/>
  <c r="K3456" i="9"/>
  <c r="K3457" i="9"/>
  <c r="K3458" i="9"/>
  <c r="K3459" i="9"/>
  <c r="K3460" i="9"/>
  <c r="K3461" i="9"/>
  <c r="K3462" i="9"/>
  <c r="K3463" i="9"/>
  <c r="K3464" i="9"/>
  <c r="K3465" i="9"/>
  <c r="K3466" i="9"/>
  <c r="K3467" i="9"/>
  <c r="K3468" i="9"/>
  <c r="K3469" i="9"/>
  <c r="K3470" i="9"/>
  <c r="K3471" i="9"/>
  <c r="K3472" i="9"/>
  <c r="K3473" i="9"/>
  <c r="K3474" i="9"/>
  <c r="K3475" i="9"/>
  <c r="K3476" i="9"/>
  <c r="K3477" i="9"/>
  <c r="K3478" i="9"/>
  <c r="K3479" i="9"/>
  <c r="K3480" i="9"/>
  <c r="K3481" i="9"/>
  <c r="K3482" i="9"/>
  <c r="K3483" i="9"/>
  <c r="K3484" i="9"/>
  <c r="K3485" i="9"/>
  <c r="K3486" i="9"/>
  <c r="K3487" i="9"/>
  <c r="K3488" i="9"/>
  <c r="K3489" i="9"/>
  <c r="K3490" i="9"/>
  <c r="K3491" i="9"/>
  <c r="K3492" i="9"/>
  <c r="K3493" i="9"/>
  <c r="K3494" i="9"/>
  <c r="K3495" i="9"/>
  <c r="K3496" i="9"/>
  <c r="K3497" i="9"/>
  <c r="K3498" i="9"/>
  <c r="K3499" i="9"/>
  <c r="K3500" i="9"/>
  <c r="K3501" i="9"/>
  <c r="K3502" i="9"/>
  <c r="K3503" i="9"/>
  <c r="K3504" i="9"/>
  <c r="K3505" i="9"/>
  <c r="K3506" i="9"/>
  <c r="K3507" i="9"/>
  <c r="K3508" i="9"/>
  <c r="K3509" i="9"/>
  <c r="K3510" i="9"/>
  <c r="K3511" i="9"/>
  <c r="K3512" i="9"/>
  <c r="K3513" i="9"/>
  <c r="K3514" i="9"/>
  <c r="K3515" i="9"/>
  <c r="K3516" i="9"/>
  <c r="K3517" i="9"/>
  <c r="K3518" i="9"/>
  <c r="K3519" i="9"/>
  <c r="K3520" i="9"/>
  <c r="K3521" i="9"/>
  <c r="K3522" i="9"/>
  <c r="K3523" i="9"/>
  <c r="K3524" i="9"/>
  <c r="K3525" i="9"/>
  <c r="K3526" i="9"/>
  <c r="K3527" i="9"/>
  <c r="K3528" i="9"/>
  <c r="K3529" i="9"/>
  <c r="K3530" i="9"/>
  <c r="K3531" i="9"/>
  <c r="K3532" i="9"/>
  <c r="K3533" i="9"/>
  <c r="K3534" i="9"/>
  <c r="K3535" i="9"/>
  <c r="K3536" i="9"/>
  <c r="K3537" i="9"/>
  <c r="K3538" i="9"/>
  <c r="K3539" i="9"/>
  <c r="K3540" i="9"/>
  <c r="K3541" i="9"/>
  <c r="K3542" i="9"/>
  <c r="K3543" i="9"/>
  <c r="K3544" i="9"/>
  <c r="K3545" i="9"/>
  <c r="K3546" i="9"/>
  <c r="K3547" i="9"/>
  <c r="K3548" i="9"/>
  <c r="K3549" i="9"/>
  <c r="K3550" i="9"/>
  <c r="K3551" i="9"/>
  <c r="K3552" i="9"/>
  <c r="K3553" i="9"/>
  <c r="K3554" i="9"/>
  <c r="K3555" i="9"/>
  <c r="K3556" i="9"/>
  <c r="K3557" i="9"/>
  <c r="K3558" i="9"/>
  <c r="K3559" i="9"/>
  <c r="K3560" i="9"/>
  <c r="K3561" i="9"/>
  <c r="K3562" i="9"/>
  <c r="K3563" i="9"/>
  <c r="K3564" i="9"/>
  <c r="K3565" i="9"/>
  <c r="K3566" i="9"/>
  <c r="K3567" i="9"/>
  <c r="K3568" i="9"/>
  <c r="K3569" i="9"/>
  <c r="K3570" i="9"/>
  <c r="K3571" i="9"/>
  <c r="K3572" i="9"/>
  <c r="K3573" i="9"/>
  <c r="K3574" i="9"/>
  <c r="K3575" i="9"/>
  <c r="K3576" i="9"/>
  <c r="K3577" i="9"/>
  <c r="K3578" i="9"/>
  <c r="K3579" i="9"/>
  <c r="K3580" i="9"/>
  <c r="K3581" i="9"/>
  <c r="K3582" i="9"/>
  <c r="K3583" i="9"/>
  <c r="K3584" i="9"/>
  <c r="K3585" i="9"/>
  <c r="K3586" i="9"/>
  <c r="K3587" i="9"/>
  <c r="K3588" i="9"/>
  <c r="K3589" i="9"/>
  <c r="K3590" i="9"/>
  <c r="K3591" i="9"/>
  <c r="K3592" i="9"/>
  <c r="K3593" i="9"/>
  <c r="K3594" i="9"/>
  <c r="K3595" i="9"/>
  <c r="K3596" i="9"/>
  <c r="K3597" i="9"/>
  <c r="K3598" i="9"/>
  <c r="K3599" i="9"/>
  <c r="K3600" i="9"/>
  <c r="K3601" i="9"/>
  <c r="K3602" i="9"/>
  <c r="K3603" i="9"/>
  <c r="K3604" i="9"/>
  <c r="K3605" i="9"/>
  <c r="K3606" i="9"/>
  <c r="K3607" i="9"/>
  <c r="K3608" i="9"/>
  <c r="K3609" i="9"/>
  <c r="K3610" i="9"/>
  <c r="K3611" i="9"/>
  <c r="K3612" i="9"/>
  <c r="K3613" i="9"/>
  <c r="K3614" i="9"/>
  <c r="K3615" i="9"/>
  <c r="K3616" i="9"/>
  <c r="K3617" i="9"/>
  <c r="K3618" i="9"/>
  <c r="K3619" i="9"/>
  <c r="K3620" i="9"/>
  <c r="K3621" i="9"/>
  <c r="K3622" i="9"/>
  <c r="K3623" i="9"/>
  <c r="K3624" i="9"/>
  <c r="K3625" i="9"/>
  <c r="K3626" i="9"/>
  <c r="K3627" i="9"/>
  <c r="K3628" i="9"/>
  <c r="K3629" i="9"/>
  <c r="K3630" i="9"/>
  <c r="K3631" i="9"/>
  <c r="K3632" i="9"/>
  <c r="K3633" i="9"/>
  <c r="K3634" i="9"/>
  <c r="K3635" i="9"/>
  <c r="K3636" i="9"/>
  <c r="K3637" i="9"/>
  <c r="K3638" i="9"/>
  <c r="K3639" i="9"/>
  <c r="K3640" i="9"/>
  <c r="K3641" i="9"/>
  <c r="K3642" i="9"/>
  <c r="K3643" i="9"/>
  <c r="K3644" i="9"/>
  <c r="K3645" i="9"/>
  <c r="K3646" i="9"/>
  <c r="K3647" i="9"/>
  <c r="K3648" i="9"/>
  <c r="K3649" i="9"/>
  <c r="K3650" i="9"/>
  <c r="K3651" i="9"/>
  <c r="K3652" i="9"/>
  <c r="K3653" i="9"/>
  <c r="K3654" i="9"/>
  <c r="K3655" i="9"/>
  <c r="K3656" i="9"/>
  <c r="K3657" i="9"/>
  <c r="K3658" i="9"/>
  <c r="K3659" i="9"/>
  <c r="K3660" i="9"/>
  <c r="K3661" i="9"/>
  <c r="K3662" i="9"/>
  <c r="K3663" i="9"/>
  <c r="K3664" i="9"/>
  <c r="K3665" i="9"/>
  <c r="K3666" i="9"/>
  <c r="K3667" i="9"/>
  <c r="K3668" i="9"/>
  <c r="K3669" i="9"/>
  <c r="K3670" i="9"/>
  <c r="K3671" i="9"/>
  <c r="K3672" i="9"/>
  <c r="K3673" i="9"/>
  <c r="K3674" i="9"/>
  <c r="K3675" i="9"/>
  <c r="K3676" i="9"/>
  <c r="K3677" i="9"/>
  <c r="K3678" i="9"/>
  <c r="K3679" i="9"/>
  <c r="K3680" i="9"/>
  <c r="K3681" i="9"/>
  <c r="K3682" i="9"/>
  <c r="K3683" i="9"/>
  <c r="K3684" i="9"/>
  <c r="K3685" i="9"/>
  <c r="K3686" i="9"/>
  <c r="K3687" i="9"/>
  <c r="K3688" i="9"/>
  <c r="K3689" i="9"/>
  <c r="K3690" i="9"/>
  <c r="K3691" i="9"/>
  <c r="K3692" i="9"/>
  <c r="K3693" i="9"/>
  <c r="K3694" i="9"/>
  <c r="K3695" i="9"/>
  <c r="K3696" i="9"/>
  <c r="K3697" i="9"/>
  <c r="K3698" i="9"/>
  <c r="K3699" i="9"/>
  <c r="K3700" i="9"/>
  <c r="K3701" i="9"/>
  <c r="K3702" i="9"/>
  <c r="K3703" i="9"/>
  <c r="K3704" i="9"/>
  <c r="K3705" i="9"/>
  <c r="K3706" i="9"/>
  <c r="K3707" i="9"/>
  <c r="K3708" i="9"/>
  <c r="K3709" i="9"/>
  <c r="K3710" i="9"/>
  <c r="K3711" i="9"/>
  <c r="K3712" i="9"/>
  <c r="K3713" i="9"/>
  <c r="K3714" i="9"/>
  <c r="K3715" i="9"/>
  <c r="K3716" i="9"/>
  <c r="K3717" i="9"/>
  <c r="K3718" i="9"/>
  <c r="K3719" i="9"/>
  <c r="K3720" i="9"/>
  <c r="K3721" i="9"/>
  <c r="K3722" i="9"/>
  <c r="K3723" i="9"/>
  <c r="K3724" i="9"/>
  <c r="K3725" i="9"/>
  <c r="K3726" i="9"/>
  <c r="K3727" i="9"/>
  <c r="K3728" i="9"/>
  <c r="K3729" i="9"/>
  <c r="K3730" i="9"/>
  <c r="K3731" i="9"/>
  <c r="K3732" i="9"/>
  <c r="K3733" i="9"/>
  <c r="K3734" i="9"/>
  <c r="K3735" i="9"/>
  <c r="K3736" i="9"/>
  <c r="K3737" i="9"/>
  <c r="K3738" i="9"/>
  <c r="K3739" i="9"/>
  <c r="K3740" i="9"/>
  <c r="K3741" i="9"/>
  <c r="K3742" i="9"/>
  <c r="K3743" i="9"/>
  <c r="K3744" i="9"/>
  <c r="K3745" i="9"/>
  <c r="K3746" i="9"/>
  <c r="K3747" i="9"/>
  <c r="K3748" i="9"/>
  <c r="K3749" i="9"/>
  <c r="K3750" i="9"/>
  <c r="K3751" i="9"/>
  <c r="K3752" i="9"/>
  <c r="K3753" i="9"/>
  <c r="K3754" i="9"/>
  <c r="K3755" i="9"/>
  <c r="K3756" i="9"/>
  <c r="K3757" i="9"/>
  <c r="K3758" i="9"/>
  <c r="K3759" i="9"/>
  <c r="K3760" i="9"/>
  <c r="K3761" i="9"/>
  <c r="K3762" i="9"/>
  <c r="K3763" i="9"/>
  <c r="K3764" i="9"/>
  <c r="K3765" i="9"/>
  <c r="K3766" i="9"/>
  <c r="K3767" i="9"/>
  <c r="K3768" i="9"/>
  <c r="K3769" i="9"/>
  <c r="K3770" i="9"/>
  <c r="K3771" i="9"/>
  <c r="K3772" i="9"/>
  <c r="K3773" i="9"/>
  <c r="K3774" i="9"/>
  <c r="K3775" i="9"/>
  <c r="K3776" i="9"/>
  <c r="K3777" i="9"/>
  <c r="K3778" i="9"/>
  <c r="K3779" i="9"/>
  <c r="K3780" i="9"/>
  <c r="K3781" i="9"/>
  <c r="K3782" i="9"/>
  <c r="K3783" i="9"/>
  <c r="K3784" i="9"/>
  <c r="K3785" i="9"/>
  <c r="K3786" i="9"/>
  <c r="K3787" i="9"/>
  <c r="K3788" i="9"/>
  <c r="K3789" i="9"/>
  <c r="K3790" i="9"/>
  <c r="K3791" i="9"/>
  <c r="K3792" i="9"/>
  <c r="K3793" i="9"/>
  <c r="K3794" i="9"/>
  <c r="K3795" i="9"/>
  <c r="K3796" i="9"/>
  <c r="K3797" i="9"/>
  <c r="K3798" i="9"/>
  <c r="K3799" i="9"/>
  <c r="K3800" i="9"/>
  <c r="K3801" i="9"/>
  <c r="K3802" i="9"/>
  <c r="K3803" i="9"/>
  <c r="K3804" i="9"/>
  <c r="K3805" i="9"/>
  <c r="K3806" i="9"/>
  <c r="K3807" i="9"/>
  <c r="K3808" i="9"/>
  <c r="K3809" i="9"/>
  <c r="K3810" i="9"/>
  <c r="K3811" i="9"/>
  <c r="K3812" i="9"/>
  <c r="K3813" i="9"/>
  <c r="K3814" i="9"/>
  <c r="K3815" i="9"/>
  <c r="K3816" i="9"/>
  <c r="K3817" i="9"/>
  <c r="K3818" i="9"/>
  <c r="K3819" i="9"/>
  <c r="K3820" i="9"/>
  <c r="K3821" i="9"/>
  <c r="K3822" i="9"/>
  <c r="K3823" i="9"/>
  <c r="K3824" i="9"/>
  <c r="K3825" i="9"/>
  <c r="K3826" i="9"/>
  <c r="K3827" i="9"/>
  <c r="K3828" i="9"/>
  <c r="K3829" i="9"/>
  <c r="K3830" i="9"/>
  <c r="K3831" i="9"/>
  <c r="K3832" i="9"/>
  <c r="K3833" i="9"/>
  <c r="K3834" i="9"/>
  <c r="K3835" i="9"/>
  <c r="K3836" i="9"/>
  <c r="K3837" i="9"/>
  <c r="K3838" i="9"/>
  <c r="K3839" i="9"/>
  <c r="K3840" i="9"/>
  <c r="K3841" i="9"/>
  <c r="K3842" i="9"/>
  <c r="K3843" i="9"/>
  <c r="K3844" i="9"/>
  <c r="K3845" i="9"/>
  <c r="K3846" i="9"/>
  <c r="K3847" i="9"/>
  <c r="K3848" i="9"/>
  <c r="K3849" i="9"/>
  <c r="K3850" i="9"/>
  <c r="K3851" i="9"/>
  <c r="K3852" i="9"/>
  <c r="K3853" i="9"/>
  <c r="K3854" i="9"/>
  <c r="K3855" i="9"/>
  <c r="K3856" i="9"/>
  <c r="K3857" i="9"/>
  <c r="K3858" i="9"/>
  <c r="K3859" i="9"/>
  <c r="K3860" i="9"/>
  <c r="K3861" i="9"/>
  <c r="K3862" i="9"/>
  <c r="K3863" i="9"/>
  <c r="K3864" i="9"/>
  <c r="K3865" i="9"/>
  <c r="K3866" i="9"/>
  <c r="K3867" i="9"/>
  <c r="K3868" i="9"/>
  <c r="K3869" i="9"/>
  <c r="K3870" i="9"/>
  <c r="K3871" i="9"/>
  <c r="K3872" i="9"/>
  <c r="K3873" i="9"/>
  <c r="K3874" i="9"/>
  <c r="K3875" i="9"/>
  <c r="K3876" i="9"/>
  <c r="K3877" i="9"/>
  <c r="K3878" i="9"/>
  <c r="K3879" i="9"/>
  <c r="K3880" i="9"/>
  <c r="K3881" i="9"/>
  <c r="K3882" i="9"/>
  <c r="K3883" i="9"/>
  <c r="K3884" i="9"/>
  <c r="K3885" i="9"/>
  <c r="K3886" i="9"/>
  <c r="K3887" i="9"/>
  <c r="K3888" i="9"/>
  <c r="K3889" i="9"/>
  <c r="K3890" i="9"/>
  <c r="K3891" i="9"/>
  <c r="K3892" i="9"/>
  <c r="K3893" i="9"/>
  <c r="K3894" i="9"/>
  <c r="K3895" i="9"/>
  <c r="K3896" i="9"/>
  <c r="K3897" i="9"/>
  <c r="K3898" i="9"/>
  <c r="K3899" i="9"/>
  <c r="K3900" i="9"/>
  <c r="K3901" i="9"/>
  <c r="K3902" i="9"/>
  <c r="K3903" i="9"/>
  <c r="K3904" i="9"/>
  <c r="K3905" i="9"/>
  <c r="K3906" i="9"/>
  <c r="K3907" i="9"/>
  <c r="K3908" i="9"/>
  <c r="K3909" i="9"/>
  <c r="K3910" i="9"/>
  <c r="K3911" i="9"/>
  <c r="K3912" i="9"/>
  <c r="K3913" i="9"/>
  <c r="K3914" i="9"/>
  <c r="K3915" i="9"/>
  <c r="K3916" i="9"/>
  <c r="K3917" i="9"/>
  <c r="K3918" i="9"/>
  <c r="K3919" i="9"/>
  <c r="K3920" i="9"/>
  <c r="K3921" i="9"/>
  <c r="K3922" i="9"/>
  <c r="K3923" i="9"/>
  <c r="K3924" i="9"/>
  <c r="K3925" i="9"/>
  <c r="K3926" i="9"/>
  <c r="K3927" i="9"/>
  <c r="K3928" i="9"/>
  <c r="K3929" i="9"/>
  <c r="K3930" i="9"/>
  <c r="K3931" i="9"/>
  <c r="K3932" i="9"/>
  <c r="K3933" i="9"/>
  <c r="K3934" i="9"/>
  <c r="K3935" i="9"/>
  <c r="K3936" i="9"/>
  <c r="K3937" i="9"/>
  <c r="K3938" i="9"/>
  <c r="K3939" i="9"/>
  <c r="K3940" i="9"/>
  <c r="K3941" i="9"/>
  <c r="K3942" i="9"/>
  <c r="K3943" i="9"/>
  <c r="K3944" i="9"/>
  <c r="K3945" i="9"/>
  <c r="K3946" i="9"/>
  <c r="K3947" i="9"/>
  <c r="K3948" i="9"/>
  <c r="K3949" i="9"/>
  <c r="K3950" i="9"/>
  <c r="K3951" i="9"/>
  <c r="K3952" i="9"/>
  <c r="K3953" i="9"/>
  <c r="K3954" i="9"/>
  <c r="K3955" i="9"/>
  <c r="K3956" i="9"/>
  <c r="K3957" i="9"/>
  <c r="K3958" i="9"/>
  <c r="K3959" i="9"/>
  <c r="K3960" i="9"/>
  <c r="K3961" i="9"/>
  <c r="K3962" i="9"/>
  <c r="K3963" i="9"/>
  <c r="K3964" i="9"/>
  <c r="K3965" i="9"/>
  <c r="K3966" i="9"/>
  <c r="K3967" i="9"/>
  <c r="K3968" i="9"/>
  <c r="K3969" i="9"/>
  <c r="K3970" i="9"/>
  <c r="K3971" i="9"/>
  <c r="K3972" i="9"/>
  <c r="K3973" i="9"/>
  <c r="K3974" i="9"/>
  <c r="K3975" i="9"/>
  <c r="K3976" i="9"/>
  <c r="K3977" i="9"/>
  <c r="K3978" i="9"/>
  <c r="K3979" i="9"/>
  <c r="K3980" i="9"/>
  <c r="K3981" i="9"/>
  <c r="K3982" i="9"/>
  <c r="K3983" i="9"/>
  <c r="K3984" i="9"/>
  <c r="K3985" i="9"/>
  <c r="K3986" i="9"/>
  <c r="K3987" i="9"/>
  <c r="K3988" i="9"/>
  <c r="K3989" i="9"/>
  <c r="K3990" i="9"/>
  <c r="K3991" i="9"/>
  <c r="K3992" i="9"/>
  <c r="K3993" i="9"/>
  <c r="K3994" i="9"/>
  <c r="K3995" i="9"/>
  <c r="K3996" i="9"/>
  <c r="K3997" i="9"/>
  <c r="K3998" i="9"/>
  <c r="K3999" i="9"/>
  <c r="K4000" i="9"/>
  <c r="K4001" i="9"/>
  <c r="K4002" i="9"/>
  <c r="K4003" i="9"/>
  <c r="K4004" i="9"/>
  <c r="K4005" i="9"/>
  <c r="K4006" i="9"/>
  <c r="K4007" i="9"/>
  <c r="K4008" i="9"/>
  <c r="K4009" i="9"/>
  <c r="K4010" i="9"/>
  <c r="K4011" i="9"/>
  <c r="K4012" i="9"/>
  <c r="K4013" i="9"/>
  <c r="K4014" i="9"/>
  <c r="K4015" i="9"/>
  <c r="K4016" i="9"/>
  <c r="K4017" i="9"/>
  <c r="K4018" i="9"/>
  <c r="K4019" i="9"/>
  <c r="K4020" i="9"/>
  <c r="K4021" i="9"/>
  <c r="K4022" i="9"/>
  <c r="K4023" i="9"/>
  <c r="K4024" i="9"/>
  <c r="K4025" i="9"/>
  <c r="K4026" i="9"/>
  <c r="K4027" i="9"/>
  <c r="K4028" i="9"/>
  <c r="K4029" i="9"/>
  <c r="K4030" i="9"/>
  <c r="K4031" i="9"/>
  <c r="K4032" i="9"/>
  <c r="K4033" i="9"/>
  <c r="K4034" i="9"/>
  <c r="K4035" i="9"/>
  <c r="K4036" i="9"/>
  <c r="K4037" i="9"/>
  <c r="K4038" i="9"/>
  <c r="K4039" i="9"/>
  <c r="K4040" i="9"/>
  <c r="K4041" i="9"/>
  <c r="K4042" i="9"/>
  <c r="K4043" i="9"/>
  <c r="K4044" i="9"/>
  <c r="K4045" i="9"/>
  <c r="K4046" i="9"/>
  <c r="K4047" i="9"/>
  <c r="K4048" i="9"/>
  <c r="K4049" i="9"/>
  <c r="K4050" i="9"/>
  <c r="K4051" i="9"/>
  <c r="K4052" i="9"/>
  <c r="K4053" i="9"/>
  <c r="K4054" i="9"/>
  <c r="K4055" i="9"/>
  <c r="K4056" i="9"/>
  <c r="K4057" i="9"/>
  <c r="K4058" i="9"/>
  <c r="K4059" i="9"/>
  <c r="K4060" i="9"/>
  <c r="K4061" i="9"/>
  <c r="K4062" i="9"/>
  <c r="K4063" i="9"/>
  <c r="K4064" i="9"/>
  <c r="K4065" i="9"/>
  <c r="K4066" i="9"/>
  <c r="K4067" i="9"/>
  <c r="K4068" i="9"/>
  <c r="K4069" i="9"/>
  <c r="K4070" i="9"/>
  <c r="K4071" i="9"/>
  <c r="K4072" i="9"/>
  <c r="K4073" i="9"/>
  <c r="K4074" i="9"/>
  <c r="K4075" i="9"/>
  <c r="K4076" i="9"/>
  <c r="K4077" i="9"/>
  <c r="K4078" i="9"/>
  <c r="K4079" i="9"/>
  <c r="K4080" i="9"/>
  <c r="K4081" i="9"/>
  <c r="K4082" i="9"/>
  <c r="K4083" i="9"/>
  <c r="K4084" i="9"/>
  <c r="K4085" i="9"/>
  <c r="K4086" i="9"/>
  <c r="K4087" i="9"/>
  <c r="K4088" i="9"/>
  <c r="K4089" i="9"/>
  <c r="K4090" i="9"/>
  <c r="K4091" i="9"/>
  <c r="K4092" i="9"/>
  <c r="K4093" i="9"/>
  <c r="K4094" i="9"/>
  <c r="K4095" i="9"/>
  <c r="K4096" i="9"/>
  <c r="K4097" i="9"/>
  <c r="K4098" i="9"/>
  <c r="K4099" i="9"/>
  <c r="K4100" i="9"/>
  <c r="K4101" i="9"/>
  <c r="K4102" i="9"/>
  <c r="K4103" i="9"/>
  <c r="K4104" i="9"/>
  <c r="K4105" i="9"/>
  <c r="K4106" i="9"/>
  <c r="K4107" i="9"/>
  <c r="K4108" i="9"/>
  <c r="K4109" i="9"/>
  <c r="K4110" i="9"/>
  <c r="K4111" i="9"/>
  <c r="K4112" i="9"/>
  <c r="K4113" i="9"/>
  <c r="K4114" i="9"/>
  <c r="K4115" i="9"/>
  <c r="K4116" i="9"/>
  <c r="K4117" i="9"/>
  <c r="K4118" i="9"/>
  <c r="K4119" i="9"/>
  <c r="K4120" i="9"/>
  <c r="K4121" i="9"/>
  <c r="K4122" i="9"/>
  <c r="K4123" i="9"/>
  <c r="K4124" i="9"/>
  <c r="K4125" i="9"/>
  <c r="K4126" i="9"/>
  <c r="K4127" i="9"/>
  <c r="K4128" i="9"/>
  <c r="K4129" i="9"/>
  <c r="K4130" i="9"/>
  <c r="K4131" i="9"/>
  <c r="K4132" i="9"/>
  <c r="K4133" i="9"/>
  <c r="K4134" i="9"/>
  <c r="K4135" i="9"/>
  <c r="K4136" i="9"/>
  <c r="K4137" i="9"/>
  <c r="K4138" i="9"/>
  <c r="K4139" i="9"/>
  <c r="K4140" i="9"/>
  <c r="K4141" i="9"/>
  <c r="K4142" i="9"/>
  <c r="K4143" i="9"/>
  <c r="K4144" i="9"/>
  <c r="K4145" i="9"/>
  <c r="K4146" i="9"/>
  <c r="K4147" i="9"/>
  <c r="K4148" i="9"/>
  <c r="K4149" i="9"/>
  <c r="K4150" i="9"/>
  <c r="K4151" i="9"/>
  <c r="K4152" i="9"/>
  <c r="K4153" i="9"/>
  <c r="K4154" i="9"/>
  <c r="K4155" i="9"/>
  <c r="K4156" i="9"/>
  <c r="K4157" i="9"/>
  <c r="K4158" i="9"/>
  <c r="K4159" i="9"/>
  <c r="K4160" i="9"/>
  <c r="K4161" i="9"/>
  <c r="K4162" i="9"/>
  <c r="K4163" i="9"/>
  <c r="K4164" i="9"/>
  <c r="K4165" i="9"/>
  <c r="K4166" i="9"/>
  <c r="K4167" i="9"/>
  <c r="K4168" i="9"/>
  <c r="K4169" i="9"/>
  <c r="K4170" i="9"/>
  <c r="K4171" i="9"/>
  <c r="K4172" i="9"/>
  <c r="K4173" i="9"/>
  <c r="K4174" i="9"/>
  <c r="K4175" i="9"/>
  <c r="K4176" i="9"/>
  <c r="K4177" i="9"/>
  <c r="K4178" i="9"/>
  <c r="K4179" i="9"/>
  <c r="K4180" i="9"/>
  <c r="K4181" i="9"/>
  <c r="K4182" i="9"/>
  <c r="K4183" i="9"/>
  <c r="K4184" i="9"/>
  <c r="K4185" i="9"/>
  <c r="K4186" i="9"/>
  <c r="K4187" i="9"/>
  <c r="K4188" i="9"/>
  <c r="K4189" i="9"/>
  <c r="K4190" i="9"/>
  <c r="K4191" i="9"/>
  <c r="K4192" i="9"/>
  <c r="K4193" i="9"/>
  <c r="K4194" i="9"/>
  <c r="K4195" i="9"/>
  <c r="K4196" i="9"/>
  <c r="K4197" i="9"/>
  <c r="K4198" i="9"/>
  <c r="K4199" i="9"/>
  <c r="K4200" i="9"/>
  <c r="K4201" i="9"/>
  <c r="K4202" i="9"/>
  <c r="K4203" i="9"/>
  <c r="K4204" i="9"/>
  <c r="K4205" i="9"/>
  <c r="K4206" i="9"/>
  <c r="K4207" i="9"/>
  <c r="K4208" i="9"/>
  <c r="K4209" i="9"/>
  <c r="K4210" i="9"/>
  <c r="K4211" i="9"/>
  <c r="K4212" i="9"/>
  <c r="K4213" i="9"/>
  <c r="K4214" i="9"/>
  <c r="K4215" i="9"/>
  <c r="K4216" i="9"/>
  <c r="K4217" i="9"/>
  <c r="K4218" i="9"/>
  <c r="K4219" i="9"/>
  <c r="K4220" i="9"/>
  <c r="K4221" i="9"/>
  <c r="K4222" i="9"/>
  <c r="K4223" i="9"/>
  <c r="K4224" i="9"/>
  <c r="K4225" i="9"/>
  <c r="K4226" i="9"/>
  <c r="K4227" i="9"/>
  <c r="K4228" i="9"/>
  <c r="K4229" i="9"/>
  <c r="K4230" i="9"/>
  <c r="K4231" i="9"/>
  <c r="K4232" i="9"/>
  <c r="K4233" i="9"/>
  <c r="K4234" i="9"/>
  <c r="K4235" i="9"/>
  <c r="K4236" i="9"/>
  <c r="K4237" i="9"/>
  <c r="K4238" i="9"/>
  <c r="K4239" i="9"/>
  <c r="K4240" i="9"/>
  <c r="K4241" i="9"/>
  <c r="K4242" i="9"/>
  <c r="K4243" i="9"/>
  <c r="K4244" i="9"/>
  <c r="K4245" i="9"/>
  <c r="K4246" i="9"/>
  <c r="K4247" i="9"/>
  <c r="K4248" i="9"/>
  <c r="K4249" i="9"/>
  <c r="K4250" i="9"/>
  <c r="K4251" i="9"/>
  <c r="K4252" i="9"/>
  <c r="K4253" i="9"/>
  <c r="K4254" i="9"/>
  <c r="K4255" i="9"/>
  <c r="K4256" i="9"/>
  <c r="K4257" i="9"/>
  <c r="K4258" i="9"/>
  <c r="K4259" i="9"/>
  <c r="K4260" i="9"/>
  <c r="K4261" i="9"/>
  <c r="K4262" i="9"/>
  <c r="K4263" i="9"/>
  <c r="K4264" i="9"/>
  <c r="K4265" i="9"/>
  <c r="K4266" i="9"/>
  <c r="K4267" i="9"/>
  <c r="K4268" i="9"/>
  <c r="K4269" i="9"/>
  <c r="K4270" i="9"/>
  <c r="K4271" i="9"/>
  <c r="K4272" i="9"/>
  <c r="K4273" i="9"/>
  <c r="K4274" i="9"/>
  <c r="K4275" i="9"/>
  <c r="K4276" i="9"/>
  <c r="K4277" i="9"/>
  <c r="K4278" i="9"/>
  <c r="K4279" i="9"/>
  <c r="K4280" i="9"/>
  <c r="K4281" i="9"/>
  <c r="K4282" i="9"/>
  <c r="K4283" i="9"/>
  <c r="K4284" i="9"/>
  <c r="K4285" i="9"/>
  <c r="K4286" i="9"/>
  <c r="K4287" i="9"/>
  <c r="K4288" i="9"/>
  <c r="K4289" i="9"/>
  <c r="K4290" i="9"/>
  <c r="K4291" i="9"/>
  <c r="K4292" i="9"/>
  <c r="K4293" i="9"/>
  <c r="K4294" i="9"/>
  <c r="K4295" i="9"/>
  <c r="K4296" i="9"/>
  <c r="K4297" i="9"/>
  <c r="K4298" i="9"/>
  <c r="K4299" i="9"/>
  <c r="K4300" i="9"/>
  <c r="K4301" i="9"/>
  <c r="K4302" i="9"/>
  <c r="K4303" i="9"/>
  <c r="K4304" i="9"/>
  <c r="K4305" i="9"/>
  <c r="K4306" i="9"/>
  <c r="K4307" i="9"/>
  <c r="K4308" i="9"/>
  <c r="K4309" i="9"/>
  <c r="K4310" i="9"/>
  <c r="K4311" i="9"/>
  <c r="K4312" i="9"/>
  <c r="K4313" i="9"/>
  <c r="K4314" i="9"/>
  <c r="K4315" i="9"/>
  <c r="K4316" i="9"/>
  <c r="K4317" i="9"/>
  <c r="K4318" i="9"/>
  <c r="K4319" i="9"/>
  <c r="K4320" i="9"/>
  <c r="K4321" i="9"/>
  <c r="K4322" i="9"/>
  <c r="K4323" i="9"/>
  <c r="K4324" i="9"/>
  <c r="K4325" i="9"/>
  <c r="K4326" i="9"/>
  <c r="K4327" i="9"/>
  <c r="K4328" i="9"/>
  <c r="K4329" i="9"/>
  <c r="K4330" i="9"/>
  <c r="K4331" i="9"/>
  <c r="K4332" i="9"/>
  <c r="K4333" i="9"/>
  <c r="K4334" i="9"/>
  <c r="K4335" i="9"/>
  <c r="K4336" i="9"/>
  <c r="K4337" i="9"/>
  <c r="K4338" i="9"/>
  <c r="K4339" i="9"/>
  <c r="K4340" i="9"/>
  <c r="K4341" i="9"/>
  <c r="K4342" i="9"/>
  <c r="K4343" i="9"/>
  <c r="K4344" i="9"/>
  <c r="K4345" i="9"/>
  <c r="K4346" i="9"/>
  <c r="K4347" i="9"/>
  <c r="K4348" i="9"/>
  <c r="K4349" i="9"/>
  <c r="K4350" i="9"/>
  <c r="K4351" i="9"/>
  <c r="K4352" i="9"/>
  <c r="K4353" i="9"/>
  <c r="K4354" i="9"/>
  <c r="K4355" i="9"/>
  <c r="K4356" i="9"/>
  <c r="K4357" i="9"/>
  <c r="K4358" i="9"/>
  <c r="K4359" i="9"/>
  <c r="K4360" i="9"/>
  <c r="K4361" i="9"/>
  <c r="K4362" i="9"/>
  <c r="K4363" i="9"/>
  <c r="K4364" i="9"/>
  <c r="K4365" i="9"/>
  <c r="K4366" i="9"/>
  <c r="K4367" i="9"/>
  <c r="K4368" i="9"/>
  <c r="K4369" i="9"/>
  <c r="K4370" i="9"/>
  <c r="K4371" i="9"/>
  <c r="K4372" i="9"/>
  <c r="K4373" i="9"/>
  <c r="K4374" i="9"/>
  <c r="K4375" i="9"/>
  <c r="K4376" i="9"/>
  <c r="K4377" i="9"/>
  <c r="K4378" i="9"/>
  <c r="K4379" i="9"/>
  <c r="K4380" i="9"/>
  <c r="K4381" i="9"/>
  <c r="K4382" i="9"/>
  <c r="K4383" i="9"/>
  <c r="K4384" i="9"/>
  <c r="K4385" i="9"/>
  <c r="K4386" i="9"/>
  <c r="K4387" i="9"/>
  <c r="K4388" i="9"/>
  <c r="K4389" i="9"/>
  <c r="K4390" i="9"/>
  <c r="K4391" i="9"/>
  <c r="K4392" i="9"/>
  <c r="K4393" i="9"/>
  <c r="K4394" i="9"/>
  <c r="K4395" i="9"/>
  <c r="K4396" i="9"/>
  <c r="K4397" i="9"/>
  <c r="K4398" i="9"/>
  <c r="K4399" i="9"/>
  <c r="K4400" i="9"/>
  <c r="K4401" i="9"/>
  <c r="K4402" i="9"/>
  <c r="K4403" i="9"/>
  <c r="K4404" i="9"/>
  <c r="K4405" i="9"/>
  <c r="K4406" i="9"/>
  <c r="K4407" i="9"/>
  <c r="K4408" i="9"/>
  <c r="K4409" i="9"/>
  <c r="K4410" i="9"/>
  <c r="K4411" i="9"/>
  <c r="K4412" i="9"/>
  <c r="K4413" i="9"/>
  <c r="K4414" i="9"/>
  <c r="K4415" i="9"/>
  <c r="K4416" i="9"/>
  <c r="K4417" i="9"/>
  <c r="K4418" i="9"/>
  <c r="K4419" i="9"/>
  <c r="K4420" i="9"/>
  <c r="K4421" i="9"/>
  <c r="K4422" i="9"/>
  <c r="K4423" i="9"/>
  <c r="K4424" i="9"/>
  <c r="K4425" i="9"/>
  <c r="K4426" i="9"/>
  <c r="K4427" i="9"/>
  <c r="K4428" i="9"/>
  <c r="K4429" i="9"/>
  <c r="K4430" i="9"/>
  <c r="K4431" i="9"/>
  <c r="K4432" i="9"/>
  <c r="K4433" i="9"/>
  <c r="K4434" i="9"/>
  <c r="K4435" i="9"/>
  <c r="K4436" i="9"/>
  <c r="K4437" i="9"/>
  <c r="K4438" i="9"/>
  <c r="K4439" i="9"/>
  <c r="K4440" i="9"/>
  <c r="K4441" i="9"/>
  <c r="K4442" i="9"/>
  <c r="K4443" i="9"/>
  <c r="K4444" i="9"/>
  <c r="K4445" i="9"/>
  <c r="K4446" i="9"/>
  <c r="K4447" i="9"/>
  <c r="K4448" i="9"/>
  <c r="K4449" i="9"/>
  <c r="K4450" i="9"/>
  <c r="K4451" i="9"/>
  <c r="K4452" i="9"/>
  <c r="K4453" i="9"/>
  <c r="K4454" i="9"/>
  <c r="K4455" i="9"/>
  <c r="K4456" i="9"/>
  <c r="K4457" i="9"/>
  <c r="K4458" i="9"/>
  <c r="K4459" i="9"/>
  <c r="K4460" i="9"/>
  <c r="K4461" i="9"/>
  <c r="K4462" i="9"/>
  <c r="K4463" i="9"/>
  <c r="K4464" i="9"/>
  <c r="K4465" i="9"/>
  <c r="K4466" i="9"/>
  <c r="K4467" i="9"/>
  <c r="K4468" i="9"/>
  <c r="K4469" i="9"/>
  <c r="K4470" i="9"/>
  <c r="K4471" i="9"/>
  <c r="K4472" i="9"/>
  <c r="K4473" i="9"/>
  <c r="K4474" i="9"/>
  <c r="K4475" i="9"/>
  <c r="K4476" i="9"/>
  <c r="K4477" i="9"/>
  <c r="K4478" i="9"/>
  <c r="K4479" i="9"/>
  <c r="K4480" i="9"/>
  <c r="K4481" i="9"/>
  <c r="K4482" i="9"/>
  <c r="K4483" i="9"/>
  <c r="K4484" i="9"/>
  <c r="K4485" i="9"/>
  <c r="K4486" i="9"/>
  <c r="K4487" i="9"/>
  <c r="K4488" i="9"/>
  <c r="K4489" i="9"/>
  <c r="K4490" i="9"/>
  <c r="K4491" i="9"/>
  <c r="K4492" i="9"/>
  <c r="K4493" i="9"/>
  <c r="K4494" i="9"/>
  <c r="K4495" i="9"/>
  <c r="K4496" i="9"/>
  <c r="K4497" i="9"/>
  <c r="K4498" i="9"/>
  <c r="K4499" i="9"/>
  <c r="K4500" i="9"/>
  <c r="K4501" i="9"/>
  <c r="K4502" i="9"/>
  <c r="K4503" i="9"/>
  <c r="K4504" i="9"/>
  <c r="K4505" i="9"/>
  <c r="K4506" i="9"/>
  <c r="K4507" i="9"/>
  <c r="K4508" i="9"/>
  <c r="K4509" i="9"/>
  <c r="K4510" i="9"/>
  <c r="K4511" i="9"/>
  <c r="K4512" i="9"/>
  <c r="K4513" i="9"/>
  <c r="K4514" i="9"/>
  <c r="K4515" i="9"/>
  <c r="K4516" i="9"/>
  <c r="K4517" i="9"/>
  <c r="K4518" i="9"/>
  <c r="K4519" i="9"/>
  <c r="K4520" i="9"/>
  <c r="K4521" i="9"/>
  <c r="K4522" i="9"/>
  <c r="K4523" i="9"/>
  <c r="K4524" i="9"/>
  <c r="K4525" i="9"/>
  <c r="K4526" i="9"/>
  <c r="K4527" i="9"/>
  <c r="K4528" i="9"/>
  <c r="K4529" i="9"/>
  <c r="K4530" i="9"/>
  <c r="K4531" i="9"/>
  <c r="K4532" i="9"/>
  <c r="K4533" i="9"/>
  <c r="K4534" i="9"/>
  <c r="K4535" i="9"/>
  <c r="K4536" i="9"/>
  <c r="K4537" i="9"/>
  <c r="K4538" i="9"/>
  <c r="K4539" i="9"/>
  <c r="K4540" i="9"/>
  <c r="K4541" i="9"/>
  <c r="K4542" i="9"/>
  <c r="K4543" i="9"/>
  <c r="K4544" i="9"/>
  <c r="K4545" i="9"/>
  <c r="K4546" i="9"/>
  <c r="K4547" i="9"/>
  <c r="K4548" i="9"/>
  <c r="K4549" i="9"/>
  <c r="K4550" i="9"/>
  <c r="K4551" i="9"/>
  <c r="K4552" i="9"/>
  <c r="K4553" i="9"/>
  <c r="K4554" i="9"/>
  <c r="K4555" i="9"/>
  <c r="K4556" i="9"/>
  <c r="K4557" i="9"/>
  <c r="K4558" i="9"/>
  <c r="K4559" i="9"/>
  <c r="K4560" i="9"/>
  <c r="K4561" i="9"/>
  <c r="K4562" i="9"/>
  <c r="K4563" i="9"/>
  <c r="K4564" i="9"/>
  <c r="K4565" i="9"/>
  <c r="K4566" i="9"/>
  <c r="K4567" i="9"/>
  <c r="K4568" i="9"/>
  <c r="K4569" i="9"/>
  <c r="K4570" i="9"/>
  <c r="K4571" i="9"/>
  <c r="K4572" i="9"/>
  <c r="K4573" i="9"/>
  <c r="K4574" i="9"/>
  <c r="K4575" i="9"/>
  <c r="K4576" i="9"/>
  <c r="K4577" i="9"/>
  <c r="K4578" i="9"/>
  <c r="K4579" i="9"/>
  <c r="K4580" i="9"/>
  <c r="K4581" i="9"/>
  <c r="K4582" i="9"/>
  <c r="K4583" i="9"/>
  <c r="K4584" i="9"/>
  <c r="K4585" i="9"/>
  <c r="K4586" i="9"/>
  <c r="K4587" i="9"/>
  <c r="K4588" i="9"/>
  <c r="K4589" i="9"/>
  <c r="K4590" i="9"/>
  <c r="K4591" i="9"/>
  <c r="K4592" i="9"/>
  <c r="K4593" i="9"/>
  <c r="K4594" i="9"/>
  <c r="K4595" i="9"/>
  <c r="K4596" i="9"/>
  <c r="K4597" i="9"/>
  <c r="K4598" i="9"/>
  <c r="K4599" i="9"/>
  <c r="K4600" i="9"/>
  <c r="K4601" i="9"/>
  <c r="K4602" i="9"/>
  <c r="K4603" i="9"/>
  <c r="K4604" i="9"/>
  <c r="K4605" i="9"/>
  <c r="K4606" i="9"/>
  <c r="K4607" i="9"/>
  <c r="K4608" i="9"/>
  <c r="K4609" i="9"/>
  <c r="K4610" i="9"/>
  <c r="K4611" i="9"/>
  <c r="K4612" i="9"/>
  <c r="K4613" i="9"/>
  <c r="K4614" i="9"/>
  <c r="K4615" i="9"/>
  <c r="K4616" i="9"/>
  <c r="K4617" i="9"/>
  <c r="K4618" i="9"/>
  <c r="K4619" i="9"/>
  <c r="K4620" i="9"/>
  <c r="K4621" i="9"/>
  <c r="K4622" i="9"/>
  <c r="K4623" i="9"/>
  <c r="K4624" i="9"/>
  <c r="K4625" i="9"/>
  <c r="K4626" i="9"/>
  <c r="K4627" i="9"/>
  <c r="K4628" i="9"/>
  <c r="K4629" i="9"/>
  <c r="K4630" i="9"/>
  <c r="K4631" i="9"/>
  <c r="K4632" i="9"/>
  <c r="K4633" i="9"/>
  <c r="K4634" i="9"/>
  <c r="K4635" i="9"/>
  <c r="K4636" i="9"/>
  <c r="K4637" i="9"/>
  <c r="K4638" i="9"/>
  <c r="K4639" i="9"/>
  <c r="K4640" i="9"/>
  <c r="K4641" i="9"/>
  <c r="K4642" i="9"/>
  <c r="K4643" i="9"/>
  <c r="K4644" i="9"/>
  <c r="K4645" i="9"/>
  <c r="K4646" i="9"/>
  <c r="K4647" i="9"/>
  <c r="K4648" i="9"/>
  <c r="K4649" i="9"/>
  <c r="K4650" i="9"/>
  <c r="K4651" i="9"/>
  <c r="K4652" i="9"/>
  <c r="K4653" i="9"/>
  <c r="K4654" i="9"/>
  <c r="K4655" i="9"/>
  <c r="K4656" i="9"/>
  <c r="K4657" i="9"/>
  <c r="K4658" i="9"/>
  <c r="K4659" i="9"/>
  <c r="K4660" i="9"/>
  <c r="K4661" i="9"/>
  <c r="K4662" i="9"/>
  <c r="K4663" i="9"/>
  <c r="K4664" i="9"/>
  <c r="K4665" i="9"/>
  <c r="K4666" i="9"/>
  <c r="K4667" i="9"/>
  <c r="K4668" i="9"/>
  <c r="K4669" i="9"/>
  <c r="K4670" i="9"/>
  <c r="K4671" i="9"/>
  <c r="K4672" i="9"/>
  <c r="K4673" i="9"/>
  <c r="K4674" i="9"/>
  <c r="K4675" i="9"/>
  <c r="K4676" i="9"/>
  <c r="K4677" i="9"/>
  <c r="K4678" i="9"/>
  <c r="K4679" i="9"/>
  <c r="K4680" i="9"/>
  <c r="K4681" i="9"/>
  <c r="K4682" i="9"/>
  <c r="K4683" i="9"/>
  <c r="K4684" i="9"/>
  <c r="K4685" i="9"/>
  <c r="K4686" i="9"/>
  <c r="K4687" i="9"/>
  <c r="K4688" i="9"/>
  <c r="K4689" i="9"/>
  <c r="K4690" i="9"/>
  <c r="K4691" i="9"/>
  <c r="K4692" i="9"/>
  <c r="K4693" i="9"/>
  <c r="K4694" i="9"/>
  <c r="K4695" i="9"/>
  <c r="K4696" i="9"/>
  <c r="K4697" i="9"/>
  <c r="K4698" i="9"/>
  <c r="K4699" i="9"/>
  <c r="K4700" i="9"/>
  <c r="K4701" i="9"/>
  <c r="K4702" i="9"/>
  <c r="K4703" i="9"/>
  <c r="K4704" i="9"/>
  <c r="K4705" i="9"/>
  <c r="K4706" i="9"/>
  <c r="K4707" i="9"/>
  <c r="K4708" i="9"/>
  <c r="K4709" i="9"/>
  <c r="K4710" i="9"/>
  <c r="K4711" i="9"/>
  <c r="K4712" i="9"/>
  <c r="K4713" i="9"/>
  <c r="K4714" i="9"/>
  <c r="K4715" i="9"/>
  <c r="K4716" i="9"/>
  <c r="K4717" i="9"/>
  <c r="K4718" i="9"/>
  <c r="K4719" i="9"/>
  <c r="K4720" i="9"/>
  <c r="K4721" i="9"/>
  <c r="K4722" i="9"/>
  <c r="K4723" i="9"/>
  <c r="K4724" i="9"/>
  <c r="K4725" i="9"/>
  <c r="K4726" i="9"/>
  <c r="K4727" i="9"/>
  <c r="K4728" i="9"/>
  <c r="K4729" i="9"/>
  <c r="K4730" i="9"/>
  <c r="K4731" i="9"/>
  <c r="K4732" i="9"/>
  <c r="K4733" i="9"/>
  <c r="K4734" i="9"/>
  <c r="K4735" i="9"/>
  <c r="K4736" i="9"/>
  <c r="K4737" i="9"/>
  <c r="K4738" i="9"/>
  <c r="K4739" i="9"/>
  <c r="K4740" i="9"/>
  <c r="K4741" i="9"/>
  <c r="K4742" i="9"/>
  <c r="K4743" i="9"/>
  <c r="K4744" i="9"/>
  <c r="K4745" i="9"/>
  <c r="K4746" i="9"/>
  <c r="K4747" i="9"/>
  <c r="K4748" i="9"/>
  <c r="K4749" i="9"/>
  <c r="K4750" i="9"/>
  <c r="K4751" i="9"/>
  <c r="K4752" i="9"/>
  <c r="K4753" i="9"/>
  <c r="K4754" i="9"/>
  <c r="K4755" i="9"/>
  <c r="K4756" i="9"/>
  <c r="K4757" i="9"/>
  <c r="K4758" i="9"/>
  <c r="K4759" i="9"/>
  <c r="K4760" i="9"/>
  <c r="K4761" i="9"/>
  <c r="K4762" i="9"/>
  <c r="K4763" i="9"/>
  <c r="K4764" i="9"/>
  <c r="K4765" i="9"/>
  <c r="K4766" i="9"/>
  <c r="K4767" i="9"/>
  <c r="K4768" i="9"/>
  <c r="K4769" i="9"/>
  <c r="K4770" i="9"/>
  <c r="K4771" i="9"/>
  <c r="K4772" i="9"/>
  <c r="K4773" i="9"/>
  <c r="K4774" i="9"/>
  <c r="K4775" i="9"/>
  <c r="K4776" i="9"/>
  <c r="K4777" i="9"/>
  <c r="K4778" i="9"/>
  <c r="K4779" i="9"/>
  <c r="K4780" i="9"/>
  <c r="K4781" i="9"/>
  <c r="K4782" i="9"/>
  <c r="K4783" i="9"/>
  <c r="K4784" i="9"/>
  <c r="K4785" i="9"/>
  <c r="K4786" i="9"/>
  <c r="K4787" i="9"/>
  <c r="K4788" i="9"/>
  <c r="K4789" i="9"/>
  <c r="K4790" i="9"/>
  <c r="K4791" i="9"/>
  <c r="K4792" i="9"/>
  <c r="K4793" i="9"/>
  <c r="K4794" i="9"/>
  <c r="K4795" i="9"/>
  <c r="K4796" i="9"/>
  <c r="K4797" i="9"/>
  <c r="K4798" i="9"/>
  <c r="K4799" i="9"/>
  <c r="K4800" i="9"/>
  <c r="K4801" i="9"/>
  <c r="K4802" i="9"/>
  <c r="K4803" i="9"/>
  <c r="K4804" i="9"/>
  <c r="K4805" i="9"/>
  <c r="K4806" i="9"/>
  <c r="K4807" i="9"/>
  <c r="K4808" i="9"/>
  <c r="K4809" i="9"/>
  <c r="K4810" i="9"/>
  <c r="K4811" i="9"/>
  <c r="K4812" i="9"/>
  <c r="K4813" i="9"/>
  <c r="K4814" i="9"/>
  <c r="K4815" i="9"/>
  <c r="K4816" i="9"/>
  <c r="K4817" i="9"/>
  <c r="K4818" i="9"/>
  <c r="K4819" i="9"/>
  <c r="K4820" i="9"/>
  <c r="K4821" i="9"/>
  <c r="K4822" i="9"/>
  <c r="K4823" i="9"/>
  <c r="K4824" i="9"/>
  <c r="K4825" i="9"/>
  <c r="K4826" i="9"/>
  <c r="K4827" i="9"/>
  <c r="K4828" i="9"/>
  <c r="K4829" i="9"/>
  <c r="K4830" i="9"/>
  <c r="K4831" i="9"/>
  <c r="K4832" i="9"/>
  <c r="K4833" i="9"/>
  <c r="K4834" i="9"/>
  <c r="K4835" i="9"/>
  <c r="K4836" i="9"/>
  <c r="K4837" i="9"/>
  <c r="K4838" i="9"/>
  <c r="K4839" i="9"/>
  <c r="K4840" i="9"/>
  <c r="K4841" i="9"/>
  <c r="K4842" i="9"/>
  <c r="K4843" i="9"/>
  <c r="K4844" i="9"/>
  <c r="K4845" i="9"/>
  <c r="K4846" i="9"/>
  <c r="K4847" i="9"/>
  <c r="K4848" i="9"/>
  <c r="K4849" i="9"/>
  <c r="K4850" i="9"/>
  <c r="K4851" i="9"/>
  <c r="K4852" i="9"/>
  <c r="K4853" i="9"/>
  <c r="K4854" i="9"/>
  <c r="K4855" i="9"/>
  <c r="K4856" i="9"/>
  <c r="K4857" i="9"/>
  <c r="K4858" i="9"/>
  <c r="K4859" i="9"/>
  <c r="K4860" i="9"/>
  <c r="K4861" i="9"/>
  <c r="K4862" i="9"/>
  <c r="K4863" i="9"/>
  <c r="K4864" i="9"/>
  <c r="K4865" i="9"/>
  <c r="K4866" i="9"/>
  <c r="K4867" i="9"/>
  <c r="K4868" i="9"/>
  <c r="K4869" i="9"/>
  <c r="K4870" i="9"/>
  <c r="K4871" i="9"/>
  <c r="K4872" i="9"/>
  <c r="K4873" i="9"/>
  <c r="K4874" i="9"/>
  <c r="K4875" i="9"/>
  <c r="K4876" i="9"/>
  <c r="K4877" i="9"/>
  <c r="K4878" i="9"/>
  <c r="K4879" i="9"/>
  <c r="K4880" i="9"/>
  <c r="K4881" i="9"/>
  <c r="K4882" i="9"/>
  <c r="K4883" i="9"/>
  <c r="K4884" i="9"/>
  <c r="K4885" i="9"/>
  <c r="K4886" i="9"/>
  <c r="K4887" i="9"/>
  <c r="K4888" i="9"/>
  <c r="K4889" i="9"/>
  <c r="K4890" i="9"/>
  <c r="K4891" i="9"/>
  <c r="K4892" i="9"/>
  <c r="K4893" i="9"/>
  <c r="K4894" i="9"/>
  <c r="K4895" i="9"/>
  <c r="K4896" i="9"/>
  <c r="K4897" i="9"/>
  <c r="K4898" i="9"/>
  <c r="K4899" i="9"/>
  <c r="K4900" i="9"/>
  <c r="K4901" i="9"/>
  <c r="K4902" i="9"/>
  <c r="K4903" i="9"/>
  <c r="K4904" i="9"/>
  <c r="K4905" i="9"/>
  <c r="K4906" i="9"/>
  <c r="K4907" i="9"/>
  <c r="K4908" i="9"/>
  <c r="K4909" i="9"/>
  <c r="K4910" i="9"/>
  <c r="K4911" i="9"/>
  <c r="K4912" i="9"/>
  <c r="K4913" i="9"/>
  <c r="K4914" i="9"/>
  <c r="K4915" i="9"/>
  <c r="K4916" i="9"/>
  <c r="K4917" i="9"/>
  <c r="K4918" i="9"/>
  <c r="K4919" i="9"/>
  <c r="K4920" i="9"/>
  <c r="K4921" i="9"/>
  <c r="K4922" i="9"/>
  <c r="K4923" i="9"/>
  <c r="K4924" i="9"/>
  <c r="K4925" i="9"/>
  <c r="K4926" i="9"/>
  <c r="K4927" i="9"/>
  <c r="K4928" i="9"/>
  <c r="K4929" i="9"/>
  <c r="K4930" i="9"/>
  <c r="K4931" i="9"/>
  <c r="K4932" i="9"/>
  <c r="K4933" i="9"/>
  <c r="K4934" i="9"/>
  <c r="K4935" i="9"/>
  <c r="K4936" i="9"/>
  <c r="K4937" i="9"/>
  <c r="K4938" i="9"/>
  <c r="K4939" i="9"/>
  <c r="K4940" i="9"/>
  <c r="K4941" i="9"/>
  <c r="K4942" i="9"/>
  <c r="K4943" i="9"/>
  <c r="K4944" i="9"/>
  <c r="K4945" i="9"/>
  <c r="K4946" i="9"/>
  <c r="K4947" i="9"/>
  <c r="K4948" i="9"/>
  <c r="K4949" i="9"/>
  <c r="K4950" i="9"/>
  <c r="K4951" i="9"/>
  <c r="K4952" i="9"/>
  <c r="K4953" i="9"/>
  <c r="K4954" i="9"/>
  <c r="K4955" i="9"/>
  <c r="K4956" i="9"/>
  <c r="K4957" i="9"/>
  <c r="K4958" i="9"/>
  <c r="K4959" i="9"/>
  <c r="K4960" i="9"/>
  <c r="K4961" i="9"/>
  <c r="K4962" i="9"/>
  <c r="K4963" i="9"/>
  <c r="K4964" i="9"/>
  <c r="K4965" i="9"/>
  <c r="K4966" i="9"/>
  <c r="K4967" i="9"/>
  <c r="K4968" i="9"/>
  <c r="K4969" i="9"/>
  <c r="K4970" i="9"/>
  <c r="K4971" i="9"/>
  <c r="K4972" i="9"/>
  <c r="K4973" i="9"/>
  <c r="K4974" i="9"/>
  <c r="K4975" i="9"/>
  <c r="K4976" i="9"/>
  <c r="K4977" i="9"/>
  <c r="K4978" i="9"/>
  <c r="K4979" i="9"/>
  <c r="K4980" i="9"/>
  <c r="K4981" i="9"/>
  <c r="K4982" i="9"/>
  <c r="K4983" i="9"/>
  <c r="K4984" i="9"/>
  <c r="K4985" i="9"/>
  <c r="K4986" i="9"/>
  <c r="K4987" i="9"/>
  <c r="K4988" i="9"/>
  <c r="K4989" i="9"/>
  <c r="K4990" i="9"/>
  <c r="K4991" i="9"/>
  <c r="K4992" i="9"/>
  <c r="K4993" i="9"/>
  <c r="K4994" i="9"/>
  <c r="K4995" i="9"/>
  <c r="K4996" i="9"/>
  <c r="K4997" i="9"/>
  <c r="K4998" i="9"/>
  <c r="K4999" i="9"/>
  <c r="K5000" i="9"/>
  <c r="K5001" i="9"/>
  <c r="K5002" i="9"/>
  <c r="K5003" i="9"/>
  <c r="K5004" i="9"/>
  <c r="K5005" i="9"/>
  <c r="K5006" i="9"/>
  <c r="K5007" i="9"/>
  <c r="K5008" i="9"/>
  <c r="K5009" i="9"/>
  <c r="K5010" i="9"/>
  <c r="K5011" i="9"/>
  <c r="K5012" i="9"/>
  <c r="K5013" i="9"/>
  <c r="K5014" i="9"/>
  <c r="K5015" i="9"/>
  <c r="K5016" i="9"/>
  <c r="K5017" i="9"/>
  <c r="K5018" i="9"/>
  <c r="K5019" i="9"/>
  <c r="K5020" i="9"/>
  <c r="K5021" i="9"/>
  <c r="K5022" i="9"/>
  <c r="K5023" i="9"/>
  <c r="K5024" i="9"/>
  <c r="K5025" i="9"/>
  <c r="K5026" i="9"/>
  <c r="K5027" i="9"/>
  <c r="K5028" i="9"/>
  <c r="K5029" i="9"/>
  <c r="K5030" i="9"/>
  <c r="K5031" i="9"/>
  <c r="K5032" i="9"/>
  <c r="K5033" i="9"/>
  <c r="K5034" i="9"/>
  <c r="K5035" i="9"/>
  <c r="K5036" i="9"/>
  <c r="K5037" i="9"/>
  <c r="K5038" i="9"/>
  <c r="K5039" i="9"/>
  <c r="K5040" i="9"/>
  <c r="K5041" i="9"/>
  <c r="K5042" i="9"/>
  <c r="K5043" i="9"/>
  <c r="K5044" i="9"/>
  <c r="K5045" i="9"/>
  <c r="K5046" i="9"/>
  <c r="K5047" i="9"/>
  <c r="K5048" i="9"/>
  <c r="K5049" i="9"/>
  <c r="K5050" i="9"/>
  <c r="K5051" i="9"/>
  <c r="K5052" i="9"/>
  <c r="K5053" i="9"/>
  <c r="K5054" i="9"/>
  <c r="K5055" i="9"/>
  <c r="K5056" i="9"/>
  <c r="K5057" i="9"/>
  <c r="K5058" i="9"/>
  <c r="K5059" i="9"/>
  <c r="K5060" i="9"/>
  <c r="K5061" i="9"/>
  <c r="K5062" i="9"/>
  <c r="K5063" i="9"/>
  <c r="K5064" i="9"/>
  <c r="K5065" i="9"/>
  <c r="K5066" i="9"/>
  <c r="K5067" i="9"/>
  <c r="K5068" i="9"/>
  <c r="K5069" i="9"/>
  <c r="K5070" i="9"/>
  <c r="K5071" i="9"/>
  <c r="K5072" i="9"/>
  <c r="K5073" i="9"/>
  <c r="K5074" i="9"/>
  <c r="K5075" i="9"/>
  <c r="K5076" i="9"/>
  <c r="K5077" i="9"/>
  <c r="K5078" i="9"/>
  <c r="K5079" i="9"/>
  <c r="K5080" i="9"/>
  <c r="K5081" i="9"/>
  <c r="K5082" i="9"/>
  <c r="K5083" i="9"/>
  <c r="K5084" i="9"/>
  <c r="K5085" i="9"/>
  <c r="K5086" i="9"/>
  <c r="K5087" i="9"/>
  <c r="K5088" i="9"/>
  <c r="K5089" i="9"/>
  <c r="K5090" i="9"/>
  <c r="K5091" i="9"/>
  <c r="K5092" i="9"/>
  <c r="K5093" i="9"/>
  <c r="K5094" i="9"/>
  <c r="K5095" i="9"/>
  <c r="K5096" i="9"/>
  <c r="K5097" i="9"/>
  <c r="K5098" i="9"/>
  <c r="K5099" i="9"/>
  <c r="K5100" i="9"/>
  <c r="K5101" i="9"/>
  <c r="K5102" i="9"/>
  <c r="K5103" i="9"/>
  <c r="K5104" i="9"/>
  <c r="K5105" i="9"/>
  <c r="K5106" i="9"/>
  <c r="K5107" i="9"/>
  <c r="K5108" i="9"/>
  <c r="K5109" i="9"/>
  <c r="K5110" i="9"/>
  <c r="K5111" i="9"/>
  <c r="K5112" i="9"/>
  <c r="K5113" i="9"/>
  <c r="K5114" i="9"/>
  <c r="K5115" i="9"/>
  <c r="K5116" i="9"/>
  <c r="K5117" i="9"/>
  <c r="K5118" i="9"/>
  <c r="K5119" i="9"/>
  <c r="K5120" i="9"/>
  <c r="K5121" i="9"/>
  <c r="K5122" i="9"/>
  <c r="K5123" i="9"/>
  <c r="K5124" i="9"/>
  <c r="K5125" i="9"/>
  <c r="K5126" i="9"/>
  <c r="K5127" i="9"/>
  <c r="K5128" i="9"/>
  <c r="K5129" i="9"/>
  <c r="K5130" i="9"/>
  <c r="K5131" i="9"/>
  <c r="K5132" i="9"/>
  <c r="K5133" i="9"/>
  <c r="K5134" i="9"/>
  <c r="K5135" i="9"/>
  <c r="K5136" i="9"/>
  <c r="K5137" i="9"/>
  <c r="K5138" i="9"/>
  <c r="K5139" i="9"/>
  <c r="K5140" i="9"/>
  <c r="K5141" i="9"/>
  <c r="K5142" i="9"/>
  <c r="K5143" i="9"/>
  <c r="K5144" i="9"/>
  <c r="K5145" i="9"/>
  <c r="K5146" i="9"/>
  <c r="K5147" i="9"/>
  <c r="K5148" i="9"/>
  <c r="K5149" i="9"/>
  <c r="K5150" i="9"/>
  <c r="K5151" i="9"/>
  <c r="K5152" i="9"/>
  <c r="K5153" i="9"/>
  <c r="K5154" i="9"/>
  <c r="K5155" i="9"/>
  <c r="K5156" i="9"/>
  <c r="K5157" i="9"/>
  <c r="K5158" i="9"/>
  <c r="K5159" i="9"/>
  <c r="K5160" i="9"/>
  <c r="K5161" i="9"/>
  <c r="K5162" i="9"/>
  <c r="K5163" i="9"/>
  <c r="K5164" i="9"/>
  <c r="K5165" i="9"/>
  <c r="K5166" i="9"/>
  <c r="K5167" i="9"/>
  <c r="K5168" i="9"/>
  <c r="K5169" i="9"/>
  <c r="K5170" i="9"/>
  <c r="K5171" i="9"/>
  <c r="K5172" i="9"/>
  <c r="K5173" i="9"/>
  <c r="K5174" i="9"/>
  <c r="K5175" i="9"/>
  <c r="K5176" i="9"/>
  <c r="K5177" i="9"/>
  <c r="K5178" i="9"/>
  <c r="K5179" i="9"/>
  <c r="K5180" i="9"/>
  <c r="K5181" i="9"/>
  <c r="K5182" i="9"/>
  <c r="K5183" i="9"/>
  <c r="K5184" i="9"/>
  <c r="K5185" i="9"/>
  <c r="K5186" i="9"/>
  <c r="K5187" i="9"/>
  <c r="K5188" i="9"/>
  <c r="K5189" i="9"/>
  <c r="K5190" i="9"/>
  <c r="K5191" i="9"/>
  <c r="K5192" i="9"/>
  <c r="K5193" i="9"/>
  <c r="K5194" i="9"/>
  <c r="K5195" i="9"/>
  <c r="K5196" i="9"/>
  <c r="K5197" i="9"/>
  <c r="K5198" i="9"/>
  <c r="K5199" i="9"/>
  <c r="K5200" i="9"/>
  <c r="K5201" i="9"/>
  <c r="K5202" i="9"/>
  <c r="K5203" i="9"/>
  <c r="K5204" i="9"/>
  <c r="K5205" i="9"/>
  <c r="K5206" i="9"/>
  <c r="K5207" i="9"/>
  <c r="K5208" i="9"/>
  <c r="K5209" i="9"/>
  <c r="K5210" i="9"/>
  <c r="K5211" i="9"/>
  <c r="K5212" i="9"/>
  <c r="K5213" i="9"/>
  <c r="K5214" i="9"/>
  <c r="K5215" i="9"/>
  <c r="K5216" i="9"/>
  <c r="K5217" i="9"/>
  <c r="K5218" i="9"/>
  <c r="K5219" i="9"/>
  <c r="K5220" i="9"/>
  <c r="K5221" i="9"/>
  <c r="K5222" i="9"/>
  <c r="K5223" i="9"/>
  <c r="K5224" i="9"/>
  <c r="K5225" i="9"/>
  <c r="K5226" i="9"/>
  <c r="K5227" i="9"/>
  <c r="K5228" i="9"/>
  <c r="K5229" i="9"/>
  <c r="K5230" i="9"/>
  <c r="K5231" i="9"/>
  <c r="K5232" i="9"/>
  <c r="K5233" i="9"/>
  <c r="K5234" i="9"/>
  <c r="K5235" i="9"/>
  <c r="K5236" i="9"/>
  <c r="K5237" i="9"/>
  <c r="K5238" i="9"/>
  <c r="K5239" i="9"/>
  <c r="K5240" i="9"/>
  <c r="K5241" i="9"/>
  <c r="K5242" i="9"/>
  <c r="K5243" i="9"/>
  <c r="K5244" i="9"/>
  <c r="K5245" i="9"/>
  <c r="K5246" i="9"/>
  <c r="K5247" i="9"/>
  <c r="K5248" i="9"/>
  <c r="K5249" i="9"/>
  <c r="K5250" i="9"/>
  <c r="K5251" i="9"/>
  <c r="K5252" i="9"/>
  <c r="K5253" i="9"/>
  <c r="K5254" i="9"/>
  <c r="K5255" i="9"/>
  <c r="K5256" i="9"/>
  <c r="K5257" i="9"/>
  <c r="K5258" i="9"/>
  <c r="K5259" i="9"/>
  <c r="K5260" i="9"/>
  <c r="K5261" i="9"/>
  <c r="K5262" i="9"/>
  <c r="K5263" i="9"/>
  <c r="K5264" i="9"/>
  <c r="K5265" i="9"/>
  <c r="K5266" i="9"/>
  <c r="K5267" i="9"/>
  <c r="K5268" i="9"/>
  <c r="K5269" i="9"/>
  <c r="K5270" i="9"/>
  <c r="K5271" i="9"/>
  <c r="K5272" i="9"/>
  <c r="K5273" i="9"/>
  <c r="K5274" i="9"/>
  <c r="K5275" i="9"/>
  <c r="K5276" i="9"/>
  <c r="K5277" i="9"/>
  <c r="K5278" i="9"/>
  <c r="K5279" i="9"/>
  <c r="K5280" i="9"/>
  <c r="K5281" i="9"/>
  <c r="K5282" i="9"/>
  <c r="K5283" i="9"/>
  <c r="K5284" i="9"/>
  <c r="K5285" i="9"/>
  <c r="K5286" i="9"/>
  <c r="K5287" i="9"/>
  <c r="K5288" i="9"/>
  <c r="K5289" i="9"/>
  <c r="K5290" i="9"/>
  <c r="K5291" i="9"/>
  <c r="K5292" i="9"/>
  <c r="K5293" i="9"/>
  <c r="K5294" i="9"/>
  <c r="K5295" i="9"/>
  <c r="K5296" i="9"/>
  <c r="K5297" i="9"/>
  <c r="K5298" i="9"/>
  <c r="K5299" i="9"/>
  <c r="K5300" i="9"/>
  <c r="K5301" i="9"/>
  <c r="K5302" i="9"/>
  <c r="K5303" i="9"/>
  <c r="K5304" i="9"/>
  <c r="K5305" i="9"/>
  <c r="K5306" i="9"/>
  <c r="K5307" i="9"/>
  <c r="K5308" i="9"/>
  <c r="K5309" i="9"/>
  <c r="K5310" i="9"/>
  <c r="K5311" i="9"/>
  <c r="K5312" i="9"/>
  <c r="K5313" i="9"/>
  <c r="K5314" i="9"/>
  <c r="K5315" i="9"/>
  <c r="K5316" i="9"/>
  <c r="K5317" i="9"/>
  <c r="K5318" i="9"/>
  <c r="K5319" i="9"/>
  <c r="K5320" i="9"/>
  <c r="K5321" i="9"/>
  <c r="K5322" i="9"/>
  <c r="K5323" i="9"/>
  <c r="K5324" i="9"/>
  <c r="K5325" i="9"/>
  <c r="K5326" i="9"/>
  <c r="K5327" i="9"/>
  <c r="K5328" i="9"/>
  <c r="K5329" i="9"/>
  <c r="K5330" i="9"/>
  <c r="K5331" i="9"/>
  <c r="K5332" i="9"/>
  <c r="K5333" i="9"/>
  <c r="K5334" i="9"/>
  <c r="K5335" i="9"/>
  <c r="K5336" i="9"/>
  <c r="K5337" i="9"/>
  <c r="K5338" i="9"/>
  <c r="K5339" i="9"/>
  <c r="K5340" i="9"/>
  <c r="K5341" i="9"/>
  <c r="K5342" i="9"/>
  <c r="K5343" i="9"/>
  <c r="K5344" i="9"/>
  <c r="K5345" i="9"/>
  <c r="K5346" i="9"/>
  <c r="K5347" i="9"/>
  <c r="K5348" i="9"/>
  <c r="K5349" i="9"/>
  <c r="K5350" i="9"/>
  <c r="K5351" i="9"/>
  <c r="K5352" i="9"/>
  <c r="K5353" i="9"/>
  <c r="K5354" i="9"/>
  <c r="K5355" i="9"/>
  <c r="K5356" i="9"/>
  <c r="K5357" i="9"/>
  <c r="K5358" i="9"/>
  <c r="K5359" i="9"/>
  <c r="K5360" i="9"/>
  <c r="K5361" i="9"/>
  <c r="K5362" i="9"/>
  <c r="K5363" i="9"/>
  <c r="K5364" i="9"/>
  <c r="K5365" i="9"/>
  <c r="K5366" i="9"/>
  <c r="K5367" i="9"/>
  <c r="K5368" i="9"/>
  <c r="K5369" i="9"/>
  <c r="K5370" i="9"/>
  <c r="K5371" i="9"/>
  <c r="K5372" i="9"/>
  <c r="K5373" i="9"/>
  <c r="K5374" i="9"/>
  <c r="K5375" i="9"/>
  <c r="K5376" i="9"/>
  <c r="K5377" i="9"/>
  <c r="K5378" i="9"/>
  <c r="K5379" i="9"/>
  <c r="K5380" i="9"/>
  <c r="K5381" i="9"/>
  <c r="K5382" i="9"/>
  <c r="K5383" i="9"/>
  <c r="K5384" i="9"/>
  <c r="K5385" i="9"/>
  <c r="K5386" i="9"/>
  <c r="K5387" i="9"/>
  <c r="K5388" i="9"/>
  <c r="K5389" i="9"/>
  <c r="K5390" i="9"/>
  <c r="K5391" i="9"/>
  <c r="K5392" i="9"/>
  <c r="K5393" i="9"/>
  <c r="K5394" i="9"/>
  <c r="K5395" i="9"/>
  <c r="K5396" i="9"/>
  <c r="K5397" i="9"/>
  <c r="K5398" i="9"/>
  <c r="K5399" i="9"/>
  <c r="K5400" i="9"/>
  <c r="K5401" i="9"/>
  <c r="K5402" i="9"/>
  <c r="K5403" i="9"/>
  <c r="K5404" i="9"/>
  <c r="K5405" i="9"/>
  <c r="K5406" i="9"/>
  <c r="K5407" i="9"/>
  <c r="K5408" i="9"/>
  <c r="K5409" i="9"/>
  <c r="K5410" i="9"/>
  <c r="K5411" i="9"/>
  <c r="K5412" i="9"/>
  <c r="K5413" i="9"/>
  <c r="K5414" i="9"/>
  <c r="K5415" i="9"/>
  <c r="K5416" i="9"/>
  <c r="K5417" i="9"/>
  <c r="K5418" i="9"/>
  <c r="K5419" i="9"/>
  <c r="K5420" i="9"/>
  <c r="K5421" i="9"/>
  <c r="K5422" i="9"/>
  <c r="K5423" i="9"/>
  <c r="K5424" i="9"/>
  <c r="K5425" i="9"/>
  <c r="K5426" i="9"/>
  <c r="K5427" i="9"/>
  <c r="K5428" i="9"/>
  <c r="K5429" i="9"/>
  <c r="K5430" i="9"/>
  <c r="K5431" i="9"/>
  <c r="K5432" i="9"/>
  <c r="K5433" i="9"/>
  <c r="K5434" i="9"/>
  <c r="K5435" i="9"/>
  <c r="K5436" i="9"/>
  <c r="K5437" i="9"/>
  <c r="K5438" i="9"/>
  <c r="K5439" i="9"/>
  <c r="K5440" i="9"/>
  <c r="K5441" i="9"/>
  <c r="K5442" i="9"/>
  <c r="K5443" i="9"/>
  <c r="K5444" i="9"/>
  <c r="K5445" i="9"/>
  <c r="K5446" i="9"/>
  <c r="K5447" i="9"/>
  <c r="K5448" i="9"/>
  <c r="K5449" i="9"/>
  <c r="K5450" i="9"/>
  <c r="K5451" i="9"/>
  <c r="K5452" i="9"/>
  <c r="K5453" i="9"/>
  <c r="K5454" i="9"/>
  <c r="K5455" i="9"/>
  <c r="K5456" i="9"/>
  <c r="K5457" i="9"/>
  <c r="K5458" i="9"/>
  <c r="K5459" i="9"/>
  <c r="K5460" i="9"/>
  <c r="K5461" i="9"/>
  <c r="K5462" i="9"/>
  <c r="K5463" i="9"/>
  <c r="K5464" i="9"/>
  <c r="K5465" i="9"/>
  <c r="K5466" i="9"/>
  <c r="K5467" i="9"/>
  <c r="K5468" i="9"/>
  <c r="K5469" i="9"/>
  <c r="K5470" i="9"/>
  <c r="K5471" i="9"/>
  <c r="K5472" i="9"/>
  <c r="K5473" i="9"/>
  <c r="K5474" i="9"/>
  <c r="K5475" i="9"/>
  <c r="K5476" i="9"/>
  <c r="K5477" i="9"/>
  <c r="K5478" i="9"/>
  <c r="K5479" i="9"/>
  <c r="K5480" i="9"/>
  <c r="K5481" i="9"/>
  <c r="K5482" i="9"/>
  <c r="K5483" i="9"/>
  <c r="K5484" i="9"/>
  <c r="K5485" i="9"/>
  <c r="K5486" i="9"/>
  <c r="K5487" i="9"/>
  <c r="K5488" i="9"/>
  <c r="K5489" i="9"/>
  <c r="K5490" i="9"/>
  <c r="K5491" i="9"/>
  <c r="K5492" i="9"/>
  <c r="K5493" i="9"/>
  <c r="K5494" i="9"/>
  <c r="K5495" i="9"/>
  <c r="K5496" i="9"/>
  <c r="K5497" i="9"/>
  <c r="K5498" i="9"/>
  <c r="K5499" i="9"/>
  <c r="K5500" i="9"/>
  <c r="K5501" i="9"/>
  <c r="K5502" i="9"/>
  <c r="K5503" i="9"/>
  <c r="K5504" i="9"/>
  <c r="K5505" i="9"/>
  <c r="K5506" i="9"/>
  <c r="K5507" i="9"/>
  <c r="K5508" i="9"/>
  <c r="K5509" i="9"/>
  <c r="K5510" i="9"/>
  <c r="K5511" i="9"/>
  <c r="K5512" i="9"/>
  <c r="K5513" i="9"/>
  <c r="K5514" i="9"/>
  <c r="K5515" i="9"/>
  <c r="K5516" i="9"/>
  <c r="K5517" i="9"/>
  <c r="K5518" i="9"/>
  <c r="K5519" i="9"/>
  <c r="K5520" i="9"/>
  <c r="K5521" i="9"/>
  <c r="K5522" i="9"/>
  <c r="K5523" i="9"/>
  <c r="K5524" i="9"/>
  <c r="K5525" i="9"/>
  <c r="K5526" i="9"/>
  <c r="K5527" i="9"/>
  <c r="K5528" i="9"/>
  <c r="K5529" i="9"/>
  <c r="K5530" i="9"/>
  <c r="K5531" i="9"/>
  <c r="K5532" i="9"/>
  <c r="K5533" i="9"/>
  <c r="K5534" i="9"/>
  <c r="K5535" i="9"/>
  <c r="K5536" i="9"/>
  <c r="K5537" i="9"/>
  <c r="K5538" i="9"/>
  <c r="K5539" i="9"/>
  <c r="K5540" i="9"/>
  <c r="K5541" i="9"/>
  <c r="K5542" i="9"/>
  <c r="K5543" i="9"/>
  <c r="K5544" i="9"/>
  <c r="K5545" i="9"/>
  <c r="K5546" i="9"/>
  <c r="K5547" i="9"/>
  <c r="K5548" i="9"/>
  <c r="K5549" i="9"/>
  <c r="K5550" i="9"/>
  <c r="K5551" i="9"/>
  <c r="K5552" i="9"/>
  <c r="K5553" i="9"/>
  <c r="K5554" i="9"/>
  <c r="K5555" i="9"/>
  <c r="K5556" i="9"/>
  <c r="K5557" i="9"/>
  <c r="K5558" i="9"/>
  <c r="K5559" i="9"/>
  <c r="K5560" i="9"/>
  <c r="K5561" i="9"/>
  <c r="K5562" i="9"/>
  <c r="K5563" i="9"/>
  <c r="K5564" i="9"/>
  <c r="K5565" i="9"/>
  <c r="K5566" i="9"/>
  <c r="K5567" i="9"/>
  <c r="K5568" i="9"/>
  <c r="K5569" i="9"/>
  <c r="K5570" i="9"/>
  <c r="K5571" i="9"/>
  <c r="K5572" i="9"/>
  <c r="K5573" i="9"/>
  <c r="K5574" i="9"/>
  <c r="K5575" i="9"/>
  <c r="K5576" i="9"/>
  <c r="K5577" i="9"/>
  <c r="K5578" i="9"/>
  <c r="K5579" i="9"/>
  <c r="K5580" i="9"/>
  <c r="K5581" i="9"/>
  <c r="K5582" i="9"/>
  <c r="K5583" i="9"/>
  <c r="K5584" i="9"/>
  <c r="K5585" i="9"/>
  <c r="K5586" i="9"/>
  <c r="K5587" i="9"/>
  <c r="K5588" i="9"/>
  <c r="K5589" i="9"/>
  <c r="K5590" i="9"/>
  <c r="K5591" i="9"/>
  <c r="K5592" i="9"/>
  <c r="K5593" i="9"/>
  <c r="K5594" i="9"/>
  <c r="K5595" i="9"/>
  <c r="K5596" i="9"/>
  <c r="K5597" i="9"/>
  <c r="K5598" i="9"/>
  <c r="K5599" i="9"/>
  <c r="K5600" i="9"/>
  <c r="K5601" i="9"/>
  <c r="K5602" i="9"/>
  <c r="K5603" i="9"/>
  <c r="K5604" i="9"/>
  <c r="K5605" i="9"/>
  <c r="K5606" i="9"/>
  <c r="K5607" i="9"/>
  <c r="K5608" i="9"/>
  <c r="K5609" i="9"/>
  <c r="K5610" i="9"/>
  <c r="K5611" i="9"/>
  <c r="K5612" i="9"/>
  <c r="K5613" i="9"/>
  <c r="K5614" i="9"/>
  <c r="K5615" i="9"/>
  <c r="K5616" i="9"/>
  <c r="K5617" i="9"/>
  <c r="K5618" i="9"/>
  <c r="K5619" i="9"/>
  <c r="K5620" i="9"/>
  <c r="K5621" i="9"/>
  <c r="K5622" i="9"/>
  <c r="K5623" i="9"/>
  <c r="K5624" i="9"/>
  <c r="K5625" i="9"/>
  <c r="K5626" i="9"/>
  <c r="K5627" i="9"/>
  <c r="K5628" i="9"/>
  <c r="K5629" i="9"/>
  <c r="K5630" i="9"/>
  <c r="K5631" i="9"/>
  <c r="K5632" i="9"/>
  <c r="K5633" i="9"/>
  <c r="K5634" i="9"/>
  <c r="K5635" i="9"/>
  <c r="K5636" i="9"/>
  <c r="K5637" i="9"/>
  <c r="K5638" i="9"/>
  <c r="K5639" i="9"/>
  <c r="K5640" i="9"/>
  <c r="K5641" i="9"/>
  <c r="K5642" i="9"/>
  <c r="K5643" i="9"/>
  <c r="K5644" i="9"/>
  <c r="K5645" i="9"/>
  <c r="K5646" i="9"/>
  <c r="K5647" i="9"/>
  <c r="K5648" i="9"/>
  <c r="K5649" i="9"/>
  <c r="K5650" i="9"/>
  <c r="K5651" i="9"/>
  <c r="K5652" i="9"/>
  <c r="K5653" i="9"/>
  <c r="K5654" i="9"/>
  <c r="K5655" i="9"/>
  <c r="K5656" i="9"/>
  <c r="K5657" i="9"/>
  <c r="K5658" i="9"/>
  <c r="K5659" i="9"/>
  <c r="K5660" i="9"/>
  <c r="K5661" i="9"/>
  <c r="K5662" i="9"/>
  <c r="K5663" i="9"/>
  <c r="K5664" i="9"/>
  <c r="K5665" i="9"/>
  <c r="K5666" i="9"/>
  <c r="K5667" i="9"/>
  <c r="K5668" i="9"/>
  <c r="K5669" i="9"/>
  <c r="K5670" i="9"/>
  <c r="K5671" i="9"/>
  <c r="K5672" i="9"/>
  <c r="K5673" i="9"/>
  <c r="K5674" i="9"/>
  <c r="K5675" i="9"/>
  <c r="K5676" i="9"/>
  <c r="K5677" i="9"/>
  <c r="K5678" i="9"/>
  <c r="K5679" i="9"/>
  <c r="K5680" i="9"/>
  <c r="K5681" i="9"/>
  <c r="K5682" i="9"/>
  <c r="K5683" i="9"/>
  <c r="K5684" i="9"/>
  <c r="K5685" i="9"/>
  <c r="K5686" i="9"/>
  <c r="K5687" i="9"/>
  <c r="K5688" i="9"/>
  <c r="K5689" i="9"/>
  <c r="K5690" i="9"/>
  <c r="K5691" i="9"/>
  <c r="K5692" i="9"/>
  <c r="K5693" i="9"/>
  <c r="K5694" i="9"/>
  <c r="K5695" i="9"/>
  <c r="K5696" i="9"/>
  <c r="K5697" i="9"/>
  <c r="K5698" i="9"/>
  <c r="K5699" i="9"/>
  <c r="K5700" i="9"/>
  <c r="K5701" i="9"/>
  <c r="K5702" i="9"/>
  <c r="K5703" i="9"/>
  <c r="K5704" i="9"/>
  <c r="K5705" i="9"/>
  <c r="K5706" i="9"/>
  <c r="K5707" i="9"/>
  <c r="K5708" i="9"/>
  <c r="K5709" i="9"/>
  <c r="K5710" i="9"/>
  <c r="K5711" i="9"/>
  <c r="K5712" i="9"/>
  <c r="K5713" i="9"/>
  <c r="K5714" i="9"/>
  <c r="K5715" i="9"/>
  <c r="K5716" i="9"/>
  <c r="K5717" i="9"/>
  <c r="K5718" i="9"/>
  <c r="K5719" i="9"/>
  <c r="K5720" i="9"/>
  <c r="K5721" i="9"/>
  <c r="K5722" i="9"/>
  <c r="K5723" i="9"/>
  <c r="K5724" i="9"/>
  <c r="K5725" i="9"/>
  <c r="K5726" i="9"/>
  <c r="K5727" i="9"/>
  <c r="K5728" i="9"/>
  <c r="K5729" i="9"/>
  <c r="K5730" i="9"/>
  <c r="K5731" i="9"/>
  <c r="K5732" i="9"/>
  <c r="K5733" i="9"/>
  <c r="K5734" i="9"/>
  <c r="K5735" i="9"/>
  <c r="K5736" i="9"/>
  <c r="K5737" i="9"/>
  <c r="K5738" i="9"/>
  <c r="K5739" i="9"/>
  <c r="K5740" i="9"/>
  <c r="K5741" i="9"/>
  <c r="K5742" i="9"/>
  <c r="K5743" i="9"/>
  <c r="K5744" i="9"/>
  <c r="K5745" i="9"/>
  <c r="K5746" i="9"/>
  <c r="K5747" i="9"/>
  <c r="K5748" i="9"/>
  <c r="K5749" i="9"/>
  <c r="K5750" i="9"/>
  <c r="K5751" i="9"/>
  <c r="K5752" i="9"/>
  <c r="K5753" i="9"/>
  <c r="K5754" i="9"/>
  <c r="K5755" i="9"/>
  <c r="K5756" i="9"/>
  <c r="K5757" i="9"/>
  <c r="K5758" i="9"/>
  <c r="K5759" i="9"/>
  <c r="K5760" i="9"/>
  <c r="K5761" i="9"/>
  <c r="K5762" i="9"/>
  <c r="K5763" i="9"/>
  <c r="K5764" i="9"/>
  <c r="K5765" i="9"/>
  <c r="K5766" i="9"/>
  <c r="K5767" i="9"/>
  <c r="K5768" i="9"/>
  <c r="K5769" i="9"/>
  <c r="K5770" i="9"/>
  <c r="K5771" i="9"/>
  <c r="K5772" i="9"/>
  <c r="K5773" i="9"/>
  <c r="K5774" i="9"/>
  <c r="K5775" i="9"/>
  <c r="K5776" i="9"/>
  <c r="K5777" i="9"/>
  <c r="K5778" i="9"/>
  <c r="K5779" i="9"/>
  <c r="K5780" i="9"/>
  <c r="K5781" i="9"/>
  <c r="K5782" i="9"/>
  <c r="K5783" i="9"/>
  <c r="K5784" i="9"/>
  <c r="K5785" i="9"/>
  <c r="K5786" i="9"/>
  <c r="K5787" i="9"/>
  <c r="K5788" i="9"/>
  <c r="K5789" i="9"/>
  <c r="K5790" i="9"/>
  <c r="K5791" i="9"/>
  <c r="K5792" i="9"/>
  <c r="K5793" i="9"/>
  <c r="K5794" i="9"/>
  <c r="K5795" i="9"/>
  <c r="K5796" i="9"/>
  <c r="K5797" i="9"/>
  <c r="K5798" i="9"/>
  <c r="K5799" i="9"/>
  <c r="K5800" i="9"/>
  <c r="K5801" i="9"/>
  <c r="K5802" i="9"/>
  <c r="K5803" i="9"/>
  <c r="K5804" i="9"/>
  <c r="K5805" i="9"/>
  <c r="K5806" i="9"/>
  <c r="K5807" i="9"/>
  <c r="K5808" i="9"/>
  <c r="K5809" i="9"/>
  <c r="K5810" i="9"/>
  <c r="K5811" i="9"/>
  <c r="K5812" i="9"/>
  <c r="K5813" i="9"/>
  <c r="K5814" i="9"/>
  <c r="K5815" i="9"/>
  <c r="K5816" i="9"/>
  <c r="K5817" i="9"/>
  <c r="K5818" i="9"/>
  <c r="K5819" i="9"/>
  <c r="K5820" i="9"/>
  <c r="K5821" i="9"/>
  <c r="K5822" i="9"/>
  <c r="K5823" i="9"/>
  <c r="K5824" i="9"/>
  <c r="K5825" i="9"/>
  <c r="K5826" i="9"/>
  <c r="K5827" i="9"/>
  <c r="K5828" i="9"/>
  <c r="K5829" i="9"/>
  <c r="K5830" i="9"/>
  <c r="K5831" i="9"/>
  <c r="K5832" i="9"/>
  <c r="K5833" i="9"/>
  <c r="K5834" i="9"/>
  <c r="K5835" i="9"/>
  <c r="K5836" i="9"/>
  <c r="K5837" i="9"/>
  <c r="K5838" i="9"/>
  <c r="K5839" i="9"/>
  <c r="K5840" i="9"/>
  <c r="K5841" i="9"/>
  <c r="K5842" i="9"/>
  <c r="K5843" i="9"/>
  <c r="K5844" i="9"/>
  <c r="K5845" i="9"/>
  <c r="K5846" i="9"/>
  <c r="K5847" i="9"/>
  <c r="K5848" i="9"/>
  <c r="K5849" i="9"/>
  <c r="K5850" i="9"/>
  <c r="K5851" i="9"/>
  <c r="K5852" i="9"/>
  <c r="K5853" i="9"/>
  <c r="K5854" i="9"/>
  <c r="K5855" i="9"/>
  <c r="K5856" i="9"/>
  <c r="K5857" i="9"/>
  <c r="K5858" i="9"/>
  <c r="K5859" i="9"/>
  <c r="K5860" i="9"/>
  <c r="K5861" i="9"/>
  <c r="K5862" i="9"/>
  <c r="K5863" i="9"/>
  <c r="K5864" i="9"/>
  <c r="K5865" i="9"/>
  <c r="K5866" i="9"/>
  <c r="K5867" i="9"/>
  <c r="K5868" i="9"/>
  <c r="K5869" i="9"/>
  <c r="K5870" i="9"/>
  <c r="K5871" i="9"/>
  <c r="K5872" i="9"/>
  <c r="K5873" i="9"/>
  <c r="K5874" i="9"/>
  <c r="K5875" i="9"/>
  <c r="K5876" i="9"/>
  <c r="K5877" i="9"/>
  <c r="K5878" i="9"/>
  <c r="K5879" i="9"/>
  <c r="K5880" i="9"/>
  <c r="K5881" i="9"/>
  <c r="K5882" i="9"/>
  <c r="K5883" i="9"/>
  <c r="K5884" i="9"/>
  <c r="K5885" i="9"/>
  <c r="K5886" i="9"/>
  <c r="K5887" i="9"/>
  <c r="K5888" i="9"/>
  <c r="K5889" i="9"/>
  <c r="K5890" i="9"/>
  <c r="K5891" i="9"/>
  <c r="K5892" i="9"/>
  <c r="K5893" i="9"/>
  <c r="K5894" i="9"/>
  <c r="K5895" i="9"/>
  <c r="K5896" i="9"/>
  <c r="K5897" i="9"/>
  <c r="K5898" i="9"/>
  <c r="K5899" i="9"/>
  <c r="K5900" i="9"/>
  <c r="K5901" i="9"/>
  <c r="K5902" i="9"/>
  <c r="K5903" i="9"/>
  <c r="K5904" i="9"/>
  <c r="K5905" i="9"/>
  <c r="K5906" i="9"/>
  <c r="K5907" i="9"/>
  <c r="K5908" i="9"/>
  <c r="K5909" i="9"/>
  <c r="K5910" i="9"/>
  <c r="K5911" i="9"/>
  <c r="K5912" i="9"/>
  <c r="K5913" i="9"/>
  <c r="K5914" i="9"/>
  <c r="K5915" i="9"/>
  <c r="K5916" i="9"/>
  <c r="K5917" i="9"/>
  <c r="K5918" i="9"/>
  <c r="K5919" i="9"/>
  <c r="K5920" i="9"/>
  <c r="K5921" i="9"/>
  <c r="K5922" i="9"/>
  <c r="K5923" i="9"/>
  <c r="K5924" i="9"/>
  <c r="K5925" i="9"/>
  <c r="K5926" i="9"/>
  <c r="K5927" i="9"/>
  <c r="K5928" i="9"/>
  <c r="K5929" i="9"/>
  <c r="K5930" i="9"/>
  <c r="K5931" i="9"/>
  <c r="K5932" i="9"/>
  <c r="K5933" i="9"/>
  <c r="K5934" i="9"/>
  <c r="K5935" i="9"/>
  <c r="K5936" i="9"/>
  <c r="K5937" i="9"/>
  <c r="K5938" i="9"/>
  <c r="K5939" i="9"/>
  <c r="K5940" i="9"/>
  <c r="K5941" i="9"/>
  <c r="K5942" i="9"/>
  <c r="K5943" i="9"/>
  <c r="K5944" i="9"/>
  <c r="K5945" i="9"/>
  <c r="K5946" i="9"/>
  <c r="K5947" i="9"/>
  <c r="K5948" i="9"/>
  <c r="K5949" i="9"/>
  <c r="K5950" i="9"/>
  <c r="K5951" i="9"/>
  <c r="K5952" i="9"/>
  <c r="K5953" i="9"/>
  <c r="K5954" i="9"/>
  <c r="K5955" i="9"/>
  <c r="K5956" i="9"/>
  <c r="K5957" i="9"/>
  <c r="K5958" i="9"/>
  <c r="K5959" i="9"/>
  <c r="K5960" i="9"/>
  <c r="K5961" i="9"/>
  <c r="K5962" i="9"/>
  <c r="K5963" i="9"/>
  <c r="K5964" i="9"/>
  <c r="K5965" i="9"/>
  <c r="K5966" i="9"/>
  <c r="K5967" i="9"/>
  <c r="K5968" i="9"/>
  <c r="K5969" i="9"/>
  <c r="K5970" i="9"/>
  <c r="K5971" i="9"/>
  <c r="K5972" i="9"/>
  <c r="K5973" i="9"/>
  <c r="K5974" i="9"/>
  <c r="K5975" i="9"/>
  <c r="K5976" i="9"/>
  <c r="K5977" i="9"/>
  <c r="K5978" i="9"/>
  <c r="K5979" i="9"/>
  <c r="K5980" i="9"/>
  <c r="K5981" i="9"/>
  <c r="K5982" i="9"/>
  <c r="K5983" i="9"/>
  <c r="K5984" i="9"/>
  <c r="K5985" i="9"/>
  <c r="K5986" i="9"/>
  <c r="K5987" i="9"/>
  <c r="K5988" i="9"/>
  <c r="K5989" i="9"/>
  <c r="K5990" i="9"/>
  <c r="K5991" i="9"/>
  <c r="K5992" i="9"/>
  <c r="K5993" i="9"/>
  <c r="K5994" i="9"/>
  <c r="K5995" i="9"/>
  <c r="K5996" i="9"/>
  <c r="K5997" i="9"/>
  <c r="K5998" i="9"/>
  <c r="K5999" i="9"/>
  <c r="K6000" i="9"/>
  <c r="K6001" i="9"/>
  <c r="K6002" i="9"/>
  <c r="K6003" i="9"/>
  <c r="K6004" i="9"/>
  <c r="K6005" i="9"/>
  <c r="K6006" i="9"/>
  <c r="K6007" i="9"/>
  <c r="K6008" i="9"/>
  <c r="K6009" i="9"/>
  <c r="K6010" i="9"/>
  <c r="K6011" i="9"/>
  <c r="K6012" i="9"/>
  <c r="K6013" i="9"/>
  <c r="K6014" i="9"/>
  <c r="K6015" i="9"/>
  <c r="K6016" i="9"/>
  <c r="K6017" i="9"/>
  <c r="K6018" i="9"/>
  <c r="K6019" i="9"/>
  <c r="K6020" i="9"/>
  <c r="K6021" i="9"/>
  <c r="K6022" i="9"/>
  <c r="K6023" i="9"/>
  <c r="K6024" i="9"/>
  <c r="K6025" i="9"/>
  <c r="K6026" i="9"/>
  <c r="K6027" i="9"/>
  <c r="K6028" i="9"/>
  <c r="K6029" i="9"/>
  <c r="K6030" i="9"/>
  <c r="K6031" i="9"/>
  <c r="K6032" i="9"/>
  <c r="K6033" i="9"/>
  <c r="K6034" i="9"/>
  <c r="K6035" i="9"/>
  <c r="K6036" i="9"/>
  <c r="K6037" i="9"/>
  <c r="K6038" i="9"/>
  <c r="K6039" i="9"/>
  <c r="K6040" i="9"/>
  <c r="K6041" i="9"/>
  <c r="K6042" i="9"/>
  <c r="K6043" i="9"/>
  <c r="K6044" i="9"/>
  <c r="K6045" i="9"/>
  <c r="K6046" i="9"/>
  <c r="K6047" i="9"/>
  <c r="K6048" i="9"/>
  <c r="K6049" i="9"/>
  <c r="K6050" i="9"/>
  <c r="K6051" i="9"/>
  <c r="K6052" i="9"/>
  <c r="K6053" i="9"/>
  <c r="K6054" i="9"/>
  <c r="K6055" i="9"/>
  <c r="K6056" i="9"/>
  <c r="K6057" i="9"/>
  <c r="K6058" i="9"/>
  <c r="K6059" i="9"/>
  <c r="K6060" i="9"/>
  <c r="K6061" i="9"/>
  <c r="K6062" i="9"/>
  <c r="K6063" i="9"/>
  <c r="K6064" i="9"/>
  <c r="K6065" i="9"/>
  <c r="K6066" i="9"/>
  <c r="K6067" i="9"/>
  <c r="K6068" i="9"/>
  <c r="K6069" i="9"/>
  <c r="K6070" i="9"/>
  <c r="K6071" i="9"/>
  <c r="K6072" i="9"/>
  <c r="K6073" i="9"/>
  <c r="K6074" i="9"/>
  <c r="K6075" i="9"/>
  <c r="K6076" i="9"/>
  <c r="K6077" i="9"/>
  <c r="K6078" i="9"/>
  <c r="K6079" i="9"/>
  <c r="K6080" i="9"/>
  <c r="K6081" i="9"/>
  <c r="K6082" i="9"/>
  <c r="K6083" i="9"/>
  <c r="K6084" i="9"/>
  <c r="K6085" i="9"/>
  <c r="K6086" i="9"/>
  <c r="K6087" i="9"/>
  <c r="K6088" i="9"/>
  <c r="K6089" i="9"/>
  <c r="K6090" i="9"/>
  <c r="K6091" i="9"/>
  <c r="K6092" i="9"/>
  <c r="K6093" i="9"/>
  <c r="K6094" i="9"/>
  <c r="K6095" i="9"/>
  <c r="K6096" i="9"/>
  <c r="K6097" i="9"/>
  <c r="K6098" i="9"/>
  <c r="K6099" i="9"/>
  <c r="K6100" i="9"/>
  <c r="K6101" i="9"/>
  <c r="K6102" i="9"/>
  <c r="K6103" i="9"/>
  <c r="K6104" i="9"/>
  <c r="K6105" i="9"/>
  <c r="K6106" i="9"/>
  <c r="K6107" i="9"/>
  <c r="K6108" i="9"/>
  <c r="K6109" i="9"/>
  <c r="K6110" i="9"/>
  <c r="K6111" i="9"/>
  <c r="K6112" i="9"/>
  <c r="K6113" i="9"/>
  <c r="K6114" i="9"/>
  <c r="K6115" i="9"/>
  <c r="K6116" i="9"/>
  <c r="K6117" i="9"/>
  <c r="K6118" i="9"/>
  <c r="K6119" i="9"/>
  <c r="K6120" i="9"/>
  <c r="K6121" i="9"/>
  <c r="K6122" i="9"/>
  <c r="K6123" i="9"/>
  <c r="K6124" i="9"/>
  <c r="K6125" i="9"/>
  <c r="K6126" i="9"/>
  <c r="K6127" i="9"/>
  <c r="K6128" i="9"/>
  <c r="K6129" i="9"/>
  <c r="K6130" i="9"/>
  <c r="K6131" i="9"/>
  <c r="K6132" i="9"/>
  <c r="K6133" i="9"/>
  <c r="K6134" i="9"/>
  <c r="K6135" i="9"/>
  <c r="K6136" i="9"/>
  <c r="K6137" i="9"/>
  <c r="K6138" i="9"/>
  <c r="K6139" i="9"/>
  <c r="K6140" i="9"/>
  <c r="K6141" i="9"/>
  <c r="K6142" i="9"/>
  <c r="K6143" i="9"/>
  <c r="K6144" i="9"/>
  <c r="K6145" i="9"/>
  <c r="K6146" i="9"/>
  <c r="K6147" i="9"/>
  <c r="K6148" i="9"/>
  <c r="K6149" i="9"/>
  <c r="K6150" i="9"/>
  <c r="K6151" i="9"/>
  <c r="K6152" i="9"/>
  <c r="K6153" i="9"/>
  <c r="K6154" i="9"/>
  <c r="K6155" i="9"/>
  <c r="K6156" i="9"/>
  <c r="K6157" i="9"/>
  <c r="K6158" i="9"/>
  <c r="K6159" i="9"/>
  <c r="K6160" i="9"/>
  <c r="K6161" i="9"/>
  <c r="K6162" i="9"/>
  <c r="K6163" i="9"/>
  <c r="K6164" i="9"/>
  <c r="K6165" i="9"/>
  <c r="K6166" i="9"/>
  <c r="K6167" i="9"/>
  <c r="K6168" i="9"/>
  <c r="K6169" i="9"/>
  <c r="K6170" i="9"/>
  <c r="K6171" i="9"/>
  <c r="K6172" i="9"/>
  <c r="K6173" i="9"/>
  <c r="K6174" i="9"/>
  <c r="K6175" i="9"/>
  <c r="K6176" i="9"/>
  <c r="K6177" i="9"/>
  <c r="K6178" i="9"/>
  <c r="K6179" i="9"/>
  <c r="K6180" i="9"/>
  <c r="K6181" i="9"/>
  <c r="K6182" i="9"/>
  <c r="K6183" i="9"/>
  <c r="K6184" i="9"/>
  <c r="K6185" i="9"/>
  <c r="K6186" i="9"/>
  <c r="K6187" i="9"/>
  <c r="K6188" i="9"/>
  <c r="K6189" i="9"/>
  <c r="K6190" i="9"/>
  <c r="K6191" i="9"/>
  <c r="K6192" i="9"/>
  <c r="K6193" i="9"/>
  <c r="K6194" i="9"/>
  <c r="K6195" i="9"/>
  <c r="K6196" i="9"/>
  <c r="K6197" i="9"/>
  <c r="K6198" i="9"/>
  <c r="K6199" i="9"/>
  <c r="K6200" i="9"/>
  <c r="K6201" i="9"/>
  <c r="K6202" i="9"/>
  <c r="K6203" i="9"/>
  <c r="K6204" i="9"/>
  <c r="K6205" i="9"/>
  <c r="K6206" i="9"/>
  <c r="K6207" i="9"/>
  <c r="K6208" i="9"/>
  <c r="K6209" i="9"/>
  <c r="K6210" i="9"/>
  <c r="K6211" i="9"/>
  <c r="K6212" i="9"/>
  <c r="K6213" i="9"/>
  <c r="K6214" i="9"/>
  <c r="K6215" i="9"/>
  <c r="K6216" i="9"/>
  <c r="K6217" i="9"/>
  <c r="K6218" i="9"/>
  <c r="K6219" i="9"/>
  <c r="K6220" i="9"/>
  <c r="K6221" i="9"/>
  <c r="K6222" i="9"/>
  <c r="K6223" i="9"/>
  <c r="K6224" i="9"/>
  <c r="K6225" i="9"/>
  <c r="K6226" i="9"/>
  <c r="K6227" i="9"/>
  <c r="K6228" i="9"/>
  <c r="K6229" i="9"/>
  <c r="K6230" i="9"/>
  <c r="K6231" i="9"/>
  <c r="K6232" i="9"/>
  <c r="K6233" i="9"/>
  <c r="K6234" i="9"/>
  <c r="K6235" i="9"/>
  <c r="K6236" i="9"/>
  <c r="K6237" i="9"/>
  <c r="K6238" i="9"/>
  <c r="K6239" i="9"/>
  <c r="K6240" i="9"/>
  <c r="K6241" i="9"/>
  <c r="K6242" i="9"/>
  <c r="K6243" i="9"/>
  <c r="K6244" i="9"/>
  <c r="K6245" i="9"/>
  <c r="K6246" i="9"/>
  <c r="K6247" i="9"/>
  <c r="K6248" i="9"/>
  <c r="K6249" i="9"/>
  <c r="K6250" i="9"/>
  <c r="K6251" i="9"/>
  <c r="K6252" i="9"/>
  <c r="K6253" i="9"/>
  <c r="K6254" i="9"/>
  <c r="K6255" i="9"/>
  <c r="K6256" i="9"/>
  <c r="K6257" i="9"/>
  <c r="K6258" i="9"/>
  <c r="K6259" i="9"/>
  <c r="K6260" i="9"/>
  <c r="K6261" i="9"/>
  <c r="K6262" i="9"/>
  <c r="K6263" i="9"/>
  <c r="K6264" i="9"/>
  <c r="K6265" i="9"/>
  <c r="K6266" i="9"/>
  <c r="K6267" i="9"/>
  <c r="K6268" i="9"/>
  <c r="K6269" i="9"/>
  <c r="K6270" i="9"/>
  <c r="K6271" i="9"/>
  <c r="K6272" i="9"/>
  <c r="K6273" i="9"/>
  <c r="K6274" i="9"/>
  <c r="K6275" i="9"/>
  <c r="K6276" i="9"/>
  <c r="K6277" i="9"/>
  <c r="K6278" i="9"/>
  <c r="K6279" i="9"/>
  <c r="K6280" i="9"/>
  <c r="K6281" i="9"/>
  <c r="K6282" i="9"/>
  <c r="K6283" i="9"/>
  <c r="K6284" i="9"/>
  <c r="K6285" i="9"/>
  <c r="K6286" i="9"/>
  <c r="K6287" i="9"/>
  <c r="K6288" i="9"/>
  <c r="K6289" i="9"/>
  <c r="K6290" i="9"/>
  <c r="K6291" i="9"/>
  <c r="K6292" i="9"/>
  <c r="K6293" i="9"/>
  <c r="K6294" i="9"/>
  <c r="K6295" i="9"/>
  <c r="K6296" i="9"/>
  <c r="K6297" i="9"/>
  <c r="K6298" i="9"/>
  <c r="K6299" i="9"/>
  <c r="K6300" i="9"/>
  <c r="K6301" i="9"/>
  <c r="K6302" i="9"/>
  <c r="K6303" i="9"/>
  <c r="K6304" i="9"/>
  <c r="K6305" i="9"/>
  <c r="K6306" i="9"/>
  <c r="K6307" i="9"/>
  <c r="K6308" i="9"/>
  <c r="K6309" i="9"/>
  <c r="K6310" i="9"/>
  <c r="K6311" i="9"/>
  <c r="K6312" i="9"/>
  <c r="K6313" i="9"/>
  <c r="K6314" i="9"/>
  <c r="K6315" i="9"/>
  <c r="K6316" i="9"/>
  <c r="K6317" i="9"/>
  <c r="K6318" i="9"/>
  <c r="K6319" i="9"/>
  <c r="K6320" i="9"/>
  <c r="K6321" i="9"/>
  <c r="K6322" i="9"/>
  <c r="K6323" i="9"/>
  <c r="K6324" i="9"/>
  <c r="K6325" i="9"/>
  <c r="K6326" i="9"/>
  <c r="K6327" i="9"/>
  <c r="K6328" i="9"/>
  <c r="K6329" i="9"/>
  <c r="K6330" i="9"/>
  <c r="K6331" i="9"/>
  <c r="K6332" i="9"/>
  <c r="K6333" i="9"/>
  <c r="K6334" i="9"/>
  <c r="K6335" i="9"/>
  <c r="K6336" i="9"/>
  <c r="K6337" i="9"/>
  <c r="K6338" i="9"/>
  <c r="K6339" i="9"/>
  <c r="K6340" i="9"/>
  <c r="K6341" i="9"/>
  <c r="K6342" i="9"/>
  <c r="K6343" i="9"/>
  <c r="K6344" i="9"/>
  <c r="K6345" i="9"/>
  <c r="K6346" i="9"/>
  <c r="K6347" i="9"/>
  <c r="K6348" i="9"/>
  <c r="K6349" i="9"/>
  <c r="K6350" i="9"/>
  <c r="K6351" i="9"/>
  <c r="K6352" i="9"/>
  <c r="K6353" i="9"/>
  <c r="K6354" i="9"/>
  <c r="K6355" i="9"/>
  <c r="K6356" i="9"/>
  <c r="K6357" i="9"/>
  <c r="K6358" i="9"/>
  <c r="K6359" i="9"/>
  <c r="K6360" i="9"/>
  <c r="K6361" i="9"/>
  <c r="K6362" i="9"/>
  <c r="K6363" i="9"/>
  <c r="K6364" i="9"/>
  <c r="K6365" i="9"/>
  <c r="K6366" i="9"/>
  <c r="K6367" i="9"/>
  <c r="K6368" i="9"/>
  <c r="K6369" i="9"/>
  <c r="K6370" i="9"/>
  <c r="K6371" i="9"/>
  <c r="K6372" i="9"/>
  <c r="K6373" i="9"/>
  <c r="K6374" i="9"/>
  <c r="K6375" i="9"/>
  <c r="K6376" i="9"/>
  <c r="K6377" i="9"/>
  <c r="K6378" i="9"/>
  <c r="K6379" i="9"/>
  <c r="K6380" i="9"/>
  <c r="K6381" i="9"/>
  <c r="K6382" i="9"/>
  <c r="K6383" i="9"/>
  <c r="K6384" i="9"/>
  <c r="K6385" i="9"/>
  <c r="K6386" i="9"/>
  <c r="K6387" i="9"/>
  <c r="K6388" i="9"/>
  <c r="K6389" i="9"/>
  <c r="K6390" i="9"/>
  <c r="K6391" i="9"/>
  <c r="K6392" i="9"/>
  <c r="K6393" i="9"/>
  <c r="K6394" i="9"/>
  <c r="K6395" i="9"/>
  <c r="K6396" i="9"/>
  <c r="K6397" i="9"/>
  <c r="K6398" i="9"/>
  <c r="K6399" i="9"/>
  <c r="K6400" i="9"/>
  <c r="K6401" i="9"/>
  <c r="K6402" i="9"/>
  <c r="K6403" i="9"/>
  <c r="K6404" i="9"/>
  <c r="K6405" i="9"/>
  <c r="K6406" i="9"/>
  <c r="K6407" i="9"/>
  <c r="K6408" i="9"/>
  <c r="K6409" i="9"/>
  <c r="K6410" i="9"/>
  <c r="K6411" i="9"/>
  <c r="K6412" i="9"/>
  <c r="K6413" i="9"/>
  <c r="K6414" i="9"/>
  <c r="K6415" i="9"/>
  <c r="K6416" i="9"/>
  <c r="K6417" i="9"/>
  <c r="K6418" i="9"/>
  <c r="K6419" i="9"/>
  <c r="K6420" i="9"/>
  <c r="K6421" i="9"/>
  <c r="K6422" i="9"/>
  <c r="K6423" i="9"/>
  <c r="K6424" i="9"/>
  <c r="K6425" i="9"/>
  <c r="K6426" i="9"/>
  <c r="K6427" i="9"/>
  <c r="K6428" i="9"/>
  <c r="K6429" i="9"/>
  <c r="K6430" i="9"/>
  <c r="K6431" i="9"/>
  <c r="K6432" i="9"/>
  <c r="K6433" i="9"/>
  <c r="K6434" i="9"/>
  <c r="K6435" i="9"/>
  <c r="K6436" i="9"/>
  <c r="K6437" i="9"/>
  <c r="K6438" i="9"/>
  <c r="K6439" i="9"/>
  <c r="K6440" i="9"/>
  <c r="K6441" i="9"/>
  <c r="K6442" i="9"/>
  <c r="K6443" i="9"/>
  <c r="K6444" i="9"/>
  <c r="K6445" i="9"/>
  <c r="K6446" i="9"/>
  <c r="K6447" i="9"/>
  <c r="K6448" i="9"/>
  <c r="K6449" i="9"/>
  <c r="K6450" i="9"/>
  <c r="K6451" i="9"/>
  <c r="K6452" i="9"/>
  <c r="K6453" i="9"/>
  <c r="K6454" i="9"/>
  <c r="K6455" i="9"/>
  <c r="K6456" i="9"/>
  <c r="K6457" i="9"/>
  <c r="K6458" i="9"/>
  <c r="K6459" i="9"/>
  <c r="K6460" i="9"/>
  <c r="K6461" i="9"/>
  <c r="K6462" i="9"/>
  <c r="K6463" i="9"/>
  <c r="K6464" i="9"/>
  <c r="K6465" i="9"/>
  <c r="K6466" i="9"/>
  <c r="K6467" i="9"/>
  <c r="K6468" i="9"/>
  <c r="K6469" i="9"/>
  <c r="K6470" i="9"/>
  <c r="K6471" i="9"/>
  <c r="K6472" i="9"/>
  <c r="K6473" i="9"/>
  <c r="K6474" i="9"/>
  <c r="K6475" i="9"/>
  <c r="K6476" i="9"/>
  <c r="K6477" i="9"/>
  <c r="K6478" i="9"/>
  <c r="K6479" i="9"/>
  <c r="K6480" i="9"/>
  <c r="K648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K2" i="9"/>
  <c r="D2" i="9"/>
</calcChain>
</file>

<file path=xl/comments1.xml><?xml version="1.0" encoding="utf-8"?>
<comments xmlns="http://schemas.openxmlformats.org/spreadsheetml/2006/main">
  <authors>
    <author>tc={B89DD089-03D6-4D84-87F8-F1FD73B13706}</author>
    <author>tc={FC5D24F6-BCA1-44F5-B112-35AB05ED3E5F}</author>
    <author>tc={949CB216-0432-48D6-B529-782CB7EF17B5}</author>
    <author>tc={1FD2D650-C469-4188-BBEE-4EFAC826AF77}</author>
  </authors>
  <commentList>
    <comment ref="D1" authorId="0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장비 모델명-촬영년월일-일련번호(3자리)</t>
        </r>
      </text>
    </comment>
    <comment ref="E1" authorId="1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S : Single (단일 촬영)
P : Plural (복수 촬영)
M : Mixed (복합 촬영)</t>
        </r>
      </text>
    </comment>
    <comment ref="J1" authorId="2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9View의 각도 번호
0~8</t>
        </r>
      </text>
    </comment>
    <comment ref="K1" authorId="3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엑스레이 이미지 파일 이름
Shot Code_촬영종류_Object Serial No._Class name_겹침 정도_Angle No.</t>
        </r>
      </text>
    </comment>
    <comment ref="L1" authorId="3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엑스레이 이미지 파일 이름
Shot Code_촬영종류_Object Serial No._Class name_겹침 정도_Angle No.</t>
        </r>
      </text>
    </comment>
    <comment ref="M1" authorId="3" shapeId="0">
      <text>
        <r>
          <rPr>
            <sz val="11"/>
            <color theme="1"/>
            <rFont val="Arial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엑스레이 이미지 파일 이름
Shot Code_촬영종류_Object Serial No._Class name_겹침 정도_Angle No.</t>
        </r>
      </text>
    </comment>
  </commentList>
</comments>
</file>

<file path=xl/sharedStrings.xml><?xml version="1.0" encoding="utf-8"?>
<sst xmlns="http://schemas.openxmlformats.org/spreadsheetml/2006/main" count="37861" uniqueCount="1181">
  <si>
    <t>모형 권총(금속 재질)</t>
  </si>
  <si>
    <t>001-001</t>
  </si>
  <si>
    <t>모형 권총(플라스틱 재질)</t>
  </si>
  <si>
    <t>002-001</t>
  </si>
  <si>
    <t>모형 소총(플라스틱 재질)</t>
  </si>
  <si>
    <t>004-001</t>
  </si>
  <si>
    <t>총알(탄피)</t>
  </si>
  <si>
    <t>005-001</t>
  </si>
  <si>
    <t>새총</t>
  </si>
  <si>
    <t>008-001</t>
  </si>
  <si>
    <t>표창(금속 재질)</t>
  </si>
  <si>
    <t>010-001</t>
  </si>
  <si>
    <t>전자충격기</t>
  </si>
  <si>
    <t>012-001</t>
  </si>
  <si>
    <t>호신용 스프레이</t>
  </si>
  <si>
    <t>013-001</t>
  </si>
  <si>
    <t>손도끼</t>
  </si>
  <si>
    <t>014-001</t>
  </si>
  <si>
    <t>식칼</t>
  </si>
  <si>
    <t>017-001</t>
  </si>
  <si>
    <t>과도</t>
  </si>
  <si>
    <t>018-001</t>
  </si>
  <si>
    <t>식사용 칼</t>
  </si>
  <si>
    <t>019-001</t>
  </si>
  <si>
    <t>빵 칼</t>
  </si>
  <si>
    <t>020-001</t>
  </si>
  <si>
    <t>정글도</t>
  </si>
  <si>
    <t>022-001</t>
  </si>
  <si>
    <t>단검</t>
  </si>
  <si>
    <t>023-001</t>
  </si>
  <si>
    <t>사시미</t>
  </si>
  <si>
    <t>137-001</t>
  </si>
  <si>
    <t>중식도</t>
  </si>
  <si>
    <t>027-001</t>
  </si>
  <si>
    <t>접이식칼(접은 형태)</t>
  </si>
  <si>
    <t>028-001</t>
  </si>
  <si>
    <t>맥아이버 칼(접은 형태)</t>
  </si>
  <si>
    <t>029-001</t>
  </si>
  <si>
    <t>조각칼</t>
  </si>
  <si>
    <t>138-001</t>
  </si>
  <si>
    <t>펜칼</t>
  </si>
  <si>
    <t>139-001</t>
  </si>
  <si>
    <t>칼날</t>
  </si>
  <si>
    <t>030-001</t>
  </si>
  <si>
    <t>메스</t>
  </si>
  <si>
    <t>031-001</t>
  </si>
  <si>
    <t>나비칼</t>
  </si>
  <si>
    <t>033-001</t>
  </si>
  <si>
    <t>면도칼(접은 형태)</t>
  </si>
  <si>
    <t>036-001</t>
  </si>
  <si>
    <t>문구용 가위(접은 형태)</t>
  </si>
  <si>
    <t>037-001</t>
  </si>
  <si>
    <t>주방용 가위(접은 형태)</t>
  </si>
  <si>
    <t>039-001</t>
  </si>
  <si>
    <t>미용 가위(접은 형태)</t>
  </si>
  <si>
    <t>041-001</t>
  </si>
  <si>
    <t>재단용 가위(접은 형태)</t>
  </si>
  <si>
    <t>043-001</t>
  </si>
  <si>
    <t>다목적 가위(접은 형태)</t>
  </si>
  <si>
    <t>047-001</t>
  </si>
  <si>
    <t>쇠지레</t>
  </si>
  <si>
    <t>056-001</t>
  </si>
  <si>
    <t>드라이버</t>
  </si>
  <si>
    <t>059-001</t>
  </si>
  <si>
    <t>끌</t>
  </si>
  <si>
    <t>060-001</t>
  </si>
  <si>
    <t>정</t>
  </si>
  <si>
    <t>665-001</t>
  </si>
  <si>
    <t>송곳</t>
  </si>
  <si>
    <t>073-001</t>
  </si>
  <si>
    <t>호미</t>
  </si>
  <si>
    <t>076-001</t>
  </si>
  <si>
    <t>괭이</t>
  </si>
  <si>
    <t>147-001</t>
  </si>
  <si>
    <t>육각 렌치(10cm 이상)</t>
  </si>
  <si>
    <t>146-001</t>
  </si>
  <si>
    <t>아령</t>
  </si>
  <si>
    <t>085-001</t>
  </si>
  <si>
    <t>경찰봉(접은 형태)</t>
  </si>
  <si>
    <t>089-001</t>
  </si>
  <si>
    <t>수류탄</t>
  </si>
  <si>
    <t>093-001</t>
  </si>
  <si>
    <t>연막탄</t>
  </si>
  <si>
    <t>094-001</t>
  </si>
  <si>
    <t>액체·분무·겔류(용량 500~999ml의 플라스틱 용기)</t>
  </si>
  <si>
    <t>101-001</t>
  </si>
  <si>
    <t>액체·분무·겔류(용량 200~499ml의 플라스틱 용기)</t>
  </si>
  <si>
    <t>102-001</t>
  </si>
  <si>
    <t>액체·분무·겔류(용량 100~199ml의 플라스틱 용기)</t>
  </si>
  <si>
    <t>103-001</t>
  </si>
  <si>
    <t>액체·분무·겔류(용량 200~499ml의 유리 용기)</t>
  </si>
  <si>
    <t>106-001</t>
  </si>
  <si>
    <t>액체·분무·겔류(용량 100~199ml의 유리 용기)</t>
  </si>
  <si>
    <t>107-001</t>
  </si>
  <si>
    <t>액체·분무·겔류(용량 500~999ml의 스텐 용기)</t>
  </si>
  <si>
    <t>120-001</t>
  </si>
  <si>
    <t>액체·분무·겔류(용량 200~499ml의 튜브 용기)</t>
  </si>
  <si>
    <t>122-001</t>
  </si>
  <si>
    <t>액체·분무·겔류(용량 100~199ml의 튜브 용기)</t>
  </si>
  <si>
    <t>123-001</t>
  </si>
  <si>
    <t>폭죽</t>
  </si>
  <si>
    <t>125-001</t>
  </si>
  <si>
    <t>고체 연료</t>
  </si>
  <si>
    <t>130-001</t>
  </si>
  <si>
    <t>일반 라이터</t>
  </si>
  <si>
    <t>132-001</t>
  </si>
  <si>
    <t>지포라이터</t>
  </si>
  <si>
    <t>134-001</t>
  </si>
  <si>
    <t>쌍절곤</t>
  </si>
  <si>
    <t>135-001</t>
  </si>
  <si>
    <t>노트북</t>
  </si>
  <si>
    <t>201-001</t>
  </si>
  <si>
    <t>태블릿 PC</t>
  </si>
  <si>
    <t>202-001</t>
  </si>
  <si>
    <t>카메라</t>
  </si>
  <si>
    <t>203-001</t>
  </si>
  <si>
    <t>폴더폰</t>
  </si>
  <si>
    <t>218-001</t>
  </si>
  <si>
    <t>스마트폰</t>
  </si>
  <si>
    <t>219-001</t>
  </si>
  <si>
    <t>001-002</t>
  </si>
  <si>
    <t>002-002</t>
  </si>
  <si>
    <t>004-002</t>
  </si>
  <si>
    <t>005-002</t>
  </si>
  <si>
    <t>008-002</t>
  </si>
  <si>
    <t>010-002</t>
  </si>
  <si>
    <t>012-002</t>
  </si>
  <si>
    <t>013-002</t>
  </si>
  <si>
    <t>014-002</t>
  </si>
  <si>
    <t>017-002</t>
  </si>
  <si>
    <t>018-002</t>
  </si>
  <si>
    <t>019-002</t>
  </si>
  <si>
    <t>020-002</t>
  </si>
  <si>
    <t>022-002</t>
  </si>
  <si>
    <t>023-002</t>
  </si>
  <si>
    <t>137-002</t>
  </si>
  <si>
    <t>027-002</t>
  </si>
  <si>
    <t>028-002</t>
  </si>
  <si>
    <t>029-002</t>
  </si>
  <si>
    <t>138-002</t>
  </si>
  <si>
    <t>139-002</t>
  </si>
  <si>
    <t>030-002</t>
  </si>
  <si>
    <t>031-002</t>
  </si>
  <si>
    <t>033-002</t>
  </si>
  <si>
    <t>036-002</t>
  </si>
  <si>
    <t>037-002</t>
  </si>
  <si>
    <t>039-002</t>
  </si>
  <si>
    <t>041-002</t>
  </si>
  <si>
    <t>043-002</t>
  </si>
  <si>
    <t>047-002</t>
  </si>
  <si>
    <t>056-002</t>
  </si>
  <si>
    <t>059-002</t>
  </si>
  <si>
    <t>060-002</t>
  </si>
  <si>
    <t>665-002</t>
  </si>
  <si>
    <t>073-002</t>
  </si>
  <si>
    <t>076-002</t>
  </si>
  <si>
    <t>147-002</t>
  </si>
  <si>
    <t>146-002</t>
  </si>
  <si>
    <t>085-002</t>
  </si>
  <si>
    <t>089-002</t>
  </si>
  <si>
    <t>093-002</t>
  </si>
  <si>
    <t>094-002</t>
  </si>
  <si>
    <t>101-002</t>
  </si>
  <si>
    <t>102-002</t>
  </si>
  <si>
    <t>103-002</t>
  </si>
  <si>
    <t>106-002</t>
  </si>
  <si>
    <t>107-002</t>
  </si>
  <si>
    <t>120-002</t>
  </si>
  <si>
    <t>122-002</t>
  </si>
  <si>
    <t>123-002</t>
  </si>
  <si>
    <t>125-002</t>
  </si>
  <si>
    <t>130-002</t>
  </si>
  <si>
    <t>132-002</t>
  </si>
  <si>
    <t>134-002</t>
  </si>
  <si>
    <t>135-002</t>
  </si>
  <si>
    <t>201-002</t>
  </si>
  <si>
    <t>202-002</t>
  </si>
  <si>
    <t>203-002</t>
  </si>
  <si>
    <t>218-002</t>
  </si>
  <si>
    <t>219-002</t>
  </si>
  <si>
    <t>M</t>
  </si>
  <si>
    <t>004-003</t>
  </si>
  <si>
    <t>023-003</t>
  </si>
  <si>
    <t>005-003</t>
  </si>
  <si>
    <t>137-003</t>
  </si>
  <si>
    <t>008-003</t>
  </si>
  <si>
    <t>027-003</t>
  </si>
  <si>
    <t>010-003</t>
  </si>
  <si>
    <t>028-003</t>
  </si>
  <si>
    <t>012-003</t>
  </si>
  <si>
    <t>029-003</t>
  </si>
  <si>
    <t>013-003</t>
  </si>
  <si>
    <t>138-003</t>
  </si>
  <si>
    <t>014-003</t>
  </si>
  <si>
    <t>018-003</t>
  </si>
  <si>
    <t>017-003</t>
  </si>
  <si>
    <t>019-003</t>
  </si>
  <si>
    <t>001-003</t>
  </si>
  <si>
    <t>020-003</t>
  </si>
  <si>
    <t>002-003</t>
  </si>
  <si>
    <t>022-003</t>
  </si>
  <si>
    <t>031-003</t>
  </si>
  <si>
    <t>033-003</t>
  </si>
  <si>
    <t>036-003</t>
  </si>
  <si>
    <t>037-003</t>
  </si>
  <si>
    <t>039-003</t>
  </si>
  <si>
    <t>041-003</t>
  </si>
  <si>
    <t>043-003</t>
  </si>
  <si>
    <t>047-003</t>
  </si>
  <si>
    <t>139-003</t>
  </si>
  <si>
    <t>030-003</t>
  </si>
  <si>
    <t>073-003</t>
  </si>
  <si>
    <t>076-003</t>
  </si>
  <si>
    <t>147-003</t>
  </si>
  <si>
    <t>146-003</t>
  </si>
  <si>
    <t>085-003</t>
  </si>
  <si>
    <t>089-003</t>
  </si>
  <si>
    <t>056-003</t>
  </si>
  <si>
    <t>059-003</t>
  </si>
  <si>
    <t>060-003</t>
  </si>
  <si>
    <t>665-003</t>
  </si>
  <si>
    <t>101-003</t>
  </si>
  <si>
    <t>102-003</t>
  </si>
  <si>
    <t>103-003</t>
  </si>
  <si>
    <t>106-003</t>
  </si>
  <si>
    <t>107-003</t>
  </si>
  <si>
    <t>120-003</t>
  </si>
  <si>
    <t>122-003</t>
  </si>
  <si>
    <t>123-003</t>
  </si>
  <si>
    <t>093-003</t>
  </si>
  <si>
    <t>094-003</t>
  </si>
  <si>
    <t>135-003</t>
  </si>
  <si>
    <t>201-003</t>
  </si>
  <si>
    <t>202-003</t>
  </si>
  <si>
    <t>203-003</t>
  </si>
  <si>
    <t>218-003</t>
  </si>
  <si>
    <t>219-003</t>
  </si>
  <si>
    <t>125-003</t>
  </si>
  <si>
    <t>130-003</t>
  </si>
  <si>
    <t>132-003</t>
  </si>
  <si>
    <t>134-003</t>
  </si>
  <si>
    <t>015-003</t>
  </si>
  <si>
    <t>016-003</t>
  </si>
  <si>
    <t>촬영 날짜</t>
    <phoneticPr fontId="3" type="noConversion"/>
  </si>
  <si>
    <t>촬영 장비</t>
    <phoneticPr fontId="3" type="noConversion"/>
  </si>
  <si>
    <t>촬영 번호</t>
    <phoneticPr fontId="3" type="noConversion"/>
  </si>
  <si>
    <t>Shot Code.</t>
    <phoneticPr fontId="3" type="noConversion"/>
  </si>
  <si>
    <t>촬영 종류</t>
    <phoneticPr fontId="3" type="noConversion"/>
  </si>
  <si>
    <t>Class name(Main object)</t>
    <phoneticPr fontId="3" type="noConversion"/>
  </si>
  <si>
    <t>Object Serial No.(Main object)</t>
    <phoneticPr fontId="3" type="noConversion"/>
  </si>
  <si>
    <t>Class name(Sub object)</t>
    <phoneticPr fontId="3" type="noConversion"/>
  </si>
  <si>
    <t>Object Serial No.(Sub object)</t>
    <phoneticPr fontId="3" type="noConversion"/>
  </si>
  <si>
    <t>Angle No.</t>
    <phoneticPr fontId="3" type="noConversion"/>
  </si>
  <si>
    <t>File name</t>
    <phoneticPr fontId="3" type="noConversion"/>
  </si>
  <si>
    <t>Main Object</t>
    <phoneticPr fontId="1" type="noConversion"/>
  </si>
  <si>
    <t>E3S690</t>
  </si>
  <si>
    <t>S</t>
    <phoneticPr fontId="1" type="noConversion"/>
  </si>
  <si>
    <t>001-001</t>
    <phoneticPr fontId="1" type="noConversion"/>
  </si>
  <si>
    <t>S</t>
    <phoneticPr fontId="1" type="noConversion"/>
  </si>
  <si>
    <t>001-001</t>
    <phoneticPr fontId="1" type="noConversion"/>
  </si>
  <si>
    <t>S</t>
    <phoneticPr fontId="1" type="noConversion"/>
  </si>
  <si>
    <t>001-001</t>
    <phoneticPr fontId="1" type="noConversion"/>
  </si>
  <si>
    <t>S</t>
    <phoneticPr fontId="1" type="noConversion"/>
  </si>
  <si>
    <t>001-001</t>
    <phoneticPr fontId="1" type="noConversion"/>
  </si>
  <si>
    <t>S</t>
    <phoneticPr fontId="1" type="noConversion"/>
  </si>
  <si>
    <t>001-001</t>
    <phoneticPr fontId="1" type="noConversion"/>
  </si>
  <si>
    <t>S</t>
    <phoneticPr fontId="1" type="noConversion"/>
  </si>
  <si>
    <t>001-001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</si>
  <si>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</si>
  <si>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</si>
  <si>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</si>
  <si>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</si>
  <si>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</si>
  <si>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</si>
  <si>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</si>
  <si>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</si>
  <si>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</si>
  <si>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</si>
  <si>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</si>
  <si>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</si>
  <si>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</si>
  <si>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</si>
  <si>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</si>
  <si>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</si>
  <si>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</si>
  <si>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</si>
  <si>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</si>
  <si>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</si>
  <si>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</si>
  <si>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</si>
  <si>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</si>
  <si>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</si>
  <si>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</si>
  <si>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</si>
  <si>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</si>
  <si>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</si>
  <si>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</si>
  <si>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</si>
  <si>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</si>
  <si>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</si>
  <si>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</si>
  <si>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</si>
  <si>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</si>
  <si>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</si>
  <si>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</si>
  <si>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</si>
  <si>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</si>
  <si>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소분류 Code 번호</t>
  </si>
  <si>
    <t>소분류</t>
  </si>
  <si>
    <t>AI 학습용 이름</t>
  </si>
  <si>
    <t>Pistol</t>
  </si>
  <si>
    <t>모형 소총(금속 재질)</t>
  </si>
  <si>
    <t>Rifle</t>
  </si>
  <si>
    <t>Bullet</t>
  </si>
  <si>
    <t>탄창</t>
  </si>
  <si>
    <t>Magazin</t>
  </si>
  <si>
    <t>탄피랙</t>
  </si>
  <si>
    <t>Bullet rack</t>
  </si>
  <si>
    <t>Slingshot</t>
  </si>
  <si>
    <t>작살총</t>
  </si>
  <si>
    <t>Speargun</t>
  </si>
  <si>
    <t>Shuriken-metal</t>
  </si>
  <si>
    <t>금속 다트핀</t>
  </si>
  <si>
    <t>Dart pin-metal</t>
  </si>
  <si>
    <t>Electroshock weapon</t>
  </si>
  <si>
    <t>Self-defense spray</t>
  </si>
  <si>
    <t>Ax</t>
  </si>
  <si>
    <t>쇄빙도끼</t>
  </si>
  <si>
    <t>null</t>
  </si>
  <si>
    <t>얼음 송곳</t>
  </si>
  <si>
    <t>Knife-A</t>
  </si>
  <si>
    <t>Knife-F</t>
  </si>
  <si>
    <t>버터 칼</t>
  </si>
  <si>
    <t>접이식칼(펼친 형태)</t>
  </si>
  <si>
    <t>커터칼</t>
  </si>
  <si>
    <t>Knife-B</t>
  </si>
  <si>
    <t>유틸리티 나이프</t>
  </si>
  <si>
    <t>Knife-C</t>
  </si>
  <si>
    <t>Knife-D</t>
  </si>
  <si>
    <t>Knife blade</t>
  </si>
  <si>
    <t>Surgical knife</t>
  </si>
  <si>
    <t>맥가이버 칼(펼친 형태)</t>
  </si>
  <si>
    <t>Multipurpose knife</t>
  </si>
  <si>
    <t>Butterfly knife</t>
  </si>
  <si>
    <t>카람빗 나이프</t>
  </si>
  <si>
    <t>Karambit</t>
  </si>
  <si>
    <t>면도칼(펼친 형태)</t>
  </si>
  <si>
    <t>Stratight razor</t>
  </si>
  <si>
    <t>Stratight razor-folding</t>
  </si>
  <si>
    <t>Scissors-A</t>
  </si>
  <si>
    <t>문구용 가위(펼친 형태)</t>
  </si>
  <si>
    <t>주방용 가위(펼친 형태)</t>
  </si>
  <si>
    <t>미용 가위(펼친 형태)</t>
  </si>
  <si>
    <t>재단용 가위(펼친 형태)</t>
  </si>
  <si>
    <t>양손 가위(접은 상태)</t>
  </si>
  <si>
    <t>Scissors-B</t>
  </si>
  <si>
    <t>양손 가위(펼친 상태)</t>
  </si>
  <si>
    <t>Scissors-E</t>
  </si>
  <si>
    <t>다목적 가위(펼친 형태)</t>
  </si>
  <si>
    <t>목검</t>
  </si>
  <si>
    <t>Sword</t>
  </si>
  <si>
    <t>진검</t>
  </si>
  <si>
    <t>너클</t>
  </si>
  <si>
    <t>Knuckle</t>
  </si>
  <si>
    <t>나무망치</t>
  </si>
  <si>
    <t>Hammer</t>
  </si>
  <si>
    <t>장도리</t>
  </si>
  <si>
    <t>돌망치</t>
  </si>
  <si>
    <t>우레탄 망치</t>
  </si>
  <si>
    <t>Crowbar</t>
  </si>
  <si>
    <t>전기드릴</t>
  </si>
  <si>
    <t>Drill</t>
  </si>
  <si>
    <t>무선드릴</t>
  </si>
  <si>
    <t>Driver</t>
  </si>
  <si>
    <t>Chisel</t>
  </si>
  <si>
    <t>몽키스패너</t>
  </si>
  <si>
    <t>Monkey wrench</t>
  </si>
  <si>
    <t>파이프렌치</t>
  </si>
  <si>
    <t>Pipe wrench</t>
  </si>
  <si>
    <t>콤비네이션 렌치</t>
  </si>
  <si>
    <t>Spanner</t>
  </si>
  <si>
    <t>양구스패너</t>
  </si>
  <si>
    <t>단구스패너</t>
  </si>
  <si>
    <t>라쳇렌치</t>
  </si>
  <si>
    <t>Podger ratcheting spanners</t>
  </si>
  <si>
    <t>옵셋렌치</t>
  </si>
  <si>
    <t>Offset wrench</t>
  </si>
  <si>
    <t>라쳇 핸들</t>
  </si>
  <si>
    <t>Ratchet handle</t>
  </si>
  <si>
    <t>뺀치</t>
  </si>
  <si>
    <t>Combination Plier</t>
  </si>
  <si>
    <t>니퍼</t>
  </si>
  <si>
    <t>Nipper</t>
  </si>
  <si>
    <t>롱노우즈 플라이어</t>
  </si>
  <si>
    <t>Long nose plier</t>
  </si>
  <si>
    <t>바이스 플라이어</t>
  </si>
  <si>
    <t>Vise plier</t>
  </si>
  <si>
    <t>Awl</t>
  </si>
  <si>
    <t>모종삽</t>
  </si>
  <si>
    <t>삽</t>
  </si>
  <si>
    <t>Shovel</t>
  </si>
  <si>
    <t>Homi</t>
  </si>
  <si>
    <t>볼트커터</t>
  </si>
  <si>
    <t>Bolt cutter</t>
  </si>
  <si>
    <t>톱</t>
  </si>
  <si>
    <t>Saw</t>
  </si>
  <si>
    <t>톱날</t>
  </si>
  <si>
    <t>Saw blade</t>
  </si>
  <si>
    <t>전기톱</t>
  </si>
  <si>
    <t>Electric saw</t>
  </si>
  <si>
    <t>볼트건</t>
  </si>
  <si>
    <t>Bolt gun</t>
  </si>
  <si>
    <t>네일건</t>
  </si>
  <si>
    <t>Nail gun</t>
  </si>
  <si>
    <t>나무 배트</t>
  </si>
  <si>
    <t>Bat</t>
  </si>
  <si>
    <t>알루미늄 배트</t>
  </si>
  <si>
    <t>Dumbbel</t>
  </si>
  <si>
    <t>볼링공</t>
  </si>
  <si>
    <t>Bowling ball</t>
  </si>
  <si>
    <t>빙상용 스케이트</t>
  </si>
  <si>
    <t>Ice skates</t>
  </si>
  <si>
    <t>경찰봉(펼친 형태)</t>
  </si>
  <si>
    <t>Baton</t>
  </si>
  <si>
    <t>Baton-folding</t>
  </si>
  <si>
    <t>톤파</t>
  </si>
  <si>
    <t>Tonfa</t>
  </si>
  <si>
    <t>수갑</t>
  </si>
  <si>
    <t>Handscuffs</t>
  </si>
  <si>
    <t>사제폭탄</t>
  </si>
  <si>
    <t>IED</t>
  </si>
  <si>
    <t>Grenade</t>
  </si>
  <si>
    <t>Smoke grenade</t>
  </si>
  <si>
    <t>축구공</t>
  </si>
  <si>
    <t>Big ball</t>
  </si>
  <si>
    <t>농구공</t>
  </si>
  <si>
    <t>배구공</t>
  </si>
  <si>
    <t>피구공</t>
  </si>
  <si>
    <t>풍선</t>
  </si>
  <si>
    <t>Ballon</t>
  </si>
  <si>
    <t>액체·분무·겔류(용량 999ml 
초과의 플라스틱 용기)</t>
  </si>
  <si>
    <t>LAGs products(Plastic-A)</t>
  </si>
  <si>
    <t>LAGs products(Plastic-B)</t>
  </si>
  <si>
    <t>LAGs products(Plastic-C)</t>
  </si>
  <si>
    <t>LAGs products(Plastic-D)</t>
  </si>
  <si>
    <t>액체·분무·겔류(용량 999ml 
초과의 유리 용기)</t>
  </si>
  <si>
    <t>LAGs products(Glass-A)</t>
  </si>
  <si>
    <t>액체·분무·겔류(용량 500~999ml의 유리 용기)</t>
  </si>
  <si>
    <t>LAGs products(Glass-B)</t>
  </si>
  <si>
    <t>LAGs products(Glass-C)</t>
  </si>
  <si>
    <t>LAGs products(Glass-D)</t>
  </si>
  <si>
    <t>액체·분무·겔류(용량 500~999ml의 종이 용기)</t>
  </si>
  <si>
    <t>LAGs products(Paper-B)</t>
  </si>
  <si>
    <t>액체·분무·겔류(용량 200~499ml의 종이 용기)</t>
  </si>
  <si>
    <t>LAGs products(Paper-C)</t>
  </si>
  <si>
    <t>액체·분무·겔류(용량 100~199ml의 종이 용기)</t>
  </si>
  <si>
    <t>LAGs products(Paper-D)</t>
  </si>
  <si>
    <t>액체·분무·겔류(용량 999ml 
초과의 스텐 용기)</t>
  </si>
  <si>
    <t>LAGs products(Stainless-A)</t>
  </si>
  <si>
    <t>LAGs products(Stainless-B)</t>
  </si>
  <si>
    <t>액체·분무·겔류(용량 200~499ml의 스텐 용기)</t>
  </si>
  <si>
    <t>LAGs products(Stainless-C)</t>
  </si>
  <si>
    <t>액체·분무·겔류(용량 100~199ml의 스텐 용기)</t>
  </si>
  <si>
    <t>LAGs products(Stainless-D)</t>
  </si>
  <si>
    <t>액체·분무·겔류(용량 999ml 
초과의 비닐 용기)</t>
  </si>
  <si>
    <t>LAGs products(Vinyl-A)</t>
  </si>
  <si>
    <t>액체·분무·겔류(용량 200~499ml의 비닐 용기)</t>
  </si>
  <si>
    <t>LAGs products(Vinyl-C)</t>
  </si>
  <si>
    <t>액체·분무·겔류(용량 100~199ml의 비닐 용기)</t>
  </si>
  <si>
    <t>LAGs products(Vinyl-D)</t>
  </si>
  <si>
    <t>액체·분무·겔류(용량 999ml 
초과의 알루미늄 용기)</t>
  </si>
  <si>
    <t>LAGs products(Aluminum-A)</t>
  </si>
  <si>
    <t>액체·분무·겔류(용량 500~999ml의 알루미늄 용기)</t>
  </si>
  <si>
    <t>LAGs products(Aluminum-B)</t>
  </si>
  <si>
    <t>액체·분무·겔류(용량 200~499ml의 알루미늄 용기)</t>
  </si>
  <si>
    <t>LAGs products(Aluminum-C)</t>
  </si>
  <si>
    <t>액체·분무·겔류(용량 100~199ml의 알루미늄 용기)</t>
  </si>
  <si>
    <t>LAGs products(Aluminum-D)</t>
  </si>
  <si>
    <t>LAGs products(Tube-C)</t>
  </si>
  <si>
    <t>LAGs products(Tube-D)</t>
  </si>
  <si>
    <t>뇌관</t>
  </si>
  <si>
    <t>Detonator</t>
  </si>
  <si>
    <t>Firecracker</t>
  </si>
  <si>
    <t>토치</t>
  </si>
  <si>
    <t>Torch</t>
  </si>
  <si>
    <t>토치 라이터</t>
  </si>
  <si>
    <t>Torch lighter</t>
  </si>
  <si>
    <t>부탄 가스</t>
  </si>
  <si>
    <t>Butane gas</t>
  </si>
  <si>
    <t>프로판 가스</t>
  </si>
  <si>
    <t>Solid fuel</t>
  </si>
  <si>
    <t>성냥</t>
  </si>
  <si>
    <t>Maches</t>
  </si>
  <si>
    <t>Lighter</t>
  </si>
  <si>
    <t>전기 라이터</t>
  </si>
  <si>
    <t>Zipo lighter</t>
  </si>
  <si>
    <t>Nunchaku</t>
  </si>
  <si>
    <t>발연 골프공</t>
  </si>
  <si>
    <t>Exploding golf balls</t>
  </si>
  <si>
    <t>Knife-E</t>
  </si>
  <si>
    <t>기타 칼</t>
  </si>
  <si>
    <t>Knife-G</t>
  </si>
  <si>
    <t>파채칼</t>
  </si>
  <si>
    <t>Green onion slicer</t>
  </si>
  <si>
    <t>의료용 가위(접은 형태)</t>
  </si>
  <si>
    <t>의료용 가위(펼친 형태)</t>
  </si>
  <si>
    <t>고기 망치</t>
  </si>
  <si>
    <t>낫</t>
  </si>
  <si>
    <t>Sickle</t>
  </si>
  <si>
    <t>Hex key(over 10cm)</t>
  </si>
  <si>
    <t>Hoe</t>
  </si>
  <si>
    <t>케틀벨</t>
  </si>
  <si>
    <t>Kettlebell</t>
  </si>
  <si>
    <t>쿠보탄</t>
  </si>
  <si>
    <t>Kubotan</t>
  </si>
  <si>
    <t>활</t>
  </si>
  <si>
    <t>Bow</t>
  </si>
  <si>
    <t>화살</t>
  </si>
  <si>
    <t>Arrow</t>
  </si>
  <si>
    <t>석궁</t>
  </si>
  <si>
    <t>Cross bow</t>
  </si>
  <si>
    <t>당구공</t>
  </si>
  <si>
    <t>Billiard ball</t>
  </si>
  <si>
    <t>액체·분무·겔류(용량 500~999ml의 비닐 용기)</t>
  </si>
  <si>
    <t>LAGs products(Vinyl-B)</t>
  </si>
  <si>
    <t>액체·분무·겔류(용량 999ml 초과의 종이 용기)</t>
  </si>
  <si>
    <t>LAGs products(Paper-A)</t>
  </si>
  <si>
    <t>단조팩</t>
  </si>
  <si>
    <t>Tent stake</t>
  </si>
  <si>
    <t>드릴날(총길이 6cm 이상)</t>
  </si>
  <si>
    <t>Drill bit(over 6cm)</t>
  </si>
  <si>
    <t>개머리판</t>
  </si>
  <si>
    <t>Buttstock</t>
  </si>
  <si>
    <t>총열</t>
  </si>
  <si>
    <t>Outer barrel</t>
  </si>
  <si>
    <t>조준경</t>
  </si>
  <si>
    <t>Telescope sight</t>
  </si>
  <si>
    <t>Labtop</t>
  </si>
  <si>
    <t>Tablet pc</t>
  </si>
  <si>
    <t>Camera</t>
  </si>
  <si>
    <t>캠코더</t>
  </si>
  <si>
    <t>Camcorder</t>
  </si>
  <si>
    <t>외장하드(HDD)</t>
  </si>
  <si>
    <t>Hard disk</t>
  </si>
  <si>
    <t>외장하드(SSD)</t>
  </si>
  <si>
    <t>내장하드(HDD)</t>
  </si>
  <si>
    <t>내장하드(SSD)</t>
  </si>
  <si>
    <t>USB-A</t>
  </si>
  <si>
    <t>USB</t>
  </si>
  <si>
    <t>USB-C</t>
  </si>
  <si>
    <t>SD 카드</t>
  </si>
  <si>
    <t>SD card</t>
  </si>
  <si>
    <t>CD</t>
  </si>
  <si>
    <t>플로피 디스크</t>
  </si>
  <si>
    <t>Floppy disk</t>
  </si>
  <si>
    <t>비디오 테이프</t>
  </si>
  <si>
    <t>Video/Cassette tape</t>
  </si>
  <si>
    <t>카세트 테이프</t>
  </si>
  <si>
    <t>LP판</t>
  </si>
  <si>
    <t>LP</t>
  </si>
  <si>
    <t>필름</t>
  </si>
  <si>
    <t>Film</t>
  </si>
  <si>
    <t>Folder phone</t>
  </si>
  <si>
    <t>Smart phone</t>
  </si>
  <si>
    <t>액체·분무·겔류(용량 1~99ml 
초과의 플라스틱 용기)</t>
  </si>
  <si>
    <t>LAGs products(Plastic-E)</t>
  </si>
  <si>
    <t>액체·분무·겔류(용량 1~99ml 
초과의 유리 용기)</t>
  </si>
  <si>
    <t>LAGs products(Glass-E)</t>
  </si>
  <si>
    <t>액체·분무·겔류(용량 1~99ml 
초과의 비닐 용기)</t>
  </si>
  <si>
    <t>LAGs products(Vinyl-E)</t>
  </si>
  <si>
    <t>액체·분무·겔류(용량 1~99ml 
초과의 알루미늄 용기)</t>
  </si>
  <si>
    <t>LAGs products(Aluminum-E)</t>
  </si>
  <si>
    <t>액체·분무·겔류(용량 1~99ml 
초과의 튜브 용기)</t>
  </si>
  <si>
    <t>LAGs products(Tube-E)</t>
  </si>
  <si>
    <t>쌀</t>
  </si>
  <si>
    <t>Grain</t>
  </si>
  <si>
    <t>팥</t>
  </si>
  <si>
    <t>현미</t>
  </si>
  <si>
    <t>콩</t>
  </si>
  <si>
    <t>보리</t>
  </si>
  <si>
    <t>조</t>
  </si>
  <si>
    <t>수수</t>
  </si>
  <si>
    <t>깨</t>
  </si>
  <si>
    <t>잡곡</t>
  </si>
  <si>
    <t>기타 씨앗</t>
  </si>
  <si>
    <t>말린 고구마</t>
  </si>
  <si>
    <t>말린 감자</t>
  </si>
  <si>
    <t>건포도</t>
  </si>
  <si>
    <t>말린 자두</t>
  </si>
  <si>
    <t>말린 바나나</t>
  </si>
  <si>
    <t>말린 망고</t>
  </si>
  <si>
    <t>다시팩</t>
  </si>
  <si>
    <t>다시다</t>
  </si>
  <si>
    <t>Condiment-powder</t>
  </si>
  <si>
    <t>미원</t>
  </si>
  <si>
    <t>설탕</t>
  </si>
  <si>
    <t>소금</t>
  </si>
  <si>
    <t>고춧가루</t>
  </si>
  <si>
    <t>후추</t>
  </si>
  <si>
    <t>시즈닝</t>
  </si>
  <si>
    <t>밀가루</t>
  </si>
  <si>
    <t>Powder</t>
  </si>
  <si>
    <t>카레가루</t>
  </si>
  <si>
    <t>계피가루</t>
  </si>
  <si>
    <t>미숫가루</t>
  </si>
  <si>
    <t>콩가루</t>
  </si>
  <si>
    <t>선식</t>
  </si>
  <si>
    <t>시나몬가루</t>
  </si>
  <si>
    <t>해산물 분말가루</t>
  </si>
  <si>
    <t>부침가루</t>
  </si>
  <si>
    <t>전분가루</t>
  </si>
  <si>
    <t>찹쌀가루</t>
  </si>
  <si>
    <t>분유</t>
  </si>
  <si>
    <t>즉석밥</t>
  </si>
  <si>
    <t>Instant Rice</t>
  </si>
  <si>
    <t>컵밥</t>
  </si>
  <si>
    <t>Cup foods</t>
  </si>
  <si>
    <t>컵라면</t>
  </si>
  <si>
    <t>봉지라면</t>
  </si>
  <si>
    <t>Lamen</t>
  </si>
  <si>
    <t>믹스 커피</t>
  </si>
  <si>
    <t>Coffee mix</t>
  </si>
  <si>
    <t>원두 커피</t>
  </si>
  <si>
    <t>Coffee beans</t>
  </si>
  <si>
    <t>캡슐 커피</t>
  </si>
  <si>
    <t>Coffee capsule</t>
  </si>
  <si>
    <t>티백차</t>
  </si>
  <si>
    <t>과자</t>
  </si>
  <si>
    <t>Snack</t>
  </si>
  <si>
    <t>사탕</t>
  </si>
  <si>
    <t>Candy</t>
  </si>
  <si>
    <t>초콜릿</t>
  </si>
  <si>
    <t>Chocolate</t>
  </si>
  <si>
    <t>젤리</t>
  </si>
  <si>
    <t>Jelly</t>
  </si>
  <si>
    <t>껌</t>
  </si>
  <si>
    <t>담배(개비)</t>
  </si>
  <si>
    <t>Cigarette</t>
  </si>
  <si>
    <t>담배(갑)</t>
  </si>
  <si>
    <t>담배(보루)</t>
  </si>
  <si>
    <t>전자담배(액상형)</t>
  </si>
  <si>
    <t>E-cigarette</t>
  </si>
  <si>
    <t>전자담배(궐련형)</t>
  </si>
  <si>
    <t>택배박스(포장용)</t>
  </si>
  <si>
    <t>화장지</t>
  </si>
  <si>
    <t>물티슈</t>
  </si>
  <si>
    <t>마스크</t>
  </si>
  <si>
    <t>생리대</t>
  </si>
  <si>
    <t>칫솔</t>
  </si>
  <si>
    <t>Tooth brush</t>
  </si>
  <si>
    <t>치실</t>
  </si>
  <si>
    <t>일회용 면도기</t>
  </si>
  <si>
    <t>Razor</t>
  </si>
  <si>
    <t>카트리지 면도기</t>
  </si>
  <si>
    <t>카트리지 면도날</t>
  </si>
  <si>
    <t>Razor blade</t>
  </si>
  <si>
    <t>렌즈 케이스</t>
  </si>
  <si>
    <t>Lens case</t>
  </si>
  <si>
    <t>반창고</t>
  </si>
  <si>
    <t>방수밴드</t>
  </si>
  <si>
    <t>파스(붙이는 용도)</t>
  </si>
  <si>
    <t>붕대</t>
  </si>
  <si>
    <t>알콜솜</t>
  </si>
  <si>
    <t>주사기</t>
  </si>
  <si>
    <t>Syringes</t>
  </si>
  <si>
    <t>혈당검사기</t>
  </si>
  <si>
    <t>Glucometer</t>
  </si>
  <si>
    <t>진단키트</t>
  </si>
  <si>
    <t>test kit</t>
  </si>
  <si>
    <t>세탁 세제(가루형)</t>
  </si>
  <si>
    <t>Detergent-powder</t>
  </si>
  <si>
    <t>제습제</t>
  </si>
  <si>
    <t>Desiccant</t>
  </si>
  <si>
    <t>양초/향초</t>
  </si>
  <si>
    <t>옷걸이</t>
  </si>
  <si>
    <t>Hanger</t>
  </si>
  <si>
    <t>빨래집게</t>
  </si>
  <si>
    <t>Clothespin</t>
  </si>
  <si>
    <t>세탁볼</t>
  </si>
  <si>
    <t>Laundry ball</t>
  </si>
  <si>
    <t>세탁망</t>
  </si>
  <si>
    <t>반짇고리</t>
  </si>
  <si>
    <t>Sewing box</t>
  </si>
  <si>
    <t>브러쉬(청소용)</t>
  </si>
  <si>
    <t>Cleaning brush</t>
  </si>
  <si>
    <t>청소포</t>
  </si>
  <si>
    <t>테이프 크리너(돌돌이)</t>
  </si>
  <si>
    <t>Tape cleaner</t>
  </si>
  <si>
    <t>수세미</t>
  </si>
  <si>
    <t>비닐봉지</t>
  </si>
  <si>
    <t>샤워타올</t>
  </si>
  <si>
    <t>샤워기 헤드</t>
  </si>
  <si>
    <t>Shower head</t>
  </si>
  <si>
    <t>칫솔꽂이</t>
  </si>
  <si>
    <t>ToothBrush holder</t>
  </si>
  <si>
    <t>침구/이불</t>
  </si>
  <si>
    <t>쿠션/방석/패브릭소품</t>
  </si>
  <si>
    <t>조명/램프</t>
  </si>
  <si>
    <t>Lamp</t>
  </si>
  <si>
    <t>탁상 시계</t>
  </si>
  <si>
    <t>Desk clock</t>
  </si>
  <si>
    <t>벽걸이 시계</t>
  </si>
  <si>
    <t>Wall clock</t>
  </si>
  <si>
    <t>액자</t>
  </si>
  <si>
    <t>Frame</t>
  </si>
  <si>
    <t>기타 인테리어소품</t>
  </si>
  <si>
    <t>식기/그릇</t>
  </si>
  <si>
    <t>Plate</t>
  </si>
  <si>
    <t>잔/컵</t>
  </si>
  <si>
    <t>Cup</t>
  </si>
  <si>
    <t>수저</t>
  </si>
  <si>
    <t>Spoon</t>
  </si>
  <si>
    <t>포크</t>
  </si>
  <si>
    <t>Fork</t>
  </si>
  <si>
    <t>젓가락</t>
  </si>
  <si>
    <t>Chopsticks</t>
  </si>
  <si>
    <t>냄비</t>
  </si>
  <si>
    <t>Pot</t>
  </si>
  <si>
    <t>주전자</t>
  </si>
  <si>
    <t>Kettle</t>
  </si>
  <si>
    <t>프라이팬</t>
  </si>
  <si>
    <t>Frying pan</t>
  </si>
  <si>
    <t>랩/키친타올/위생백</t>
  </si>
  <si>
    <t>국자</t>
  </si>
  <si>
    <t>Ladle</t>
  </si>
  <si>
    <t>뒤집개</t>
  </si>
  <si>
    <t>Spatula</t>
  </si>
  <si>
    <t>주걱</t>
  </si>
  <si>
    <t>집게</t>
  </si>
  <si>
    <t>Tongs</t>
  </si>
  <si>
    <t>거품기</t>
  </si>
  <si>
    <t>Whisk</t>
  </si>
  <si>
    <t>채반/거름망</t>
  </si>
  <si>
    <t>Strainer</t>
  </si>
  <si>
    <t>밀대</t>
  </si>
  <si>
    <t>Rolling pin</t>
  </si>
  <si>
    <t>계량저울</t>
  </si>
  <si>
    <t>Weighing scale</t>
  </si>
  <si>
    <t>고무장갑</t>
  </si>
  <si>
    <t>기타 주방잡화</t>
  </si>
  <si>
    <t>일회용 용기</t>
  </si>
  <si>
    <t>오프너</t>
  </si>
  <si>
    <t>Opener</t>
  </si>
  <si>
    <t>용량 999ml 초과의 플라스틱 용기</t>
  </si>
  <si>
    <t>Container(Plastic-A)</t>
  </si>
  <si>
    <t>용량 500~999ml의 플라스틱 용기</t>
  </si>
  <si>
    <t>Container(Plastic-B)</t>
  </si>
  <si>
    <t>용량 200~499ml의 플라스틱 용기</t>
  </si>
  <si>
    <t>Container(Plastic-C)</t>
  </si>
  <si>
    <t>용량 100~199ml의 플라스틱 용기</t>
  </si>
  <si>
    <t>Container(Plastic-D)</t>
  </si>
  <si>
    <t>용량 1~99ml의 플라스틱 용기</t>
  </si>
  <si>
    <t>Container(Plastic-E)</t>
  </si>
  <si>
    <t>용량 999ml 초과의 유리 용기</t>
  </si>
  <si>
    <t>Container(Glass-A)</t>
  </si>
  <si>
    <t>용량 500~999ml의 유리 용기</t>
  </si>
  <si>
    <t>Container(Glass-B)</t>
  </si>
  <si>
    <t>용량 200~499ml의 유리 용기</t>
  </si>
  <si>
    <t>Container(Glass-C)</t>
  </si>
  <si>
    <t>용량 100~199ml의 유리 용기</t>
  </si>
  <si>
    <t>Container(Glass-D)</t>
  </si>
  <si>
    <t>용량 1~99ml의 유리 용기</t>
  </si>
  <si>
    <t>Container(Glass-E)</t>
  </si>
  <si>
    <t>용량 999ml 초과의 스텐 용기</t>
  </si>
  <si>
    <t>Container(Stainless-A)</t>
  </si>
  <si>
    <t>용량 500~999ml의 스텐 용기</t>
  </si>
  <si>
    <t>Container(Stainless-B)</t>
  </si>
  <si>
    <t>용량 200~499ml의 스텐 용기</t>
  </si>
  <si>
    <t>Container(Stainless-C)</t>
  </si>
  <si>
    <t>용량 100~199ml의 스텐 용기</t>
  </si>
  <si>
    <t>Container(Stainless-D)</t>
  </si>
  <si>
    <t>용량 1~99ml의 스텐 용기</t>
  </si>
  <si>
    <t>Container(Stainless-E)</t>
  </si>
  <si>
    <t>용량 999ml 초과의 알루미늄 용기</t>
  </si>
  <si>
    <t>Container(Aluminum-A)</t>
  </si>
  <si>
    <t>용량 500~999ml의 알루미늄 용기</t>
  </si>
  <si>
    <t>Container(Aluminum-B)</t>
  </si>
  <si>
    <t>용량 200~499ml의 알루미늄 용기</t>
  </si>
  <si>
    <t>Container(Aluminum-C)</t>
  </si>
  <si>
    <t>용량 100~199ml의 알루미늄 용기</t>
  </si>
  <si>
    <t>Container(Aluminum-D)</t>
  </si>
  <si>
    <t>용량 1~99ml의 알루미늄 용기</t>
  </si>
  <si>
    <t>Container(Aluminum-E)</t>
  </si>
  <si>
    <t>안전장갑</t>
  </si>
  <si>
    <t>이어플러그</t>
  </si>
  <si>
    <t>핫팩</t>
  </si>
  <si>
    <t>구두 주걱</t>
  </si>
  <si>
    <t>Shoe spatula</t>
  </si>
  <si>
    <t>자물쇠</t>
  </si>
  <si>
    <t>Lock</t>
  </si>
  <si>
    <t>노즐</t>
  </si>
  <si>
    <t>밸브</t>
  </si>
  <si>
    <t>Valve</t>
  </si>
  <si>
    <t>나사</t>
  </si>
  <si>
    <t>Screw</t>
  </si>
  <si>
    <t>볼트</t>
  </si>
  <si>
    <t>Bolt</t>
  </si>
  <si>
    <t>너트</t>
  </si>
  <si>
    <t>Nut</t>
  </si>
  <si>
    <t>못</t>
  </si>
  <si>
    <t>Nail</t>
  </si>
  <si>
    <t>자석류</t>
  </si>
  <si>
    <t>Magnet</t>
  </si>
  <si>
    <t>줄자</t>
  </si>
  <si>
    <t>Tape measure</t>
  </si>
  <si>
    <t>수평계</t>
  </si>
  <si>
    <t>Level</t>
  </si>
  <si>
    <t>사포</t>
  </si>
  <si>
    <t>케이블타이</t>
  </si>
  <si>
    <t>인두기</t>
  </si>
  <si>
    <t>Soldering iron</t>
  </si>
  <si>
    <t>납</t>
  </si>
  <si>
    <t>Lead wire</t>
  </si>
  <si>
    <t>일회용 건전지</t>
  </si>
  <si>
    <t>Battery</t>
  </si>
  <si>
    <t>보조배터리</t>
  </si>
  <si>
    <t>Portable battery</t>
  </si>
  <si>
    <t>멀티탭</t>
  </si>
  <si>
    <t>Multitap</t>
  </si>
  <si>
    <t>전선</t>
  </si>
  <si>
    <t>Wire</t>
  </si>
  <si>
    <t>기타 공구 자재</t>
  </si>
  <si>
    <t>사료</t>
  </si>
  <si>
    <t>Feed</t>
  </si>
  <si>
    <t>고양이 모래</t>
  </si>
  <si>
    <t>Cat sand</t>
  </si>
  <si>
    <t>자동 리드줄</t>
  </si>
  <si>
    <t>Auto lead leash</t>
  </si>
  <si>
    <t>목줄</t>
  </si>
  <si>
    <t>애완 동물 의류</t>
  </si>
  <si>
    <t>염색약(파우더 타입)</t>
  </si>
  <si>
    <t>Hair dye</t>
  </si>
  <si>
    <t>비누(고체형)</t>
  </si>
  <si>
    <t>Soap</t>
  </si>
  <si>
    <t>데오드란트(고체형)</t>
  </si>
  <si>
    <t>Deodorant</t>
  </si>
  <si>
    <t>바디파우더</t>
  </si>
  <si>
    <t>Body Powder</t>
  </si>
  <si>
    <t>립케어/립스틱</t>
  </si>
  <si>
    <t>Lipstick</t>
  </si>
  <si>
    <t>쿠션/파운데이션</t>
  </si>
  <si>
    <t>Cushion</t>
  </si>
  <si>
    <t>아이라이너</t>
  </si>
  <si>
    <t>Eye makeup product</t>
  </si>
  <si>
    <t>마스카라</t>
  </si>
  <si>
    <t>아이브로우</t>
  </si>
  <si>
    <t>가발</t>
  </si>
  <si>
    <t>붙임머리</t>
  </si>
  <si>
    <t>머리핀</t>
  </si>
  <si>
    <t>머리끈</t>
  </si>
  <si>
    <t>머리띠</t>
  </si>
  <si>
    <t>빗</t>
  </si>
  <si>
    <t>Comb</t>
  </si>
  <si>
    <t>거울</t>
  </si>
  <si>
    <t>Mirror</t>
  </si>
  <si>
    <t>손톱깎이</t>
  </si>
  <si>
    <t>Nail clippers</t>
  </si>
  <si>
    <t>손톱줄</t>
  </si>
  <si>
    <t>Nail file</t>
  </si>
  <si>
    <t>네일 니퍼</t>
  </si>
  <si>
    <t>Nail nipper</t>
  </si>
  <si>
    <t>손톱 가위</t>
  </si>
  <si>
    <t>Scissors-C</t>
  </si>
  <si>
    <t>콧털 가위</t>
  </si>
  <si>
    <t>뷰러</t>
  </si>
  <si>
    <t>눈썹칼</t>
  </si>
  <si>
    <t>Eyebrow knife</t>
  </si>
  <si>
    <t>인조 속눈썹</t>
  </si>
  <si>
    <t>뷰티 소모품</t>
  </si>
  <si>
    <t>공갈젖꼭지</t>
  </si>
  <si>
    <t>Pacifier nipple</t>
  </si>
  <si>
    <t>아기띠/힙시트</t>
  </si>
  <si>
    <t>슬링/포대기</t>
  </si>
  <si>
    <t>기저귀</t>
  </si>
  <si>
    <t>콧물흡입기</t>
  </si>
  <si>
    <t>Nasal aspirator</t>
  </si>
  <si>
    <t>딸랑이</t>
  </si>
  <si>
    <t>Rattle</t>
  </si>
  <si>
    <t>치발기</t>
  </si>
  <si>
    <t>남성용 동계 외투</t>
  </si>
  <si>
    <t>여성용 동계 외투</t>
  </si>
  <si>
    <t>남성용 춘추 외투</t>
  </si>
  <si>
    <t>여성용 춘추 외투</t>
  </si>
  <si>
    <t>남성용 동계 상의</t>
  </si>
  <si>
    <t>남성용 하계 상의</t>
  </si>
  <si>
    <t>여성용 동계 상의</t>
  </si>
  <si>
    <t>여성용 하계 상의</t>
  </si>
  <si>
    <t>남성용 동계 하의</t>
  </si>
  <si>
    <t>남성용 하계 하의</t>
  </si>
  <si>
    <t>남성용 속옷</t>
  </si>
  <si>
    <t>여성용 속옷</t>
  </si>
  <si>
    <t>아동용 외투</t>
  </si>
  <si>
    <t>아동용 상의</t>
  </si>
  <si>
    <t>캐리어(포장용)</t>
  </si>
  <si>
    <t>Carrier</t>
  </si>
  <si>
    <t>백팩(포장용)</t>
  </si>
  <si>
    <t>Backpack</t>
  </si>
  <si>
    <t>보스턴백(포장용)</t>
  </si>
  <si>
    <t>Boston Bag</t>
  </si>
  <si>
    <t>노트북가방/서류가방(포장용)</t>
  </si>
  <si>
    <t>Briefcase</t>
  </si>
  <si>
    <t>핸드백</t>
  </si>
  <si>
    <t>Handbag</t>
  </si>
  <si>
    <t>천가방</t>
  </si>
  <si>
    <t>Canvas Bag</t>
  </si>
  <si>
    <t>클러치백</t>
  </si>
  <si>
    <t>Clutch bag</t>
  </si>
  <si>
    <t xml:space="preserve">지갑 </t>
  </si>
  <si>
    <t>Wallet</t>
  </si>
  <si>
    <t>키홀더</t>
  </si>
  <si>
    <t>Key Ring</t>
  </si>
  <si>
    <t>전자 손목시계</t>
  </si>
  <si>
    <t>Watch</t>
  </si>
  <si>
    <t>아날로그 손목시계</t>
  </si>
  <si>
    <t>액세서리</t>
  </si>
  <si>
    <t>신용카드</t>
  </si>
  <si>
    <t>Credit Card</t>
  </si>
  <si>
    <t>동전</t>
  </si>
  <si>
    <t>Coin</t>
  </si>
  <si>
    <t>우산/양산</t>
  </si>
  <si>
    <t>Umbrella</t>
  </si>
  <si>
    <t>벨트</t>
  </si>
  <si>
    <t>Belt</t>
  </si>
  <si>
    <t>안경/선글라스</t>
  </si>
  <si>
    <t>Glasses</t>
  </si>
  <si>
    <t>안경케이스</t>
  </si>
  <si>
    <t>Glasses Case</t>
  </si>
  <si>
    <t>기타잡화(모자, 목도리, 장갑, 양말 등)</t>
  </si>
  <si>
    <t>부츠/워커</t>
  </si>
  <si>
    <t>Boots</t>
  </si>
  <si>
    <t>운동화</t>
  </si>
  <si>
    <t>Sneakers</t>
  </si>
  <si>
    <t>남성 신발</t>
  </si>
  <si>
    <t>Man Shoes</t>
  </si>
  <si>
    <t>여성 신발</t>
  </si>
  <si>
    <t>Woman Shoes</t>
  </si>
  <si>
    <t>안전화</t>
  </si>
  <si>
    <t>Safety boots</t>
  </si>
  <si>
    <t>골프공</t>
  </si>
  <si>
    <t>Golf ball</t>
  </si>
  <si>
    <t>손전등</t>
  </si>
  <si>
    <t>Flashlight</t>
  </si>
  <si>
    <t>등산스틱</t>
  </si>
  <si>
    <t>Climbing stick</t>
  </si>
  <si>
    <t>카라비너</t>
  </si>
  <si>
    <t>Carabiner</t>
  </si>
  <si>
    <t>렌턴</t>
  </si>
  <si>
    <t>Lantern</t>
  </si>
  <si>
    <t>안전모</t>
  </si>
  <si>
    <t>Helmet</t>
  </si>
  <si>
    <t>탄피벨트</t>
  </si>
  <si>
    <t>로프</t>
  </si>
  <si>
    <t>Rope</t>
  </si>
  <si>
    <t>휴대용버너</t>
  </si>
  <si>
    <t>Burner</t>
  </si>
  <si>
    <t>숯</t>
  </si>
  <si>
    <t>텐트</t>
  </si>
  <si>
    <t>Tent</t>
  </si>
  <si>
    <t>릴</t>
  </si>
  <si>
    <t>Reel</t>
  </si>
  <si>
    <t>루어</t>
  </si>
  <si>
    <t>Lure</t>
  </si>
  <si>
    <t>낚시 추</t>
  </si>
  <si>
    <t>Weight</t>
  </si>
  <si>
    <t>구명조끼</t>
  </si>
  <si>
    <t>Life jacket</t>
  </si>
  <si>
    <t>낚시대</t>
  </si>
  <si>
    <t>FIshing rod</t>
  </si>
  <si>
    <t>열쇠</t>
  </si>
  <si>
    <t>Key</t>
  </si>
  <si>
    <t>차키(스마트키)</t>
  </si>
  <si>
    <t>Car keys</t>
  </si>
  <si>
    <t>악력기</t>
  </si>
  <si>
    <t>Hand grip</t>
  </si>
  <si>
    <t>줄넘기</t>
  </si>
  <si>
    <t>수경</t>
  </si>
  <si>
    <t>Swimming goggles</t>
  </si>
  <si>
    <t>스노클</t>
  </si>
  <si>
    <t>Snorkel</t>
  </si>
  <si>
    <t>아이젠</t>
  </si>
  <si>
    <t>Climbing irons</t>
  </si>
  <si>
    <t>탁구라켓</t>
  </si>
  <si>
    <t>작은공</t>
  </si>
  <si>
    <t>Baseball</t>
  </si>
  <si>
    <t>인라인스케이트</t>
  </si>
  <si>
    <t>Skating shoes</t>
  </si>
  <si>
    <t>롤러스케이트</t>
  </si>
  <si>
    <t>마우스</t>
  </si>
  <si>
    <t>Mouse</t>
  </si>
  <si>
    <t>키보드</t>
  </si>
  <si>
    <t>Keyboard</t>
  </si>
  <si>
    <t>USB허브</t>
  </si>
  <si>
    <t>USB HUB</t>
  </si>
  <si>
    <t>웹캠</t>
  </si>
  <si>
    <t>webcam</t>
  </si>
  <si>
    <t>노트북거치대</t>
  </si>
  <si>
    <t>Laptop stand</t>
  </si>
  <si>
    <t>메모리 카드리더기</t>
  </si>
  <si>
    <t>Memory Card Reader</t>
  </si>
  <si>
    <t>케이블</t>
  </si>
  <si>
    <t>Cable</t>
  </si>
  <si>
    <t>CPU</t>
  </si>
  <si>
    <t>Computer parts</t>
  </si>
  <si>
    <t>그래픽카드</t>
  </si>
  <si>
    <t>메인보드</t>
  </si>
  <si>
    <t>쿨러</t>
  </si>
  <si>
    <t>RAM</t>
  </si>
  <si>
    <t>어댑터</t>
  </si>
  <si>
    <t>Adaptor</t>
  </si>
  <si>
    <t>공유기, 스위치</t>
  </si>
  <si>
    <t>Router</t>
  </si>
  <si>
    <t>스피커</t>
  </si>
  <si>
    <t>Speaker</t>
  </si>
  <si>
    <t>마이크</t>
  </si>
  <si>
    <t>Mike</t>
  </si>
  <si>
    <t>헤드셋</t>
  </si>
  <si>
    <t>Headset</t>
  </si>
  <si>
    <t>이어폰</t>
  </si>
  <si>
    <t>Earphone</t>
  </si>
  <si>
    <t>전자사전</t>
  </si>
  <si>
    <t>Electronic dictionary</t>
  </si>
  <si>
    <t>MP3 플레이어</t>
  </si>
  <si>
    <t>MP3 player</t>
  </si>
  <si>
    <t>CD 플레이어</t>
  </si>
  <si>
    <t>CD player</t>
  </si>
  <si>
    <t>오디오</t>
  </si>
  <si>
    <t>Audio</t>
  </si>
  <si>
    <t>삼각대</t>
  </si>
  <si>
    <t>Tripod</t>
  </si>
  <si>
    <t>충전기</t>
  </si>
  <si>
    <t>Phone charger</t>
  </si>
  <si>
    <t>전동 제모기</t>
  </si>
  <si>
    <t>Shaver</t>
  </si>
  <si>
    <t>드라이기</t>
  </si>
  <si>
    <t>Electric hair dryer</t>
  </si>
  <si>
    <t>다리미</t>
  </si>
  <si>
    <t>Iron</t>
  </si>
  <si>
    <t>고데기</t>
  </si>
  <si>
    <t>Straightener</t>
  </si>
  <si>
    <t>전동칫솔</t>
  </si>
  <si>
    <t>칫솔살균기</t>
  </si>
  <si>
    <t>Toothbrush sterilizer</t>
  </si>
  <si>
    <t>가습기</t>
  </si>
  <si>
    <t>Purifier</t>
  </si>
  <si>
    <t>공기청정기</t>
  </si>
  <si>
    <t>제습기</t>
  </si>
  <si>
    <t>선풍기</t>
  </si>
  <si>
    <t>Electric fan</t>
  </si>
  <si>
    <t>틀니</t>
  </si>
  <si>
    <t>Dentures</t>
  </si>
  <si>
    <t>망원경</t>
  </si>
  <si>
    <t>Telescope</t>
  </si>
  <si>
    <t>멀티미터기</t>
  </si>
  <si>
    <t>Multimeter</t>
  </si>
  <si>
    <t>전자 손난로</t>
  </si>
  <si>
    <t>Handwarmer</t>
  </si>
  <si>
    <t>펜</t>
  </si>
  <si>
    <t>Pen</t>
  </si>
  <si>
    <t>지우개</t>
  </si>
  <si>
    <t>수정액</t>
  </si>
  <si>
    <t>수정테이프</t>
  </si>
  <si>
    <t>비즈용품</t>
  </si>
  <si>
    <t>파일</t>
  </si>
  <si>
    <t>바인더</t>
  </si>
  <si>
    <t>용지류</t>
  </si>
  <si>
    <t>견출지</t>
  </si>
  <si>
    <t>라벨류</t>
  </si>
  <si>
    <t>계산기</t>
  </si>
  <si>
    <t>Calculator</t>
  </si>
  <si>
    <t>스탬프</t>
  </si>
  <si>
    <t>Stamp</t>
  </si>
  <si>
    <t>스테이플러</t>
  </si>
  <si>
    <t>Stapler</t>
  </si>
  <si>
    <t>펀치</t>
  </si>
  <si>
    <t>Puncher</t>
  </si>
  <si>
    <t>스카치테이프</t>
  </si>
  <si>
    <t>Scotch tape</t>
  </si>
  <si>
    <t>테이프</t>
  </si>
  <si>
    <t>Box tape</t>
  </si>
  <si>
    <t>딱풀</t>
  </si>
  <si>
    <t>Glue stick</t>
  </si>
  <si>
    <t>다이어리</t>
  </si>
  <si>
    <t>Diary</t>
  </si>
  <si>
    <t>스프링노트</t>
  </si>
  <si>
    <t>Spring note</t>
  </si>
  <si>
    <t>공책</t>
  </si>
  <si>
    <t>도서</t>
  </si>
  <si>
    <t>도면통</t>
  </si>
  <si>
    <t>Drawing tube</t>
  </si>
  <si>
    <t>제도용 자</t>
  </si>
  <si>
    <t>Drafting</t>
  </si>
  <si>
    <t>콤파스(접은 형태)</t>
  </si>
  <si>
    <t>Compass</t>
  </si>
  <si>
    <t>콤파스(펼친 형태)</t>
  </si>
  <si>
    <t>붓</t>
  </si>
  <si>
    <t>팔레트</t>
  </si>
  <si>
    <t>점토</t>
  </si>
  <si>
    <t>자동차 완구</t>
  </si>
  <si>
    <t>Toy mobile</t>
  </si>
  <si>
    <t>로봇 완구</t>
  </si>
  <si>
    <t>Toy robot</t>
  </si>
  <si>
    <t>검 완구</t>
  </si>
  <si>
    <t>Toy sword</t>
  </si>
  <si>
    <t>드론</t>
  </si>
  <si>
    <t>Drone</t>
  </si>
  <si>
    <t>조이스틱</t>
  </si>
  <si>
    <t>Joy stick</t>
  </si>
  <si>
    <t>표창(플라스틱 재질)</t>
  </si>
  <si>
    <t>Shuriken-plastic</t>
  </si>
  <si>
    <t>봉제인형</t>
  </si>
  <si>
    <t>목각인형</t>
  </si>
  <si>
    <t>리코더</t>
  </si>
  <si>
    <t>Recorder</t>
  </si>
  <si>
    <t>하모니카</t>
  </si>
  <si>
    <t>Harmonica</t>
  </si>
  <si>
    <t>현악기</t>
  </si>
  <si>
    <t>String instrument</t>
  </si>
  <si>
    <t>타악기</t>
  </si>
  <si>
    <t>Percussion instrument</t>
  </si>
  <si>
    <t>북</t>
  </si>
  <si>
    <t>Drum</t>
  </si>
  <si>
    <t>복스알</t>
  </si>
  <si>
    <t>Box socket</t>
  </si>
  <si>
    <t>주먹드라이버</t>
  </si>
  <si>
    <t>Fist driver</t>
  </si>
  <si>
    <t>핀셋</t>
  </si>
  <si>
    <t>Tweezers</t>
  </si>
  <si>
    <t>약(알약, 캡슐)</t>
  </si>
  <si>
    <t>Medicine</t>
  </si>
  <si>
    <t>Trowel</t>
  </si>
  <si>
    <t>야채칼</t>
  </si>
  <si>
    <t>Peeler</t>
  </si>
  <si>
    <t>봉 칼갈이</t>
  </si>
  <si>
    <t>Sharpening steel</t>
  </si>
  <si>
    <t>과일 커터기</t>
  </si>
  <si>
    <t>Fruit slicer</t>
  </si>
  <si>
    <t>스테이플러 제거기</t>
  </si>
  <si>
    <t>Stapler remover</t>
  </si>
  <si>
    <t>썬스틱</t>
  </si>
  <si>
    <t>Sunstick</t>
  </si>
  <si>
    <t>미니 가위</t>
  </si>
  <si>
    <t>플러그</t>
  </si>
  <si>
    <t>Plug</t>
  </si>
  <si>
    <t>육각 렌치(10cm 미만)</t>
  </si>
  <si>
    <t>Hex key(under 10cm)</t>
  </si>
  <si>
    <t>슬리퍼</t>
  </si>
  <si>
    <t>Slippers</t>
  </si>
  <si>
    <t>유아동 신발</t>
  </si>
  <si>
    <t>Kids shoes</t>
  </si>
  <si>
    <t>깔창</t>
  </si>
  <si>
    <t>오리발</t>
  </si>
  <si>
    <t>Flippers</t>
  </si>
  <si>
    <t>우의</t>
  </si>
  <si>
    <t>아동용 하의</t>
  </si>
  <si>
    <t>기타 의류(스포츠 의류 등)</t>
  </si>
  <si>
    <t>여성용 동계 하의</t>
  </si>
  <si>
    <t>여성용 하계 하의</t>
  </si>
  <si>
    <t>유아용 속옷</t>
  </si>
  <si>
    <t>야구 글러브</t>
  </si>
  <si>
    <t>Baseball glove</t>
  </si>
  <si>
    <t>무전기</t>
  </si>
  <si>
    <t>Radios</t>
  </si>
  <si>
    <t>필통</t>
  </si>
  <si>
    <t>블럭완구</t>
  </si>
  <si>
    <t>기타 완구</t>
  </si>
  <si>
    <t>드릴날(총길이 6cm 미만)</t>
  </si>
  <si>
    <t>Drill bit(under 6cm)</t>
  </si>
  <si>
    <t>손톱 가위(펼친 형태)</t>
  </si>
  <si>
    <t>콧털 가위(펼친 형태)</t>
  </si>
  <si>
    <t>소분류 이름 Code번호 요약</t>
  </si>
  <si>
    <t>대분류</t>
  </si>
  <si>
    <t>001~200</t>
  </si>
  <si>
    <t>위해물품</t>
  </si>
  <si>
    <t>201~300</t>
  </si>
  <si>
    <t>정보저장매체</t>
  </si>
  <si>
    <t>301~999</t>
  </si>
  <si>
    <t>일반물품</t>
  </si>
  <si>
    <t>P</t>
    <phoneticPr fontId="1" type="noConversion"/>
  </si>
  <si>
    <t>실사 파일명</t>
    <phoneticPr fontId="1" type="noConversion"/>
  </si>
  <si>
    <t>94-002</t>
  </si>
  <si>
    <t>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</si>
</sst>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"/>
    <numFmt numFmtId="177" formatCode="00000000"/>
    <numFmt numFmtId="178" formatCode="0_);[Red]\(0\)"/>
    <numFmt numFmtId="179" formatCode="0000"/>
  </numFmts>
  <fonts count="7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8"/>
      <name val="Arial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6" fillId="4" borderId="2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76" fontId="6" fillId="4" borderId="3" xfId="0" applyNumberFormat="1" applyFont="1" applyFill="1" applyBorder="1" applyAlignment="1">
      <alignment horizontal="center"/>
    </xf>
    <xf numFmtId="176" fontId="6" fillId="4" borderId="4" xfId="0" applyNumberFormat="1" applyFont="1" applyFill="1" applyBorder="1" applyAlignment="1">
      <alignment horizontal="center"/>
    </xf>
    <xf numFmtId="176" fontId="6" fillId="4" borderId="5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61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RowHeight="13.2" x14ac:dyDescent="0.25"/>
  <cols>
    <col min="1" max="1" width="10.88671875" bestFit="1" customWidth="1"/>
    <col min="4" max="4" width="28.5546875" bestFit="1" customWidth="1"/>
    <col min="6" max="6" width="26.33203125" bestFit="1" customWidth="1"/>
    <col min="8" max="8" width="25" bestFit="1" customWidth="1"/>
    <col min="9" max="9" width="31" bestFit="1" customWidth="1"/>
    <col min="10" max="10" width="11.33203125" bestFit="1" customWidth="1"/>
    <col min="11" max="11" width="98.109375" bestFit="1" customWidth="1"/>
    <col min="12" max="12" width="24.109375" bestFit="1" customWidth="1"/>
    <col min="13" max="13" width="5.44140625" bestFit="1" customWidth="1"/>
    <col min="14" max="14" width="13.88671875" bestFit="1" customWidth="1"/>
  </cols>
  <sheetData>
    <row r="1" spans="1:14" ht="16.5" customHeight="1" x14ac:dyDescent="0.25">
      <c r="A1" s="1" t="s">
        <v>243</v>
      </c>
      <c r="B1" s="1" t="s">
        <v>244</v>
      </c>
      <c r="C1" s="2" t="s">
        <v>245</v>
      </c>
      <c r="D1" s="3" t="s">
        <v>246</v>
      </c>
      <c r="E1" s="3" t="s">
        <v>247</v>
      </c>
      <c r="F1" s="1" t="s">
        <v>248</v>
      </c>
      <c r="G1" s="4" t="s">
        <v>249</v>
      </c>
      <c r="H1" s="3" t="s">
        <v>250</v>
      </c>
      <c r="I1" s="5" t="s">
        <v>251</v>
      </c>
      <c r="J1" s="3" t="s">
        <v>252</v>
      </c>
      <c r="K1" s="3" t="s">
        <v>253</v>
      </c>
      <c r="L1" s="3" t="s">
        <v>254</v>
      </c>
      <c r="M1" s="3" t="s">
        <v>1180</v>
      </c>
      <c r="N1" s="3" t="s">
        <v>1178</v>
      </c>
    </row>
    <row r="2" spans="1:14" ht="15.6" x14ac:dyDescent="0.35">
      <c r="A2" s="6">
        <v>20220810</v>
      </c>
      <c r="B2" s="7" t="s">
        <v>255</v>
      </c>
      <c r="C2" s="8">
        <v>12119</v>
      </c>
      <c r="D2" s="9" t="str">
        <f t="shared" ref="D2:D65" si="0">B2&amp;"_"&amp;A2&amp;"_"&amp;TEXT(C2,"000000")</f>
        <v>E3S690_20220810_012119</v>
      </c>
      <c r="E2" s="8" t="s">
        <v>256</v>
      </c>
      <c r="F2" s="10" t="str">
        <f>VLOOKUP(VALUE(LEFT(G2,LEN(G2)-4)),'소분류 Code'!$B$3:$D$560,3,0)</f>
        <v>Pistol</v>
      </c>
      <c r="G2" s="11" t="s">
        <v>257</v>
      </c>
      <c r="H2" s="8"/>
      <c r="I2" s="8"/>
      <c r="J2" s="8">
        <v>1</v>
      </c>
      <c r="K2" s="9" t="str">
        <f>D2&amp;"_"&amp;E2&amp;"_"&amp;F2&amp;"_"&amp;G2&amp;"_"&amp;J2</f>
        <v>E3S690_20220810_012119_S_Pistol_001-001_1</v>
      </c>
      <c r="L2" s="6" t="s">
        <v>0</v>
      </c>
      <c r="M2">
        <v>0</v>
      </c>
      <c r="N2">
        <v>1</v>
      </c>
    </row>
    <row r="3" spans="1:14" ht="15.6" x14ac:dyDescent="0.35">
      <c r="A3" s="6">
        <v>20220810</v>
      </c>
      <c r="B3" s="7" t="s">
        <v>255</v>
      </c>
      <c r="C3" s="8">
        <v>12119</v>
      </c>
      <c r="D3" s="9" t="str">
        <f t="shared" si="0"/>
        <v>E3S690_20220810_012119</v>
      </c>
      <c r="E3" s="8" t="s">
        <v>258</v>
      </c>
      <c r="F3" s="10" t="str">
        <f>VLOOKUP(VALUE(LEFT(G3,LEN(G3)-4)),'소분류 Code'!$B$3:$D$560,3,0)</f>
        <v>Pistol</v>
      </c>
      <c r="G3" s="11" t="s">
        <v>259</v>
      </c>
      <c r="H3" s="8"/>
      <c r="I3" s="8"/>
      <c r="J3" s="8">
        <v>2</v>
      </c>
      <c r="K3" s="9" t="str">
        <f t="shared" ref="K3:K66" si="1">D3&amp;"_"&amp;E3&amp;"_"&amp;F3&amp;"_"&amp;G3&amp;"_"&amp;J3</f>
        <v>E3S690_20220810_012119_S_Pistol_001-001_2</v>
      </c>
      <c r="L3" s="6" t="s">
        <v>0</v>
      </c>
      <c r="M3">
        <v>0</v>
      </c>
      <c r="N3">
        <v>1</v>
      </c>
    </row>
    <row r="4" spans="1:14" ht="15.6" x14ac:dyDescent="0.35">
      <c r="A4" s="6">
        <v>20220810</v>
      </c>
      <c r="B4" s="7" t="s">
        <v>255</v>
      </c>
      <c r="C4" s="8">
        <v>12119</v>
      </c>
      <c r="D4" s="9" t="str">
        <f t="shared" si="0"/>
        <v>E3S690_20220810_012119</v>
      </c>
      <c r="E4" s="8" t="s">
        <v>260</v>
      </c>
      <c r="F4" s="10" t="str">
        <f>VLOOKUP(VALUE(LEFT(G4,LEN(G4)-4)),'소분류 Code'!$B$3:$D$560,3,0)</f>
        <v>Pistol</v>
      </c>
      <c r="G4" s="11" t="s">
        <v>261</v>
      </c>
      <c r="H4" s="8"/>
      <c r="I4" s="8"/>
      <c r="J4" s="8">
        <v>3</v>
      </c>
      <c r="K4" s="9" t="str">
        <f t="shared" si="1"/>
        <v>E3S690_20220810_012119_S_Pistol_001-001_3</v>
      </c>
      <c r="L4" s="6" t="s">
        <v>0</v>
      </c>
      <c r="M4">
        <v>0</v>
      </c>
      <c r="N4">
        <v>1</v>
      </c>
    </row>
    <row r="5" spans="1:14" ht="15.6" x14ac:dyDescent="0.35">
      <c r="A5" s="6">
        <v>20220810</v>
      </c>
      <c r="B5" s="7" t="s">
        <v>255</v>
      </c>
      <c r="C5" s="8">
        <v>12119</v>
      </c>
      <c r="D5" s="9" t="str">
        <f t="shared" si="0"/>
        <v>E3S690_20220810_012119</v>
      </c>
      <c r="E5" s="8" t="s">
        <v>262</v>
      </c>
      <c r="F5" s="10" t="str">
        <f>VLOOKUP(VALUE(LEFT(G5,LEN(G5)-4)),'소분류 Code'!$B$3:$D$560,3,0)</f>
        <v>Pistol</v>
      </c>
      <c r="G5" s="11" t="s">
        <v>263</v>
      </c>
      <c r="H5" s="8"/>
      <c r="I5" s="8"/>
      <c r="J5" s="8">
        <v>4</v>
      </c>
      <c r="K5" s="9" t="str">
        <f t="shared" si="1"/>
        <v>E3S690_20220810_012119_S_Pistol_001-001_4</v>
      </c>
      <c r="L5" s="6" t="s">
        <v>0</v>
      </c>
      <c r="M5">
        <v>0</v>
      </c>
      <c r="N5">
        <v>1</v>
      </c>
    </row>
    <row r="6" spans="1:14" ht="15.6" x14ac:dyDescent="0.35">
      <c r="A6" s="6">
        <v>20220810</v>
      </c>
      <c r="B6" s="7" t="s">
        <v>255</v>
      </c>
      <c r="C6" s="8">
        <v>12119</v>
      </c>
      <c r="D6" s="9" t="str">
        <f t="shared" si="0"/>
        <v>E3S690_20220810_012119</v>
      </c>
      <c r="E6" s="8" t="s">
        <v>258</v>
      </c>
      <c r="F6" s="10" t="str">
        <f>VLOOKUP(VALUE(LEFT(G6,LEN(G6)-4)),'소분류 Code'!$B$3:$D$560,3,0)</f>
        <v>Pistol</v>
      </c>
      <c r="G6" s="11" t="s">
        <v>263</v>
      </c>
      <c r="H6" s="8"/>
      <c r="I6" s="8"/>
      <c r="J6" s="8">
        <v>5</v>
      </c>
      <c r="K6" s="9" t="str">
        <f t="shared" si="1"/>
        <v>E3S690_20220810_012119_S_Pistol_001-001_5</v>
      </c>
      <c r="L6" s="6" t="s">
        <v>0</v>
      </c>
      <c r="M6">
        <v>0</v>
      </c>
      <c r="N6">
        <v>1</v>
      </c>
    </row>
    <row r="7" spans="1:14" ht="15.6" x14ac:dyDescent="0.35">
      <c r="A7" s="6">
        <v>20220810</v>
      </c>
      <c r="B7" s="7" t="s">
        <v>255</v>
      </c>
      <c r="C7" s="8">
        <v>12119</v>
      </c>
      <c r="D7" s="9" t="str">
        <f t="shared" si="0"/>
        <v>E3S690_20220810_012119</v>
      </c>
      <c r="E7" s="8" t="s">
        <v>264</v>
      </c>
      <c r="F7" s="10" t="str">
        <f>VLOOKUP(VALUE(LEFT(G7,LEN(G7)-4)),'소분류 Code'!$B$3:$D$560,3,0)</f>
        <v>Pistol</v>
      </c>
      <c r="G7" s="11" t="s">
        <v>265</v>
      </c>
      <c r="H7" s="8"/>
      <c r="I7" s="8"/>
      <c r="J7" s="8">
        <v>6</v>
      </c>
      <c r="K7" s="9" t="str">
        <f t="shared" si="1"/>
        <v>E3S690_20220810_012119_S_Pistol_001-001_6</v>
      </c>
      <c r="L7" s="6" t="s">
        <v>0</v>
      </c>
      <c r="M7">
        <v>0</v>
      </c>
      <c r="N7">
        <v>1</v>
      </c>
    </row>
    <row r="8" spans="1:14" ht="15.6" x14ac:dyDescent="0.35">
      <c r="A8" s="6">
        <v>20220810</v>
      </c>
      <c r="B8" s="7" t="s">
        <v>255</v>
      </c>
      <c r="C8" s="8">
        <v>12119</v>
      </c>
      <c r="D8" s="9" t="str">
        <f t="shared" si="0"/>
        <v>E3S690_20220810_012119</v>
      </c>
      <c r="E8" s="8" t="s">
        <v>266</v>
      </c>
      <c r="F8" s="10" t="str">
        <f>VLOOKUP(VALUE(LEFT(G8,LEN(G8)-4)),'소분류 Code'!$B$3:$D$560,3,0)</f>
        <v>Pistol</v>
      </c>
      <c r="G8" s="11" t="s">
        <v>263</v>
      </c>
      <c r="H8" s="8"/>
      <c r="I8" s="8"/>
      <c r="J8" s="8">
        <v>7</v>
      </c>
      <c r="K8" s="9" t="str">
        <f t="shared" si="1"/>
        <v>E3S690_20220810_012119_S_Pistol_001-001_7</v>
      </c>
      <c r="L8" s="6" t="s">
        <v>0</v>
      </c>
      <c r="M8">
        <v>0</v>
      </c>
      <c r="N8">
        <v>1</v>
      </c>
    </row>
    <row r="9" spans="1:14" ht="15.6" x14ac:dyDescent="0.35">
      <c r="A9" s="6">
        <v>20220810</v>
      </c>
      <c r="B9" s="7" t="s">
        <v>255</v>
      </c>
      <c r="C9" s="8">
        <v>12119</v>
      </c>
      <c r="D9" s="9" t="str">
        <f t="shared" si="0"/>
        <v>E3S690_20220810_012119</v>
      </c>
      <c r="E9" s="8" t="s">
        <v>262</v>
      </c>
      <c r="F9" s="10" t="str">
        <f>VLOOKUP(VALUE(LEFT(G9,LEN(G9)-4)),'소분류 Code'!$B$3:$D$560,3,0)</f>
        <v>Pistol</v>
      </c>
      <c r="G9" s="11" t="s">
        <v>267</v>
      </c>
      <c r="H9" s="8"/>
      <c r="I9" s="8"/>
      <c r="J9" s="8">
        <v>8</v>
      </c>
      <c r="K9" s="9" t="str">
        <f t="shared" si="1"/>
        <v>E3S690_20220810_012119_S_Pistol_001-001_8</v>
      </c>
      <c r="L9" s="6" t="s">
        <v>0</v>
      </c>
      <c r="M9">
        <v>0</v>
      </c>
      <c r="N9">
        <v>1</v>
      </c>
    </row>
    <row r="10" spans="1:14" ht="15.6" x14ac:dyDescent="0.35">
      <c r="A10" s="6">
        <v>20220810</v>
      </c>
      <c r="B10" s="7" t="s">
        <v>255</v>
      </c>
      <c r="C10" s="8">
        <v>12119</v>
      </c>
      <c r="D10" s="9" t="str">
        <f t="shared" si="0"/>
        <v>E3S690_20220810_012119</v>
      </c>
      <c r="E10" s="8" t="s">
        <v>260</v>
      </c>
      <c r="F10" s="10" t="str">
        <f>VLOOKUP(VALUE(LEFT(G10,LEN(G10)-4)),'소분류 Code'!$B$3:$D$560,3,0)</f>
        <v>Pistol</v>
      </c>
      <c r="G10" s="11" t="s">
        <v>267</v>
      </c>
      <c r="H10" s="8"/>
      <c r="I10" s="8"/>
      <c r="J10" s="8">
        <v>9</v>
      </c>
      <c r="K10" s="9" t="str">
        <f t="shared" si="1"/>
        <v>E3S690_20220810_012119_S_Pistol_001-001_9</v>
      </c>
      <c r="L10" s="6" t="s">
        <v>0</v>
      </c>
      <c r="M10">
        <v>0</v>
      </c>
      <c r="N10">
        <v>1</v>
      </c>
    </row>
    <row r="11" spans="1:14" ht="15.6" x14ac:dyDescent="0.35">
      <c r="A11" s="6">
        <v>20220810</v>
      </c>
      <c r="B11" s="7" t="s">
        <v>255</v>
      </c>
      <c r="C11" s="8">
        <v>12120</v>
      </c>
      <c r="D11" s="9" t="str">
        <f t="shared" si="0"/>
        <v>E3S690_20220810_012120</v>
      </c>
      <c r="E11" s="8" t="s">
        <v>268</v>
      </c>
      <c r="F11" s="10" t="str">
        <f>VLOOKUP(VALUE(LEFT(G11,LEN(G11)-4)),'소분류 Code'!$B$3:$D$560,3,0)</f>
        <v>Pistol</v>
      </c>
      <c r="G11" s="11" t="s">
        <v>3</v>
      </c>
      <c r="H11" s="8"/>
      <c r="I11" s="8"/>
      <c r="J11" s="8">
        <v>1</v>
      </c>
      <c r="K11" s="9" t="str">
        <f t="shared" si="1"/>
        <v>E3S690_20220810_012120_S_Pistol_002-001_1</v>
      </c>
      <c r="L11" s="6" t="s">
        <v>2</v>
      </c>
      <c r="M11">
        <v>0</v>
      </c>
      <c r="N11">
        <v>2</v>
      </c>
    </row>
    <row r="12" spans="1:14" ht="15.6" x14ac:dyDescent="0.35">
      <c r="A12" s="6">
        <v>20220810</v>
      </c>
      <c r="B12" s="7" t="s">
        <v>255</v>
      </c>
      <c r="C12" s="8">
        <v>12120</v>
      </c>
      <c r="D12" s="9" t="str">
        <f t="shared" si="0"/>
        <v>E3S690_20220810_012120</v>
      </c>
      <c r="E12" s="8" t="s">
        <v>264</v>
      </c>
      <c r="F12" s="10" t="str">
        <f>VLOOKUP(VALUE(LEFT(G12,LEN(G12)-4)),'소분류 Code'!$B$3:$D$560,3,0)</f>
        <v>Pistol</v>
      </c>
      <c r="G12" s="11" t="s">
        <v>3</v>
      </c>
      <c r="H12" s="8"/>
      <c r="I12" s="8"/>
      <c r="J12" s="8">
        <v>2</v>
      </c>
      <c r="K12" s="9" t="str">
        <f t="shared" si="1"/>
        <v>E3S690_20220810_012120_S_Pistol_002-001_2</v>
      </c>
      <c r="L12" s="6" t="s">
        <v>2</v>
      </c>
      <c r="M12">
        <v>0</v>
      </c>
      <c r="N12">
        <v>2</v>
      </c>
    </row>
    <row r="13" spans="1:14" ht="15.6" x14ac:dyDescent="0.35">
      <c r="A13" s="6">
        <v>20220810</v>
      </c>
      <c r="B13" s="7" t="s">
        <v>255</v>
      </c>
      <c r="C13" s="8">
        <v>12120</v>
      </c>
      <c r="D13" s="9" t="str">
        <f t="shared" si="0"/>
        <v>E3S690_20220810_012120</v>
      </c>
      <c r="E13" s="8" t="s">
        <v>264</v>
      </c>
      <c r="F13" s="10" t="str">
        <f>VLOOKUP(VALUE(LEFT(G13,LEN(G13)-4)),'소분류 Code'!$B$3:$D$560,3,0)</f>
        <v>Pistol</v>
      </c>
      <c r="G13" s="11" t="s">
        <v>3</v>
      </c>
      <c r="H13" s="8"/>
      <c r="I13" s="8"/>
      <c r="J13" s="8">
        <v>3</v>
      </c>
      <c r="K13" s="9" t="str">
        <f t="shared" si="1"/>
        <v>E3S690_20220810_012120_S_Pistol_002-001_3</v>
      </c>
      <c r="L13" s="6" t="s">
        <v>2</v>
      </c>
      <c r="M13">
        <v>0</v>
      </c>
      <c r="N13">
        <v>2</v>
      </c>
    </row>
    <row r="14" spans="1:14" ht="15.6" x14ac:dyDescent="0.35">
      <c r="A14" s="6">
        <v>20220810</v>
      </c>
      <c r="B14" s="7" t="s">
        <v>255</v>
      </c>
      <c r="C14" s="8">
        <v>12120</v>
      </c>
      <c r="D14" s="9" t="str">
        <f t="shared" si="0"/>
        <v>E3S690_20220810_012120</v>
      </c>
      <c r="E14" s="8" t="s">
        <v>264</v>
      </c>
      <c r="F14" s="10" t="str">
        <f>VLOOKUP(VALUE(LEFT(G14,LEN(G14)-4)),'소분류 Code'!$B$3:$D$560,3,0)</f>
        <v>Pistol</v>
      </c>
      <c r="G14" s="11" t="s">
        <v>3</v>
      </c>
      <c r="H14" s="8"/>
      <c r="I14" s="8"/>
      <c r="J14" s="8">
        <v>4</v>
      </c>
      <c r="K14" s="9" t="str">
        <f t="shared" si="1"/>
        <v>E3S690_20220810_012120_S_Pistol_002-001_4</v>
      </c>
      <c r="L14" s="6" t="s">
        <v>2</v>
      </c>
      <c r="M14">
        <v>0</v>
      </c>
      <c r="N14">
        <v>2</v>
      </c>
    </row>
    <row r="15" spans="1:14" ht="15.6" x14ac:dyDescent="0.35">
      <c r="A15" s="6">
        <v>20220810</v>
      </c>
      <c r="B15" s="7" t="s">
        <v>255</v>
      </c>
      <c r="C15" s="8">
        <v>12120</v>
      </c>
      <c r="D15" s="9" t="str">
        <f t="shared" si="0"/>
        <v>E3S690_20220810_012120</v>
      </c>
      <c r="E15" s="8" t="s">
        <v>258</v>
      </c>
      <c r="F15" s="10" t="str">
        <f>VLOOKUP(VALUE(LEFT(G15,LEN(G15)-4)),'소분류 Code'!$B$3:$D$560,3,0)</f>
        <v>Pistol</v>
      </c>
      <c r="G15" s="11" t="s">
        <v>3</v>
      </c>
      <c r="H15" s="8"/>
      <c r="I15" s="8"/>
      <c r="J15" s="8">
        <v>5</v>
      </c>
      <c r="K15" s="9" t="str">
        <f t="shared" si="1"/>
        <v>E3S690_20220810_012120_S_Pistol_002-001_5</v>
      </c>
      <c r="L15" s="6" t="s">
        <v>2</v>
      </c>
      <c r="M15">
        <v>0</v>
      </c>
      <c r="N15">
        <v>2</v>
      </c>
    </row>
    <row r="16" spans="1:14" ht="15.6" x14ac:dyDescent="0.35">
      <c r="A16" s="6">
        <v>20220810</v>
      </c>
      <c r="B16" s="7" t="s">
        <v>255</v>
      </c>
      <c r="C16" s="8">
        <v>12120</v>
      </c>
      <c r="D16" s="9" t="str">
        <f t="shared" si="0"/>
        <v>E3S690_20220810_012120</v>
      </c>
      <c r="E16" s="8" t="s">
        <v>258</v>
      </c>
      <c r="F16" s="10" t="str">
        <f>VLOOKUP(VALUE(LEFT(G16,LEN(G16)-4)),'소분류 Code'!$B$3:$D$560,3,0)</f>
        <v>Pistol</v>
      </c>
      <c r="G16" s="11" t="s">
        <v>3</v>
      </c>
      <c r="H16" s="8"/>
      <c r="I16" s="8"/>
      <c r="J16" s="8">
        <v>6</v>
      </c>
      <c r="K16" s="9" t="str">
        <f t="shared" si="1"/>
        <v>E3S690_20220810_012120_S_Pistol_002-001_6</v>
      </c>
      <c r="L16" s="6" t="s">
        <v>2</v>
      </c>
      <c r="M16">
        <v>0</v>
      </c>
      <c r="N16">
        <v>2</v>
      </c>
    </row>
    <row r="17" spans="1:14" ht="15.6" x14ac:dyDescent="0.35">
      <c r="A17" s="6">
        <v>20220810</v>
      </c>
      <c r="B17" s="7" t="s">
        <v>255</v>
      </c>
      <c r="C17" s="8">
        <v>12120</v>
      </c>
      <c r="D17" s="9" t="str">
        <f t="shared" si="0"/>
        <v>E3S690_20220810_012120</v>
      </c>
      <c r="E17" s="8" t="s">
        <v>264</v>
      </c>
      <c r="F17" s="10" t="str">
        <f>VLOOKUP(VALUE(LEFT(G17,LEN(G17)-4)),'소분류 Code'!$B$3:$D$560,3,0)</f>
        <v>Pistol</v>
      </c>
      <c r="G17" s="11" t="s">
        <v>3</v>
      </c>
      <c r="H17" s="8"/>
      <c r="I17" s="8"/>
      <c r="J17" s="8">
        <v>7</v>
      </c>
      <c r="K17" s="9" t="str">
        <f t="shared" si="1"/>
        <v>E3S690_20220810_012120_S_Pistol_002-001_7</v>
      </c>
      <c r="L17" s="6" t="s">
        <v>2</v>
      </c>
      <c r="M17">
        <v>0</v>
      </c>
      <c r="N17">
        <v>2</v>
      </c>
    </row>
    <row r="18" spans="1:14" ht="15.6" x14ac:dyDescent="0.35">
      <c r="A18" s="6">
        <v>20220810</v>
      </c>
      <c r="B18" s="7" t="s">
        <v>255</v>
      </c>
      <c r="C18" s="8">
        <v>12120</v>
      </c>
      <c r="D18" s="9" t="str">
        <f t="shared" si="0"/>
        <v>E3S690_20220810_012120</v>
      </c>
      <c r="E18" s="8" t="s">
        <v>264</v>
      </c>
      <c r="F18" s="10" t="str">
        <f>VLOOKUP(VALUE(LEFT(G18,LEN(G18)-4)),'소분류 Code'!$B$3:$D$560,3,0)</f>
        <v>Pistol</v>
      </c>
      <c r="G18" s="11" t="s">
        <v>3</v>
      </c>
      <c r="H18" s="8"/>
      <c r="I18" s="8"/>
      <c r="J18" s="8">
        <v>8</v>
      </c>
      <c r="K18" s="9" t="str">
        <f t="shared" si="1"/>
        <v>E3S690_20220810_012120_S_Pistol_002-001_8</v>
      </c>
      <c r="L18" s="6" t="s">
        <v>2</v>
      </c>
      <c r="M18">
        <v>0</v>
      </c>
      <c r="N18">
        <v>2</v>
      </c>
    </row>
    <row r="19" spans="1:14" ht="15.6" x14ac:dyDescent="0.35">
      <c r="A19" s="6">
        <v>20220810</v>
      </c>
      <c r="B19" s="7" t="s">
        <v>255</v>
      </c>
      <c r="C19" s="8">
        <v>12120</v>
      </c>
      <c r="D19" s="9" t="str">
        <f t="shared" si="0"/>
        <v>E3S690_20220810_012120</v>
      </c>
      <c r="E19" s="8" t="s">
        <v>264</v>
      </c>
      <c r="F19" s="10" t="str">
        <f>VLOOKUP(VALUE(LEFT(G19,LEN(G19)-4)),'소분류 Code'!$B$3:$D$560,3,0)</f>
        <v>Pistol</v>
      </c>
      <c r="G19" s="11" t="s">
        <v>3</v>
      </c>
      <c r="H19" s="8"/>
      <c r="I19" s="8"/>
      <c r="J19" s="8">
        <v>9</v>
      </c>
      <c r="K19" s="9" t="str">
        <f t="shared" si="1"/>
        <v>E3S690_20220810_012120_S_Pistol_002-001_9</v>
      </c>
      <c r="L19" s="6" t="s">
        <v>2</v>
      </c>
      <c r="M19">
        <v>0</v>
      </c>
      <c r="N19">
        <v>2</v>
      </c>
    </row>
    <row r="20" spans="1:14" ht="15.6" x14ac:dyDescent="0.35">
      <c r="A20" s="6">
        <v>20220810</v>
      </c>
      <c r="B20" s="7" t="s">
        <v>255</v>
      </c>
      <c r="C20" s="8">
        <v>12121</v>
      </c>
      <c r="D20" s="9" t="str">
        <f t="shared" si="0"/>
        <v>E3S690_20220810_012121</v>
      </c>
      <c r="E20" s="8" t="s">
        <v>262</v>
      </c>
      <c r="F20" s="10" t="str">
        <f>VLOOKUP(VALUE(LEFT(G20,LEN(G20)-4)),'소분류 Code'!$B$3:$D$560,3,0)</f>
        <v>Rifle</v>
      </c>
      <c r="G20" s="11" t="s">
        <v>5</v>
      </c>
      <c r="H20" s="8"/>
      <c r="I20" s="8"/>
      <c r="J20" s="8">
        <v>1</v>
      </c>
      <c r="K20" s="9" t="str">
        <f t="shared" si="1"/>
        <v>E3S690_20220810_012121_S_Rifle_004-001_1</v>
      </c>
      <c r="L20" s="6" t="s">
        <v>4</v>
      </c>
      <c r="M20">
        <v>0</v>
      </c>
      <c r="N20">
        <v>3</v>
      </c>
    </row>
    <row r="21" spans="1:14" ht="15.6" x14ac:dyDescent="0.35">
      <c r="A21" s="6">
        <v>20220810</v>
      </c>
      <c r="B21" s="7" t="s">
        <v>255</v>
      </c>
      <c r="C21" s="8">
        <v>12121</v>
      </c>
      <c r="D21" s="9" t="str">
        <f t="shared" si="0"/>
        <v>E3S690_20220810_012121</v>
      </c>
      <c r="E21" s="8" t="s">
        <v>258</v>
      </c>
      <c r="F21" s="10" t="str">
        <f>VLOOKUP(VALUE(LEFT(G21,LEN(G21)-4)),'소분류 Code'!$B$3:$D$560,3,0)</f>
        <v>Rifle</v>
      </c>
      <c r="G21" s="11" t="s">
        <v>5</v>
      </c>
      <c r="H21" s="8"/>
      <c r="I21" s="8"/>
      <c r="J21" s="8">
        <v>2</v>
      </c>
      <c r="K21" s="9" t="str">
        <f t="shared" si="1"/>
        <v>E3S690_20220810_012121_S_Rifle_004-001_2</v>
      </c>
      <c r="L21" s="6" t="s">
        <v>4</v>
      </c>
      <c r="M21">
        <v>0</v>
      </c>
      <c r="N21">
        <v>3</v>
      </c>
    </row>
    <row r="22" spans="1:14" ht="15.6" x14ac:dyDescent="0.35">
      <c r="A22" s="6">
        <v>20220810</v>
      </c>
      <c r="B22" s="7" t="s">
        <v>255</v>
      </c>
      <c r="C22" s="8">
        <v>12121</v>
      </c>
      <c r="D22" s="9" t="str">
        <f t="shared" si="0"/>
        <v>E3S690_20220810_012121</v>
      </c>
      <c r="E22" s="8" t="s">
        <v>269</v>
      </c>
      <c r="F22" s="10" t="str">
        <f>VLOOKUP(VALUE(LEFT(G22,LEN(G22)-4)),'소분류 Code'!$B$3:$D$560,3,0)</f>
        <v>Rifle</v>
      </c>
      <c r="G22" s="11" t="s">
        <v>5</v>
      </c>
      <c r="H22" s="8"/>
      <c r="I22" s="8"/>
      <c r="J22" s="8">
        <v>3</v>
      </c>
      <c r="K22" s="9" t="str">
        <f t="shared" si="1"/>
        <v>E3S690_20220810_012121_S_Rifle_004-001_3</v>
      </c>
      <c r="L22" s="6" t="s">
        <v>4</v>
      </c>
      <c r="M22">
        <v>0</v>
      </c>
      <c r="N22">
        <v>3</v>
      </c>
    </row>
    <row r="23" spans="1:14" ht="15.6" x14ac:dyDescent="0.35">
      <c r="A23" s="6">
        <v>20220810</v>
      </c>
      <c r="B23" s="7" t="s">
        <v>255</v>
      </c>
      <c r="C23" s="8">
        <v>12121</v>
      </c>
      <c r="D23" s="9" t="str">
        <f t="shared" si="0"/>
        <v>E3S690_20220810_012121</v>
      </c>
      <c r="E23" s="8" t="s">
        <v>270</v>
      </c>
      <c r="F23" s="10" t="str">
        <f>VLOOKUP(VALUE(LEFT(G23,LEN(G23)-4)),'소분류 Code'!$B$3:$D$560,3,0)</f>
        <v>Rifle</v>
      </c>
      <c r="G23" s="11" t="s">
        <v>5</v>
      </c>
      <c r="H23" s="8"/>
      <c r="I23" s="8"/>
      <c r="J23" s="8">
        <v>4</v>
      </c>
      <c r="K23" s="9" t="str">
        <f t="shared" si="1"/>
        <v>E3S690_20220810_012121_S_Rifle_004-001_4</v>
      </c>
      <c r="L23" s="6" t="s">
        <v>4</v>
      </c>
      <c r="M23">
        <v>0</v>
      </c>
      <c r="N23">
        <v>3</v>
      </c>
    </row>
    <row r="24" spans="1:14" ht="15.6" x14ac:dyDescent="0.35">
      <c r="A24" s="6">
        <v>20220810</v>
      </c>
      <c r="B24" s="7" t="s">
        <v>255</v>
      </c>
      <c r="C24" s="8">
        <v>12121</v>
      </c>
      <c r="D24" s="9" t="str">
        <f t="shared" si="0"/>
        <v>E3S690_20220810_012121</v>
      </c>
      <c r="E24" s="8" t="s">
        <v>264</v>
      </c>
      <c r="F24" s="10" t="str">
        <f>VLOOKUP(VALUE(LEFT(G24,LEN(G24)-4)),'소분류 Code'!$B$3:$D$560,3,0)</f>
        <v>Rifle</v>
      </c>
      <c r="G24" s="11" t="s">
        <v>5</v>
      </c>
      <c r="H24" s="8"/>
      <c r="I24" s="8"/>
      <c r="J24" s="8">
        <v>5</v>
      </c>
      <c r="K24" s="9" t="str">
        <f t="shared" si="1"/>
        <v>E3S690_20220810_012121_S_Rifle_004-001_5</v>
      </c>
      <c r="L24" s="6" t="s">
        <v>4</v>
      </c>
      <c r="M24">
        <v>0</v>
      </c>
      <c r="N24">
        <v>3</v>
      </c>
    </row>
    <row r="25" spans="1:14" ht="15.6" x14ac:dyDescent="0.35">
      <c r="A25" s="6">
        <v>20220810</v>
      </c>
      <c r="B25" s="7" t="s">
        <v>255</v>
      </c>
      <c r="C25" s="8">
        <v>12121</v>
      </c>
      <c r="D25" s="9" t="str">
        <f t="shared" si="0"/>
        <v>E3S690_20220810_012121</v>
      </c>
      <c r="E25" s="8" t="s">
        <v>264</v>
      </c>
      <c r="F25" s="10" t="str">
        <f>VLOOKUP(VALUE(LEFT(G25,LEN(G25)-4)),'소분류 Code'!$B$3:$D$560,3,0)</f>
        <v>Rifle</v>
      </c>
      <c r="G25" s="11" t="s">
        <v>5</v>
      </c>
      <c r="H25" s="8"/>
      <c r="I25" s="8"/>
      <c r="J25" s="8">
        <v>6</v>
      </c>
      <c r="K25" s="9" t="str">
        <f t="shared" si="1"/>
        <v>E3S690_20220810_012121_S_Rifle_004-001_6</v>
      </c>
      <c r="L25" s="6" t="s">
        <v>4</v>
      </c>
      <c r="M25">
        <v>0</v>
      </c>
      <c r="N25">
        <v>3</v>
      </c>
    </row>
    <row r="26" spans="1:14" ht="15.6" x14ac:dyDescent="0.35">
      <c r="A26" s="6">
        <v>20220810</v>
      </c>
      <c r="B26" s="7" t="s">
        <v>255</v>
      </c>
      <c r="C26" s="8">
        <v>12121</v>
      </c>
      <c r="D26" s="9" t="str">
        <f t="shared" si="0"/>
        <v>E3S690_20220810_012121</v>
      </c>
      <c r="E26" s="8" t="s">
        <v>270</v>
      </c>
      <c r="F26" s="10" t="str">
        <f>VLOOKUP(VALUE(LEFT(G26,LEN(G26)-4)),'소분류 Code'!$B$3:$D$560,3,0)</f>
        <v>Rifle</v>
      </c>
      <c r="G26" s="11" t="s">
        <v>5</v>
      </c>
      <c r="H26" s="8"/>
      <c r="I26" s="8"/>
      <c r="J26" s="8">
        <v>7</v>
      </c>
      <c r="K26" s="9" t="str">
        <f t="shared" si="1"/>
        <v>E3S690_20220810_012121_S_Rifle_004-001_7</v>
      </c>
      <c r="L26" s="6" t="s">
        <v>4</v>
      </c>
      <c r="M26">
        <v>0</v>
      </c>
      <c r="N26">
        <v>3</v>
      </c>
    </row>
    <row r="27" spans="1:14" ht="15.6" x14ac:dyDescent="0.35">
      <c r="A27" s="6">
        <v>20220810</v>
      </c>
      <c r="B27" s="7" t="s">
        <v>255</v>
      </c>
      <c r="C27" s="8">
        <v>12121</v>
      </c>
      <c r="D27" s="9" t="str">
        <f t="shared" si="0"/>
        <v>E3S690_20220810_012121</v>
      </c>
      <c r="E27" s="8" t="s">
        <v>271</v>
      </c>
      <c r="F27" s="10" t="str">
        <f>VLOOKUP(VALUE(LEFT(G27,LEN(G27)-4)),'소분류 Code'!$B$3:$D$560,3,0)</f>
        <v>Rifle</v>
      </c>
      <c r="G27" s="11" t="s">
        <v>5</v>
      </c>
      <c r="H27" s="8"/>
      <c r="I27" s="8"/>
      <c r="J27" s="8">
        <v>8</v>
      </c>
      <c r="K27" s="9" t="str">
        <f t="shared" si="1"/>
        <v>E3S690_20220810_012121_S_Rifle_004-001_8</v>
      </c>
      <c r="L27" s="6" t="s">
        <v>4</v>
      </c>
      <c r="M27">
        <v>0</v>
      </c>
      <c r="N27">
        <v>3</v>
      </c>
    </row>
    <row r="28" spans="1:14" ht="15.6" x14ac:dyDescent="0.35">
      <c r="A28" s="6">
        <v>20220810</v>
      </c>
      <c r="B28" s="7" t="s">
        <v>255</v>
      </c>
      <c r="C28" s="8">
        <v>12121</v>
      </c>
      <c r="D28" s="9" t="str">
        <f t="shared" si="0"/>
        <v>E3S690_20220810_012121</v>
      </c>
      <c r="E28" s="8" t="s">
        <v>264</v>
      </c>
      <c r="F28" s="10" t="str">
        <f>VLOOKUP(VALUE(LEFT(G28,LEN(G28)-4)),'소분류 Code'!$B$3:$D$560,3,0)</f>
        <v>Rifle</v>
      </c>
      <c r="G28" s="11" t="s">
        <v>5</v>
      </c>
      <c r="H28" s="8"/>
      <c r="I28" s="8"/>
      <c r="J28" s="8">
        <v>9</v>
      </c>
      <c r="K28" s="9" t="str">
        <f t="shared" si="1"/>
        <v>E3S690_20220810_012121_S_Rifle_004-001_9</v>
      </c>
      <c r="L28" s="6" t="s">
        <v>4</v>
      </c>
      <c r="M28">
        <v>0</v>
      </c>
      <c r="N28">
        <v>3</v>
      </c>
    </row>
    <row r="29" spans="1:14" ht="15.6" x14ac:dyDescent="0.35">
      <c r="A29" s="6">
        <v>20220810</v>
      </c>
      <c r="B29" s="7" t="s">
        <v>255</v>
      </c>
      <c r="C29" s="8">
        <v>12122</v>
      </c>
      <c r="D29" s="9" t="str">
        <f t="shared" si="0"/>
        <v>E3S690_20220810_012122</v>
      </c>
      <c r="E29" s="8" t="s">
        <v>264</v>
      </c>
      <c r="F29" s="10" t="str">
        <f>VLOOKUP(VALUE(LEFT(G29,LEN(G29)-4)),'소분류 Code'!$B$3:$D$560,3,0)</f>
        <v>Bullet</v>
      </c>
      <c r="G29" s="11" t="s">
        <v>7</v>
      </c>
      <c r="H29" s="8"/>
      <c r="I29" s="8"/>
      <c r="J29" s="8">
        <v>1</v>
      </c>
      <c r="K29" s="9" t="str">
        <f t="shared" si="1"/>
        <v>E3S690_20220810_012122_S_Bullet_005-001_1</v>
      </c>
      <c r="L29" s="6" t="s">
        <v>6</v>
      </c>
      <c r="M29">
        <v>0</v>
      </c>
      <c r="N29">
        <v>4</v>
      </c>
    </row>
    <row r="30" spans="1:14" ht="15.6" x14ac:dyDescent="0.35">
      <c r="A30" s="6">
        <v>20220810</v>
      </c>
      <c r="B30" s="7" t="s">
        <v>255</v>
      </c>
      <c r="C30" s="8">
        <v>12122</v>
      </c>
      <c r="D30" s="9" t="str">
        <f t="shared" si="0"/>
        <v>E3S690_20220810_012122</v>
      </c>
      <c r="E30" s="8" t="s">
        <v>256</v>
      </c>
      <c r="F30" s="10" t="str">
        <f>VLOOKUP(VALUE(LEFT(G30,LEN(G30)-4)),'소분류 Code'!$B$3:$D$560,3,0)</f>
        <v>Bullet</v>
      </c>
      <c r="G30" s="11" t="s">
        <v>7</v>
      </c>
      <c r="H30" s="8"/>
      <c r="I30" s="8"/>
      <c r="J30" s="8">
        <v>2</v>
      </c>
      <c r="K30" s="9" t="str">
        <f t="shared" si="1"/>
        <v>E3S690_20220810_012122_S_Bullet_005-001_2</v>
      </c>
      <c r="L30" s="6" t="s">
        <v>6</v>
      </c>
      <c r="M30">
        <v>0</v>
      </c>
      <c r="N30">
        <v>4</v>
      </c>
    </row>
    <row r="31" spans="1:14" ht="15.6" x14ac:dyDescent="0.35">
      <c r="A31" s="6">
        <v>20220810</v>
      </c>
      <c r="B31" s="7" t="s">
        <v>255</v>
      </c>
      <c r="C31" s="8">
        <v>12122</v>
      </c>
      <c r="D31" s="9" t="str">
        <f t="shared" si="0"/>
        <v>E3S690_20220810_012122</v>
      </c>
      <c r="E31" s="8" t="s">
        <v>264</v>
      </c>
      <c r="F31" s="10" t="str">
        <f>VLOOKUP(VALUE(LEFT(G31,LEN(G31)-4)),'소분류 Code'!$B$3:$D$560,3,0)</f>
        <v>Bullet</v>
      </c>
      <c r="G31" s="11" t="s">
        <v>7</v>
      </c>
      <c r="H31" s="8"/>
      <c r="I31" s="8"/>
      <c r="J31" s="8">
        <v>3</v>
      </c>
      <c r="K31" s="9" t="str">
        <f t="shared" si="1"/>
        <v>E3S690_20220810_012122_S_Bullet_005-001_3</v>
      </c>
      <c r="L31" s="6" t="s">
        <v>6</v>
      </c>
      <c r="M31">
        <v>0</v>
      </c>
      <c r="N31">
        <v>4</v>
      </c>
    </row>
    <row r="32" spans="1:14" ht="15.6" x14ac:dyDescent="0.35">
      <c r="A32" s="6">
        <v>20220810</v>
      </c>
      <c r="B32" s="7" t="s">
        <v>255</v>
      </c>
      <c r="C32" s="8">
        <v>12122</v>
      </c>
      <c r="D32" s="9" t="str">
        <f t="shared" si="0"/>
        <v>E3S690_20220810_012122</v>
      </c>
      <c r="E32" s="8" t="s">
        <v>270</v>
      </c>
      <c r="F32" s="10" t="str">
        <f>VLOOKUP(VALUE(LEFT(G32,LEN(G32)-4)),'소분류 Code'!$B$3:$D$560,3,0)</f>
        <v>Bullet</v>
      </c>
      <c r="G32" s="11" t="s">
        <v>7</v>
      </c>
      <c r="H32" s="8"/>
      <c r="I32" s="8"/>
      <c r="J32" s="8">
        <v>4</v>
      </c>
      <c r="K32" s="9" t="str">
        <f t="shared" si="1"/>
        <v>E3S690_20220810_012122_S_Bullet_005-001_4</v>
      </c>
      <c r="L32" s="6" t="s">
        <v>6</v>
      </c>
      <c r="M32">
        <v>0</v>
      </c>
      <c r="N32">
        <v>4</v>
      </c>
    </row>
    <row r="33" spans="1:14" ht="15.6" x14ac:dyDescent="0.35">
      <c r="A33" s="6">
        <v>20220810</v>
      </c>
      <c r="B33" s="7" t="s">
        <v>255</v>
      </c>
      <c r="C33" s="8">
        <v>12122</v>
      </c>
      <c r="D33" s="9" t="str">
        <f t="shared" si="0"/>
        <v>E3S690_20220810_012122</v>
      </c>
      <c r="E33" s="8" t="s">
        <v>256</v>
      </c>
      <c r="F33" s="10" t="str">
        <f>VLOOKUP(VALUE(LEFT(G33,LEN(G33)-4)),'소분류 Code'!$B$3:$D$560,3,0)</f>
        <v>Bullet</v>
      </c>
      <c r="G33" s="11" t="s">
        <v>7</v>
      </c>
      <c r="H33" s="8"/>
      <c r="I33" s="8"/>
      <c r="J33" s="8">
        <v>5</v>
      </c>
      <c r="K33" s="9" t="str">
        <f t="shared" si="1"/>
        <v>E3S690_20220810_012122_S_Bullet_005-001_5</v>
      </c>
      <c r="L33" s="6" t="s">
        <v>6</v>
      </c>
      <c r="M33">
        <v>0</v>
      </c>
      <c r="N33">
        <v>4</v>
      </c>
    </row>
    <row r="34" spans="1:14" ht="15.6" x14ac:dyDescent="0.35">
      <c r="A34" s="6">
        <v>20220810</v>
      </c>
      <c r="B34" s="7" t="s">
        <v>255</v>
      </c>
      <c r="C34" s="8">
        <v>12122</v>
      </c>
      <c r="D34" s="9" t="str">
        <f t="shared" si="0"/>
        <v>E3S690_20220810_012122</v>
      </c>
      <c r="E34" s="8" t="s">
        <v>272</v>
      </c>
      <c r="F34" s="10" t="str">
        <f>VLOOKUP(VALUE(LEFT(G34,LEN(G34)-4)),'소분류 Code'!$B$3:$D$560,3,0)</f>
        <v>Bullet</v>
      </c>
      <c r="G34" s="11" t="s">
        <v>7</v>
      </c>
      <c r="H34" s="8"/>
      <c r="I34" s="8"/>
      <c r="J34" s="8">
        <v>6</v>
      </c>
      <c r="K34" s="9" t="str">
        <f t="shared" si="1"/>
        <v>E3S690_20220810_012122_S_Bullet_005-001_6</v>
      </c>
      <c r="L34" s="6" t="s">
        <v>6</v>
      </c>
      <c r="M34">
        <v>0</v>
      </c>
      <c r="N34">
        <v>4</v>
      </c>
    </row>
    <row r="35" spans="1:14" ht="15.6" x14ac:dyDescent="0.35">
      <c r="A35" s="6">
        <v>20220810</v>
      </c>
      <c r="B35" s="7" t="s">
        <v>255</v>
      </c>
      <c r="C35" s="8">
        <v>12122</v>
      </c>
      <c r="D35" s="9" t="str">
        <f t="shared" si="0"/>
        <v>E3S690_20220810_012122</v>
      </c>
      <c r="E35" s="8" t="s">
        <v>273</v>
      </c>
      <c r="F35" s="10" t="str">
        <f>VLOOKUP(VALUE(LEFT(G35,LEN(G35)-4)),'소분류 Code'!$B$3:$D$560,3,0)</f>
        <v>Bullet</v>
      </c>
      <c r="G35" s="11" t="s">
        <v>7</v>
      </c>
      <c r="H35" s="8"/>
      <c r="I35" s="8"/>
      <c r="J35" s="8">
        <v>7</v>
      </c>
      <c r="K35" s="9" t="str">
        <f t="shared" si="1"/>
        <v>E3S690_20220810_012122_S_Bullet_005-001_7</v>
      </c>
      <c r="L35" s="6" t="s">
        <v>6</v>
      </c>
      <c r="M35">
        <v>0</v>
      </c>
      <c r="N35">
        <v>4</v>
      </c>
    </row>
    <row r="36" spans="1:14" ht="15.6" x14ac:dyDescent="0.35">
      <c r="A36" s="6">
        <v>20220810</v>
      </c>
      <c r="B36" s="7" t="s">
        <v>255</v>
      </c>
      <c r="C36" s="8">
        <v>12122</v>
      </c>
      <c r="D36" s="9" t="str">
        <f t="shared" si="0"/>
        <v>E3S690_20220810_012122</v>
      </c>
      <c r="E36" s="8" t="s">
        <v>273</v>
      </c>
      <c r="F36" s="10" t="str">
        <f>VLOOKUP(VALUE(LEFT(G36,LEN(G36)-4)),'소분류 Code'!$B$3:$D$560,3,0)</f>
        <v>Bullet</v>
      </c>
      <c r="G36" s="11" t="s">
        <v>7</v>
      </c>
      <c r="H36" s="8"/>
      <c r="I36" s="8"/>
      <c r="J36" s="8">
        <v>8</v>
      </c>
      <c r="K36" s="9" t="str">
        <f t="shared" si="1"/>
        <v>E3S690_20220810_012122_S_Bullet_005-001_8</v>
      </c>
      <c r="L36" s="6" t="s">
        <v>6</v>
      </c>
      <c r="M36">
        <v>0</v>
      </c>
      <c r="N36">
        <v>4</v>
      </c>
    </row>
    <row r="37" spans="1:14" ht="15.6" x14ac:dyDescent="0.35">
      <c r="A37" s="6">
        <v>20220810</v>
      </c>
      <c r="B37" s="7" t="s">
        <v>255</v>
      </c>
      <c r="C37" s="8">
        <v>12122</v>
      </c>
      <c r="D37" s="9" t="str">
        <f t="shared" si="0"/>
        <v>E3S690_20220810_012122</v>
      </c>
      <c r="E37" s="8" t="s">
        <v>266</v>
      </c>
      <c r="F37" s="10" t="str">
        <f>VLOOKUP(VALUE(LEFT(G37,LEN(G37)-4)),'소분류 Code'!$B$3:$D$560,3,0)</f>
        <v>Bullet</v>
      </c>
      <c r="G37" s="11" t="s">
        <v>7</v>
      </c>
      <c r="H37" s="8"/>
      <c r="I37" s="8"/>
      <c r="J37" s="8">
        <v>9</v>
      </c>
      <c r="K37" s="9" t="str">
        <f t="shared" si="1"/>
        <v>E3S690_20220810_012122_S_Bullet_005-001_9</v>
      </c>
      <c r="L37" s="6" t="s">
        <v>6</v>
      </c>
      <c r="M37">
        <v>0</v>
      </c>
      <c r="N37">
        <v>4</v>
      </c>
    </row>
    <row r="38" spans="1:14" ht="15.6" x14ac:dyDescent="0.35">
      <c r="A38" s="6">
        <v>20220810</v>
      </c>
      <c r="B38" s="7" t="s">
        <v>255</v>
      </c>
      <c r="C38" s="8">
        <v>12123</v>
      </c>
      <c r="D38" s="9" t="str">
        <f t="shared" si="0"/>
        <v>E3S690_20220810_012123</v>
      </c>
      <c r="E38" s="8" t="s">
        <v>266</v>
      </c>
      <c r="F38" s="10" t="str">
        <f>VLOOKUP(VALUE(LEFT(G38,LEN(G38)-4)),'소분류 Code'!$B$3:$D$560,3,0)</f>
        <v>Slingshot</v>
      </c>
      <c r="G38" s="11" t="s">
        <v>9</v>
      </c>
      <c r="H38" s="8"/>
      <c r="I38" s="8"/>
      <c r="J38" s="8">
        <v>1</v>
      </c>
      <c r="K38" s="9" t="str">
        <f t="shared" si="1"/>
        <v>E3S690_20220810_012123_S_Slingshot_008-001_1</v>
      </c>
      <c r="L38" s="6" t="s">
        <v>8</v>
      </c>
      <c r="M38">
        <v>0</v>
      </c>
      <c r="N38">
        <v>5</v>
      </c>
    </row>
    <row r="39" spans="1:14" ht="15.6" x14ac:dyDescent="0.35">
      <c r="A39" s="6">
        <v>20220810</v>
      </c>
      <c r="B39" s="7" t="s">
        <v>255</v>
      </c>
      <c r="C39" s="8">
        <v>12123</v>
      </c>
      <c r="D39" s="9" t="str">
        <f t="shared" si="0"/>
        <v>E3S690_20220810_012123</v>
      </c>
      <c r="E39" s="8" t="s">
        <v>266</v>
      </c>
      <c r="F39" s="10" t="str">
        <f>VLOOKUP(VALUE(LEFT(G39,LEN(G39)-4)),'소분류 Code'!$B$3:$D$560,3,0)</f>
        <v>Slingshot</v>
      </c>
      <c r="G39" s="11" t="s">
        <v>9</v>
      </c>
      <c r="H39" s="8"/>
      <c r="I39" s="8"/>
      <c r="J39" s="8">
        <v>2</v>
      </c>
      <c r="K39" s="9" t="str">
        <f t="shared" si="1"/>
        <v>E3S690_20220810_012123_S_Slingshot_008-001_2</v>
      </c>
      <c r="L39" s="6" t="s">
        <v>8</v>
      </c>
      <c r="M39">
        <v>0</v>
      </c>
      <c r="N39">
        <v>5</v>
      </c>
    </row>
    <row r="40" spans="1:14" ht="15.6" x14ac:dyDescent="0.35">
      <c r="A40" s="6">
        <v>20220810</v>
      </c>
      <c r="B40" s="7" t="s">
        <v>255</v>
      </c>
      <c r="C40" s="8">
        <v>12123</v>
      </c>
      <c r="D40" s="9" t="str">
        <f t="shared" si="0"/>
        <v>E3S690_20220810_012123</v>
      </c>
      <c r="E40" s="8" t="s">
        <v>266</v>
      </c>
      <c r="F40" s="10" t="str">
        <f>VLOOKUP(VALUE(LEFT(G40,LEN(G40)-4)),'소분류 Code'!$B$3:$D$560,3,0)</f>
        <v>Slingshot</v>
      </c>
      <c r="G40" s="11" t="s">
        <v>9</v>
      </c>
      <c r="H40" s="8"/>
      <c r="I40" s="8"/>
      <c r="J40" s="8">
        <v>3</v>
      </c>
      <c r="K40" s="9" t="str">
        <f t="shared" si="1"/>
        <v>E3S690_20220810_012123_S_Slingshot_008-001_3</v>
      </c>
      <c r="L40" s="6" t="s">
        <v>8</v>
      </c>
      <c r="M40">
        <v>0</v>
      </c>
      <c r="N40">
        <v>5</v>
      </c>
    </row>
    <row r="41" spans="1:14" ht="15.6" x14ac:dyDescent="0.35">
      <c r="A41" s="6">
        <v>20220810</v>
      </c>
      <c r="B41" s="7" t="s">
        <v>255</v>
      </c>
      <c r="C41" s="8">
        <v>12123</v>
      </c>
      <c r="D41" s="9" t="str">
        <f t="shared" si="0"/>
        <v>E3S690_20220810_012123</v>
      </c>
      <c r="E41" s="8" t="s">
        <v>264</v>
      </c>
      <c r="F41" s="10" t="str">
        <f>VLOOKUP(VALUE(LEFT(G41,LEN(G41)-4)),'소분류 Code'!$B$3:$D$560,3,0)</f>
        <v>Slingshot</v>
      </c>
      <c r="G41" s="11" t="s">
        <v>9</v>
      </c>
      <c r="H41" s="8"/>
      <c r="I41" s="8"/>
      <c r="J41" s="8">
        <v>4</v>
      </c>
      <c r="K41" s="9" t="str">
        <f t="shared" si="1"/>
        <v>E3S690_20220810_012123_S_Slingshot_008-001_4</v>
      </c>
      <c r="L41" s="6" t="s">
        <v>8</v>
      </c>
      <c r="M41">
        <v>0</v>
      </c>
      <c r="N41">
        <v>5</v>
      </c>
    </row>
    <row r="42" spans="1:14" ht="15.6" x14ac:dyDescent="0.35">
      <c r="A42" s="6">
        <v>20220810</v>
      </c>
      <c r="B42" s="7" t="s">
        <v>255</v>
      </c>
      <c r="C42" s="8">
        <v>12123</v>
      </c>
      <c r="D42" s="9" t="str">
        <f t="shared" si="0"/>
        <v>E3S690_20220810_012123</v>
      </c>
      <c r="E42" s="8" t="s">
        <v>264</v>
      </c>
      <c r="F42" s="10" t="str">
        <f>VLOOKUP(VALUE(LEFT(G42,LEN(G42)-4)),'소분류 Code'!$B$3:$D$560,3,0)</f>
        <v>Slingshot</v>
      </c>
      <c r="G42" s="11" t="s">
        <v>9</v>
      </c>
      <c r="H42" s="8"/>
      <c r="I42" s="8"/>
      <c r="J42" s="8">
        <v>5</v>
      </c>
      <c r="K42" s="9" t="str">
        <f t="shared" si="1"/>
        <v>E3S690_20220810_012123_S_Slingshot_008-001_5</v>
      </c>
      <c r="L42" s="6" t="s">
        <v>8</v>
      </c>
      <c r="M42">
        <v>0</v>
      </c>
      <c r="N42">
        <v>5</v>
      </c>
    </row>
    <row r="43" spans="1:14" ht="15.6" x14ac:dyDescent="0.35">
      <c r="A43" s="6">
        <v>20220810</v>
      </c>
      <c r="B43" s="7" t="s">
        <v>255</v>
      </c>
      <c r="C43" s="8">
        <v>12123</v>
      </c>
      <c r="D43" s="9" t="str">
        <f t="shared" si="0"/>
        <v>E3S690_20220810_012123</v>
      </c>
      <c r="E43" s="8" t="s">
        <v>269</v>
      </c>
      <c r="F43" s="10" t="str">
        <f>VLOOKUP(VALUE(LEFT(G43,LEN(G43)-4)),'소분류 Code'!$B$3:$D$560,3,0)</f>
        <v>Slingshot</v>
      </c>
      <c r="G43" s="11" t="s">
        <v>9</v>
      </c>
      <c r="H43" s="8"/>
      <c r="I43" s="8"/>
      <c r="J43" s="8">
        <v>6</v>
      </c>
      <c r="K43" s="9" t="str">
        <f t="shared" si="1"/>
        <v>E3S690_20220810_012123_S_Slingshot_008-001_6</v>
      </c>
      <c r="L43" s="6" t="s">
        <v>8</v>
      </c>
      <c r="M43">
        <v>0</v>
      </c>
      <c r="N43">
        <v>5</v>
      </c>
    </row>
    <row r="44" spans="1:14" ht="15.6" x14ac:dyDescent="0.35">
      <c r="A44" s="6">
        <v>20220810</v>
      </c>
      <c r="B44" s="7" t="s">
        <v>255</v>
      </c>
      <c r="C44" s="8">
        <v>12123</v>
      </c>
      <c r="D44" s="9" t="str">
        <f t="shared" si="0"/>
        <v>E3S690_20220810_012123</v>
      </c>
      <c r="E44" s="8" t="s">
        <v>264</v>
      </c>
      <c r="F44" s="10" t="str">
        <f>VLOOKUP(VALUE(LEFT(G44,LEN(G44)-4)),'소분류 Code'!$B$3:$D$560,3,0)</f>
        <v>Slingshot</v>
      </c>
      <c r="G44" s="11" t="s">
        <v>9</v>
      </c>
      <c r="H44" s="8"/>
      <c r="I44" s="8"/>
      <c r="J44" s="8">
        <v>7</v>
      </c>
      <c r="K44" s="9" t="str">
        <f t="shared" si="1"/>
        <v>E3S690_20220810_012123_S_Slingshot_008-001_7</v>
      </c>
      <c r="L44" s="6" t="s">
        <v>8</v>
      </c>
      <c r="M44">
        <v>0</v>
      </c>
      <c r="N44">
        <v>5</v>
      </c>
    </row>
    <row r="45" spans="1:14" ht="15.6" x14ac:dyDescent="0.35">
      <c r="A45" s="6">
        <v>20220810</v>
      </c>
      <c r="B45" s="7" t="s">
        <v>255</v>
      </c>
      <c r="C45" s="8">
        <v>12123</v>
      </c>
      <c r="D45" s="9" t="str">
        <f t="shared" si="0"/>
        <v>E3S690_20220810_012123</v>
      </c>
      <c r="E45" s="8" t="s">
        <v>264</v>
      </c>
      <c r="F45" s="10" t="str">
        <f>VLOOKUP(VALUE(LEFT(G45,LEN(G45)-4)),'소분류 Code'!$B$3:$D$560,3,0)</f>
        <v>Slingshot</v>
      </c>
      <c r="G45" s="11" t="s">
        <v>9</v>
      </c>
      <c r="H45" s="8"/>
      <c r="I45" s="8"/>
      <c r="J45" s="8">
        <v>8</v>
      </c>
      <c r="K45" s="9" t="str">
        <f t="shared" si="1"/>
        <v>E3S690_20220810_012123_S_Slingshot_008-001_8</v>
      </c>
      <c r="L45" s="6" t="s">
        <v>8</v>
      </c>
      <c r="M45">
        <v>0</v>
      </c>
      <c r="N45">
        <v>5</v>
      </c>
    </row>
    <row r="46" spans="1:14" ht="15.6" x14ac:dyDescent="0.35">
      <c r="A46" s="6">
        <v>20220810</v>
      </c>
      <c r="B46" s="7" t="s">
        <v>255</v>
      </c>
      <c r="C46" s="8">
        <v>12123</v>
      </c>
      <c r="D46" s="9" t="str">
        <f t="shared" si="0"/>
        <v>E3S690_20220810_012123</v>
      </c>
      <c r="E46" s="8" t="s">
        <v>264</v>
      </c>
      <c r="F46" s="10" t="str">
        <f>VLOOKUP(VALUE(LEFT(G46,LEN(G46)-4)),'소분류 Code'!$B$3:$D$560,3,0)</f>
        <v>Slingshot</v>
      </c>
      <c r="G46" s="11" t="s">
        <v>9</v>
      </c>
      <c r="H46" s="8"/>
      <c r="I46" s="8"/>
      <c r="J46" s="8">
        <v>9</v>
      </c>
      <c r="K46" s="9" t="str">
        <f t="shared" si="1"/>
        <v>E3S690_20220810_012123_S_Slingshot_008-001_9</v>
      </c>
      <c r="L46" s="6" t="s">
        <v>8</v>
      </c>
      <c r="M46">
        <v>0</v>
      </c>
      <c r="N46">
        <v>5</v>
      </c>
    </row>
    <row r="47" spans="1:14" ht="15.6" x14ac:dyDescent="0.35">
      <c r="A47" s="6">
        <v>20220810</v>
      </c>
      <c r="B47" s="7" t="s">
        <v>255</v>
      </c>
      <c r="C47" s="8">
        <v>12126</v>
      </c>
      <c r="D47" s="9" t="str">
        <f t="shared" si="0"/>
        <v>E3S690_20220810_012126</v>
      </c>
      <c r="E47" s="8" t="s">
        <v>273</v>
      </c>
      <c r="F47" s="10" t="str">
        <f>VLOOKUP(VALUE(LEFT(G47,LEN(G47)-4)),'소분류 Code'!$B$3:$D$560,3,0)</f>
        <v>Shuriken-metal</v>
      </c>
      <c r="G47" s="11" t="s">
        <v>11</v>
      </c>
      <c r="H47" s="8"/>
      <c r="I47" s="8"/>
      <c r="J47" s="8">
        <v>1</v>
      </c>
      <c r="K47" s="9" t="str">
        <f t="shared" si="1"/>
        <v>E3S690_20220810_012126_S_Shuriken-metal_010-001_1</v>
      </c>
      <c r="L47" s="6" t="s">
        <v>10</v>
      </c>
      <c r="M47">
        <v>0</v>
      </c>
      <c r="N47">
        <v>6</v>
      </c>
    </row>
    <row r="48" spans="1:14" ht="15.6" x14ac:dyDescent="0.35">
      <c r="A48" s="6">
        <v>20220810</v>
      </c>
      <c r="B48" s="7" t="s">
        <v>255</v>
      </c>
      <c r="C48" s="8">
        <v>12126</v>
      </c>
      <c r="D48" s="9" t="str">
        <f t="shared" si="0"/>
        <v>E3S690_20220810_012126</v>
      </c>
      <c r="E48" s="8" t="s">
        <v>274</v>
      </c>
      <c r="F48" s="10" t="str">
        <f>VLOOKUP(VALUE(LEFT(G48,LEN(G48)-4)),'소분류 Code'!$B$3:$D$560,3,0)</f>
        <v>Shuriken-metal</v>
      </c>
      <c r="G48" s="11" t="s">
        <v>11</v>
      </c>
      <c r="H48" s="8"/>
      <c r="I48" s="8"/>
      <c r="J48" s="8">
        <v>2</v>
      </c>
      <c r="K48" s="9" t="str">
        <f t="shared" si="1"/>
        <v>E3S690_20220810_012126_S_Shuriken-metal_010-001_2</v>
      </c>
      <c r="L48" s="6" t="s">
        <v>10</v>
      </c>
      <c r="M48">
        <v>0</v>
      </c>
      <c r="N48">
        <v>6</v>
      </c>
    </row>
    <row r="49" spans="1:14" ht="15.6" x14ac:dyDescent="0.35">
      <c r="A49" s="6">
        <v>20220810</v>
      </c>
      <c r="B49" s="7" t="s">
        <v>255</v>
      </c>
      <c r="C49" s="8">
        <v>12126</v>
      </c>
      <c r="D49" s="9" t="str">
        <f t="shared" si="0"/>
        <v>E3S690_20220810_012126</v>
      </c>
      <c r="E49" s="8" t="s">
        <v>275</v>
      </c>
      <c r="F49" s="10" t="str">
        <f>VLOOKUP(VALUE(LEFT(G49,LEN(G49)-4)),'소분류 Code'!$B$3:$D$560,3,0)</f>
        <v>Shuriken-metal</v>
      </c>
      <c r="G49" s="11" t="s">
        <v>11</v>
      </c>
      <c r="H49" s="8"/>
      <c r="I49" s="8"/>
      <c r="J49" s="8">
        <v>3</v>
      </c>
      <c r="K49" s="9" t="str">
        <f t="shared" si="1"/>
        <v>E3S690_20220810_012126_S_Shuriken-metal_010-001_3</v>
      </c>
      <c r="L49" s="6" t="s">
        <v>10</v>
      </c>
      <c r="M49">
        <v>0</v>
      </c>
      <c r="N49">
        <v>6</v>
      </c>
    </row>
    <row r="50" spans="1:14" ht="15.6" x14ac:dyDescent="0.35">
      <c r="A50" s="6">
        <v>20220810</v>
      </c>
      <c r="B50" s="7" t="s">
        <v>255</v>
      </c>
      <c r="C50" s="8">
        <v>12126</v>
      </c>
      <c r="D50" s="9" t="str">
        <f t="shared" si="0"/>
        <v>E3S690_20220810_012126</v>
      </c>
      <c r="E50" s="8" t="s">
        <v>275</v>
      </c>
      <c r="F50" s="10" t="str">
        <f>VLOOKUP(VALUE(LEFT(G50,LEN(G50)-4)),'소분류 Code'!$B$3:$D$560,3,0)</f>
        <v>Shuriken-metal</v>
      </c>
      <c r="G50" s="11" t="s">
        <v>11</v>
      </c>
      <c r="H50" s="8"/>
      <c r="I50" s="8"/>
      <c r="J50" s="8">
        <v>4</v>
      </c>
      <c r="K50" s="9" t="str">
        <f t="shared" si="1"/>
        <v>E3S690_20220810_012126_S_Shuriken-metal_010-001_4</v>
      </c>
      <c r="L50" s="6" t="s">
        <v>10</v>
      </c>
      <c r="M50">
        <v>0</v>
      </c>
      <c r="N50">
        <v>6</v>
      </c>
    </row>
    <row r="51" spans="1:14" ht="15.6" x14ac:dyDescent="0.35">
      <c r="A51" s="6">
        <v>20220810</v>
      </c>
      <c r="B51" s="7" t="s">
        <v>255</v>
      </c>
      <c r="C51" s="8">
        <v>12126</v>
      </c>
      <c r="D51" s="9" t="str">
        <f t="shared" si="0"/>
        <v>E3S690_20220810_012126</v>
      </c>
      <c r="E51" s="8" t="s">
        <v>274</v>
      </c>
      <c r="F51" s="10" t="str">
        <f>VLOOKUP(VALUE(LEFT(G51,LEN(G51)-4)),'소분류 Code'!$B$3:$D$560,3,0)</f>
        <v>Shuriken-metal</v>
      </c>
      <c r="G51" s="11" t="s">
        <v>11</v>
      </c>
      <c r="H51" s="8"/>
      <c r="I51" s="8"/>
      <c r="J51" s="8">
        <v>5</v>
      </c>
      <c r="K51" s="9" t="str">
        <f t="shared" si="1"/>
        <v>E3S690_20220810_012126_S_Shuriken-metal_010-001_5</v>
      </c>
      <c r="L51" s="6" t="s">
        <v>10</v>
      </c>
      <c r="M51">
        <v>0</v>
      </c>
      <c r="N51">
        <v>6</v>
      </c>
    </row>
    <row r="52" spans="1:14" ht="15.6" x14ac:dyDescent="0.35">
      <c r="A52" s="6">
        <v>20220810</v>
      </c>
      <c r="B52" s="7" t="s">
        <v>255</v>
      </c>
      <c r="C52" s="8">
        <v>12126</v>
      </c>
      <c r="D52" s="9" t="str">
        <f t="shared" si="0"/>
        <v>E3S690_20220810_012126</v>
      </c>
      <c r="E52" s="8" t="s">
        <v>274</v>
      </c>
      <c r="F52" s="10" t="str">
        <f>VLOOKUP(VALUE(LEFT(G52,LEN(G52)-4)),'소분류 Code'!$B$3:$D$560,3,0)</f>
        <v>Shuriken-metal</v>
      </c>
      <c r="G52" s="11" t="s">
        <v>11</v>
      </c>
      <c r="H52" s="8"/>
      <c r="I52" s="8"/>
      <c r="J52" s="8">
        <v>6</v>
      </c>
      <c r="K52" s="9" t="str">
        <f t="shared" si="1"/>
        <v>E3S690_20220810_012126_S_Shuriken-metal_010-001_6</v>
      </c>
      <c r="L52" s="6" t="s">
        <v>10</v>
      </c>
      <c r="M52">
        <v>0</v>
      </c>
      <c r="N52">
        <v>6</v>
      </c>
    </row>
    <row r="53" spans="1:14" ht="15.6" x14ac:dyDescent="0.35">
      <c r="A53" s="6">
        <v>20220810</v>
      </c>
      <c r="B53" s="7" t="s">
        <v>255</v>
      </c>
      <c r="C53" s="8">
        <v>12126</v>
      </c>
      <c r="D53" s="9" t="str">
        <f t="shared" si="0"/>
        <v>E3S690_20220810_012126</v>
      </c>
      <c r="E53" s="8" t="s">
        <v>275</v>
      </c>
      <c r="F53" s="10" t="str">
        <f>VLOOKUP(VALUE(LEFT(G53,LEN(G53)-4)),'소분류 Code'!$B$3:$D$560,3,0)</f>
        <v>Shuriken-metal</v>
      </c>
      <c r="G53" s="11" t="s">
        <v>11</v>
      </c>
      <c r="H53" s="8"/>
      <c r="I53" s="8"/>
      <c r="J53" s="8">
        <v>7</v>
      </c>
      <c r="K53" s="9" t="str">
        <f t="shared" si="1"/>
        <v>E3S690_20220810_012126_S_Shuriken-metal_010-001_7</v>
      </c>
      <c r="L53" s="6" t="s">
        <v>10</v>
      </c>
      <c r="M53">
        <v>0</v>
      </c>
      <c r="N53">
        <v>6</v>
      </c>
    </row>
    <row r="54" spans="1:14" ht="15.6" x14ac:dyDescent="0.35">
      <c r="A54" s="6">
        <v>20220810</v>
      </c>
      <c r="B54" s="7" t="s">
        <v>255</v>
      </c>
      <c r="C54" s="8">
        <v>12126</v>
      </c>
      <c r="D54" s="9" t="str">
        <f t="shared" si="0"/>
        <v>E3S690_20220810_012126</v>
      </c>
      <c r="E54" s="8" t="s">
        <v>275</v>
      </c>
      <c r="F54" s="10" t="str">
        <f>VLOOKUP(VALUE(LEFT(G54,LEN(G54)-4)),'소분류 Code'!$B$3:$D$560,3,0)</f>
        <v>Shuriken-metal</v>
      </c>
      <c r="G54" s="11" t="s">
        <v>11</v>
      </c>
      <c r="H54" s="8"/>
      <c r="I54" s="8"/>
      <c r="J54" s="8">
        <v>8</v>
      </c>
      <c r="K54" s="9" t="str">
        <f t="shared" si="1"/>
        <v>E3S690_20220810_012126_S_Shuriken-metal_010-001_8</v>
      </c>
      <c r="L54" s="6" t="s">
        <v>10</v>
      </c>
      <c r="M54">
        <v>0</v>
      </c>
      <c r="N54">
        <v>6</v>
      </c>
    </row>
    <row r="55" spans="1:14" ht="15.6" x14ac:dyDescent="0.35">
      <c r="A55" s="6">
        <v>20220810</v>
      </c>
      <c r="B55" s="7" t="s">
        <v>255</v>
      </c>
      <c r="C55" s="8">
        <v>12126</v>
      </c>
      <c r="D55" s="9" t="str">
        <f t="shared" si="0"/>
        <v>E3S690_20220810_012126</v>
      </c>
      <c r="E55" s="8" t="s">
        <v>256</v>
      </c>
      <c r="F55" s="10" t="str">
        <f>VLOOKUP(VALUE(LEFT(G55,LEN(G55)-4)),'소분류 Code'!$B$3:$D$560,3,0)</f>
        <v>Shuriken-metal</v>
      </c>
      <c r="G55" s="11" t="s">
        <v>11</v>
      </c>
      <c r="H55" s="8"/>
      <c r="I55" s="8"/>
      <c r="J55" s="8">
        <v>9</v>
      </c>
      <c r="K55" s="9" t="str">
        <f t="shared" si="1"/>
        <v>E3S690_20220810_012126_S_Shuriken-metal_010-001_9</v>
      </c>
      <c r="L55" s="6" t="s">
        <v>10</v>
      </c>
      <c r="M55">
        <v>0</v>
      </c>
      <c r="N55">
        <v>6</v>
      </c>
    </row>
    <row r="56" spans="1:14" ht="15.6" x14ac:dyDescent="0.35">
      <c r="A56" s="6">
        <v>20220810</v>
      </c>
      <c r="B56" s="7" t="s">
        <v>255</v>
      </c>
      <c r="C56" s="8">
        <v>12127</v>
      </c>
      <c r="D56" s="9" t="str">
        <f t="shared" si="0"/>
        <v>E3S690_20220810_012127</v>
      </c>
      <c r="E56" s="8" t="s">
        <v>276</v>
      </c>
      <c r="F56" s="10" t="str">
        <f>VLOOKUP(VALUE(LEFT(G56,LEN(G56)-4)),'소분류 Code'!$B$3:$D$560,3,0)</f>
        <v>Electroshock weapon</v>
      </c>
      <c r="G56" s="11" t="s">
        <v>13</v>
      </c>
      <c r="H56" s="8"/>
      <c r="I56" s="8"/>
      <c r="J56" s="8">
        <v>1</v>
      </c>
      <c r="K56" s="9" t="str">
        <f t="shared" si="1"/>
        <v>E3S690_20220810_012127_S_Electroshock weapon_012-001_1</v>
      </c>
      <c r="L56" s="6" t="s">
        <v>12</v>
      </c>
      <c r="M56">
        <v>0</v>
      </c>
      <c r="N56">
        <v>7</v>
      </c>
    </row>
    <row r="57" spans="1:14" ht="15.6" x14ac:dyDescent="0.35">
      <c r="A57" s="6">
        <v>20220810</v>
      </c>
      <c r="B57" s="7" t="s">
        <v>255</v>
      </c>
      <c r="C57" s="8">
        <v>12127</v>
      </c>
      <c r="D57" s="9" t="str">
        <f t="shared" si="0"/>
        <v>E3S690_20220810_012127</v>
      </c>
      <c r="E57" s="8" t="s">
        <v>277</v>
      </c>
      <c r="F57" s="10" t="str">
        <f>VLOOKUP(VALUE(LEFT(G57,LEN(G57)-4)),'소분류 Code'!$B$3:$D$560,3,0)</f>
        <v>Electroshock weapon</v>
      </c>
      <c r="G57" s="11" t="s">
        <v>13</v>
      </c>
      <c r="H57" s="8"/>
      <c r="I57" s="8"/>
      <c r="J57" s="8">
        <v>2</v>
      </c>
      <c r="K57" s="9" t="str">
        <f t="shared" si="1"/>
        <v>E3S690_20220810_012127_S_Electroshock weapon_012-001_2</v>
      </c>
      <c r="L57" s="6" t="s">
        <v>12</v>
      </c>
      <c r="M57">
        <v>0</v>
      </c>
      <c r="N57">
        <v>7</v>
      </c>
    </row>
    <row r="58" spans="1:14" ht="15.6" x14ac:dyDescent="0.35">
      <c r="A58" s="6">
        <v>20220810</v>
      </c>
      <c r="B58" s="7" t="s">
        <v>255</v>
      </c>
      <c r="C58" s="8">
        <v>12127</v>
      </c>
      <c r="D58" s="9" t="str">
        <f t="shared" si="0"/>
        <v>E3S690_20220810_012127</v>
      </c>
      <c r="E58" s="8" t="s">
        <v>276</v>
      </c>
      <c r="F58" s="10" t="str">
        <f>VLOOKUP(VALUE(LEFT(G58,LEN(G58)-4)),'소분류 Code'!$B$3:$D$560,3,0)</f>
        <v>Electroshock weapon</v>
      </c>
      <c r="G58" s="11" t="s">
        <v>13</v>
      </c>
      <c r="H58" s="8"/>
      <c r="I58" s="8"/>
      <c r="J58" s="8">
        <v>3</v>
      </c>
      <c r="K58" s="9" t="str">
        <f t="shared" si="1"/>
        <v>E3S690_20220810_012127_S_Electroshock weapon_012-001_3</v>
      </c>
      <c r="L58" s="6" t="s">
        <v>12</v>
      </c>
      <c r="M58">
        <v>0</v>
      </c>
      <c r="N58">
        <v>7</v>
      </c>
    </row>
    <row r="59" spans="1:14" ht="15.6" x14ac:dyDescent="0.35">
      <c r="A59" s="6">
        <v>20220810</v>
      </c>
      <c r="B59" s="7" t="s">
        <v>255</v>
      </c>
      <c r="C59" s="8">
        <v>12127</v>
      </c>
      <c r="D59" s="9" t="str">
        <f t="shared" si="0"/>
        <v>E3S690_20220810_012127</v>
      </c>
      <c r="E59" s="8" t="s">
        <v>278</v>
      </c>
      <c r="F59" s="10" t="str">
        <f>VLOOKUP(VALUE(LEFT(G59,LEN(G59)-4)),'소분류 Code'!$B$3:$D$560,3,0)</f>
        <v>Electroshock weapon</v>
      </c>
      <c r="G59" s="11" t="s">
        <v>13</v>
      </c>
      <c r="H59" s="8"/>
      <c r="I59" s="8"/>
      <c r="J59" s="8">
        <v>4</v>
      </c>
      <c r="K59" s="9" t="str">
        <f t="shared" si="1"/>
        <v>E3S690_20220810_012127_S_Electroshock weapon_012-001_4</v>
      </c>
      <c r="L59" s="6" t="s">
        <v>12</v>
      </c>
      <c r="M59">
        <v>0</v>
      </c>
      <c r="N59">
        <v>7</v>
      </c>
    </row>
    <row r="60" spans="1:14" ht="15.6" x14ac:dyDescent="0.35">
      <c r="A60" s="6">
        <v>20220810</v>
      </c>
      <c r="B60" s="7" t="s">
        <v>255</v>
      </c>
      <c r="C60" s="8">
        <v>12127</v>
      </c>
      <c r="D60" s="9" t="str">
        <f t="shared" si="0"/>
        <v>E3S690_20220810_012127</v>
      </c>
      <c r="E60" s="8" t="s">
        <v>264</v>
      </c>
      <c r="F60" s="10" t="str">
        <f>VLOOKUP(VALUE(LEFT(G60,LEN(G60)-4)),'소분류 Code'!$B$3:$D$560,3,0)</f>
        <v>Electroshock weapon</v>
      </c>
      <c r="G60" s="11" t="s">
        <v>13</v>
      </c>
      <c r="H60" s="8"/>
      <c r="I60" s="8"/>
      <c r="J60" s="8">
        <v>5</v>
      </c>
      <c r="K60" s="9" t="str">
        <f t="shared" si="1"/>
        <v>E3S690_20220810_012127_S_Electroshock weapon_012-001_5</v>
      </c>
      <c r="L60" s="6" t="s">
        <v>12</v>
      </c>
      <c r="M60">
        <v>0</v>
      </c>
      <c r="N60">
        <v>7</v>
      </c>
    </row>
    <row r="61" spans="1:14" ht="15.6" x14ac:dyDescent="0.35">
      <c r="A61" s="6">
        <v>20220810</v>
      </c>
      <c r="B61" s="7" t="s">
        <v>255</v>
      </c>
      <c r="C61" s="8">
        <v>12127</v>
      </c>
      <c r="D61" s="9" t="str">
        <f t="shared" si="0"/>
        <v>E3S690_20220810_012127</v>
      </c>
      <c r="E61" s="8" t="s">
        <v>274</v>
      </c>
      <c r="F61" s="10" t="str">
        <f>VLOOKUP(VALUE(LEFT(G61,LEN(G61)-4)),'소분류 Code'!$B$3:$D$560,3,0)</f>
        <v>Electroshock weapon</v>
      </c>
      <c r="G61" s="11" t="s">
        <v>13</v>
      </c>
      <c r="H61" s="8"/>
      <c r="I61" s="8"/>
      <c r="J61" s="8">
        <v>6</v>
      </c>
      <c r="K61" s="9" t="str">
        <f t="shared" si="1"/>
        <v>E3S690_20220810_012127_S_Electroshock weapon_012-001_6</v>
      </c>
      <c r="L61" s="6" t="s">
        <v>12</v>
      </c>
      <c r="M61">
        <v>0</v>
      </c>
      <c r="N61">
        <v>7</v>
      </c>
    </row>
    <row r="62" spans="1:14" ht="15.6" x14ac:dyDescent="0.35">
      <c r="A62" s="6">
        <v>20220810</v>
      </c>
      <c r="B62" s="7" t="s">
        <v>255</v>
      </c>
      <c r="C62" s="8">
        <v>12127</v>
      </c>
      <c r="D62" s="9" t="str">
        <f t="shared" si="0"/>
        <v>E3S690_20220810_012127</v>
      </c>
      <c r="E62" s="8" t="s">
        <v>279</v>
      </c>
      <c r="F62" s="10" t="str">
        <f>VLOOKUP(VALUE(LEFT(G62,LEN(G62)-4)),'소분류 Code'!$B$3:$D$560,3,0)</f>
        <v>Electroshock weapon</v>
      </c>
      <c r="G62" s="11" t="s">
        <v>13</v>
      </c>
      <c r="H62" s="8"/>
      <c r="I62" s="8"/>
      <c r="J62" s="8">
        <v>7</v>
      </c>
      <c r="K62" s="9" t="str">
        <f t="shared" si="1"/>
        <v>E3S690_20220810_012127_S_Electroshock weapon_012-001_7</v>
      </c>
      <c r="L62" s="6" t="s">
        <v>12</v>
      </c>
      <c r="M62">
        <v>0</v>
      </c>
      <c r="N62">
        <v>7</v>
      </c>
    </row>
    <row r="63" spans="1:14" ht="15.6" x14ac:dyDescent="0.35">
      <c r="A63" s="6">
        <v>20220810</v>
      </c>
      <c r="B63" s="7" t="s">
        <v>255</v>
      </c>
      <c r="C63" s="8">
        <v>12127</v>
      </c>
      <c r="D63" s="9" t="str">
        <f t="shared" si="0"/>
        <v>E3S690_20220810_012127</v>
      </c>
      <c r="E63" s="8" t="s">
        <v>279</v>
      </c>
      <c r="F63" s="10" t="str">
        <f>VLOOKUP(VALUE(LEFT(G63,LEN(G63)-4)),'소분류 Code'!$B$3:$D$560,3,0)</f>
        <v>Electroshock weapon</v>
      </c>
      <c r="G63" s="11" t="s">
        <v>13</v>
      </c>
      <c r="H63" s="8"/>
      <c r="I63" s="8"/>
      <c r="J63" s="8">
        <v>8</v>
      </c>
      <c r="K63" s="9" t="str">
        <f t="shared" si="1"/>
        <v>E3S690_20220810_012127_S_Electroshock weapon_012-001_8</v>
      </c>
      <c r="L63" s="6" t="s">
        <v>12</v>
      </c>
      <c r="M63">
        <v>0</v>
      </c>
      <c r="N63">
        <v>7</v>
      </c>
    </row>
    <row r="64" spans="1:14" ht="15.6" x14ac:dyDescent="0.35">
      <c r="A64" s="6">
        <v>20220810</v>
      </c>
      <c r="B64" s="7" t="s">
        <v>255</v>
      </c>
      <c r="C64" s="8">
        <v>12127</v>
      </c>
      <c r="D64" s="9" t="str">
        <f t="shared" si="0"/>
        <v>E3S690_20220810_012127</v>
      </c>
      <c r="E64" s="8" t="s">
        <v>264</v>
      </c>
      <c r="F64" s="10" t="str">
        <f>VLOOKUP(VALUE(LEFT(G64,LEN(G64)-4)),'소분류 Code'!$B$3:$D$560,3,0)</f>
        <v>Electroshock weapon</v>
      </c>
      <c r="G64" s="11" t="s">
        <v>13</v>
      </c>
      <c r="H64" s="8"/>
      <c r="I64" s="8"/>
      <c r="J64" s="8">
        <v>9</v>
      </c>
      <c r="K64" s="9" t="str">
        <f t="shared" si="1"/>
        <v>E3S690_20220810_012127_S_Electroshock weapon_012-001_9</v>
      </c>
      <c r="L64" s="6" t="s">
        <v>12</v>
      </c>
      <c r="M64">
        <v>0</v>
      </c>
      <c r="N64">
        <v>7</v>
      </c>
    </row>
    <row r="65" spans="1:14" ht="15.6" x14ac:dyDescent="0.35">
      <c r="A65" s="6">
        <v>20220810</v>
      </c>
      <c r="B65" s="7" t="s">
        <v>255</v>
      </c>
      <c r="C65" s="8">
        <v>12128</v>
      </c>
      <c r="D65" s="9" t="str">
        <f t="shared" si="0"/>
        <v>E3S690_20220810_012128</v>
      </c>
      <c r="E65" s="8" t="s">
        <v>264</v>
      </c>
      <c r="F65" s="10" t="str">
        <f>VLOOKUP(VALUE(LEFT(G65,LEN(G65)-4)),'소분류 Code'!$B$3:$D$560,3,0)</f>
        <v>Self-defense spray</v>
      </c>
      <c r="G65" s="11" t="s">
        <v>15</v>
      </c>
      <c r="H65" s="8"/>
      <c r="I65" s="8"/>
      <c r="J65" s="8">
        <v>1</v>
      </c>
      <c r="K65" s="9" t="str">
        <f t="shared" si="1"/>
        <v>E3S690_20220810_012128_S_Self-defense spray_013-001_1</v>
      </c>
      <c r="L65" s="6" t="s">
        <v>14</v>
      </c>
      <c r="M65">
        <v>0</v>
      </c>
      <c r="N65">
        <v>8</v>
      </c>
    </row>
    <row r="66" spans="1:14" ht="15.6" x14ac:dyDescent="0.35">
      <c r="A66" s="6">
        <v>20220810</v>
      </c>
      <c r="B66" s="7" t="s">
        <v>255</v>
      </c>
      <c r="C66" s="8">
        <v>12128</v>
      </c>
      <c r="D66" s="9" t="str">
        <f t="shared" ref="D66:D129" si="2">B66&amp;"_"&amp;A66&amp;"_"&amp;TEXT(C66,"000000")</f>
        <v>E3S690_20220810_012128</v>
      </c>
      <c r="E66" s="8" t="s">
        <v>280</v>
      </c>
      <c r="F66" s="10" t="str">
        <f>VLOOKUP(VALUE(LEFT(G66,LEN(G66)-4)),'소분류 Code'!$B$3:$D$560,3,0)</f>
        <v>Self-defense spray</v>
      </c>
      <c r="G66" s="11" t="s">
        <v>15</v>
      </c>
      <c r="H66" s="8"/>
      <c r="I66" s="8"/>
      <c r="J66" s="8">
        <v>2</v>
      </c>
      <c r="K66" s="9" t="str">
        <f t="shared" si="1"/>
        <v>E3S690_20220810_012128_S_Self-defense spray_013-001_2</v>
      </c>
      <c r="L66" s="6" t="s">
        <v>14</v>
      </c>
      <c r="M66">
        <v>0</v>
      </c>
      <c r="N66">
        <v>8</v>
      </c>
    </row>
    <row r="67" spans="1:14" ht="15.6" x14ac:dyDescent="0.35">
      <c r="A67" s="6">
        <v>20220810</v>
      </c>
      <c r="B67" s="7" t="s">
        <v>255</v>
      </c>
      <c r="C67" s="8">
        <v>12128</v>
      </c>
      <c r="D67" s="9" t="str">
        <f t="shared" si="2"/>
        <v>E3S690_20220810_012128</v>
      </c>
      <c r="E67" s="8" t="s">
        <v>264</v>
      </c>
      <c r="F67" s="10" t="str">
        <f>VLOOKUP(VALUE(LEFT(G67,LEN(G67)-4)),'소분류 Code'!$B$3:$D$560,3,0)</f>
        <v>Self-defense spray</v>
      </c>
      <c r="G67" s="11" t="s">
        <v>15</v>
      </c>
      <c r="H67" s="8"/>
      <c r="I67" s="8"/>
      <c r="J67" s="8">
        <v>3</v>
      </c>
      <c r="K67" s="9" t="str">
        <f t="shared" ref="K67:K130" si="3">D67&amp;"_"&amp;E67&amp;"_"&amp;F67&amp;"_"&amp;G67&amp;"_"&amp;J67</f>
        <v>E3S690_20220810_012128_S_Self-defense spray_013-001_3</v>
      </c>
      <c r="L67" s="6" t="s">
        <v>14</v>
      </c>
      <c r="M67">
        <v>0</v>
      </c>
      <c r="N67">
        <v>8</v>
      </c>
    </row>
    <row r="68" spans="1:14" ht="15.6" x14ac:dyDescent="0.35">
      <c r="A68" s="6">
        <v>20220810</v>
      </c>
      <c r="B68" s="7" t="s">
        <v>255</v>
      </c>
      <c r="C68" s="8">
        <v>12128</v>
      </c>
      <c r="D68" s="9" t="str">
        <f t="shared" si="2"/>
        <v>E3S690_20220810_012128</v>
      </c>
      <c r="E68" s="8" t="s">
        <v>264</v>
      </c>
      <c r="F68" s="10" t="str">
        <f>VLOOKUP(VALUE(LEFT(G68,LEN(G68)-4)),'소분류 Code'!$B$3:$D$560,3,0)</f>
        <v>Self-defense spray</v>
      </c>
      <c r="G68" s="11" t="s">
        <v>15</v>
      </c>
      <c r="H68" s="8"/>
      <c r="I68" s="8"/>
      <c r="J68" s="8">
        <v>4</v>
      </c>
      <c r="K68" s="9" t="str">
        <f t="shared" si="3"/>
        <v>E3S690_20220810_012128_S_Self-defense spray_013-001_4</v>
      </c>
      <c r="L68" s="6" t="s">
        <v>14</v>
      </c>
      <c r="M68">
        <v>0</v>
      </c>
      <c r="N68">
        <v>8</v>
      </c>
    </row>
    <row r="69" spans="1:14" ht="15.6" x14ac:dyDescent="0.35">
      <c r="A69" s="6">
        <v>20220810</v>
      </c>
      <c r="B69" s="7" t="s">
        <v>255</v>
      </c>
      <c r="C69" s="8">
        <v>12128</v>
      </c>
      <c r="D69" s="9" t="str">
        <f t="shared" si="2"/>
        <v>E3S690_20220810_012128</v>
      </c>
      <c r="E69" s="8" t="s">
        <v>280</v>
      </c>
      <c r="F69" s="10" t="str">
        <f>VLOOKUP(VALUE(LEFT(G69,LEN(G69)-4)),'소분류 Code'!$B$3:$D$560,3,0)</f>
        <v>Self-defense spray</v>
      </c>
      <c r="G69" s="11" t="s">
        <v>15</v>
      </c>
      <c r="H69" s="8"/>
      <c r="I69" s="8"/>
      <c r="J69" s="8">
        <v>5</v>
      </c>
      <c r="K69" s="9" t="str">
        <f t="shared" si="3"/>
        <v>E3S690_20220810_012128_S_Self-defense spray_013-001_5</v>
      </c>
      <c r="L69" s="6" t="s">
        <v>14</v>
      </c>
      <c r="M69">
        <v>0</v>
      </c>
      <c r="N69">
        <v>8</v>
      </c>
    </row>
    <row r="70" spans="1:14" ht="15.6" x14ac:dyDescent="0.35">
      <c r="A70" s="6">
        <v>20220810</v>
      </c>
      <c r="B70" s="7" t="s">
        <v>255</v>
      </c>
      <c r="C70" s="8">
        <v>12128</v>
      </c>
      <c r="D70" s="9" t="str">
        <f t="shared" si="2"/>
        <v>E3S690_20220810_012128</v>
      </c>
      <c r="E70" s="8" t="s">
        <v>279</v>
      </c>
      <c r="F70" s="10" t="str">
        <f>VLOOKUP(VALUE(LEFT(G70,LEN(G70)-4)),'소분류 Code'!$B$3:$D$560,3,0)</f>
        <v>Self-defense spray</v>
      </c>
      <c r="G70" s="11" t="s">
        <v>15</v>
      </c>
      <c r="H70" s="8"/>
      <c r="I70" s="8"/>
      <c r="J70" s="8">
        <v>6</v>
      </c>
      <c r="K70" s="9" t="str">
        <f t="shared" si="3"/>
        <v>E3S690_20220810_012128_S_Self-defense spray_013-001_6</v>
      </c>
      <c r="L70" s="6" t="s">
        <v>14</v>
      </c>
      <c r="M70">
        <v>0</v>
      </c>
      <c r="N70">
        <v>8</v>
      </c>
    </row>
    <row r="71" spans="1:14" ht="15.6" x14ac:dyDescent="0.35">
      <c r="A71" s="6">
        <v>20220810</v>
      </c>
      <c r="B71" s="7" t="s">
        <v>255</v>
      </c>
      <c r="C71" s="8">
        <v>12128</v>
      </c>
      <c r="D71" s="9" t="str">
        <f t="shared" si="2"/>
        <v>E3S690_20220810_012128</v>
      </c>
      <c r="E71" s="8" t="s">
        <v>274</v>
      </c>
      <c r="F71" s="10" t="str">
        <f>VLOOKUP(VALUE(LEFT(G71,LEN(G71)-4)),'소분류 Code'!$B$3:$D$560,3,0)</f>
        <v>Self-defense spray</v>
      </c>
      <c r="G71" s="11" t="s">
        <v>15</v>
      </c>
      <c r="H71" s="8"/>
      <c r="I71" s="8"/>
      <c r="J71" s="8">
        <v>7</v>
      </c>
      <c r="K71" s="9" t="str">
        <f t="shared" si="3"/>
        <v>E3S690_20220810_012128_S_Self-defense spray_013-001_7</v>
      </c>
      <c r="L71" s="6" t="s">
        <v>14</v>
      </c>
      <c r="M71">
        <v>0</v>
      </c>
      <c r="N71">
        <v>8</v>
      </c>
    </row>
    <row r="72" spans="1:14" ht="15.6" x14ac:dyDescent="0.35">
      <c r="A72" s="6">
        <v>20220810</v>
      </c>
      <c r="B72" s="7" t="s">
        <v>255</v>
      </c>
      <c r="C72" s="8">
        <v>12128</v>
      </c>
      <c r="D72" s="9" t="str">
        <f t="shared" si="2"/>
        <v>E3S690_20220810_012128</v>
      </c>
      <c r="E72" s="8" t="s">
        <v>280</v>
      </c>
      <c r="F72" s="10" t="str">
        <f>VLOOKUP(VALUE(LEFT(G72,LEN(G72)-4)),'소분류 Code'!$B$3:$D$560,3,0)</f>
        <v>Self-defense spray</v>
      </c>
      <c r="G72" s="11" t="s">
        <v>15</v>
      </c>
      <c r="H72" s="8"/>
      <c r="I72" s="8"/>
      <c r="J72" s="8">
        <v>8</v>
      </c>
      <c r="K72" s="9" t="str">
        <f t="shared" si="3"/>
        <v>E3S690_20220810_012128_S_Self-defense spray_013-001_8</v>
      </c>
      <c r="L72" s="6" t="s">
        <v>14</v>
      </c>
      <c r="M72">
        <v>0</v>
      </c>
      <c r="N72">
        <v>8</v>
      </c>
    </row>
    <row r="73" spans="1:14" ht="15.6" x14ac:dyDescent="0.35">
      <c r="A73" s="6">
        <v>20220810</v>
      </c>
      <c r="B73" s="7" t="s">
        <v>255</v>
      </c>
      <c r="C73" s="8">
        <v>12128</v>
      </c>
      <c r="D73" s="9" t="str">
        <f t="shared" si="2"/>
        <v>E3S690_20220810_012128</v>
      </c>
      <c r="E73" s="8" t="s">
        <v>274</v>
      </c>
      <c r="F73" s="10" t="str">
        <f>VLOOKUP(VALUE(LEFT(G73,LEN(G73)-4)),'소분류 Code'!$B$3:$D$560,3,0)</f>
        <v>Self-defense spray</v>
      </c>
      <c r="G73" s="11" t="s">
        <v>15</v>
      </c>
      <c r="H73" s="8"/>
      <c r="I73" s="8"/>
      <c r="J73" s="8">
        <v>9</v>
      </c>
      <c r="K73" s="9" t="str">
        <f t="shared" si="3"/>
        <v>E3S690_20220810_012128_S_Self-defense spray_013-001_9</v>
      </c>
      <c r="L73" s="6" t="s">
        <v>14</v>
      </c>
      <c r="M73">
        <v>0</v>
      </c>
      <c r="N73">
        <v>8</v>
      </c>
    </row>
    <row r="74" spans="1:14" ht="15.6" x14ac:dyDescent="0.35">
      <c r="A74" s="6">
        <v>20220810</v>
      </c>
      <c r="B74" s="7" t="s">
        <v>255</v>
      </c>
      <c r="C74" s="8">
        <v>12129</v>
      </c>
      <c r="D74" s="9" t="str">
        <f t="shared" si="2"/>
        <v>E3S690_20220810_012129</v>
      </c>
      <c r="E74" s="8" t="s">
        <v>274</v>
      </c>
      <c r="F74" s="10" t="str">
        <f>VLOOKUP(VALUE(LEFT(G74,LEN(G74)-4)),'소분류 Code'!$B$3:$D$560,3,0)</f>
        <v>Ax</v>
      </c>
      <c r="G74" s="11" t="s">
        <v>17</v>
      </c>
      <c r="H74" s="8"/>
      <c r="I74" s="8"/>
      <c r="J74" s="8">
        <v>1</v>
      </c>
      <c r="K74" s="9" t="str">
        <f t="shared" si="3"/>
        <v>E3S690_20220810_012129_S_Ax_014-001_1</v>
      </c>
      <c r="L74" s="6" t="s">
        <v>16</v>
      </c>
      <c r="M74">
        <v>0</v>
      </c>
      <c r="N74">
        <v>9</v>
      </c>
    </row>
    <row r="75" spans="1:14" ht="15.6" x14ac:dyDescent="0.35">
      <c r="A75" s="6">
        <v>20220810</v>
      </c>
      <c r="B75" s="7" t="s">
        <v>255</v>
      </c>
      <c r="C75" s="8">
        <v>12129</v>
      </c>
      <c r="D75" s="9" t="str">
        <f t="shared" si="2"/>
        <v>E3S690_20220810_012129</v>
      </c>
      <c r="E75" s="8" t="s">
        <v>274</v>
      </c>
      <c r="F75" s="10" t="str">
        <f>VLOOKUP(VALUE(LEFT(G75,LEN(G75)-4)),'소분류 Code'!$B$3:$D$560,3,0)</f>
        <v>Ax</v>
      </c>
      <c r="G75" s="11" t="s">
        <v>17</v>
      </c>
      <c r="H75" s="8"/>
      <c r="I75" s="8"/>
      <c r="J75" s="8">
        <v>2</v>
      </c>
      <c r="K75" s="9" t="str">
        <f t="shared" si="3"/>
        <v>E3S690_20220810_012129_S_Ax_014-001_2</v>
      </c>
      <c r="L75" s="6" t="s">
        <v>16</v>
      </c>
      <c r="M75">
        <v>0</v>
      </c>
      <c r="N75">
        <v>9</v>
      </c>
    </row>
    <row r="76" spans="1:14" ht="15.6" x14ac:dyDescent="0.35">
      <c r="A76" s="6">
        <v>20220810</v>
      </c>
      <c r="B76" s="7" t="s">
        <v>255</v>
      </c>
      <c r="C76" s="8">
        <v>12129</v>
      </c>
      <c r="D76" s="9" t="str">
        <f t="shared" si="2"/>
        <v>E3S690_20220810_012129</v>
      </c>
      <c r="E76" s="8" t="s">
        <v>270</v>
      </c>
      <c r="F76" s="10" t="str">
        <f>VLOOKUP(VALUE(LEFT(G76,LEN(G76)-4)),'소분류 Code'!$B$3:$D$560,3,0)</f>
        <v>Ax</v>
      </c>
      <c r="G76" s="11" t="s">
        <v>17</v>
      </c>
      <c r="H76" s="8"/>
      <c r="I76" s="8"/>
      <c r="J76" s="8">
        <v>3</v>
      </c>
      <c r="K76" s="9" t="str">
        <f t="shared" si="3"/>
        <v>E3S690_20220810_012129_S_Ax_014-001_3</v>
      </c>
      <c r="L76" s="6" t="s">
        <v>16</v>
      </c>
      <c r="M76">
        <v>0</v>
      </c>
      <c r="N76">
        <v>9</v>
      </c>
    </row>
    <row r="77" spans="1:14" ht="15.6" x14ac:dyDescent="0.35">
      <c r="A77" s="6">
        <v>20220810</v>
      </c>
      <c r="B77" s="7" t="s">
        <v>255</v>
      </c>
      <c r="C77" s="8">
        <v>12129</v>
      </c>
      <c r="D77" s="9" t="str">
        <f t="shared" si="2"/>
        <v>E3S690_20220810_012129</v>
      </c>
      <c r="E77" s="8" t="s">
        <v>270</v>
      </c>
      <c r="F77" s="10" t="str">
        <f>VLOOKUP(VALUE(LEFT(G77,LEN(G77)-4)),'소분류 Code'!$B$3:$D$560,3,0)</f>
        <v>Ax</v>
      </c>
      <c r="G77" s="11" t="s">
        <v>17</v>
      </c>
      <c r="H77" s="8"/>
      <c r="I77" s="8"/>
      <c r="J77" s="8">
        <v>4</v>
      </c>
      <c r="K77" s="9" t="str">
        <f t="shared" si="3"/>
        <v>E3S690_20220810_012129_S_Ax_014-001_4</v>
      </c>
      <c r="L77" s="6" t="s">
        <v>16</v>
      </c>
      <c r="M77">
        <v>0</v>
      </c>
      <c r="N77">
        <v>9</v>
      </c>
    </row>
    <row r="78" spans="1:14" ht="15.6" x14ac:dyDescent="0.35">
      <c r="A78" s="6">
        <v>20220810</v>
      </c>
      <c r="B78" s="7" t="s">
        <v>255</v>
      </c>
      <c r="C78" s="8">
        <v>12129</v>
      </c>
      <c r="D78" s="9" t="str">
        <f t="shared" si="2"/>
        <v>E3S690_20220810_012129</v>
      </c>
      <c r="E78" s="8" t="s">
        <v>270</v>
      </c>
      <c r="F78" s="10" t="str">
        <f>VLOOKUP(VALUE(LEFT(G78,LEN(G78)-4)),'소분류 Code'!$B$3:$D$560,3,0)</f>
        <v>Ax</v>
      </c>
      <c r="G78" s="11" t="s">
        <v>17</v>
      </c>
      <c r="H78" s="8"/>
      <c r="I78" s="8"/>
      <c r="J78" s="8">
        <v>5</v>
      </c>
      <c r="K78" s="9" t="str">
        <f t="shared" si="3"/>
        <v>E3S690_20220810_012129_S_Ax_014-001_5</v>
      </c>
      <c r="L78" s="6" t="s">
        <v>16</v>
      </c>
      <c r="M78">
        <v>0</v>
      </c>
      <c r="N78">
        <v>9</v>
      </c>
    </row>
    <row r="79" spans="1:14" ht="15.6" x14ac:dyDescent="0.35">
      <c r="A79" s="6">
        <v>20220810</v>
      </c>
      <c r="B79" s="7" t="s">
        <v>255</v>
      </c>
      <c r="C79" s="8">
        <v>12129</v>
      </c>
      <c r="D79" s="9" t="str">
        <f t="shared" si="2"/>
        <v>E3S690_20220810_012129</v>
      </c>
      <c r="E79" s="8" t="s">
        <v>270</v>
      </c>
      <c r="F79" s="10" t="str">
        <f>VLOOKUP(VALUE(LEFT(G79,LEN(G79)-4)),'소분류 Code'!$B$3:$D$560,3,0)</f>
        <v>Ax</v>
      </c>
      <c r="G79" s="11" t="s">
        <v>17</v>
      </c>
      <c r="H79" s="8"/>
      <c r="I79" s="8"/>
      <c r="J79" s="8">
        <v>6</v>
      </c>
      <c r="K79" s="9" t="str">
        <f t="shared" si="3"/>
        <v>E3S690_20220810_012129_S_Ax_014-001_6</v>
      </c>
      <c r="L79" s="6" t="s">
        <v>16</v>
      </c>
      <c r="M79">
        <v>0</v>
      </c>
      <c r="N79">
        <v>9</v>
      </c>
    </row>
    <row r="80" spans="1:14" ht="15.6" x14ac:dyDescent="0.35">
      <c r="A80" s="6">
        <v>20220810</v>
      </c>
      <c r="B80" s="7" t="s">
        <v>255</v>
      </c>
      <c r="C80" s="8">
        <v>12129</v>
      </c>
      <c r="D80" s="9" t="str">
        <f t="shared" si="2"/>
        <v>E3S690_20220810_012129</v>
      </c>
      <c r="E80" s="8" t="s">
        <v>270</v>
      </c>
      <c r="F80" s="10" t="str">
        <f>VLOOKUP(VALUE(LEFT(G80,LEN(G80)-4)),'소분류 Code'!$B$3:$D$560,3,0)</f>
        <v>Ax</v>
      </c>
      <c r="G80" s="11" t="s">
        <v>17</v>
      </c>
      <c r="H80" s="8"/>
      <c r="I80" s="8"/>
      <c r="J80" s="8">
        <v>7</v>
      </c>
      <c r="K80" s="9" t="str">
        <f t="shared" si="3"/>
        <v>E3S690_20220810_012129_S_Ax_014-001_7</v>
      </c>
      <c r="L80" s="6" t="s">
        <v>16</v>
      </c>
      <c r="M80">
        <v>0</v>
      </c>
      <c r="N80">
        <v>9</v>
      </c>
    </row>
    <row r="81" spans="1:14" ht="15.6" x14ac:dyDescent="0.35">
      <c r="A81" s="6">
        <v>20220810</v>
      </c>
      <c r="B81" s="7" t="s">
        <v>255</v>
      </c>
      <c r="C81" s="8">
        <v>12129</v>
      </c>
      <c r="D81" s="9" t="str">
        <f t="shared" si="2"/>
        <v>E3S690_20220810_012129</v>
      </c>
      <c r="E81" s="8" t="s">
        <v>270</v>
      </c>
      <c r="F81" s="10" t="str">
        <f>VLOOKUP(VALUE(LEFT(G81,LEN(G81)-4)),'소분류 Code'!$B$3:$D$560,3,0)</f>
        <v>Ax</v>
      </c>
      <c r="G81" s="11" t="s">
        <v>17</v>
      </c>
      <c r="H81" s="8"/>
      <c r="I81" s="8"/>
      <c r="J81" s="8">
        <v>8</v>
      </c>
      <c r="K81" s="9" t="str">
        <f t="shared" si="3"/>
        <v>E3S690_20220810_012129_S_Ax_014-001_8</v>
      </c>
      <c r="L81" s="6" t="s">
        <v>16</v>
      </c>
      <c r="M81">
        <v>0</v>
      </c>
      <c r="N81">
        <v>9</v>
      </c>
    </row>
    <row r="82" spans="1:14" ht="15.6" x14ac:dyDescent="0.35">
      <c r="A82" s="6">
        <v>20220810</v>
      </c>
      <c r="B82" s="7" t="s">
        <v>255</v>
      </c>
      <c r="C82" s="8">
        <v>12129</v>
      </c>
      <c r="D82" s="9" t="str">
        <f t="shared" si="2"/>
        <v>E3S690_20220810_012129</v>
      </c>
      <c r="E82" s="8" t="s">
        <v>274</v>
      </c>
      <c r="F82" s="10" t="str">
        <f>VLOOKUP(VALUE(LEFT(G82,LEN(G82)-4)),'소분류 Code'!$B$3:$D$560,3,0)</f>
        <v>Ax</v>
      </c>
      <c r="G82" s="11" t="s">
        <v>17</v>
      </c>
      <c r="H82" s="8"/>
      <c r="I82" s="8"/>
      <c r="J82" s="8">
        <v>9</v>
      </c>
      <c r="K82" s="9" t="str">
        <f t="shared" si="3"/>
        <v>E3S690_20220810_012129_S_Ax_014-001_9</v>
      </c>
      <c r="L82" s="6" t="s">
        <v>16</v>
      </c>
      <c r="M82">
        <v>0</v>
      </c>
      <c r="N82">
        <v>9</v>
      </c>
    </row>
    <row r="83" spans="1:14" ht="15.6" x14ac:dyDescent="0.35">
      <c r="A83" s="6">
        <v>20220810</v>
      </c>
      <c r="B83" s="7" t="s">
        <v>255</v>
      </c>
      <c r="C83" s="8">
        <v>12130</v>
      </c>
      <c r="D83" s="9" t="str">
        <f t="shared" si="2"/>
        <v>E3S690_20220810_012130</v>
      </c>
      <c r="E83" s="8" t="s">
        <v>274</v>
      </c>
      <c r="F83" s="10" t="str">
        <f>VLOOKUP(VALUE(LEFT(G83,LEN(G83)-4)),'소분류 Code'!$B$3:$D$560,3,0)</f>
        <v>Knife-A</v>
      </c>
      <c r="G83" s="11" t="s">
        <v>19</v>
      </c>
      <c r="H83" s="8"/>
      <c r="I83" s="8"/>
      <c r="J83" s="8">
        <v>1</v>
      </c>
      <c r="K83" s="9" t="str">
        <f t="shared" si="3"/>
        <v>E3S690_20220810_012130_S_Knife-A_017-001_1</v>
      </c>
      <c r="L83" s="6" t="s">
        <v>18</v>
      </c>
      <c r="M83">
        <v>0</v>
      </c>
      <c r="N83">
        <v>10</v>
      </c>
    </row>
    <row r="84" spans="1:14" ht="15.6" x14ac:dyDescent="0.35">
      <c r="A84" s="6">
        <v>20220810</v>
      </c>
      <c r="B84" s="7" t="s">
        <v>255</v>
      </c>
      <c r="C84" s="8">
        <v>12130</v>
      </c>
      <c r="D84" s="9" t="str">
        <f t="shared" si="2"/>
        <v>E3S690_20220810_012130</v>
      </c>
      <c r="E84" s="8" t="s">
        <v>270</v>
      </c>
      <c r="F84" s="10" t="str">
        <f>VLOOKUP(VALUE(LEFT(G84,LEN(G84)-4)),'소분류 Code'!$B$3:$D$560,3,0)</f>
        <v>Knife-A</v>
      </c>
      <c r="G84" s="11" t="s">
        <v>19</v>
      </c>
      <c r="H84" s="8"/>
      <c r="I84" s="8"/>
      <c r="J84" s="8">
        <v>2</v>
      </c>
      <c r="K84" s="9" t="str">
        <f t="shared" si="3"/>
        <v>E3S690_20220810_012130_S_Knife-A_017-001_2</v>
      </c>
      <c r="L84" s="6" t="s">
        <v>18</v>
      </c>
      <c r="M84">
        <v>0</v>
      </c>
      <c r="N84">
        <v>10</v>
      </c>
    </row>
    <row r="85" spans="1:14" ht="15.6" x14ac:dyDescent="0.35">
      <c r="A85" s="6">
        <v>20220810</v>
      </c>
      <c r="B85" s="7" t="s">
        <v>255</v>
      </c>
      <c r="C85" s="8">
        <v>12130</v>
      </c>
      <c r="D85" s="9" t="str">
        <f t="shared" si="2"/>
        <v>E3S690_20220810_012130</v>
      </c>
      <c r="E85" s="8" t="s">
        <v>270</v>
      </c>
      <c r="F85" s="10" t="str">
        <f>VLOOKUP(VALUE(LEFT(G85,LEN(G85)-4)),'소분류 Code'!$B$3:$D$560,3,0)</f>
        <v>Knife-A</v>
      </c>
      <c r="G85" s="11" t="s">
        <v>19</v>
      </c>
      <c r="H85" s="8"/>
      <c r="I85" s="8"/>
      <c r="J85" s="8">
        <v>3</v>
      </c>
      <c r="K85" s="9" t="str">
        <f t="shared" si="3"/>
        <v>E3S690_20220810_012130_S_Knife-A_017-001_3</v>
      </c>
      <c r="L85" s="6" t="s">
        <v>18</v>
      </c>
      <c r="M85">
        <v>0</v>
      </c>
      <c r="N85">
        <v>10</v>
      </c>
    </row>
    <row r="86" spans="1:14" ht="15.6" x14ac:dyDescent="0.35">
      <c r="A86" s="6">
        <v>20220810</v>
      </c>
      <c r="B86" s="7" t="s">
        <v>255</v>
      </c>
      <c r="C86" s="8">
        <v>12130</v>
      </c>
      <c r="D86" s="9" t="str">
        <f t="shared" si="2"/>
        <v>E3S690_20220810_012130</v>
      </c>
      <c r="E86" s="8" t="s">
        <v>264</v>
      </c>
      <c r="F86" s="10" t="str">
        <f>VLOOKUP(VALUE(LEFT(G86,LEN(G86)-4)),'소분류 Code'!$B$3:$D$560,3,0)</f>
        <v>Knife-A</v>
      </c>
      <c r="G86" s="11" t="s">
        <v>19</v>
      </c>
      <c r="H86" s="8"/>
      <c r="I86" s="8"/>
      <c r="J86" s="8">
        <v>4</v>
      </c>
      <c r="K86" s="9" t="str">
        <f t="shared" si="3"/>
        <v>E3S690_20220810_012130_S_Knife-A_017-001_4</v>
      </c>
      <c r="L86" s="6" t="s">
        <v>18</v>
      </c>
      <c r="M86">
        <v>0</v>
      </c>
      <c r="N86">
        <v>10</v>
      </c>
    </row>
    <row r="87" spans="1:14" ht="15.6" x14ac:dyDescent="0.35">
      <c r="A87" s="6">
        <v>20220810</v>
      </c>
      <c r="B87" s="7" t="s">
        <v>255</v>
      </c>
      <c r="C87" s="8">
        <v>12130</v>
      </c>
      <c r="D87" s="9" t="str">
        <f t="shared" si="2"/>
        <v>E3S690_20220810_012130</v>
      </c>
      <c r="E87" s="8" t="s">
        <v>270</v>
      </c>
      <c r="F87" s="10" t="str">
        <f>VLOOKUP(VALUE(LEFT(G87,LEN(G87)-4)),'소분류 Code'!$B$3:$D$560,3,0)</f>
        <v>Knife-A</v>
      </c>
      <c r="G87" s="11" t="s">
        <v>19</v>
      </c>
      <c r="H87" s="8"/>
      <c r="I87" s="8"/>
      <c r="J87" s="8">
        <v>5</v>
      </c>
      <c r="K87" s="9" t="str">
        <f t="shared" si="3"/>
        <v>E3S690_20220810_012130_S_Knife-A_017-001_5</v>
      </c>
      <c r="L87" s="6" t="s">
        <v>18</v>
      </c>
      <c r="M87">
        <v>0</v>
      </c>
      <c r="N87">
        <v>10</v>
      </c>
    </row>
    <row r="88" spans="1:14" ht="15.6" x14ac:dyDescent="0.35">
      <c r="A88" s="6">
        <v>20220810</v>
      </c>
      <c r="B88" s="7" t="s">
        <v>255</v>
      </c>
      <c r="C88" s="8">
        <v>12130</v>
      </c>
      <c r="D88" s="9" t="str">
        <f t="shared" si="2"/>
        <v>E3S690_20220810_012130</v>
      </c>
      <c r="E88" s="8" t="s">
        <v>270</v>
      </c>
      <c r="F88" s="10" t="str">
        <f>VLOOKUP(VALUE(LEFT(G88,LEN(G88)-4)),'소분류 Code'!$B$3:$D$560,3,0)</f>
        <v>Knife-A</v>
      </c>
      <c r="G88" s="11" t="s">
        <v>19</v>
      </c>
      <c r="H88" s="8"/>
      <c r="I88" s="8"/>
      <c r="J88" s="8">
        <v>6</v>
      </c>
      <c r="K88" s="9" t="str">
        <f t="shared" si="3"/>
        <v>E3S690_20220810_012130_S_Knife-A_017-001_6</v>
      </c>
      <c r="L88" s="6" t="s">
        <v>18</v>
      </c>
      <c r="M88">
        <v>0</v>
      </c>
      <c r="N88">
        <v>10</v>
      </c>
    </row>
    <row r="89" spans="1:14" ht="15.6" x14ac:dyDescent="0.35">
      <c r="A89" s="6">
        <v>20220810</v>
      </c>
      <c r="B89" s="7" t="s">
        <v>255</v>
      </c>
      <c r="C89" s="8">
        <v>12130</v>
      </c>
      <c r="D89" s="9" t="str">
        <f t="shared" si="2"/>
        <v>E3S690_20220810_012130</v>
      </c>
      <c r="E89" s="8" t="s">
        <v>270</v>
      </c>
      <c r="F89" s="10" t="str">
        <f>VLOOKUP(VALUE(LEFT(G89,LEN(G89)-4)),'소분류 Code'!$B$3:$D$560,3,0)</f>
        <v>Knife-A</v>
      </c>
      <c r="G89" s="11" t="s">
        <v>19</v>
      </c>
      <c r="H89" s="8"/>
      <c r="I89" s="8"/>
      <c r="J89" s="8">
        <v>7</v>
      </c>
      <c r="K89" s="9" t="str">
        <f t="shared" si="3"/>
        <v>E3S690_20220810_012130_S_Knife-A_017-001_7</v>
      </c>
      <c r="L89" s="6" t="s">
        <v>18</v>
      </c>
      <c r="M89">
        <v>0</v>
      </c>
      <c r="N89">
        <v>10</v>
      </c>
    </row>
    <row r="90" spans="1:14" ht="15.6" x14ac:dyDescent="0.35">
      <c r="A90" s="6">
        <v>20220810</v>
      </c>
      <c r="B90" s="7" t="s">
        <v>255</v>
      </c>
      <c r="C90" s="8">
        <v>12130</v>
      </c>
      <c r="D90" s="9" t="str">
        <f t="shared" si="2"/>
        <v>E3S690_20220810_012130</v>
      </c>
      <c r="E90" s="8" t="s">
        <v>274</v>
      </c>
      <c r="F90" s="10" t="str">
        <f>VLOOKUP(VALUE(LEFT(G90,LEN(G90)-4)),'소분류 Code'!$B$3:$D$560,3,0)</f>
        <v>Knife-A</v>
      </c>
      <c r="G90" s="11" t="s">
        <v>19</v>
      </c>
      <c r="H90" s="8"/>
      <c r="I90" s="8"/>
      <c r="J90" s="8">
        <v>8</v>
      </c>
      <c r="K90" s="9" t="str">
        <f t="shared" si="3"/>
        <v>E3S690_20220810_012130_S_Knife-A_017-001_8</v>
      </c>
      <c r="L90" s="6" t="s">
        <v>18</v>
      </c>
      <c r="M90">
        <v>0</v>
      </c>
      <c r="N90">
        <v>10</v>
      </c>
    </row>
    <row r="91" spans="1:14" ht="15.6" x14ac:dyDescent="0.35">
      <c r="A91" s="6">
        <v>20220810</v>
      </c>
      <c r="B91" s="7" t="s">
        <v>255</v>
      </c>
      <c r="C91" s="8">
        <v>12130</v>
      </c>
      <c r="D91" s="9" t="str">
        <f t="shared" si="2"/>
        <v>E3S690_20220810_012130</v>
      </c>
      <c r="E91" s="8" t="s">
        <v>274</v>
      </c>
      <c r="F91" s="10" t="str">
        <f>VLOOKUP(VALUE(LEFT(G91,LEN(G91)-4)),'소분류 Code'!$B$3:$D$560,3,0)</f>
        <v>Knife-A</v>
      </c>
      <c r="G91" s="11" t="s">
        <v>19</v>
      </c>
      <c r="H91" s="8"/>
      <c r="I91" s="8"/>
      <c r="J91" s="8">
        <v>9</v>
      </c>
      <c r="K91" s="9" t="str">
        <f t="shared" si="3"/>
        <v>E3S690_20220810_012130_S_Knife-A_017-001_9</v>
      </c>
      <c r="L91" s="6" t="s">
        <v>18</v>
      </c>
      <c r="M91">
        <v>0</v>
      </c>
      <c r="N91">
        <v>10</v>
      </c>
    </row>
    <row r="92" spans="1:14" ht="15.6" x14ac:dyDescent="0.35">
      <c r="A92" s="6">
        <v>20220810</v>
      </c>
      <c r="B92" s="7" t="s">
        <v>255</v>
      </c>
      <c r="C92" s="8">
        <v>12131</v>
      </c>
      <c r="D92" s="9" t="str">
        <f t="shared" si="2"/>
        <v>E3S690_20220810_012131</v>
      </c>
      <c r="E92" s="8" t="s">
        <v>281</v>
      </c>
      <c r="F92" s="10" t="str">
        <f>VLOOKUP(VALUE(LEFT(G92,LEN(G92)-4)),'소분류 Code'!$B$3:$D$560,3,0)</f>
        <v>Pistol</v>
      </c>
      <c r="G92" s="11" t="s">
        <v>1</v>
      </c>
      <c r="H92" s="8"/>
      <c r="I92" s="8"/>
      <c r="J92" s="8">
        <v>1</v>
      </c>
      <c r="K92" s="9" t="str">
        <f t="shared" si="3"/>
        <v>E3S690_20220810_012131_S_Pistol_001-001_1</v>
      </c>
      <c r="L92" s="6" t="s">
        <v>0</v>
      </c>
      <c r="M92">
        <v>0</v>
      </c>
      <c r="N92">
        <v>11</v>
      </c>
    </row>
    <row r="93" spans="1:14" ht="15.6" x14ac:dyDescent="0.35">
      <c r="A93" s="6">
        <v>20220810</v>
      </c>
      <c r="B93" s="7" t="s">
        <v>255</v>
      </c>
      <c r="C93" s="8">
        <v>12131</v>
      </c>
      <c r="D93" s="9" t="str">
        <f t="shared" si="2"/>
        <v>E3S690_20220810_012131</v>
      </c>
      <c r="E93" s="8" t="s">
        <v>270</v>
      </c>
      <c r="F93" s="10" t="str">
        <f>VLOOKUP(VALUE(LEFT(G93,LEN(G93)-4)),'소분류 Code'!$B$3:$D$560,3,0)</f>
        <v>Pistol</v>
      </c>
      <c r="G93" s="11" t="s">
        <v>1</v>
      </c>
      <c r="H93" s="8"/>
      <c r="I93" s="8"/>
      <c r="J93" s="8">
        <v>2</v>
      </c>
      <c r="K93" s="9" t="str">
        <f t="shared" si="3"/>
        <v>E3S690_20220810_012131_S_Pistol_001-001_2</v>
      </c>
      <c r="L93" s="6" t="s">
        <v>0</v>
      </c>
      <c r="M93">
        <v>0</v>
      </c>
      <c r="N93">
        <v>11</v>
      </c>
    </row>
    <row r="94" spans="1:14" ht="15.6" x14ac:dyDescent="0.35">
      <c r="A94" s="6">
        <v>20220810</v>
      </c>
      <c r="B94" s="7" t="s">
        <v>255</v>
      </c>
      <c r="C94" s="8">
        <v>12131</v>
      </c>
      <c r="D94" s="9" t="str">
        <f t="shared" si="2"/>
        <v>E3S690_20220810_012131</v>
      </c>
      <c r="E94" s="8" t="s">
        <v>264</v>
      </c>
      <c r="F94" s="10" t="str">
        <f>VLOOKUP(VALUE(LEFT(G94,LEN(G94)-4)),'소분류 Code'!$B$3:$D$560,3,0)</f>
        <v>Pistol</v>
      </c>
      <c r="G94" s="11" t="s">
        <v>1</v>
      </c>
      <c r="H94" s="8"/>
      <c r="I94" s="8"/>
      <c r="J94" s="8">
        <v>3</v>
      </c>
      <c r="K94" s="9" t="str">
        <f t="shared" si="3"/>
        <v>E3S690_20220810_012131_S_Pistol_001-001_3</v>
      </c>
      <c r="L94" s="6" t="s">
        <v>0</v>
      </c>
      <c r="M94">
        <v>0</v>
      </c>
      <c r="N94">
        <v>11</v>
      </c>
    </row>
    <row r="95" spans="1:14" ht="15.6" x14ac:dyDescent="0.35">
      <c r="A95" s="6">
        <v>20220810</v>
      </c>
      <c r="B95" s="7" t="s">
        <v>255</v>
      </c>
      <c r="C95" s="8">
        <v>12131</v>
      </c>
      <c r="D95" s="9" t="str">
        <f t="shared" si="2"/>
        <v>E3S690_20220810_012131</v>
      </c>
      <c r="E95" s="8" t="s">
        <v>270</v>
      </c>
      <c r="F95" s="10" t="str">
        <f>VLOOKUP(VALUE(LEFT(G95,LEN(G95)-4)),'소분류 Code'!$B$3:$D$560,3,0)</f>
        <v>Pistol</v>
      </c>
      <c r="G95" s="11" t="s">
        <v>1</v>
      </c>
      <c r="H95" s="8"/>
      <c r="I95" s="8"/>
      <c r="J95" s="8">
        <v>4</v>
      </c>
      <c r="K95" s="9" t="str">
        <f t="shared" si="3"/>
        <v>E3S690_20220810_012131_S_Pistol_001-001_4</v>
      </c>
      <c r="L95" s="6" t="s">
        <v>0</v>
      </c>
      <c r="M95">
        <v>0</v>
      </c>
      <c r="N95">
        <v>11</v>
      </c>
    </row>
    <row r="96" spans="1:14" ht="15.6" x14ac:dyDescent="0.35">
      <c r="A96" s="6">
        <v>20220810</v>
      </c>
      <c r="B96" s="7" t="s">
        <v>255</v>
      </c>
      <c r="C96" s="8">
        <v>12131</v>
      </c>
      <c r="D96" s="9" t="str">
        <f t="shared" si="2"/>
        <v>E3S690_20220810_012131</v>
      </c>
      <c r="E96" s="8" t="s">
        <v>264</v>
      </c>
      <c r="F96" s="10" t="str">
        <f>VLOOKUP(VALUE(LEFT(G96,LEN(G96)-4)),'소분류 Code'!$B$3:$D$560,3,0)</f>
        <v>Pistol</v>
      </c>
      <c r="G96" s="11" t="s">
        <v>1</v>
      </c>
      <c r="H96" s="8"/>
      <c r="I96" s="8"/>
      <c r="J96" s="8">
        <v>5</v>
      </c>
      <c r="K96" s="9" t="str">
        <f t="shared" si="3"/>
        <v>E3S690_20220810_012131_S_Pistol_001-001_5</v>
      </c>
      <c r="L96" s="6" t="s">
        <v>0</v>
      </c>
      <c r="M96">
        <v>0</v>
      </c>
      <c r="N96">
        <v>11</v>
      </c>
    </row>
    <row r="97" spans="1:14" ht="15.6" x14ac:dyDescent="0.35">
      <c r="A97" s="6">
        <v>20220810</v>
      </c>
      <c r="B97" s="7" t="s">
        <v>255</v>
      </c>
      <c r="C97" s="8">
        <v>12131</v>
      </c>
      <c r="D97" s="9" t="str">
        <f t="shared" si="2"/>
        <v>E3S690_20220810_012131</v>
      </c>
      <c r="E97" s="8" t="s">
        <v>281</v>
      </c>
      <c r="F97" s="10" t="str">
        <f>VLOOKUP(VALUE(LEFT(G97,LEN(G97)-4)),'소분류 Code'!$B$3:$D$560,3,0)</f>
        <v>Pistol</v>
      </c>
      <c r="G97" s="11" t="s">
        <v>1</v>
      </c>
      <c r="H97" s="8"/>
      <c r="I97" s="8"/>
      <c r="J97" s="8">
        <v>6</v>
      </c>
      <c r="K97" s="9" t="str">
        <f t="shared" si="3"/>
        <v>E3S690_20220810_012131_S_Pistol_001-001_6</v>
      </c>
      <c r="L97" s="6" t="s">
        <v>0</v>
      </c>
      <c r="M97">
        <v>0</v>
      </c>
      <c r="N97">
        <v>11</v>
      </c>
    </row>
    <row r="98" spans="1:14" ht="15.6" x14ac:dyDescent="0.35">
      <c r="A98" s="6">
        <v>20220810</v>
      </c>
      <c r="B98" s="7" t="s">
        <v>255</v>
      </c>
      <c r="C98" s="8">
        <v>12131</v>
      </c>
      <c r="D98" s="9" t="str">
        <f t="shared" si="2"/>
        <v>E3S690_20220810_012131</v>
      </c>
      <c r="E98" s="8" t="s">
        <v>274</v>
      </c>
      <c r="F98" s="10" t="str">
        <f>VLOOKUP(VALUE(LEFT(G98,LEN(G98)-4)),'소분류 Code'!$B$3:$D$560,3,0)</f>
        <v>Pistol</v>
      </c>
      <c r="G98" s="11" t="s">
        <v>1</v>
      </c>
      <c r="H98" s="8"/>
      <c r="I98" s="8"/>
      <c r="J98" s="8">
        <v>7</v>
      </c>
      <c r="K98" s="9" t="str">
        <f t="shared" si="3"/>
        <v>E3S690_20220810_012131_S_Pistol_001-001_7</v>
      </c>
      <c r="L98" s="6" t="s">
        <v>0</v>
      </c>
      <c r="M98">
        <v>0</v>
      </c>
      <c r="N98">
        <v>11</v>
      </c>
    </row>
    <row r="99" spans="1:14" ht="15.6" x14ac:dyDescent="0.35">
      <c r="A99" s="6">
        <v>20220810</v>
      </c>
      <c r="B99" s="7" t="s">
        <v>255</v>
      </c>
      <c r="C99" s="8">
        <v>12131</v>
      </c>
      <c r="D99" s="9" t="str">
        <f t="shared" si="2"/>
        <v>E3S690_20220810_012131</v>
      </c>
      <c r="E99" s="8" t="s">
        <v>264</v>
      </c>
      <c r="F99" s="10" t="str">
        <f>VLOOKUP(VALUE(LEFT(G99,LEN(G99)-4)),'소분류 Code'!$B$3:$D$560,3,0)</f>
        <v>Pistol</v>
      </c>
      <c r="G99" s="11" t="s">
        <v>1</v>
      </c>
      <c r="H99" s="8"/>
      <c r="I99" s="8"/>
      <c r="J99" s="8">
        <v>8</v>
      </c>
      <c r="K99" s="9" t="str">
        <f t="shared" si="3"/>
        <v>E3S690_20220810_012131_S_Pistol_001-001_8</v>
      </c>
      <c r="L99" s="6" t="s">
        <v>0</v>
      </c>
      <c r="M99">
        <v>0</v>
      </c>
      <c r="N99">
        <v>11</v>
      </c>
    </row>
    <row r="100" spans="1:14" ht="15.6" x14ac:dyDescent="0.35">
      <c r="A100" s="6">
        <v>20220810</v>
      </c>
      <c r="B100" s="7" t="s">
        <v>255</v>
      </c>
      <c r="C100" s="8">
        <v>12131</v>
      </c>
      <c r="D100" s="9" t="str">
        <f t="shared" si="2"/>
        <v>E3S690_20220810_012131</v>
      </c>
      <c r="E100" s="8" t="s">
        <v>264</v>
      </c>
      <c r="F100" s="10" t="str">
        <f>VLOOKUP(VALUE(LEFT(G100,LEN(G100)-4)),'소분류 Code'!$B$3:$D$560,3,0)</f>
        <v>Pistol</v>
      </c>
      <c r="G100" s="11" t="s">
        <v>1</v>
      </c>
      <c r="H100" s="8"/>
      <c r="I100" s="8"/>
      <c r="J100" s="8">
        <v>9</v>
      </c>
      <c r="K100" s="9" t="str">
        <f t="shared" si="3"/>
        <v>E3S690_20220810_012131_S_Pistol_001-001_9</v>
      </c>
      <c r="L100" s="6" t="s">
        <v>0</v>
      </c>
      <c r="M100">
        <v>0</v>
      </c>
      <c r="N100">
        <v>11</v>
      </c>
    </row>
    <row r="101" spans="1:14" ht="15.6" x14ac:dyDescent="0.35">
      <c r="A101" s="6">
        <v>20220810</v>
      </c>
      <c r="B101" s="7" t="s">
        <v>255</v>
      </c>
      <c r="C101" s="8">
        <v>12137</v>
      </c>
      <c r="D101" s="9" t="str">
        <f t="shared" si="2"/>
        <v>E3S690_20220810_012137</v>
      </c>
      <c r="E101" s="8" t="s">
        <v>264</v>
      </c>
      <c r="F101" s="10" t="str">
        <f>VLOOKUP(VALUE(LEFT(G101,LEN(G101)-4)),'소분류 Code'!$B$3:$D$560,3,0)</f>
        <v>Pistol</v>
      </c>
      <c r="G101" s="11" t="s">
        <v>3</v>
      </c>
      <c r="H101" s="8"/>
      <c r="I101" s="8"/>
      <c r="J101" s="8">
        <v>1</v>
      </c>
      <c r="K101" s="9" t="str">
        <f t="shared" si="3"/>
        <v>E3S690_20220810_012137_S_Pistol_002-001_1</v>
      </c>
      <c r="L101" s="6" t="s">
        <v>2</v>
      </c>
      <c r="M101">
        <v>0</v>
      </c>
      <c r="N101">
        <v>12</v>
      </c>
    </row>
    <row r="102" spans="1:14" ht="15.6" x14ac:dyDescent="0.35">
      <c r="A102" s="6">
        <v>20220810</v>
      </c>
      <c r="B102" s="7" t="s">
        <v>255</v>
      </c>
      <c r="C102" s="8">
        <v>12137</v>
      </c>
      <c r="D102" s="9" t="str">
        <f t="shared" si="2"/>
        <v>E3S690_20220810_012137</v>
      </c>
      <c r="E102" s="8" t="s">
        <v>264</v>
      </c>
      <c r="F102" s="10" t="str">
        <f>VLOOKUP(VALUE(LEFT(G102,LEN(G102)-4)),'소분류 Code'!$B$3:$D$560,3,0)</f>
        <v>Pistol</v>
      </c>
      <c r="G102" s="11" t="s">
        <v>3</v>
      </c>
      <c r="H102" s="8"/>
      <c r="I102" s="8"/>
      <c r="J102" s="8">
        <v>2</v>
      </c>
      <c r="K102" s="9" t="str">
        <f t="shared" si="3"/>
        <v>E3S690_20220810_012137_S_Pistol_002-001_2</v>
      </c>
      <c r="L102" s="6" t="s">
        <v>2</v>
      </c>
      <c r="M102">
        <v>0</v>
      </c>
      <c r="N102">
        <v>12</v>
      </c>
    </row>
    <row r="103" spans="1:14" ht="15.6" x14ac:dyDescent="0.35">
      <c r="A103" s="6">
        <v>20220810</v>
      </c>
      <c r="B103" s="7" t="s">
        <v>255</v>
      </c>
      <c r="C103" s="8">
        <v>12137</v>
      </c>
      <c r="D103" s="9" t="str">
        <f t="shared" si="2"/>
        <v>E3S690_20220810_012137</v>
      </c>
      <c r="E103" s="8" t="s">
        <v>264</v>
      </c>
      <c r="F103" s="10" t="str">
        <f>VLOOKUP(VALUE(LEFT(G103,LEN(G103)-4)),'소분류 Code'!$B$3:$D$560,3,0)</f>
        <v>Pistol</v>
      </c>
      <c r="G103" s="11" t="s">
        <v>3</v>
      </c>
      <c r="H103" s="8"/>
      <c r="I103" s="8"/>
      <c r="J103" s="8">
        <v>3</v>
      </c>
      <c r="K103" s="9" t="str">
        <f t="shared" si="3"/>
        <v>E3S690_20220810_012137_S_Pistol_002-001_3</v>
      </c>
      <c r="L103" s="6" t="s">
        <v>2</v>
      </c>
      <c r="M103">
        <v>0</v>
      </c>
      <c r="N103">
        <v>12</v>
      </c>
    </row>
    <row r="104" spans="1:14" ht="15.6" x14ac:dyDescent="0.35">
      <c r="A104" s="6">
        <v>20220810</v>
      </c>
      <c r="B104" s="7" t="s">
        <v>255</v>
      </c>
      <c r="C104" s="8">
        <v>12137</v>
      </c>
      <c r="D104" s="9" t="str">
        <f t="shared" si="2"/>
        <v>E3S690_20220810_012137</v>
      </c>
      <c r="E104" s="8" t="s">
        <v>274</v>
      </c>
      <c r="F104" s="10" t="str">
        <f>VLOOKUP(VALUE(LEFT(G104,LEN(G104)-4)),'소분류 Code'!$B$3:$D$560,3,0)</f>
        <v>Pistol</v>
      </c>
      <c r="G104" s="11" t="s">
        <v>3</v>
      </c>
      <c r="H104" s="8"/>
      <c r="I104" s="8"/>
      <c r="J104" s="8">
        <v>4</v>
      </c>
      <c r="K104" s="9" t="str">
        <f t="shared" si="3"/>
        <v>E3S690_20220810_012137_S_Pistol_002-001_4</v>
      </c>
      <c r="L104" s="6" t="s">
        <v>2</v>
      </c>
      <c r="M104">
        <v>0</v>
      </c>
      <c r="N104">
        <v>12</v>
      </c>
    </row>
    <row r="105" spans="1:14" ht="15.6" x14ac:dyDescent="0.35">
      <c r="A105" s="6">
        <v>20220810</v>
      </c>
      <c r="B105" s="7" t="s">
        <v>255</v>
      </c>
      <c r="C105" s="8">
        <v>12137</v>
      </c>
      <c r="D105" s="9" t="str">
        <f t="shared" si="2"/>
        <v>E3S690_20220810_012137</v>
      </c>
      <c r="E105" s="8" t="s">
        <v>264</v>
      </c>
      <c r="F105" s="10" t="str">
        <f>VLOOKUP(VALUE(LEFT(G105,LEN(G105)-4)),'소분류 Code'!$B$3:$D$560,3,0)</f>
        <v>Pistol</v>
      </c>
      <c r="G105" s="11" t="s">
        <v>3</v>
      </c>
      <c r="H105" s="8"/>
      <c r="I105" s="8"/>
      <c r="J105" s="8">
        <v>5</v>
      </c>
      <c r="K105" s="9" t="str">
        <f t="shared" si="3"/>
        <v>E3S690_20220810_012137_S_Pistol_002-001_5</v>
      </c>
      <c r="L105" s="6" t="s">
        <v>2</v>
      </c>
      <c r="M105">
        <v>0</v>
      </c>
      <c r="N105">
        <v>12</v>
      </c>
    </row>
    <row r="106" spans="1:14" ht="15.6" x14ac:dyDescent="0.35">
      <c r="A106" s="6">
        <v>20220810</v>
      </c>
      <c r="B106" s="7" t="s">
        <v>255</v>
      </c>
      <c r="C106" s="8">
        <v>12137</v>
      </c>
      <c r="D106" s="9" t="str">
        <f t="shared" si="2"/>
        <v>E3S690_20220810_012137</v>
      </c>
      <c r="E106" s="8" t="s">
        <v>264</v>
      </c>
      <c r="F106" s="10" t="str">
        <f>VLOOKUP(VALUE(LEFT(G106,LEN(G106)-4)),'소분류 Code'!$B$3:$D$560,3,0)</f>
        <v>Pistol</v>
      </c>
      <c r="G106" s="11" t="s">
        <v>3</v>
      </c>
      <c r="H106" s="8"/>
      <c r="I106" s="8"/>
      <c r="J106" s="8">
        <v>6</v>
      </c>
      <c r="K106" s="9" t="str">
        <f t="shared" si="3"/>
        <v>E3S690_20220810_012137_S_Pistol_002-001_6</v>
      </c>
      <c r="L106" s="6" t="s">
        <v>2</v>
      </c>
      <c r="M106">
        <v>0</v>
      </c>
      <c r="N106">
        <v>12</v>
      </c>
    </row>
    <row r="107" spans="1:14" ht="15.6" x14ac:dyDescent="0.35">
      <c r="A107" s="6">
        <v>20220810</v>
      </c>
      <c r="B107" s="7" t="s">
        <v>255</v>
      </c>
      <c r="C107" s="8">
        <v>12137</v>
      </c>
      <c r="D107" s="9" t="str">
        <f t="shared" si="2"/>
        <v>E3S690_20220810_012137</v>
      </c>
      <c r="E107" s="8" t="s">
        <v>274</v>
      </c>
      <c r="F107" s="10" t="str">
        <f>VLOOKUP(VALUE(LEFT(G107,LEN(G107)-4)),'소분류 Code'!$B$3:$D$560,3,0)</f>
        <v>Pistol</v>
      </c>
      <c r="G107" s="11" t="s">
        <v>3</v>
      </c>
      <c r="H107" s="8"/>
      <c r="I107" s="8"/>
      <c r="J107" s="8">
        <v>7</v>
      </c>
      <c r="K107" s="9" t="str">
        <f t="shared" si="3"/>
        <v>E3S690_20220810_012137_S_Pistol_002-001_7</v>
      </c>
      <c r="L107" s="6" t="s">
        <v>2</v>
      </c>
      <c r="M107">
        <v>0</v>
      </c>
      <c r="N107">
        <v>12</v>
      </c>
    </row>
    <row r="108" spans="1:14" ht="15.6" x14ac:dyDescent="0.35">
      <c r="A108" s="6">
        <v>20220810</v>
      </c>
      <c r="B108" s="7" t="s">
        <v>255</v>
      </c>
      <c r="C108" s="8">
        <v>12137</v>
      </c>
      <c r="D108" s="9" t="str">
        <f t="shared" si="2"/>
        <v>E3S690_20220810_012137</v>
      </c>
      <c r="E108" s="8" t="s">
        <v>274</v>
      </c>
      <c r="F108" s="10" t="str">
        <f>VLOOKUP(VALUE(LEFT(G108,LEN(G108)-4)),'소분류 Code'!$B$3:$D$560,3,0)</f>
        <v>Pistol</v>
      </c>
      <c r="G108" s="11" t="s">
        <v>3</v>
      </c>
      <c r="H108" s="8"/>
      <c r="I108" s="8"/>
      <c r="J108" s="8">
        <v>8</v>
      </c>
      <c r="K108" s="9" t="str">
        <f t="shared" si="3"/>
        <v>E3S690_20220810_012137_S_Pistol_002-001_8</v>
      </c>
      <c r="L108" s="6" t="s">
        <v>2</v>
      </c>
      <c r="M108">
        <v>0</v>
      </c>
      <c r="N108">
        <v>12</v>
      </c>
    </row>
    <row r="109" spans="1:14" ht="15.6" x14ac:dyDescent="0.35">
      <c r="A109" s="6">
        <v>20220810</v>
      </c>
      <c r="B109" s="7" t="s">
        <v>255</v>
      </c>
      <c r="C109" s="8">
        <v>12137</v>
      </c>
      <c r="D109" s="9" t="str">
        <f t="shared" si="2"/>
        <v>E3S690_20220810_012137</v>
      </c>
      <c r="E109" s="8" t="s">
        <v>264</v>
      </c>
      <c r="F109" s="10" t="str">
        <f>VLOOKUP(VALUE(LEFT(G109,LEN(G109)-4)),'소분류 Code'!$B$3:$D$560,3,0)</f>
        <v>Pistol</v>
      </c>
      <c r="G109" s="11" t="s">
        <v>3</v>
      </c>
      <c r="H109" s="8"/>
      <c r="I109" s="8"/>
      <c r="J109" s="8">
        <v>9</v>
      </c>
      <c r="K109" s="9" t="str">
        <f t="shared" si="3"/>
        <v>E3S690_20220810_012137_S_Pistol_002-001_9</v>
      </c>
      <c r="L109" s="6" t="s">
        <v>2</v>
      </c>
      <c r="M109">
        <v>0</v>
      </c>
      <c r="N109">
        <v>12</v>
      </c>
    </row>
    <row r="110" spans="1:14" ht="15.6" x14ac:dyDescent="0.35">
      <c r="A110" s="6">
        <v>20220810</v>
      </c>
      <c r="B110" s="7" t="s">
        <v>255</v>
      </c>
      <c r="C110" s="8">
        <v>12138</v>
      </c>
      <c r="D110" s="9" t="str">
        <f t="shared" si="2"/>
        <v>E3S690_20220810_012138</v>
      </c>
      <c r="E110" s="8" t="s">
        <v>264</v>
      </c>
      <c r="F110" s="10" t="str">
        <f>VLOOKUP(VALUE(LEFT(G110,LEN(G110)-4)),'소분류 Code'!$B$3:$D$560,3,0)</f>
        <v>Rifle</v>
      </c>
      <c r="G110" s="11" t="s">
        <v>5</v>
      </c>
      <c r="H110" s="8"/>
      <c r="I110" s="8"/>
      <c r="J110" s="8">
        <v>1</v>
      </c>
      <c r="K110" s="9" t="str">
        <f t="shared" si="3"/>
        <v>E3S690_20220810_012138_S_Rifle_004-001_1</v>
      </c>
      <c r="L110" s="6" t="s">
        <v>4</v>
      </c>
      <c r="M110">
        <v>0</v>
      </c>
      <c r="N110">
        <v>13</v>
      </c>
    </row>
    <row r="111" spans="1:14" ht="15.6" x14ac:dyDescent="0.35">
      <c r="A111" s="6">
        <v>20220810</v>
      </c>
      <c r="B111" s="7" t="s">
        <v>255</v>
      </c>
      <c r="C111" s="8">
        <v>12138</v>
      </c>
      <c r="D111" s="9" t="str">
        <f t="shared" si="2"/>
        <v>E3S690_20220810_012138</v>
      </c>
      <c r="E111" s="8" t="s">
        <v>264</v>
      </c>
      <c r="F111" s="10" t="str">
        <f>VLOOKUP(VALUE(LEFT(G111,LEN(G111)-4)),'소분류 Code'!$B$3:$D$560,3,0)</f>
        <v>Rifle</v>
      </c>
      <c r="G111" s="11" t="s">
        <v>5</v>
      </c>
      <c r="H111" s="8"/>
      <c r="I111" s="8"/>
      <c r="J111" s="8">
        <v>2</v>
      </c>
      <c r="K111" s="9" t="str">
        <f t="shared" si="3"/>
        <v>E3S690_20220810_012138_S_Rifle_004-001_2</v>
      </c>
      <c r="L111" s="6" t="s">
        <v>4</v>
      </c>
      <c r="M111">
        <v>0</v>
      </c>
      <c r="N111">
        <v>13</v>
      </c>
    </row>
    <row r="112" spans="1:14" ht="15.6" x14ac:dyDescent="0.35">
      <c r="A112" s="6">
        <v>20220810</v>
      </c>
      <c r="B112" s="7" t="s">
        <v>255</v>
      </c>
      <c r="C112" s="8">
        <v>12138</v>
      </c>
      <c r="D112" s="9" t="str">
        <f t="shared" si="2"/>
        <v>E3S690_20220810_012138</v>
      </c>
      <c r="E112" s="8" t="s">
        <v>281</v>
      </c>
      <c r="F112" s="10" t="str">
        <f>VLOOKUP(VALUE(LEFT(G112,LEN(G112)-4)),'소분류 Code'!$B$3:$D$560,3,0)</f>
        <v>Rifle</v>
      </c>
      <c r="G112" s="11" t="s">
        <v>5</v>
      </c>
      <c r="H112" s="8"/>
      <c r="I112" s="8"/>
      <c r="J112" s="8">
        <v>3</v>
      </c>
      <c r="K112" s="9" t="str">
        <f t="shared" si="3"/>
        <v>E3S690_20220810_012138_S_Rifle_004-001_3</v>
      </c>
      <c r="L112" s="6" t="s">
        <v>4</v>
      </c>
      <c r="M112">
        <v>0</v>
      </c>
      <c r="N112">
        <v>13</v>
      </c>
    </row>
    <row r="113" spans="1:14" ht="15.6" x14ac:dyDescent="0.35">
      <c r="A113" s="6">
        <v>20220810</v>
      </c>
      <c r="B113" s="7" t="s">
        <v>255</v>
      </c>
      <c r="C113" s="8">
        <v>12138</v>
      </c>
      <c r="D113" s="9" t="str">
        <f t="shared" si="2"/>
        <v>E3S690_20220810_012138</v>
      </c>
      <c r="E113" s="8" t="s">
        <v>281</v>
      </c>
      <c r="F113" s="10" t="str">
        <f>VLOOKUP(VALUE(LEFT(G113,LEN(G113)-4)),'소분류 Code'!$B$3:$D$560,3,0)</f>
        <v>Rifle</v>
      </c>
      <c r="G113" s="11" t="s">
        <v>5</v>
      </c>
      <c r="H113" s="8"/>
      <c r="I113" s="8"/>
      <c r="J113" s="8">
        <v>4</v>
      </c>
      <c r="K113" s="9" t="str">
        <f t="shared" si="3"/>
        <v>E3S690_20220810_012138_S_Rifle_004-001_4</v>
      </c>
      <c r="L113" s="6" t="s">
        <v>4</v>
      </c>
      <c r="M113">
        <v>0</v>
      </c>
      <c r="N113">
        <v>13</v>
      </c>
    </row>
    <row r="114" spans="1:14" ht="15.6" x14ac:dyDescent="0.35">
      <c r="A114" s="6">
        <v>20220810</v>
      </c>
      <c r="B114" s="7" t="s">
        <v>255</v>
      </c>
      <c r="C114" s="8">
        <v>12138</v>
      </c>
      <c r="D114" s="9" t="str">
        <f t="shared" si="2"/>
        <v>E3S690_20220810_012138</v>
      </c>
      <c r="E114" s="8" t="s">
        <v>281</v>
      </c>
      <c r="F114" s="10" t="str">
        <f>VLOOKUP(VALUE(LEFT(G114,LEN(G114)-4)),'소분류 Code'!$B$3:$D$560,3,0)</f>
        <v>Rifle</v>
      </c>
      <c r="G114" s="11" t="s">
        <v>5</v>
      </c>
      <c r="H114" s="8"/>
      <c r="I114" s="8"/>
      <c r="J114" s="8">
        <v>5</v>
      </c>
      <c r="K114" s="9" t="str">
        <f t="shared" si="3"/>
        <v>E3S690_20220810_012138_S_Rifle_004-001_5</v>
      </c>
      <c r="L114" s="6" t="s">
        <v>4</v>
      </c>
      <c r="M114">
        <v>0</v>
      </c>
      <c r="N114">
        <v>13</v>
      </c>
    </row>
    <row r="115" spans="1:14" ht="15.6" x14ac:dyDescent="0.35">
      <c r="A115" s="6">
        <v>20220810</v>
      </c>
      <c r="B115" s="7" t="s">
        <v>255</v>
      </c>
      <c r="C115" s="8">
        <v>12138</v>
      </c>
      <c r="D115" s="9" t="str">
        <f t="shared" si="2"/>
        <v>E3S690_20220810_012138</v>
      </c>
      <c r="E115" s="8" t="s">
        <v>274</v>
      </c>
      <c r="F115" s="10" t="str">
        <f>VLOOKUP(VALUE(LEFT(G115,LEN(G115)-4)),'소분류 Code'!$B$3:$D$560,3,0)</f>
        <v>Rifle</v>
      </c>
      <c r="G115" s="11" t="s">
        <v>5</v>
      </c>
      <c r="H115" s="8"/>
      <c r="I115" s="8"/>
      <c r="J115" s="8">
        <v>6</v>
      </c>
      <c r="K115" s="9" t="str">
        <f t="shared" si="3"/>
        <v>E3S690_20220810_012138_S_Rifle_004-001_6</v>
      </c>
      <c r="L115" s="6" t="s">
        <v>4</v>
      </c>
      <c r="M115">
        <v>0</v>
      </c>
      <c r="N115">
        <v>13</v>
      </c>
    </row>
    <row r="116" spans="1:14" ht="15.6" x14ac:dyDescent="0.35">
      <c r="A116" s="6">
        <v>20220810</v>
      </c>
      <c r="B116" s="7" t="s">
        <v>255</v>
      </c>
      <c r="C116" s="8">
        <v>12138</v>
      </c>
      <c r="D116" s="9" t="str">
        <f t="shared" si="2"/>
        <v>E3S690_20220810_012138</v>
      </c>
      <c r="E116" s="8" t="s">
        <v>264</v>
      </c>
      <c r="F116" s="10" t="str">
        <f>VLOOKUP(VALUE(LEFT(G116,LEN(G116)-4)),'소분류 Code'!$B$3:$D$560,3,0)</f>
        <v>Rifle</v>
      </c>
      <c r="G116" s="11" t="s">
        <v>5</v>
      </c>
      <c r="H116" s="8"/>
      <c r="I116" s="8"/>
      <c r="J116" s="8">
        <v>7</v>
      </c>
      <c r="K116" s="9" t="str">
        <f t="shared" si="3"/>
        <v>E3S690_20220810_012138_S_Rifle_004-001_7</v>
      </c>
      <c r="L116" s="6" t="s">
        <v>4</v>
      </c>
      <c r="M116">
        <v>0</v>
      </c>
      <c r="N116">
        <v>13</v>
      </c>
    </row>
    <row r="117" spans="1:14" ht="15.6" x14ac:dyDescent="0.35">
      <c r="A117" s="6">
        <v>20220810</v>
      </c>
      <c r="B117" s="7" t="s">
        <v>255</v>
      </c>
      <c r="C117" s="8">
        <v>12138</v>
      </c>
      <c r="D117" s="9" t="str">
        <f t="shared" si="2"/>
        <v>E3S690_20220810_012138</v>
      </c>
      <c r="E117" s="8" t="s">
        <v>270</v>
      </c>
      <c r="F117" s="10" t="str">
        <f>VLOOKUP(VALUE(LEFT(G117,LEN(G117)-4)),'소분류 Code'!$B$3:$D$560,3,0)</f>
        <v>Rifle</v>
      </c>
      <c r="G117" s="11" t="s">
        <v>5</v>
      </c>
      <c r="H117" s="8"/>
      <c r="I117" s="8"/>
      <c r="J117" s="8">
        <v>8</v>
      </c>
      <c r="K117" s="9" t="str">
        <f t="shared" si="3"/>
        <v>E3S690_20220810_012138_S_Rifle_004-001_8</v>
      </c>
      <c r="L117" s="6" t="s">
        <v>4</v>
      </c>
      <c r="M117">
        <v>0</v>
      </c>
      <c r="N117">
        <v>13</v>
      </c>
    </row>
    <row r="118" spans="1:14" ht="15.6" x14ac:dyDescent="0.35">
      <c r="A118" s="6">
        <v>20220810</v>
      </c>
      <c r="B118" s="7" t="s">
        <v>255</v>
      </c>
      <c r="C118" s="8">
        <v>12138</v>
      </c>
      <c r="D118" s="9" t="str">
        <f t="shared" si="2"/>
        <v>E3S690_20220810_012138</v>
      </c>
      <c r="E118" s="8" t="s">
        <v>270</v>
      </c>
      <c r="F118" s="10" t="str">
        <f>VLOOKUP(VALUE(LEFT(G118,LEN(G118)-4)),'소분류 Code'!$B$3:$D$560,3,0)</f>
        <v>Rifle</v>
      </c>
      <c r="G118" s="11" t="s">
        <v>5</v>
      </c>
      <c r="H118" s="8"/>
      <c r="I118" s="8"/>
      <c r="J118" s="8">
        <v>9</v>
      </c>
      <c r="K118" s="9" t="str">
        <f t="shared" si="3"/>
        <v>E3S690_20220810_012138_S_Rifle_004-001_9</v>
      </c>
      <c r="L118" s="6" t="s">
        <v>4</v>
      </c>
      <c r="M118">
        <v>0</v>
      </c>
      <c r="N118">
        <v>13</v>
      </c>
    </row>
    <row r="119" spans="1:14" ht="15.6" x14ac:dyDescent="0.35">
      <c r="A119" s="6">
        <v>20220810</v>
      </c>
      <c r="B119" s="7" t="s">
        <v>255</v>
      </c>
      <c r="C119" s="8">
        <v>12141</v>
      </c>
      <c r="D119" s="9" t="str">
        <f t="shared" si="2"/>
        <v>E3S690_20220810_012141</v>
      </c>
      <c r="E119" s="8" t="s">
        <v>270</v>
      </c>
      <c r="F119" s="10" t="str">
        <f>VLOOKUP(VALUE(LEFT(G119,LEN(G119)-4)),'소분류 Code'!$B$3:$D$560,3,0)</f>
        <v>Bullet</v>
      </c>
      <c r="G119" s="11" t="s">
        <v>7</v>
      </c>
      <c r="H119" s="8"/>
      <c r="I119" s="8"/>
      <c r="J119" s="8">
        <v>1</v>
      </c>
      <c r="K119" s="9" t="str">
        <f t="shared" si="3"/>
        <v>E3S690_20220810_012141_S_Bullet_005-001_1</v>
      </c>
      <c r="L119" s="6" t="s">
        <v>6</v>
      </c>
      <c r="M119">
        <v>0</v>
      </c>
      <c r="N119">
        <v>14</v>
      </c>
    </row>
    <row r="120" spans="1:14" ht="15.6" x14ac:dyDescent="0.35">
      <c r="A120" s="6">
        <v>20220810</v>
      </c>
      <c r="B120" s="7" t="s">
        <v>255</v>
      </c>
      <c r="C120" s="8">
        <v>12141</v>
      </c>
      <c r="D120" s="9" t="str">
        <f t="shared" si="2"/>
        <v>E3S690_20220810_012141</v>
      </c>
      <c r="E120" s="8" t="s">
        <v>270</v>
      </c>
      <c r="F120" s="10" t="str">
        <f>VLOOKUP(VALUE(LEFT(G120,LEN(G120)-4)),'소분류 Code'!$B$3:$D$560,3,0)</f>
        <v>Bullet</v>
      </c>
      <c r="G120" s="11" t="s">
        <v>7</v>
      </c>
      <c r="H120" s="8"/>
      <c r="I120" s="8"/>
      <c r="J120" s="8">
        <v>2</v>
      </c>
      <c r="K120" s="9" t="str">
        <f t="shared" si="3"/>
        <v>E3S690_20220810_012141_S_Bullet_005-001_2</v>
      </c>
      <c r="L120" s="6" t="s">
        <v>6</v>
      </c>
      <c r="M120">
        <v>0</v>
      </c>
      <c r="N120">
        <v>14</v>
      </c>
    </row>
    <row r="121" spans="1:14" ht="15.6" x14ac:dyDescent="0.35">
      <c r="A121" s="6">
        <v>20220810</v>
      </c>
      <c r="B121" s="7" t="s">
        <v>255</v>
      </c>
      <c r="C121" s="8">
        <v>12141</v>
      </c>
      <c r="D121" s="9" t="str">
        <f t="shared" si="2"/>
        <v>E3S690_20220810_012141</v>
      </c>
      <c r="E121" s="8" t="s">
        <v>270</v>
      </c>
      <c r="F121" s="10" t="str">
        <f>VLOOKUP(VALUE(LEFT(G121,LEN(G121)-4)),'소분류 Code'!$B$3:$D$560,3,0)</f>
        <v>Bullet</v>
      </c>
      <c r="G121" s="11" t="s">
        <v>7</v>
      </c>
      <c r="H121" s="8"/>
      <c r="I121" s="8"/>
      <c r="J121" s="8">
        <v>3</v>
      </c>
      <c r="K121" s="9" t="str">
        <f t="shared" si="3"/>
        <v>E3S690_20220810_012141_S_Bullet_005-001_3</v>
      </c>
      <c r="L121" s="6" t="s">
        <v>6</v>
      </c>
      <c r="M121">
        <v>0</v>
      </c>
      <c r="N121">
        <v>14</v>
      </c>
    </row>
    <row r="122" spans="1:14" ht="15.6" x14ac:dyDescent="0.35">
      <c r="A122" s="6">
        <v>20220810</v>
      </c>
      <c r="B122" s="7" t="s">
        <v>255</v>
      </c>
      <c r="C122" s="8">
        <v>12141</v>
      </c>
      <c r="D122" s="9" t="str">
        <f t="shared" si="2"/>
        <v>E3S690_20220810_012141</v>
      </c>
      <c r="E122" s="8" t="s">
        <v>270</v>
      </c>
      <c r="F122" s="10" t="str">
        <f>VLOOKUP(VALUE(LEFT(G122,LEN(G122)-4)),'소분류 Code'!$B$3:$D$560,3,0)</f>
        <v>Bullet</v>
      </c>
      <c r="G122" s="11" t="s">
        <v>7</v>
      </c>
      <c r="H122" s="8"/>
      <c r="I122" s="8"/>
      <c r="J122" s="8">
        <v>4</v>
      </c>
      <c r="K122" s="9" t="str">
        <f t="shared" si="3"/>
        <v>E3S690_20220810_012141_S_Bullet_005-001_4</v>
      </c>
      <c r="L122" s="6" t="s">
        <v>6</v>
      </c>
      <c r="M122">
        <v>0</v>
      </c>
      <c r="N122">
        <v>14</v>
      </c>
    </row>
    <row r="123" spans="1:14" ht="15.6" x14ac:dyDescent="0.35">
      <c r="A123" s="6">
        <v>20220810</v>
      </c>
      <c r="B123" s="7" t="s">
        <v>255</v>
      </c>
      <c r="C123" s="8">
        <v>12141</v>
      </c>
      <c r="D123" s="9" t="str">
        <f t="shared" si="2"/>
        <v>E3S690_20220810_012141</v>
      </c>
      <c r="E123" s="8" t="s">
        <v>270</v>
      </c>
      <c r="F123" s="10" t="str">
        <f>VLOOKUP(VALUE(LEFT(G123,LEN(G123)-4)),'소분류 Code'!$B$3:$D$560,3,0)</f>
        <v>Bullet</v>
      </c>
      <c r="G123" s="11" t="s">
        <v>7</v>
      </c>
      <c r="H123" s="8"/>
      <c r="I123" s="8"/>
      <c r="J123" s="8">
        <v>5</v>
      </c>
      <c r="K123" s="9" t="str">
        <f t="shared" si="3"/>
        <v>E3S690_20220810_012141_S_Bullet_005-001_5</v>
      </c>
      <c r="L123" s="6" t="s">
        <v>6</v>
      </c>
      <c r="M123">
        <v>0</v>
      </c>
      <c r="N123">
        <v>14</v>
      </c>
    </row>
    <row r="124" spans="1:14" ht="15.6" x14ac:dyDescent="0.35">
      <c r="A124" s="6">
        <v>20220810</v>
      </c>
      <c r="B124" s="7" t="s">
        <v>255</v>
      </c>
      <c r="C124" s="8">
        <v>12141</v>
      </c>
      <c r="D124" s="9" t="str">
        <f t="shared" si="2"/>
        <v>E3S690_20220810_012141</v>
      </c>
      <c r="E124" s="8" t="s">
        <v>270</v>
      </c>
      <c r="F124" s="10" t="str">
        <f>VLOOKUP(VALUE(LEFT(G124,LEN(G124)-4)),'소분류 Code'!$B$3:$D$560,3,0)</f>
        <v>Bullet</v>
      </c>
      <c r="G124" s="11" t="s">
        <v>7</v>
      </c>
      <c r="H124" s="8"/>
      <c r="I124" s="8"/>
      <c r="J124" s="8">
        <v>6</v>
      </c>
      <c r="K124" s="9" t="str">
        <f t="shared" si="3"/>
        <v>E3S690_20220810_012141_S_Bullet_005-001_6</v>
      </c>
      <c r="L124" s="6" t="s">
        <v>6</v>
      </c>
      <c r="M124">
        <v>0</v>
      </c>
      <c r="N124">
        <v>14</v>
      </c>
    </row>
    <row r="125" spans="1:14" ht="15.6" x14ac:dyDescent="0.35">
      <c r="A125" s="6">
        <v>20220810</v>
      </c>
      <c r="B125" s="7" t="s">
        <v>255</v>
      </c>
      <c r="C125" s="8">
        <v>12141</v>
      </c>
      <c r="D125" s="9" t="str">
        <f t="shared" si="2"/>
        <v>E3S690_20220810_012141</v>
      </c>
      <c r="E125" s="8" t="s">
        <v>270</v>
      </c>
      <c r="F125" s="10" t="str">
        <f>VLOOKUP(VALUE(LEFT(G125,LEN(G125)-4)),'소분류 Code'!$B$3:$D$560,3,0)</f>
        <v>Bullet</v>
      </c>
      <c r="G125" s="11" t="s">
        <v>7</v>
      </c>
      <c r="H125" s="8"/>
      <c r="I125" s="8"/>
      <c r="J125" s="8">
        <v>7</v>
      </c>
      <c r="K125" s="9" t="str">
        <f t="shared" si="3"/>
        <v>E3S690_20220810_012141_S_Bullet_005-001_7</v>
      </c>
      <c r="L125" s="6" t="s">
        <v>6</v>
      </c>
      <c r="M125">
        <v>0</v>
      </c>
      <c r="N125">
        <v>14</v>
      </c>
    </row>
    <row r="126" spans="1:14" ht="15.6" x14ac:dyDescent="0.35">
      <c r="A126" s="6">
        <v>20220810</v>
      </c>
      <c r="B126" s="7" t="s">
        <v>255</v>
      </c>
      <c r="C126" s="8">
        <v>12141</v>
      </c>
      <c r="D126" s="9" t="str">
        <f t="shared" si="2"/>
        <v>E3S690_20220810_012141</v>
      </c>
      <c r="E126" s="8" t="s">
        <v>264</v>
      </c>
      <c r="F126" s="10" t="str">
        <f>VLOOKUP(VALUE(LEFT(G126,LEN(G126)-4)),'소분류 Code'!$B$3:$D$560,3,0)</f>
        <v>Bullet</v>
      </c>
      <c r="G126" s="11" t="s">
        <v>7</v>
      </c>
      <c r="H126" s="8"/>
      <c r="I126" s="8"/>
      <c r="J126" s="8">
        <v>8</v>
      </c>
      <c r="K126" s="9" t="str">
        <f t="shared" si="3"/>
        <v>E3S690_20220810_012141_S_Bullet_005-001_8</v>
      </c>
      <c r="L126" s="6" t="s">
        <v>6</v>
      </c>
      <c r="M126">
        <v>0</v>
      </c>
      <c r="N126">
        <v>14</v>
      </c>
    </row>
    <row r="127" spans="1:14" ht="15.6" x14ac:dyDescent="0.35">
      <c r="A127" s="6">
        <v>20220810</v>
      </c>
      <c r="B127" s="7" t="s">
        <v>255</v>
      </c>
      <c r="C127" s="8">
        <v>12141</v>
      </c>
      <c r="D127" s="9" t="str">
        <f t="shared" si="2"/>
        <v>E3S690_20220810_012141</v>
      </c>
      <c r="E127" s="8" t="s">
        <v>274</v>
      </c>
      <c r="F127" s="10" t="str">
        <f>VLOOKUP(VALUE(LEFT(G127,LEN(G127)-4)),'소분류 Code'!$B$3:$D$560,3,0)</f>
        <v>Bullet</v>
      </c>
      <c r="G127" s="11" t="s">
        <v>7</v>
      </c>
      <c r="H127" s="8"/>
      <c r="I127" s="8"/>
      <c r="J127" s="8">
        <v>9</v>
      </c>
      <c r="K127" s="9" t="str">
        <f t="shared" si="3"/>
        <v>E3S690_20220810_012141_S_Bullet_005-001_9</v>
      </c>
      <c r="L127" s="6" t="s">
        <v>6</v>
      </c>
      <c r="M127">
        <v>0</v>
      </c>
      <c r="N127">
        <v>14</v>
      </c>
    </row>
    <row r="128" spans="1:14" ht="15.6" x14ac:dyDescent="0.35">
      <c r="A128" s="6">
        <v>20220810</v>
      </c>
      <c r="B128" s="7" t="s">
        <v>255</v>
      </c>
      <c r="C128" s="8">
        <v>12142</v>
      </c>
      <c r="D128" s="9" t="str">
        <f t="shared" si="2"/>
        <v>E3S690_20220810_012142</v>
      </c>
      <c r="E128" s="8" t="s">
        <v>256</v>
      </c>
      <c r="F128" s="10" t="str">
        <f>VLOOKUP(VALUE(LEFT(G128,LEN(G128)-4)),'소분류 Code'!$B$3:$D$560,3,0)</f>
        <v>Slingshot</v>
      </c>
      <c r="G128" s="11" t="s">
        <v>9</v>
      </c>
      <c r="H128" s="8"/>
      <c r="I128" s="8"/>
      <c r="J128" s="8">
        <v>1</v>
      </c>
      <c r="K128" s="9" t="str">
        <f t="shared" si="3"/>
        <v>E3S690_20220810_012142_S_Slingshot_008-001_1</v>
      </c>
      <c r="L128" s="6" t="s">
        <v>8</v>
      </c>
      <c r="M128">
        <v>0</v>
      </c>
      <c r="N128">
        <v>15</v>
      </c>
    </row>
    <row r="129" spans="1:14" ht="15.6" x14ac:dyDescent="0.35">
      <c r="A129" s="6">
        <v>20220810</v>
      </c>
      <c r="B129" s="7" t="s">
        <v>255</v>
      </c>
      <c r="C129" s="8">
        <v>12142</v>
      </c>
      <c r="D129" s="9" t="str">
        <f t="shared" si="2"/>
        <v>E3S690_20220810_012142</v>
      </c>
      <c r="E129" s="8" t="s">
        <v>274</v>
      </c>
      <c r="F129" s="10" t="str">
        <f>VLOOKUP(VALUE(LEFT(G129,LEN(G129)-4)),'소분류 Code'!$B$3:$D$560,3,0)</f>
        <v>Slingshot</v>
      </c>
      <c r="G129" s="11" t="s">
        <v>9</v>
      </c>
      <c r="H129" s="8"/>
      <c r="I129" s="8"/>
      <c r="J129" s="8">
        <v>2</v>
      </c>
      <c r="K129" s="9" t="str">
        <f t="shared" si="3"/>
        <v>E3S690_20220810_012142_S_Slingshot_008-001_2</v>
      </c>
      <c r="L129" s="6" t="s">
        <v>8</v>
      </c>
      <c r="M129">
        <v>0</v>
      </c>
      <c r="N129">
        <v>15</v>
      </c>
    </row>
    <row r="130" spans="1:14" ht="15.6" x14ac:dyDescent="0.35">
      <c r="A130" s="6">
        <v>20220810</v>
      </c>
      <c r="B130" s="7" t="s">
        <v>255</v>
      </c>
      <c r="C130" s="8">
        <v>12142</v>
      </c>
      <c r="D130" s="9" t="str">
        <f t="shared" ref="D130:D193" si="4">B130&amp;"_"&amp;A130&amp;"_"&amp;TEXT(C130,"000000")</f>
        <v>E3S690_20220810_012142</v>
      </c>
      <c r="E130" s="8" t="s">
        <v>274</v>
      </c>
      <c r="F130" s="10" t="str">
        <f>VLOOKUP(VALUE(LEFT(G130,LEN(G130)-4)),'소분류 Code'!$B$3:$D$560,3,0)</f>
        <v>Slingshot</v>
      </c>
      <c r="G130" s="11" t="s">
        <v>9</v>
      </c>
      <c r="H130" s="8"/>
      <c r="I130" s="8"/>
      <c r="J130" s="8">
        <v>3</v>
      </c>
      <c r="K130" s="9" t="str">
        <f t="shared" si="3"/>
        <v>E3S690_20220810_012142_S_Slingshot_008-001_3</v>
      </c>
      <c r="L130" s="6" t="s">
        <v>8</v>
      </c>
      <c r="M130">
        <v>0</v>
      </c>
      <c r="N130">
        <v>15</v>
      </c>
    </row>
    <row r="131" spans="1:14" ht="15.6" x14ac:dyDescent="0.35">
      <c r="A131" s="6">
        <v>20220810</v>
      </c>
      <c r="B131" s="7" t="s">
        <v>255</v>
      </c>
      <c r="C131" s="8">
        <v>12142</v>
      </c>
      <c r="D131" s="9" t="str">
        <f t="shared" si="4"/>
        <v>E3S690_20220810_012142</v>
      </c>
      <c r="E131" s="8" t="s">
        <v>274</v>
      </c>
      <c r="F131" s="10" t="str">
        <f>VLOOKUP(VALUE(LEFT(G131,LEN(G131)-4)),'소분류 Code'!$B$3:$D$560,3,0)</f>
        <v>Slingshot</v>
      </c>
      <c r="G131" s="11" t="s">
        <v>9</v>
      </c>
      <c r="H131" s="8"/>
      <c r="I131" s="8"/>
      <c r="J131" s="8">
        <v>4</v>
      </c>
      <c r="K131" s="9" t="str">
        <f t="shared" ref="K131:K194" si="5">D131&amp;"_"&amp;E131&amp;"_"&amp;F131&amp;"_"&amp;G131&amp;"_"&amp;J131</f>
        <v>E3S690_20220810_012142_S_Slingshot_008-001_4</v>
      </c>
      <c r="L131" s="6" t="s">
        <v>8</v>
      </c>
      <c r="M131">
        <v>0</v>
      </c>
      <c r="N131">
        <v>15</v>
      </c>
    </row>
    <row r="132" spans="1:14" ht="15.6" x14ac:dyDescent="0.35">
      <c r="A132" s="6">
        <v>20220810</v>
      </c>
      <c r="B132" s="7" t="s">
        <v>255</v>
      </c>
      <c r="C132" s="8">
        <v>12142</v>
      </c>
      <c r="D132" s="9" t="str">
        <f t="shared" si="4"/>
        <v>E3S690_20220810_012142</v>
      </c>
      <c r="E132" s="8" t="s">
        <v>264</v>
      </c>
      <c r="F132" s="10" t="str">
        <f>VLOOKUP(VALUE(LEFT(G132,LEN(G132)-4)),'소분류 Code'!$B$3:$D$560,3,0)</f>
        <v>Slingshot</v>
      </c>
      <c r="G132" s="11" t="s">
        <v>9</v>
      </c>
      <c r="H132" s="8"/>
      <c r="I132" s="8"/>
      <c r="J132" s="8">
        <v>5</v>
      </c>
      <c r="K132" s="9" t="str">
        <f t="shared" si="5"/>
        <v>E3S690_20220810_012142_S_Slingshot_008-001_5</v>
      </c>
      <c r="L132" s="6" t="s">
        <v>8</v>
      </c>
      <c r="M132">
        <v>0</v>
      </c>
      <c r="N132">
        <v>15</v>
      </c>
    </row>
    <row r="133" spans="1:14" ht="15.6" x14ac:dyDescent="0.35">
      <c r="A133" s="6">
        <v>20220810</v>
      </c>
      <c r="B133" s="7" t="s">
        <v>255</v>
      </c>
      <c r="C133" s="8">
        <v>12142</v>
      </c>
      <c r="D133" s="9" t="str">
        <f t="shared" si="4"/>
        <v>E3S690_20220810_012142</v>
      </c>
      <c r="E133" s="8" t="s">
        <v>256</v>
      </c>
      <c r="F133" s="10" t="str">
        <f>VLOOKUP(VALUE(LEFT(G133,LEN(G133)-4)),'소분류 Code'!$B$3:$D$560,3,0)</f>
        <v>Slingshot</v>
      </c>
      <c r="G133" s="11" t="s">
        <v>9</v>
      </c>
      <c r="H133" s="8"/>
      <c r="I133" s="8"/>
      <c r="J133" s="8">
        <v>6</v>
      </c>
      <c r="K133" s="9" t="str">
        <f t="shared" si="5"/>
        <v>E3S690_20220810_012142_S_Slingshot_008-001_6</v>
      </c>
      <c r="L133" s="6" t="s">
        <v>8</v>
      </c>
      <c r="M133">
        <v>0</v>
      </c>
      <c r="N133">
        <v>15</v>
      </c>
    </row>
    <row r="134" spans="1:14" ht="15.6" x14ac:dyDescent="0.35">
      <c r="A134" s="6">
        <v>20220810</v>
      </c>
      <c r="B134" s="7" t="s">
        <v>255</v>
      </c>
      <c r="C134" s="8">
        <v>12142</v>
      </c>
      <c r="D134" s="9" t="str">
        <f t="shared" si="4"/>
        <v>E3S690_20220810_012142</v>
      </c>
      <c r="E134" s="8" t="s">
        <v>264</v>
      </c>
      <c r="F134" s="10" t="str">
        <f>VLOOKUP(VALUE(LEFT(G134,LEN(G134)-4)),'소분류 Code'!$B$3:$D$560,3,0)</f>
        <v>Slingshot</v>
      </c>
      <c r="G134" s="11" t="s">
        <v>9</v>
      </c>
      <c r="H134" s="8"/>
      <c r="I134" s="8"/>
      <c r="J134" s="8">
        <v>7</v>
      </c>
      <c r="K134" s="9" t="str">
        <f t="shared" si="5"/>
        <v>E3S690_20220810_012142_S_Slingshot_008-001_7</v>
      </c>
      <c r="L134" s="6" t="s">
        <v>8</v>
      </c>
      <c r="M134">
        <v>0</v>
      </c>
      <c r="N134">
        <v>15</v>
      </c>
    </row>
    <row r="135" spans="1:14" ht="15.6" x14ac:dyDescent="0.35">
      <c r="A135" s="6">
        <v>20220810</v>
      </c>
      <c r="B135" s="7" t="s">
        <v>255</v>
      </c>
      <c r="C135" s="8">
        <v>12142</v>
      </c>
      <c r="D135" s="9" t="str">
        <f t="shared" si="4"/>
        <v>E3S690_20220810_012142</v>
      </c>
      <c r="E135" s="8" t="s">
        <v>256</v>
      </c>
      <c r="F135" s="10" t="str">
        <f>VLOOKUP(VALUE(LEFT(G135,LEN(G135)-4)),'소분류 Code'!$B$3:$D$560,3,0)</f>
        <v>Slingshot</v>
      </c>
      <c r="G135" s="11" t="s">
        <v>9</v>
      </c>
      <c r="H135" s="8"/>
      <c r="I135" s="8"/>
      <c r="J135" s="8">
        <v>8</v>
      </c>
      <c r="K135" s="9" t="str">
        <f t="shared" si="5"/>
        <v>E3S690_20220810_012142_S_Slingshot_008-001_8</v>
      </c>
      <c r="L135" s="6" t="s">
        <v>8</v>
      </c>
      <c r="M135">
        <v>0</v>
      </c>
      <c r="N135">
        <v>15</v>
      </c>
    </row>
    <row r="136" spans="1:14" ht="15.6" x14ac:dyDescent="0.35">
      <c r="A136" s="6">
        <v>20220810</v>
      </c>
      <c r="B136" s="7" t="s">
        <v>255</v>
      </c>
      <c r="C136" s="8">
        <v>12142</v>
      </c>
      <c r="D136" s="9" t="str">
        <f t="shared" si="4"/>
        <v>E3S690_20220810_012142</v>
      </c>
      <c r="E136" s="8" t="s">
        <v>274</v>
      </c>
      <c r="F136" s="10" t="str">
        <f>VLOOKUP(VALUE(LEFT(G136,LEN(G136)-4)),'소분류 Code'!$B$3:$D$560,3,0)</f>
        <v>Slingshot</v>
      </c>
      <c r="G136" s="11" t="s">
        <v>9</v>
      </c>
      <c r="H136" s="8"/>
      <c r="I136" s="8"/>
      <c r="J136" s="8">
        <v>9</v>
      </c>
      <c r="K136" s="9" t="str">
        <f t="shared" si="5"/>
        <v>E3S690_20220810_012142_S_Slingshot_008-001_9</v>
      </c>
      <c r="L136" s="6" t="s">
        <v>8</v>
      </c>
      <c r="M136">
        <v>0</v>
      </c>
      <c r="N136">
        <v>15</v>
      </c>
    </row>
    <row r="137" spans="1:14" ht="15.6" x14ac:dyDescent="0.35">
      <c r="A137" s="6">
        <v>20220810</v>
      </c>
      <c r="B137" s="7" t="s">
        <v>255</v>
      </c>
      <c r="C137" s="8">
        <v>12143</v>
      </c>
      <c r="D137" s="9" t="str">
        <f t="shared" si="4"/>
        <v>E3S690_20220810_012143</v>
      </c>
      <c r="E137" s="8" t="s">
        <v>256</v>
      </c>
      <c r="F137" s="10" t="str">
        <f>VLOOKUP(VALUE(LEFT(G137,LEN(G137)-4)),'소분류 Code'!$B$3:$D$560,3,0)</f>
        <v>Shuriken-metal</v>
      </c>
      <c r="G137" s="11" t="s">
        <v>11</v>
      </c>
      <c r="H137" s="8"/>
      <c r="I137" s="8"/>
      <c r="J137" s="8">
        <v>1</v>
      </c>
      <c r="K137" s="9" t="str">
        <f t="shared" si="5"/>
        <v>E3S690_20220810_012143_S_Shuriken-metal_010-001_1</v>
      </c>
      <c r="L137" s="6" t="s">
        <v>10</v>
      </c>
      <c r="M137">
        <v>0</v>
      </c>
      <c r="N137">
        <v>16</v>
      </c>
    </row>
    <row r="138" spans="1:14" ht="15.6" x14ac:dyDescent="0.35">
      <c r="A138" s="6">
        <v>20220810</v>
      </c>
      <c r="B138" s="7" t="s">
        <v>255</v>
      </c>
      <c r="C138" s="8">
        <v>12143</v>
      </c>
      <c r="D138" s="9" t="str">
        <f t="shared" si="4"/>
        <v>E3S690_20220810_012143</v>
      </c>
      <c r="E138" s="8" t="s">
        <v>264</v>
      </c>
      <c r="F138" s="10" t="str">
        <f>VLOOKUP(VALUE(LEFT(G138,LEN(G138)-4)),'소분류 Code'!$B$3:$D$560,3,0)</f>
        <v>Shuriken-metal</v>
      </c>
      <c r="G138" s="11" t="s">
        <v>11</v>
      </c>
      <c r="H138" s="8"/>
      <c r="I138" s="8"/>
      <c r="J138" s="8">
        <v>2</v>
      </c>
      <c r="K138" s="9" t="str">
        <f t="shared" si="5"/>
        <v>E3S690_20220810_012143_S_Shuriken-metal_010-001_2</v>
      </c>
      <c r="L138" s="6" t="s">
        <v>10</v>
      </c>
      <c r="M138">
        <v>0</v>
      </c>
      <c r="N138">
        <v>16</v>
      </c>
    </row>
    <row r="139" spans="1:14" ht="15.6" x14ac:dyDescent="0.35">
      <c r="A139" s="6">
        <v>20220810</v>
      </c>
      <c r="B139" s="7" t="s">
        <v>255</v>
      </c>
      <c r="C139" s="8">
        <v>12143</v>
      </c>
      <c r="D139" s="9" t="str">
        <f t="shared" si="4"/>
        <v>E3S690_20220810_012143</v>
      </c>
      <c r="E139" s="8" t="s">
        <v>264</v>
      </c>
      <c r="F139" s="10" t="str">
        <f>VLOOKUP(VALUE(LEFT(G139,LEN(G139)-4)),'소분류 Code'!$B$3:$D$560,3,0)</f>
        <v>Shuriken-metal</v>
      </c>
      <c r="G139" s="11" t="s">
        <v>11</v>
      </c>
      <c r="H139" s="8"/>
      <c r="I139" s="8"/>
      <c r="J139" s="8">
        <v>3</v>
      </c>
      <c r="K139" s="9" t="str">
        <f t="shared" si="5"/>
        <v>E3S690_20220810_012143_S_Shuriken-metal_010-001_3</v>
      </c>
      <c r="L139" s="6" t="s">
        <v>10</v>
      </c>
      <c r="M139">
        <v>0</v>
      </c>
      <c r="N139">
        <v>16</v>
      </c>
    </row>
    <row r="140" spans="1:14" ht="15.6" x14ac:dyDescent="0.35">
      <c r="A140" s="6">
        <v>20220810</v>
      </c>
      <c r="B140" s="7" t="s">
        <v>255</v>
      </c>
      <c r="C140" s="8">
        <v>12143</v>
      </c>
      <c r="D140" s="9" t="str">
        <f t="shared" si="4"/>
        <v>E3S690_20220810_012143</v>
      </c>
      <c r="E140" s="8" t="s">
        <v>256</v>
      </c>
      <c r="F140" s="10" t="str">
        <f>VLOOKUP(VALUE(LEFT(G140,LEN(G140)-4)),'소분류 Code'!$B$3:$D$560,3,0)</f>
        <v>Shuriken-metal</v>
      </c>
      <c r="G140" s="11" t="s">
        <v>11</v>
      </c>
      <c r="H140" s="8"/>
      <c r="I140" s="8"/>
      <c r="J140" s="8">
        <v>4</v>
      </c>
      <c r="K140" s="9" t="str">
        <f t="shared" si="5"/>
        <v>E3S690_20220810_012143_S_Shuriken-metal_010-001_4</v>
      </c>
      <c r="L140" s="6" t="s">
        <v>10</v>
      </c>
      <c r="M140">
        <v>0</v>
      </c>
      <c r="N140">
        <v>16</v>
      </c>
    </row>
    <row r="141" spans="1:14" ht="15.6" x14ac:dyDescent="0.35">
      <c r="A141" s="6">
        <v>20220810</v>
      </c>
      <c r="B141" s="7" t="s">
        <v>255</v>
      </c>
      <c r="C141" s="8">
        <v>12143</v>
      </c>
      <c r="D141" s="9" t="str">
        <f t="shared" si="4"/>
        <v>E3S690_20220810_012143</v>
      </c>
      <c r="E141" s="8" t="s">
        <v>264</v>
      </c>
      <c r="F141" s="10" t="str">
        <f>VLOOKUP(VALUE(LEFT(G141,LEN(G141)-4)),'소분류 Code'!$B$3:$D$560,3,0)</f>
        <v>Shuriken-metal</v>
      </c>
      <c r="G141" s="11" t="s">
        <v>11</v>
      </c>
      <c r="H141" s="8"/>
      <c r="I141" s="8"/>
      <c r="J141" s="8">
        <v>5</v>
      </c>
      <c r="K141" s="9" t="str">
        <f t="shared" si="5"/>
        <v>E3S690_20220810_012143_S_Shuriken-metal_010-001_5</v>
      </c>
      <c r="L141" s="6" t="s">
        <v>10</v>
      </c>
      <c r="M141">
        <v>0</v>
      </c>
      <c r="N141">
        <v>16</v>
      </c>
    </row>
    <row r="142" spans="1:14" ht="15.6" x14ac:dyDescent="0.35">
      <c r="A142" s="6">
        <v>20220810</v>
      </c>
      <c r="B142" s="7" t="s">
        <v>255</v>
      </c>
      <c r="C142" s="8">
        <v>12143</v>
      </c>
      <c r="D142" s="9" t="str">
        <f t="shared" si="4"/>
        <v>E3S690_20220810_012143</v>
      </c>
      <c r="E142" s="8" t="s">
        <v>264</v>
      </c>
      <c r="F142" s="10" t="str">
        <f>VLOOKUP(VALUE(LEFT(G142,LEN(G142)-4)),'소분류 Code'!$B$3:$D$560,3,0)</f>
        <v>Shuriken-metal</v>
      </c>
      <c r="G142" s="11" t="s">
        <v>11</v>
      </c>
      <c r="H142" s="8"/>
      <c r="I142" s="8"/>
      <c r="J142" s="8">
        <v>6</v>
      </c>
      <c r="K142" s="9" t="str">
        <f t="shared" si="5"/>
        <v>E3S690_20220810_012143_S_Shuriken-metal_010-001_6</v>
      </c>
      <c r="L142" s="6" t="s">
        <v>10</v>
      </c>
      <c r="M142">
        <v>0</v>
      </c>
      <c r="N142">
        <v>16</v>
      </c>
    </row>
    <row r="143" spans="1:14" ht="15.6" x14ac:dyDescent="0.35">
      <c r="A143" s="6">
        <v>20220810</v>
      </c>
      <c r="B143" s="7" t="s">
        <v>255</v>
      </c>
      <c r="C143" s="8">
        <v>12143</v>
      </c>
      <c r="D143" s="9" t="str">
        <f t="shared" si="4"/>
        <v>E3S690_20220810_012143</v>
      </c>
      <c r="E143" s="8" t="s">
        <v>256</v>
      </c>
      <c r="F143" s="10" t="str">
        <f>VLOOKUP(VALUE(LEFT(G143,LEN(G143)-4)),'소분류 Code'!$B$3:$D$560,3,0)</f>
        <v>Shuriken-metal</v>
      </c>
      <c r="G143" s="11" t="s">
        <v>11</v>
      </c>
      <c r="H143" s="8"/>
      <c r="I143" s="8"/>
      <c r="J143" s="8">
        <v>7</v>
      </c>
      <c r="K143" s="9" t="str">
        <f t="shared" si="5"/>
        <v>E3S690_20220810_012143_S_Shuriken-metal_010-001_7</v>
      </c>
      <c r="L143" s="6" t="s">
        <v>10</v>
      </c>
      <c r="M143">
        <v>0</v>
      </c>
      <c r="N143">
        <v>16</v>
      </c>
    </row>
    <row r="144" spans="1:14" ht="15.6" x14ac:dyDescent="0.35">
      <c r="A144" s="6">
        <v>20220810</v>
      </c>
      <c r="B144" s="7" t="s">
        <v>255</v>
      </c>
      <c r="C144" s="8">
        <v>12143</v>
      </c>
      <c r="D144" s="9" t="str">
        <f t="shared" si="4"/>
        <v>E3S690_20220810_012143</v>
      </c>
      <c r="E144" s="8" t="s">
        <v>264</v>
      </c>
      <c r="F144" s="10" t="str">
        <f>VLOOKUP(VALUE(LEFT(G144,LEN(G144)-4)),'소분류 Code'!$B$3:$D$560,3,0)</f>
        <v>Shuriken-metal</v>
      </c>
      <c r="G144" s="11" t="s">
        <v>11</v>
      </c>
      <c r="H144" s="8"/>
      <c r="I144" s="8"/>
      <c r="J144" s="8">
        <v>8</v>
      </c>
      <c r="K144" s="9" t="str">
        <f t="shared" si="5"/>
        <v>E3S690_20220810_012143_S_Shuriken-metal_010-001_8</v>
      </c>
      <c r="L144" s="6" t="s">
        <v>10</v>
      </c>
      <c r="M144">
        <v>0</v>
      </c>
      <c r="N144">
        <v>16</v>
      </c>
    </row>
    <row r="145" spans="1:14" ht="15.6" x14ac:dyDescent="0.35">
      <c r="A145" s="6">
        <v>20220810</v>
      </c>
      <c r="B145" s="7" t="s">
        <v>255</v>
      </c>
      <c r="C145" s="8">
        <v>12143</v>
      </c>
      <c r="D145" s="9" t="str">
        <f t="shared" si="4"/>
        <v>E3S690_20220810_012143</v>
      </c>
      <c r="E145" s="8" t="s">
        <v>274</v>
      </c>
      <c r="F145" s="10" t="str">
        <f>VLOOKUP(VALUE(LEFT(G145,LEN(G145)-4)),'소분류 Code'!$B$3:$D$560,3,0)</f>
        <v>Shuriken-metal</v>
      </c>
      <c r="G145" s="11" t="s">
        <v>11</v>
      </c>
      <c r="H145" s="8"/>
      <c r="I145" s="8"/>
      <c r="J145" s="8">
        <v>9</v>
      </c>
      <c r="K145" s="9" t="str">
        <f t="shared" si="5"/>
        <v>E3S690_20220810_012143_S_Shuriken-metal_010-001_9</v>
      </c>
      <c r="L145" s="6" t="s">
        <v>10</v>
      </c>
      <c r="M145">
        <v>0</v>
      </c>
      <c r="N145">
        <v>16</v>
      </c>
    </row>
    <row r="146" spans="1:14" ht="15.6" x14ac:dyDescent="0.35">
      <c r="A146" s="6">
        <v>20220810</v>
      </c>
      <c r="B146" s="7" t="s">
        <v>255</v>
      </c>
      <c r="C146" s="8">
        <v>12144</v>
      </c>
      <c r="D146" s="9" t="str">
        <f t="shared" si="4"/>
        <v>E3S690_20220810_012144</v>
      </c>
      <c r="E146" s="8" t="s">
        <v>264</v>
      </c>
      <c r="F146" s="10" t="str">
        <f>VLOOKUP(VALUE(LEFT(G146,LEN(G146)-4)),'소분류 Code'!$B$3:$D$560,3,0)</f>
        <v>Electroshock weapon</v>
      </c>
      <c r="G146" s="11" t="s">
        <v>13</v>
      </c>
      <c r="H146" s="8"/>
      <c r="I146" s="8"/>
      <c r="J146" s="8">
        <v>1</v>
      </c>
      <c r="K146" s="9" t="str">
        <f t="shared" si="5"/>
        <v>E3S690_20220810_012144_S_Electroshock weapon_012-001_1</v>
      </c>
      <c r="L146" s="6" t="s">
        <v>12</v>
      </c>
      <c r="M146">
        <v>0</v>
      </c>
      <c r="N146">
        <v>17</v>
      </c>
    </row>
    <row r="147" spans="1:14" ht="15.6" x14ac:dyDescent="0.35">
      <c r="A147" s="6">
        <v>20220810</v>
      </c>
      <c r="B147" s="7" t="s">
        <v>255</v>
      </c>
      <c r="C147" s="8">
        <v>12144</v>
      </c>
      <c r="D147" s="9" t="str">
        <f t="shared" si="4"/>
        <v>E3S690_20220810_012144</v>
      </c>
      <c r="E147" s="8" t="s">
        <v>282</v>
      </c>
      <c r="F147" s="10" t="str">
        <f>VLOOKUP(VALUE(LEFT(G147,LEN(G147)-4)),'소분류 Code'!$B$3:$D$560,3,0)</f>
        <v>Electroshock weapon</v>
      </c>
      <c r="G147" s="11" t="s">
        <v>13</v>
      </c>
      <c r="H147" s="8"/>
      <c r="I147" s="8"/>
      <c r="J147" s="8">
        <v>2</v>
      </c>
      <c r="K147" s="9" t="str">
        <f t="shared" si="5"/>
        <v>E3S690_20220810_012144_S_Electroshock weapon_012-001_2</v>
      </c>
      <c r="L147" s="6" t="s">
        <v>12</v>
      </c>
      <c r="M147">
        <v>0</v>
      </c>
      <c r="N147">
        <v>17</v>
      </c>
    </row>
    <row r="148" spans="1:14" ht="15.6" x14ac:dyDescent="0.35">
      <c r="A148" s="6">
        <v>20220810</v>
      </c>
      <c r="B148" s="7" t="s">
        <v>255</v>
      </c>
      <c r="C148" s="8">
        <v>12144</v>
      </c>
      <c r="D148" s="9" t="str">
        <f t="shared" si="4"/>
        <v>E3S690_20220810_012144</v>
      </c>
      <c r="E148" s="8" t="s">
        <v>283</v>
      </c>
      <c r="F148" s="10" t="str">
        <f>VLOOKUP(VALUE(LEFT(G148,LEN(G148)-4)),'소분류 Code'!$B$3:$D$560,3,0)</f>
        <v>Electroshock weapon</v>
      </c>
      <c r="G148" s="11" t="s">
        <v>13</v>
      </c>
      <c r="H148" s="8"/>
      <c r="I148" s="8"/>
      <c r="J148" s="8">
        <v>3</v>
      </c>
      <c r="K148" s="9" t="str">
        <f t="shared" si="5"/>
        <v>E3S690_20220810_012144_S_Electroshock weapon_012-001_3</v>
      </c>
      <c r="L148" s="6" t="s">
        <v>12</v>
      </c>
      <c r="M148">
        <v>0</v>
      </c>
      <c r="N148">
        <v>17</v>
      </c>
    </row>
    <row r="149" spans="1:14" ht="15.6" x14ac:dyDescent="0.35">
      <c r="A149" s="6">
        <v>20220810</v>
      </c>
      <c r="B149" s="7" t="s">
        <v>255</v>
      </c>
      <c r="C149" s="8">
        <v>12144</v>
      </c>
      <c r="D149" s="9" t="str">
        <f t="shared" si="4"/>
        <v>E3S690_20220810_012144</v>
      </c>
      <c r="E149" s="8" t="s">
        <v>283</v>
      </c>
      <c r="F149" s="10" t="str">
        <f>VLOOKUP(VALUE(LEFT(G149,LEN(G149)-4)),'소분류 Code'!$B$3:$D$560,3,0)</f>
        <v>Electroshock weapon</v>
      </c>
      <c r="G149" s="11" t="s">
        <v>13</v>
      </c>
      <c r="H149" s="8"/>
      <c r="I149" s="8"/>
      <c r="J149" s="8">
        <v>4</v>
      </c>
      <c r="K149" s="9" t="str">
        <f t="shared" si="5"/>
        <v>E3S690_20220810_012144_S_Electroshock weapon_012-001_4</v>
      </c>
      <c r="L149" s="6" t="s">
        <v>12</v>
      </c>
      <c r="M149">
        <v>0</v>
      </c>
      <c r="N149">
        <v>17</v>
      </c>
    </row>
    <row r="150" spans="1:14" ht="15.6" x14ac:dyDescent="0.35">
      <c r="A150" s="6">
        <v>20220810</v>
      </c>
      <c r="B150" s="7" t="s">
        <v>255</v>
      </c>
      <c r="C150" s="8">
        <v>12144</v>
      </c>
      <c r="D150" s="9" t="str">
        <f t="shared" si="4"/>
        <v>E3S690_20220810_012144</v>
      </c>
      <c r="E150" s="8" t="s">
        <v>284</v>
      </c>
      <c r="F150" s="10" t="str">
        <f>VLOOKUP(VALUE(LEFT(G150,LEN(G150)-4)),'소분류 Code'!$B$3:$D$560,3,0)</f>
        <v>Electroshock weapon</v>
      </c>
      <c r="G150" s="11" t="s">
        <v>13</v>
      </c>
      <c r="H150" s="8"/>
      <c r="I150" s="8"/>
      <c r="J150" s="8">
        <v>5</v>
      </c>
      <c r="K150" s="9" t="str">
        <f t="shared" si="5"/>
        <v>E3S690_20220810_012144_S_Electroshock weapon_012-001_5</v>
      </c>
      <c r="L150" s="6" t="s">
        <v>12</v>
      </c>
      <c r="M150">
        <v>0</v>
      </c>
      <c r="N150">
        <v>17</v>
      </c>
    </row>
    <row r="151" spans="1:14" ht="15.6" x14ac:dyDescent="0.35">
      <c r="A151" s="6">
        <v>20220810</v>
      </c>
      <c r="B151" s="7" t="s">
        <v>255</v>
      </c>
      <c r="C151" s="8">
        <v>12144</v>
      </c>
      <c r="D151" s="9" t="str">
        <f t="shared" si="4"/>
        <v>E3S690_20220810_012144</v>
      </c>
      <c r="E151" s="8" t="s">
        <v>284</v>
      </c>
      <c r="F151" s="10" t="str">
        <f>VLOOKUP(VALUE(LEFT(G151,LEN(G151)-4)),'소분류 Code'!$B$3:$D$560,3,0)</f>
        <v>Electroshock weapon</v>
      </c>
      <c r="G151" s="11" t="s">
        <v>13</v>
      </c>
      <c r="H151" s="8"/>
      <c r="I151" s="8"/>
      <c r="J151" s="8">
        <v>6</v>
      </c>
      <c r="K151" s="9" t="str">
        <f t="shared" si="5"/>
        <v>E3S690_20220810_012144_S_Electroshock weapon_012-001_6</v>
      </c>
      <c r="L151" s="6" t="s">
        <v>12</v>
      </c>
      <c r="M151">
        <v>0</v>
      </c>
      <c r="N151">
        <v>17</v>
      </c>
    </row>
    <row r="152" spans="1:14" ht="15.6" x14ac:dyDescent="0.35">
      <c r="A152" s="6">
        <v>20220810</v>
      </c>
      <c r="B152" s="7" t="s">
        <v>255</v>
      </c>
      <c r="C152" s="8">
        <v>12144</v>
      </c>
      <c r="D152" s="9" t="str">
        <f t="shared" si="4"/>
        <v>E3S690_20220810_012144</v>
      </c>
      <c r="E152" s="8" t="s">
        <v>269</v>
      </c>
      <c r="F152" s="10" t="str">
        <f>VLOOKUP(VALUE(LEFT(G152,LEN(G152)-4)),'소분류 Code'!$B$3:$D$560,3,0)</f>
        <v>Electroshock weapon</v>
      </c>
      <c r="G152" s="11" t="s">
        <v>13</v>
      </c>
      <c r="H152" s="8"/>
      <c r="I152" s="8"/>
      <c r="J152" s="8">
        <v>7</v>
      </c>
      <c r="K152" s="9" t="str">
        <f t="shared" si="5"/>
        <v>E3S690_20220810_012144_S_Electroshock weapon_012-001_7</v>
      </c>
      <c r="L152" s="6" t="s">
        <v>12</v>
      </c>
      <c r="M152">
        <v>0</v>
      </c>
      <c r="N152">
        <v>17</v>
      </c>
    </row>
    <row r="153" spans="1:14" ht="15.6" x14ac:dyDescent="0.35">
      <c r="A153" s="6">
        <v>20220810</v>
      </c>
      <c r="B153" s="7" t="s">
        <v>255</v>
      </c>
      <c r="C153" s="8">
        <v>12144</v>
      </c>
      <c r="D153" s="9" t="str">
        <f t="shared" si="4"/>
        <v>E3S690_20220810_012144</v>
      </c>
      <c r="E153" s="8" t="s">
        <v>283</v>
      </c>
      <c r="F153" s="10" t="str">
        <f>VLOOKUP(VALUE(LEFT(G153,LEN(G153)-4)),'소분류 Code'!$B$3:$D$560,3,0)</f>
        <v>Electroshock weapon</v>
      </c>
      <c r="G153" s="11" t="s">
        <v>13</v>
      </c>
      <c r="H153" s="8"/>
      <c r="I153" s="8"/>
      <c r="J153" s="8">
        <v>8</v>
      </c>
      <c r="K153" s="9" t="str">
        <f t="shared" si="5"/>
        <v>E3S690_20220810_012144_S_Electroshock weapon_012-001_8</v>
      </c>
      <c r="L153" s="6" t="s">
        <v>12</v>
      </c>
      <c r="M153">
        <v>0</v>
      </c>
      <c r="N153">
        <v>17</v>
      </c>
    </row>
    <row r="154" spans="1:14" ht="15.6" x14ac:dyDescent="0.35">
      <c r="A154" s="6">
        <v>20220810</v>
      </c>
      <c r="B154" s="7" t="s">
        <v>255</v>
      </c>
      <c r="C154" s="8">
        <v>12144</v>
      </c>
      <c r="D154" s="9" t="str">
        <f t="shared" si="4"/>
        <v>E3S690_20220810_012144</v>
      </c>
      <c r="E154" s="8" t="s">
        <v>284</v>
      </c>
      <c r="F154" s="10" t="str">
        <f>VLOOKUP(VALUE(LEFT(G154,LEN(G154)-4)),'소분류 Code'!$B$3:$D$560,3,0)</f>
        <v>Electroshock weapon</v>
      </c>
      <c r="G154" s="11" t="s">
        <v>13</v>
      </c>
      <c r="H154" s="8"/>
      <c r="I154" s="8"/>
      <c r="J154" s="8">
        <v>9</v>
      </c>
      <c r="K154" s="9" t="str">
        <f t="shared" si="5"/>
        <v>E3S690_20220810_012144_S_Electroshock weapon_012-001_9</v>
      </c>
      <c r="L154" s="6" t="s">
        <v>12</v>
      </c>
      <c r="M154">
        <v>0</v>
      </c>
      <c r="N154">
        <v>17</v>
      </c>
    </row>
    <row r="155" spans="1:14" ht="15.6" x14ac:dyDescent="0.35">
      <c r="A155" s="6">
        <v>20220810</v>
      </c>
      <c r="B155" s="7" t="s">
        <v>255</v>
      </c>
      <c r="C155" s="8">
        <v>12145</v>
      </c>
      <c r="D155" s="9" t="str">
        <f t="shared" si="4"/>
        <v>E3S690_20220810_012145</v>
      </c>
      <c r="E155" s="8" t="s">
        <v>284</v>
      </c>
      <c r="F155" s="10" t="str">
        <f>VLOOKUP(VALUE(LEFT(G155,LEN(G155)-4)),'소분류 Code'!$B$3:$D$560,3,0)</f>
        <v>Self-defense spray</v>
      </c>
      <c r="G155" s="11" t="s">
        <v>15</v>
      </c>
      <c r="H155" s="8"/>
      <c r="I155" s="8"/>
      <c r="J155" s="8">
        <v>1</v>
      </c>
      <c r="K155" s="9" t="str">
        <f t="shared" si="5"/>
        <v>E3S690_20220810_012145_S_Self-defense spray_013-001_1</v>
      </c>
      <c r="L155" s="6" t="s">
        <v>14</v>
      </c>
      <c r="M155">
        <v>0</v>
      </c>
      <c r="N155">
        <v>18</v>
      </c>
    </row>
    <row r="156" spans="1:14" ht="15.6" x14ac:dyDescent="0.35">
      <c r="A156" s="6">
        <v>20220810</v>
      </c>
      <c r="B156" s="7" t="s">
        <v>255</v>
      </c>
      <c r="C156" s="8">
        <v>12145</v>
      </c>
      <c r="D156" s="9" t="str">
        <f t="shared" si="4"/>
        <v>E3S690_20220810_012145</v>
      </c>
      <c r="E156" s="8" t="s">
        <v>285</v>
      </c>
      <c r="F156" s="10" t="str">
        <f>VLOOKUP(VALUE(LEFT(G156,LEN(G156)-4)),'소분류 Code'!$B$3:$D$560,3,0)</f>
        <v>Self-defense spray</v>
      </c>
      <c r="G156" s="11" t="s">
        <v>15</v>
      </c>
      <c r="H156" s="8"/>
      <c r="I156" s="8"/>
      <c r="J156" s="8">
        <v>2</v>
      </c>
      <c r="K156" s="9" t="str">
        <f t="shared" si="5"/>
        <v>E3S690_20220810_012145_S_Self-defense spray_013-001_2</v>
      </c>
      <c r="L156" s="6" t="s">
        <v>14</v>
      </c>
      <c r="M156">
        <v>0</v>
      </c>
      <c r="N156">
        <v>18</v>
      </c>
    </row>
    <row r="157" spans="1:14" ht="15.6" x14ac:dyDescent="0.35">
      <c r="A157" s="6">
        <v>20220810</v>
      </c>
      <c r="B157" s="7" t="s">
        <v>255</v>
      </c>
      <c r="C157" s="8">
        <v>12145</v>
      </c>
      <c r="D157" s="9" t="str">
        <f t="shared" si="4"/>
        <v>E3S690_20220810_012145</v>
      </c>
      <c r="E157" s="8" t="s">
        <v>256</v>
      </c>
      <c r="F157" s="10" t="str">
        <f>VLOOKUP(VALUE(LEFT(G157,LEN(G157)-4)),'소분류 Code'!$B$3:$D$560,3,0)</f>
        <v>Self-defense spray</v>
      </c>
      <c r="G157" s="11" t="s">
        <v>15</v>
      </c>
      <c r="H157" s="8"/>
      <c r="I157" s="8"/>
      <c r="J157" s="8">
        <v>3</v>
      </c>
      <c r="K157" s="9" t="str">
        <f t="shared" si="5"/>
        <v>E3S690_20220810_012145_S_Self-defense spray_013-001_3</v>
      </c>
      <c r="L157" s="6" t="s">
        <v>14</v>
      </c>
      <c r="M157">
        <v>0</v>
      </c>
      <c r="N157">
        <v>18</v>
      </c>
    </row>
    <row r="158" spans="1:14" ht="15.6" x14ac:dyDescent="0.35">
      <c r="A158" s="6">
        <v>20220810</v>
      </c>
      <c r="B158" s="7" t="s">
        <v>255</v>
      </c>
      <c r="C158" s="8">
        <v>12145</v>
      </c>
      <c r="D158" s="9" t="str">
        <f t="shared" si="4"/>
        <v>E3S690_20220810_012145</v>
      </c>
      <c r="E158" s="8" t="s">
        <v>285</v>
      </c>
      <c r="F158" s="10" t="str">
        <f>VLOOKUP(VALUE(LEFT(G158,LEN(G158)-4)),'소분류 Code'!$B$3:$D$560,3,0)</f>
        <v>Self-defense spray</v>
      </c>
      <c r="G158" s="11" t="s">
        <v>15</v>
      </c>
      <c r="H158" s="8"/>
      <c r="I158" s="8"/>
      <c r="J158" s="8">
        <v>4</v>
      </c>
      <c r="K158" s="9" t="str">
        <f t="shared" si="5"/>
        <v>E3S690_20220810_012145_S_Self-defense spray_013-001_4</v>
      </c>
      <c r="L158" s="6" t="s">
        <v>14</v>
      </c>
      <c r="M158">
        <v>0</v>
      </c>
      <c r="N158">
        <v>18</v>
      </c>
    </row>
    <row r="159" spans="1:14" ht="15.6" x14ac:dyDescent="0.35">
      <c r="A159" s="6">
        <v>20220810</v>
      </c>
      <c r="B159" s="7" t="s">
        <v>255</v>
      </c>
      <c r="C159" s="8">
        <v>12145</v>
      </c>
      <c r="D159" s="9" t="str">
        <f t="shared" si="4"/>
        <v>E3S690_20220810_012145</v>
      </c>
      <c r="E159" s="8" t="s">
        <v>262</v>
      </c>
      <c r="F159" s="10" t="str">
        <f>VLOOKUP(VALUE(LEFT(G159,LEN(G159)-4)),'소분류 Code'!$B$3:$D$560,3,0)</f>
        <v>Self-defense spray</v>
      </c>
      <c r="G159" s="11" t="s">
        <v>15</v>
      </c>
      <c r="H159" s="8"/>
      <c r="I159" s="8"/>
      <c r="J159" s="8">
        <v>5</v>
      </c>
      <c r="K159" s="9" t="str">
        <f t="shared" si="5"/>
        <v>E3S690_20220810_012145_S_Self-defense spray_013-001_5</v>
      </c>
      <c r="L159" s="6" t="s">
        <v>14</v>
      </c>
      <c r="M159">
        <v>0</v>
      </c>
      <c r="N159">
        <v>18</v>
      </c>
    </row>
    <row r="160" spans="1:14" ht="15.6" x14ac:dyDescent="0.35">
      <c r="A160" s="6">
        <v>20220810</v>
      </c>
      <c r="B160" s="7" t="s">
        <v>255</v>
      </c>
      <c r="C160" s="8">
        <v>12145</v>
      </c>
      <c r="D160" s="9" t="str">
        <f t="shared" si="4"/>
        <v>E3S690_20220810_012145</v>
      </c>
      <c r="E160" s="8" t="s">
        <v>283</v>
      </c>
      <c r="F160" s="10" t="str">
        <f>VLOOKUP(VALUE(LEFT(G160,LEN(G160)-4)),'소분류 Code'!$B$3:$D$560,3,0)</f>
        <v>Self-defense spray</v>
      </c>
      <c r="G160" s="11" t="s">
        <v>15</v>
      </c>
      <c r="H160" s="8"/>
      <c r="I160" s="8"/>
      <c r="J160" s="8">
        <v>6</v>
      </c>
      <c r="K160" s="9" t="str">
        <f t="shared" si="5"/>
        <v>E3S690_20220810_012145_S_Self-defense spray_013-001_6</v>
      </c>
      <c r="L160" s="6" t="s">
        <v>14</v>
      </c>
      <c r="M160">
        <v>0</v>
      </c>
      <c r="N160">
        <v>18</v>
      </c>
    </row>
    <row r="161" spans="1:14" ht="15.6" x14ac:dyDescent="0.35">
      <c r="A161" s="6">
        <v>20220810</v>
      </c>
      <c r="B161" s="7" t="s">
        <v>255</v>
      </c>
      <c r="C161" s="8">
        <v>12145</v>
      </c>
      <c r="D161" s="9" t="str">
        <f t="shared" si="4"/>
        <v>E3S690_20220810_012145</v>
      </c>
      <c r="E161" s="8" t="s">
        <v>284</v>
      </c>
      <c r="F161" s="10" t="str">
        <f>VLOOKUP(VALUE(LEFT(G161,LEN(G161)-4)),'소분류 Code'!$B$3:$D$560,3,0)</f>
        <v>Self-defense spray</v>
      </c>
      <c r="G161" s="11" t="s">
        <v>15</v>
      </c>
      <c r="H161" s="8"/>
      <c r="I161" s="8"/>
      <c r="J161" s="8">
        <v>7</v>
      </c>
      <c r="K161" s="9" t="str">
        <f t="shared" si="5"/>
        <v>E3S690_20220810_012145_S_Self-defense spray_013-001_7</v>
      </c>
      <c r="L161" s="6" t="s">
        <v>14</v>
      </c>
      <c r="M161">
        <v>0</v>
      </c>
      <c r="N161">
        <v>18</v>
      </c>
    </row>
    <row r="162" spans="1:14" ht="15.6" x14ac:dyDescent="0.35">
      <c r="A162" s="6">
        <v>20220810</v>
      </c>
      <c r="B162" s="7" t="s">
        <v>255</v>
      </c>
      <c r="C162" s="8">
        <v>12145</v>
      </c>
      <c r="D162" s="9" t="str">
        <f t="shared" si="4"/>
        <v>E3S690_20220810_012145</v>
      </c>
      <c r="E162" s="8" t="s">
        <v>269</v>
      </c>
      <c r="F162" s="10" t="str">
        <f>VLOOKUP(VALUE(LEFT(G162,LEN(G162)-4)),'소분류 Code'!$B$3:$D$560,3,0)</f>
        <v>Self-defense spray</v>
      </c>
      <c r="G162" s="11" t="s">
        <v>15</v>
      </c>
      <c r="H162" s="8"/>
      <c r="I162" s="8"/>
      <c r="J162" s="8">
        <v>8</v>
      </c>
      <c r="K162" s="9" t="str">
        <f t="shared" si="5"/>
        <v>E3S690_20220810_012145_S_Self-defense spray_013-001_8</v>
      </c>
      <c r="L162" s="6" t="s">
        <v>14</v>
      </c>
      <c r="M162">
        <v>0</v>
      </c>
      <c r="N162">
        <v>18</v>
      </c>
    </row>
    <row r="163" spans="1:14" ht="15.6" x14ac:dyDescent="0.35">
      <c r="A163" s="6">
        <v>20220810</v>
      </c>
      <c r="B163" s="7" t="s">
        <v>255</v>
      </c>
      <c r="C163" s="8">
        <v>12145</v>
      </c>
      <c r="D163" s="9" t="str">
        <f t="shared" si="4"/>
        <v>E3S690_20220810_012145</v>
      </c>
      <c r="E163" s="8" t="s">
        <v>264</v>
      </c>
      <c r="F163" s="10" t="str">
        <f>VLOOKUP(VALUE(LEFT(G163,LEN(G163)-4)),'소분류 Code'!$B$3:$D$560,3,0)</f>
        <v>Self-defense spray</v>
      </c>
      <c r="G163" s="11" t="s">
        <v>15</v>
      </c>
      <c r="H163" s="8"/>
      <c r="I163" s="8"/>
      <c r="J163" s="8">
        <v>9</v>
      </c>
      <c r="K163" s="9" t="str">
        <f t="shared" si="5"/>
        <v>E3S690_20220810_012145_S_Self-defense spray_013-001_9</v>
      </c>
      <c r="L163" s="6" t="s">
        <v>14</v>
      </c>
      <c r="M163">
        <v>0</v>
      </c>
      <c r="N163">
        <v>18</v>
      </c>
    </row>
    <row r="164" spans="1:14" ht="15.6" x14ac:dyDescent="0.35">
      <c r="A164" s="6">
        <v>20220810</v>
      </c>
      <c r="B164" s="7" t="s">
        <v>255</v>
      </c>
      <c r="C164" s="8">
        <v>12146</v>
      </c>
      <c r="D164" s="9" t="str">
        <f t="shared" si="4"/>
        <v>E3S690_20220810_012146</v>
      </c>
      <c r="E164" s="8" t="s">
        <v>283</v>
      </c>
      <c r="F164" s="10" t="str">
        <f>VLOOKUP(VALUE(LEFT(G164,LEN(G164)-4)),'소분류 Code'!$B$3:$D$560,3,0)</f>
        <v>Ax</v>
      </c>
      <c r="G164" s="11" t="s">
        <v>17</v>
      </c>
      <c r="H164" s="8"/>
      <c r="I164" s="8"/>
      <c r="J164" s="8">
        <v>1</v>
      </c>
      <c r="K164" s="9" t="str">
        <f t="shared" si="5"/>
        <v>E3S690_20220810_012146_S_Ax_014-001_1</v>
      </c>
      <c r="L164" s="6" t="s">
        <v>16</v>
      </c>
      <c r="M164">
        <v>0</v>
      </c>
      <c r="N164">
        <v>19</v>
      </c>
    </row>
    <row r="165" spans="1:14" ht="15.6" x14ac:dyDescent="0.35">
      <c r="A165" s="6">
        <v>20220810</v>
      </c>
      <c r="B165" s="7" t="s">
        <v>255</v>
      </c>
      <c r="C165" s="8">
        <v>12146</v>
      </c>
      <c r="D165" s="9" t="str">
        <f t="shared" si="4"/>
        <v>E3S690_20220810_012146</v>
      </c>
      <c r="E165" s="8" t="s">
        <v>264</v>
      </c>
      <c r="F165" s="10" t="str">
        <f>VLOOKUP(VALUE(LEFT(G165,LEN(G165)-4)),'소분류 Code'!$B$3:$D$560,3,0)</f>
        <v>Ax</v>
      </c>
      <c r="G165" s="11" t="s">
        <v>17</v>
      </c>
      <c r="H165" s="8"/>
      <c r="I165" s="8"/>
      <c r="J165" s="8">
        <v>2</v>
      </c>
      <c r="K165" s="9" t="str">
        <f t="shared" si="5"/>
        <v>E3S690_20220810_012146_S_Ax_014-001_2</v>
      </c>
      <c r="L165" s="6" t="s">
        <v>16</v>
      </c>
      <c r="M165">
        <v>0</v>
      </c>
      <c r="N165">
        <v>19</v>
      </c>
    </row>
    <row r="166" spans="1:14" ht="15.6" x14ac:dyDescent="0.35">
      <c r="A166" s="6">
        <v>20220810</v>
      </c>
      <c r="B166" s="7" t="s">
        <v>255</v>
      </c>
      <c r="C166" s="8">
        <v>12146</v>
      </c>
      <c r="D166" s="9" t="str">
        <f t="shared" si="4"/>
        <v>E3S690_20220810_012146</v>
      </c>
      <c r="E166" s="8" t="s">
        <v>283</v>
      </c>
      <c r="F166" s="10" t="str">
        <f>VLOOKUP(VALUE(LEFT(G166,LEN(G166)-4)),'소분류 Code'!$B$3:$D$560,3,0)</f>
        <v>Ax</v>
      </c>
      <c r="G166" s="11" t="s">
        <v>17</v>
      </c>
      <c r="H166" s="8"/>
      <c r="I166" s="8"/>
      <c r="J166" s="8">
        <v>3</v>
      </c>
      <c r="K166" s="9" t="str">
        <f t="shared" si="5"/>
        <v>E3S690_20220810_012146_S_Ax_014-001_3</v>
      </c>
      <c r="L166" s="6" t="s">
        <v>16</v>
      </c>
      <c r="M166">
        <v>0</v>
      </c>
      <c r="N166">
        <v>19</v>
      </c>
    </row>
    <row r="167" spans="1:14" ht="15.6" x14ac:dyDescent="0.35">
      <c r="A167" s="6">
        <v>20220810</v>
      </c>
      <c r="B167" s="7" t="s">
        <v>255</v>
      </c>
      <c r="C167" s="8">
        <v>12146</v>
      </c>
      <c r="D167" s="9" t="str">
        <f t="shared" si="4"/>
        <v>E3S690_20220810_012146</v>
      </c>
      <c r="E167" s="8" t="s">
        <v>283</v>
      </c>
      <c r="F167" s="10" t="str">
        <f>VLOOKUP(VALUE(LEFT(G167,LEN(G167)-4)),'소분류 Code'!$B$3:$D$560,3,0)</f>
        <v>Ax</v>
      </c>
      <c r="G167" s="11" t="s">
        <v>17</v>
      </c>
      <c r="H167" s="8"/>
      <c r="I167" s="8"/>
      <c r="J167" s="8">
        <v>4</v>
      </c>
      <c r="K167" s="9" t="str">
        <f t="shared" si="5"/>
        <v>E3S690_20220810_012146_S_Ax_014-001_4</v>
      </c>
      <c r="L167" s="6" t="s">
        <v>16</v>
      </c>
      <c r="M167">
        <v>0</v>
      </c>
      <c r="N167">
        <v>19</v>
      </c>
    </row>
    <row r="168" spans="1:14" ht="15.6" x14ac:dyDescent="0.35">
      <c r="A168" s="6">
        <v>20220810</v>
      </c>
      <c r="B168" s="7" t="s">
        <v>255</v>
      </c>
      <c r="C168" s="8">
        <v>12146</v>
      </c>
      <c r="D168" s="9" t="str">
        <f t="shared" si="4"/>
        <v>E3S690_20220810_012146</v>
      </c>
      <c r="E168" s="8" t="s">
        <v>283</v>
      </c>
      <c r="F168" s="10" t="str">
        <f>VLOOKUP(VALUE(LEFT(G168,LEN(G168)-4)),'소분류 Code'!$B$3:$D$560,3,0)</f>
        <v>Ax</v>
      </c>
      <c r="G168" s="11" t="s">
        <v>17</v>
      </c>
      <c r="H168" s="8"/>
      <c r="I168" s="8"/>
      <c r="J168" s="8">
        <v>5</v>
      </c>
      <c r="K168" s="9" t="str">
        <f t="shared" si="5"/>
        <v>E3S690_20220810_012146_S_Ax_014-001_5</v>
      </c>
      <c r="L168" s="6" t="s">
        <v>16</v>
      </c>
      <c r="M168">
        <v>0</v>
      </c>
      <c r="N168">
        <v>19</v>
      </c>
    </row>
    <row r="169" spans="1:14" ht="15.6" x14ac:dyDescent="0.35">
      <c r="A169" s="6">
        <v>20220810</v>
      </c>
      <c r="B169" s="7" t="s">
        <v>255</v>
      </c>
      <c r="C169" s="8">
        <v>12146</v>
      </c>
      <c r="D169" s="9" t="str">
        <f t="shared" si="4"/>
        <v>E3S690_20220810_012146</v>
      </c>
      <c r="E169" s="8" t="s">
        <v>264</v>
      </c>
      <c r="F169" s="10" t="str">
        <f>VLOOKUP(VALUE(LEFT(G169,LEN(G169)-4)),'소분류 Code'!$B$3:$D$560,3,0)</f>
        <v>Ax</v>
      </c>
      <c r="G169" s="11" t="s">
        <v>17</v>
      </c>
      <c r="H169" s="8"/>
      <c r="I169" s="8"/>
      <c r="J169" s="8">
        <v>6</v>
      </c>
      <c r="K169" s="9" t="str">
        <f t="shared" si="5"/>
        <v>E3S690_20220810_012146_S_Ax_014-001_6</v>
      </c>
      <c r="L169" s="6" t="s">
        <v>16</v>
      </c>
      <c r="M169">
        <v>0</v>
      </c>
      <c r="N169">
        <v>19</v>
      </c>
    </row>
    <row r="170" spans="1:14" ht="15.6" x14ac:dyDescent="0.35">
      <c r="A170" s="6">
        <v>20220810</v>
      </c>
      <c r="B170" s="7" t="s">
        <v>255</v>
      </c>
      <c r="C170" s="8">
        <v>12146</v>
      </c>
      <c r="D170" s="9" t="str">
        <f t="shared" si="4"/>
        <v>E3S690_20220810_012146</v>
      </c>
      <c r="E170" s="8" t="s">
        <v>284</v>
      </c>
      <c r="F170" s="10" t="str">
        <f>VLOOKUP(VALUE(LEFT(G170,LEN(G170)-4)),'소분류 Code'!$B$3:$D$560,3,0)</f>
        <v>Ax</v>
      </c>
      <c r="G170" s="11" t="s">
        <v>17</v>
      </c>
      <c r="H170" s="8"/>
      <c r="I170" s="8"/>
      <c r="J170" s="8">
        <v>7</v>
      </c>
      <c r="K170" s="9" t="str">
        <f t="shared" si="5"/>
        <v>E3S690_20220810_012146_S_Ax_014-001_7</v>
      </c>
      <c r="L170" s="6" t="s">
        <v>16</v>
      </c>
      <c r="M170">
        <v>0</v>
      </c>
      <c r="N170">
        <v>19</v>
      </c>
    </row>
    <row r="171" spans="1:14" ht="15.6" x14ac:dyDescent="0.35">
      <c r="A171" s="6">
        <v>20220810</v>
      </c>
      <c r="B171" s="7" t="s">
        <v>255</v>
      </c>
      <c r="C171" s="8">
        <v>12146</v>
      </c>
      <c r="D171" s="9" t="str">
        <f t="shared" si="4"/>
        <v>E3S690_20220810_012146</v>
      </c>
      <c r="E171" s="8" t="s">
        <v>264</v>
      </c>
      <c r="F171" s="10" t="str">
        <f>VLOOKUP(VALUE(LEFT(G171,LEN(G171)-4)),'소분류 Code'!$B$3:$D$560,3,0)</f>
        <v>Ax</v>
      </c>
      <c r="G171" s="11" t="s">
        <v>17</v>
      </c>
      <c r="H171" s="8"/>
      <c r="I171" s="8"/>
      <c r="J171" s="8">
        <v>8</v>
      </c>
      <c r="K171" s="9" t="str">
        <f t="shared" si="5"/>
        <v>E3S690_20220810_012146_S_Ax_014-001_8</v>
      </c>
      <c r="L171" s="6" t="s">
        <v>16</v>
      </c>
      <c r="M171">
        <v>0</v>
      </c>
      <c r="N171">
        <v>19</v>
      </c>
    </row>
    <row r="172" spans="1:14" ht="15.6" x14ac:dyDescent="0.35">
      <c r="A172" s="6">
        <v>20220810</v>
      </c>
      <c r="B172" s="7" t="s">
        <v>255</v>
      </c>
      <c r="C172" s="8">
        <v>12146</v>
      </c>
      <c r="D172" s="9" t="str">
        <f t="shared" si="4"/>
        <v>E3S690_20220810_012146</v>
      </c>
      <c r="E172" s="8" t="s">
        <v>284</v>
      </c>
      <c r="F172" s="10" t="str">
        <f>VLOOKUP(VALUE(LEFT(G172,LEN(G172)-4)),'소분류 Code'!$B$3:$D$560,3,0)</f>
        <v>Ax</v>
      </c>
      <c r="G172" s="11" t="s">
        <v>17</v>
      </c>
      <c r="H172" s="8"/>
      <c r="I172" s="8"/>
      <c r="J172" s="8">
        <v>9</v>
      </c>
      <c r="K172" s="9" t="str">
        <f t="shared" si="5"/>
        <v>E3S690_20220810_012146_S_Ax_014-001_9</v>
      </c>
      <c r="L172" s="6" t="s">
        <v>16</v>
      </c>
      <c r="M172">
        <v>0</v>
      </c>
      <c r="N172">
        <v>19</v>
      </c>
    </row>
    <row r="173" spans="1:14" ht="15.6" x14ac:dyDescent="0.35">
      <c r="A173" s="6">
        <v>20220810</v>
      </c>
      <c r="B173" s="7" t="s">
        <v>255</v>
      </c>
      <c r="C173" s="8">
        <v>12147</v>
      </c>
      <c r="D173" s="9" t="str">
        <f t="shared" si="4"/>
        <v>E3S690_20220810_012147</v>
      </c>
      <c r="E173" s="8" t="s">
        <v>283</v>
      </c>
      <c r="F173" s="10" t="str">
        <f>VLOOKUP(VALUE(LEFT(G173,LEN(G173)-4)),'소분류 Code'!$B$3:$D$560,3,0)</f>
        <v>Knife-A</v>
      </c>
      <c r="G173" s="11" t="s">
        <v>19</v>
      </c>
      <c r="H173" s="8"/>
      <c r="I173" s="8"/>
      <c r="J173" s="8">
        <v>1</v>
      </c>
      <c r="K173" s="9" t="str">
        <f t="shared" si="5"/>
        <v>E3S690_20220810_012147_S_Knife-A_017-001_1</v>
      </c>
      <c r="L173" s="6" t="s">
        <v>18</v>
      </c>
      <c r="M173">
        <v>0</v>
      </c>
      <c r="N173">
        <v>20</v>
      </c>
    </row>
    <row r="174" spans="1:14" ht="15.6" x14ac:dyDescent="0.35">
      <c r="A174" s="6">
        <v>20220810</v>
      </c>
      <c r="B174" s="7" t="s">
        <v>255</v>
      </c>
      <c r="C174" s="8">
        <v>12147</v>
      </c>
      <c r="D174" s="9" t="str">
        <f t="shared" si="4"/>
        <v>E3S690_20220810_012147</v>
      </c>
      <c r="E174" s="8" t="s">
        <v>264</v>
      </c>
      <c r="F174" s="10" t="str">
        <f>VLOOKUP(VALUE(LEFT(G174,LEN(G174)-4)),'소분류 Code'!$B$3:$D$560,3,0)</f>
        <v>Knife-A</v>
      </c>
      <c r="G174" s="11" t="s">
        <v>19</v>
      </c>
      <c r="H174" s="8"/>
      <c r="I174" s="8"/>
      <c r="J174" s="8">
        <v>2</v>
      </c>
      <c r="K174" s="9" t="str">
        <f t="shared" si="5"/>
        <v>E3S690_20220810_012147_S_Knife-A_017-001_2</v>
      </c>
      <c r="L174" s="6" t="s">
        <v>18</v>
      </c>
      <c r="M174">
        <v>0</v>
      </c>
      <c r="N174">
        <v>20</v>
      </c>
    </row>
    <row r="175" spans="1:14" ht="15.6" x14ac:dyDescent="0.35">
      <c r="A175" s="6">
        <v>20220810</v>
      </c>
      <c r="B175" s="7" t="s">
        <v>255</v>
      </c>
      <c r="C175" s="8">
        <v>12147</v>
      </c>
      <c r="D175" s="9" t="str">
        <f t="shared" si="4"/>
        <v>E3S690_20220810_012147</v>
      </c>
      <c r="E175" s="8" t="s">
        <v>262</v>
      </c>
      <c r="F175" s="10" t="str">
        <f>VLOOKUP(VALUE(LEFT(G175,LEN(G175)-4)),'소분류 Code'!$B$3:$D$560,3,0)</f>
        <v>Knife-A</v>
      </c>
      <c r="G175" s="11" t="s">
        <v>19</v>
      </c>
      <c r="H175" s="8"/>
      <c r="I175" s="8"/>
      <c r="J175" s="8">
        <v>3</v>
      </c>
      <c r="K175" s="9" t="str">
        <f t="shared" si="5"/>
        <v>E3S690_20220810_012147_S_Knife-A_017-001_3</v>
      </c>
      <c r="L175" s="6" t="s">
        <v>18</v>
      </c>
      <c r="M175">
        <v>0</v>
      </c>
      <c r="N175">
        <v>20</v>
      </c>
    </row>
    <row r="176" spans="1:14" ht="15.6" x14ac:dyDescent="0.35">
      <c r="A176" s="6">
        <v>20220810</v>
      </c>
      <c r="B176" s="7" t="s">
        <v>255</v>
      </c>
      <c r="C176" s="8">
        <v>12147</v>
      </c>
      <c r="D176" s="9" t="str">
        <f t="shared" si="4"/>
        <v>E3S690_20220810_012147</v>
      </c>
      <c r="E176" s="8" t="s">
        <v>264</v>
      </c>
      <c r="F176" s="10" t="str">
        <f>VLOOKUP(VALUE(LEFT(G176,LEN(G176)-4)),'소분류 Code'!$B$3:$D$560,3,0)</f>
        <v>Knife-A</v>
      </c>
      <c r="G176" s="11" t="s">
        <v>19</v>
      </c>
      <c r="H176" s="8"/>
      <c r="I176" s="8"/>
      <c r="J176" s="8">
        <v>4</v>
      </c>
      <c r="K176" s="9" t="str">
        <f t="shared" si="5"/>
        <v>E3S690_20220810_012147_S_Knife-A_017-001_4</v>
      </c>
      <c r="L176" s="6" t="s">
        <v>18</v>
      </c>
      <c r="M176">
        <v>0</v>
      </c>
      <c r="N176">
        <v>20</v>
      </c>
    </row>
    <row r="177" spans="1:14" ht="15.6" x14ac:dyDescent="0.35">
      <c r="A177" s="6">
        <v>20220810</v>
      </c>
      <c r="B177" s="7" t="s">
        <v>255</v>
      </c>
      <c r="C177" s="8">
        <v>12147</v>
      </c>
      <c r="D177" s="9" t="str">
        <f t="shared" si="4"/>
        <v>E3S690_20220810_012147</v>
      </c>
      <c r="E177" s="8" t="s">
        <v>264</v>
      </c>
      <c r="F177" s="10" t="str">
        <f>VLOOKUP(VALUE(LEFT(G177,LEN(G177)-4)),'소분류 Code'!$B$3:$D$560,3,0)</f>
        <v>Knife-A</v>
      </c>
      <c r="G177" s="11" t="s">
        <v>19</v>
      </c>
      <c r="H177" s="8"/>
      <c r="I177" s="8"/>
      <c r="J177" s="8">
        <v>5</v>
      </c>
      <c r="K177" s="9" t="str">
        <f t="shared" si="5"/>
        <v>E3S690_20220810_012147_S_Knife-A_017-001_5</v>
      </c>
      <c r="L177" s="6" t="s">
        <v>18</v>
      </c>
      <c r="M177">
        <v>0</v>
      </c>
      <c r="N177">
        <v>20</v>
      </c>
    </row>
    <row r="178" spans="1:14" ht="15.6" x14ac:dyDescent="0.35">
      <c r="A178" s="6">
        <v>20220810</v>
      </c>
      <c r="B178" s="7" t="s">
        <v>255</v>
      </c>
      <c r="C178" s="8">
        <v>12147</v>
      </c>
      <c r="D178" s="9" t="str">
        <f t="shared" si="4"/>
        <v>E3S690_20220810_012147</v>
      </c>
      <c r="E178" s="8" t="s">
        <v>283</v>
      </c>
      <c r="F178" s="10" t="str">
        <f>VLOOKUP(VALUE(LEFT(G178,LEN(G178)-4)),'소분류 Code'!$B$3:$D$560,3,0)</f>
        <v>Knife-A</v>
      </c>
      <c r="G178" s="11" t="s">
        <v>19</v>
      </c>
      <c r="H178" s="8"/>
      <c r="I178" s="8"/>
      <c r="J178" s="8">
        <v>6</v>
      </c>
      <c r="K178" s="9" t="str">
        <f t="shared" si="5"/>
        <v>E3S690_20220810_012147_S_Knife-A_017-001_6</v>
      </c>
      <c r="L178" s="6" t="s">
        <v>18</v>
      </c>
      <c r="M178">
        <v>0</v>
      </c>
      <c r="N178">
        <v>20</v>
      </c>
    </row>
    <row r="179" spans="1:14" ht="15.6" x14ac:dyDescent="0.35">
      <c r="A179" s="6">
        <v>20220810</v>
      </c>
      <c r="B179" s="7" t="s">
        <v>255</v>
      </c>
      <c r="C179" s="8">
        <v>12147</v>
      </c>
      <c r="D179" s="9" t="str">
        <f t="shared" si="4"/>
        <v>E3S690_20220810_012147</v>
      </c>
      <c r="E179" s="8" t="s">
        <v>264</v>
      </c>
      <c r="F179" s="10" t="str">
        <f>VLOOKUP(VALUE(LEFT(G179,LEN(G179)-4)),'소분류 Code'!$B$3:$D$560,3,0)</f>
        <v>Knife-A</v>
      </c>
      <c r="G179" s="11" t="s">
        <v>19</v>
      </c>
      <c r="H179" s="8"/>
      <c r="I179" s="8"/>
      <c r="J179" s="8">
        <v>7</v>
      </c>
      <c r="K179" s="9" t="str">
        <f t="shared" si="5"/>
        <v>E3S690_20220810_012147_S_Knife-A_017-001_7</v>
      </c>
      <c r="L179" s="6" t="s">
        <v>18</v>
      </c>
      <c r="M179">
        <v>0</v>
      </c>
      <c r="N179">
        <v>20</v>
      </c>
    </row>
    <row r="180" spans="1:14" ht="15.6" x14ac:dyDescent="0.35">
      <c r="A180" s="6">
        <v>20220810</v>
      </c>
      <c r="B180" s="7" t="s">
        <v>255</v>
      </c>
      <c r="C180" s="8">
        <v>12147</v>
      </c>
      <c r="D180" s="9" t="str">
        <f t="shared" si="4"/>
        <v>E3S690_20220810_012147</v>
      </c>
      <c r="E180" s="8" t="s">
        <v>264</v>
      </c>
      <c r="F180" s="10" t="str">
        <f>VLOOKUP(VALUE(LEFT(G180,LEN(G180)-4)),'소분류 Code'!$B$3:$D$560,3,0)</f>
        <v>Knife-A</v>
      </c>
      <c r="G180" s="11" t="s">
        <v>19</v>
      </c>
      <c r="H180" s="8"/>
      <c r="I180" s="8"/>
      <c r="J180" s="8">
        <v>8</v>
      </c>
      <c r="K180" s="9" t="str">
        <f t="shared" si="5"/>
        <v>E3S690_20220810_012147_S_Knife-A_017-001_8</v>
      </c>
      <c r="L180" s="6" t="s">
        <v>18</v>
      </c>
      <c r="M180">
        <v>0</v>
      </c>
      <c r="N180">
        <v>20</v>
      </c>
    </row>
    <row r="181" spans="1:14" ht="15.6" x14ac:dyDescent="0.35">
      <c r="A181" s="6">
        <v>20220810</v>
      </c>
      <c r="B181" s="7" t="s">
        <v>255</v>
      </c>
      <c r="C181" s="8">
        <v>12147</v>
      </c>
      <c r="D181" s="9" t="str">
        <f t="shared" si="4"/>
        <v>E3S690_20220810_012147</v>
      </c>
      <c r="E181" s="8" t="s">
        <v>264</v>
      </c>
      <c r="F181" s="10" t="str">
        <f>VLOOKUP(VALUE(LEFT(G181,LEN(G181)-4)),'소분류 Code'!$B$3:$D$560,3,0)</f>
        <v>Knife-A</v>
      </c>
      <c r="G181" s="11" t="s">
        <v>19</v>
      </c>
      <c r="H181" s="8"/>
      <c r="I181" s="8"/>
      <c r="J181" s="8">
        <v>9</v>
      </c>
      <c r="K181" s="9" t="str">
        <f t="shared" si="5"/>
        <v>E3S690_20220810_012147_S_Knife-A_017-001_9</v>
      </c>
      <c r="L181" s="6" t="s">
        <v>18</v>
      </c>
      <c r="M181">
        <v>0</v>
      </c>
      <c r="N181">
        <v>20</v>
      </c>
    </row>
    <row r="182" spans="1:14" ht="15.6" x14ac:dyDescent="0.35">
      <c r="A182" s="6">
        <v>20220810</v>
      </c>
      <c r="B182" s="7" t="s">
        <v>255</v>
      </c>
      <c r="C182" s="8">
        <v>12148</v>
      </c>
      <c r="D182" s="9" t="str">
        <f t="shared" si="4"/>
        <v>E3S690_20220810_012148</v>
      </c>
      <c r="E182" s="8" t="s">
        <v>283</v>
      </c>
      <c r="F182" s="10" t="str">
        <f>VLOOKUP(VALUE(LEFT(G182,LEN(G182)-4)),'소분류 Code'!$B$3:$D$560,3,0)</f>
        <v>Knife-F</v>
      </c>
      <c r="G182" s="11" t="s">
        <v>21</v>
      </c>
      <c r="H182" s="8"/>
      <c r="I182" s="8"/>
      <c r="J182" s="8">
        <v>1</v>
      </c>
      <c r="K182" s="9" t="str">
        <f t="shared" si="5"/>
        <v>E3S690_20220810_012148_S_Knife-F_018-001_1</v>
      </c>
      <c r="L182" s="6" t="s">
        <v>20</v>
      </c>
      <c r="M182">
        <v>0</v>
      </c>
      <c r="N182">
        <v>21</v>
      </c>
    </row>
    <row r="183" spans="1:14" ht="15.6" x14ac:dyDescent="0.35">
      <c r="A183" s="6">
        <v>20220810</v>
      </c>
      <c r="B183" s="7" t="s">
        <v>255</v>
      </c>
      <c r="C183" s="8">
        <v>12148</v>
      </c>
      <c r="D183" s="9" t="str">
        <f t="shared" si="4"/>
        <v>E3S690_20220810_012148</v>
      </c>
      <c r="E183" s="8" t="s">
        <v>272</v>
      </c>
      <c r="F183" s="10" t="str">
        <f>VLOOKUP(VALUE(LEFT(G183,LEN(G183)-4)),'소분류 Code'!$B$3:$D$560,3,0)</f>
        <v>Knife-F</v>
      </c>
      <c r="G183" s="11" t="s">
        <v>21</v>
      </c>
      <c r="H183" s="8"/>
      <c r="I183" s="8"/>
      <c r="J183" s="8">
        <v>2</v>
      </c>
      <c r="K183" s="9" t="str">
        <f t="shared" si="5"/>
        <v>E3S690_20220810_012148_S_Knife-F_018-001_2</v>
      </c>
      <c r="L183" s="6" t="s">
        <v>20</v>
      </c>
      <c r="M183">
        <v>0</v>
      </c>
      <c r="N183">
        <v>21</v>
      </c>
    </row>
    <row r="184" spans="1:14" ht="15.6" x14ac:dyDescent="0.35">
      <c r="A184" s="6">
        <v>20220810</v>
      </c>
      <c r="B184" s="7" t="s">
        <v>255</v>
      </c>
      <c r="C184" s="8">
        <v>12148</v>
      </c>
      <c r="D184" s="9" t="str">
        <f t="shared" si="4"/>
        <v>E3S690_20220810_012148</v>
      </c>
      <c r="E184" s="8" t="s">
        <v>264</v>
      </c>
      <c r="F184" s="10" t="str">
        <f>VLOOKUP(VALUE(LEFT(G184,LEN(G184)-4)),'소분류 Code'!$B$3:$D$560,3,0)</f>
        <v>Knife-F</v>
      </c>
      <c r="G184" s="11" t="s">
        <v>21</v>
      </c>
      <c r="H184" s="8"/>
      <c r="I184" s="8"/>
      <c r="J184" s="8">
        <v>3</v>
      </c>
      <c r="K184" s="9" t="str">
        <f t="shared" si="5"/>
        <v>E3S690_20220810_012148_S_Knife-F_018-001_3</v>
      </c>
      <c r="L184" s="6" t="s">
        <v>20</v>
      </c>
      <c r="M184">
        <v>0</v>
      </c>
      <c r="N184">
        <v>21</v>
      </c>
    </row>
    <row r="185" spans="1:14" ht="15.6" x14ac:dyDescent="0.35">
      <c r="A185" s="6">
        <v>20220810</v>
      </c>
      <c r="B185" s="7" t="s">
        <v>255</v>
      </c>
      <c r="C185" s="8">
        <v>12148</v>
      </c>
      <c r="D185" s="9" t="str">
        <f t="shared" si="4"/>
        <v>E3S690_20220810_012148</v>
      </c>
      <c r="E185" s="8" t="s">
        <v>264</v>
      </c>
      <c r="F185" s="10" t="str">
        <f>VLOOKUP(VALUE(LEFT(G185,LEN(G185)-4)),'소분류 Code'!$B$3:$D$560,3,0)</f>
        <v>Knife-F</v>
      </c>
      <c r="G185" s="11" t="s">
        <v>21</v>
      </c>
      <c r="H185" s="8"/>
      <c r="I185" s="8"/>
      <c r="J185" s="8">
        <v>4</v>
      </c>
      <c r="K185" s="9" t="str">
        <f t="shared" si="5"/>
        <v>E3S690_20220810_012148_S_Knife-F_018-001_4</v>
      </c>
      <c r="L185" s="6" t="s">
        <v>20</v>
      </c>
      <c r="M185">
        <v>0</v>
      </c>
      <c r="N185">
        <v>21</v>
      </c>
    </row>
    <row r="186" spans="1:14" ht="15.6" x14ac:dyDescent="0.35">
      <c r="A186" s="6">
        <v>20220810</v>
      </c>
      <c r="B186" s="7" t="s">
        <v>255</v>
      </c>
      <c r="C186" s="8">
        <v>12148</v>
      </c>
      <c r="D186" s="9" t="str">
        <f t="shared" si="4"/>
        <v>E3S690_20220810_012148</v>
      </c>
      <c r="E186" s="8" t="s">
        <v>264</v>
      </c>
      <c r="F186" s="10" t="str">
        <f>VLOOKUP(VALUE(LEFT(G186,LEN(G186)-4)),'소분류 Code'!$B$3:$D$560,3,0)</f>
        <v>Knife-F</v>
      </c>
      <c r="G186" s="11" t="s">
        <v>21</v>
      </c>
      <c r="H186" s="8"/>
      <c r="I186" s="8"/>
      <c r="J186" s="8">
        <v>5</v>
      </c>
      <c r="K186" s="9" t="str">
        <f t="shared" si="5"/>
        <v>E3S690_20220810_012148_S_Knife-F_018-001_5</v>
      </c>
      <c r="L186" s="6" t="s">
        <v>20</v>
      </c>
      <c r="M186">
        <v>0</v>
      </c>
      <c r="N186">
        <v>21</v>
      </c>
    </row>
    <row r="187" spans="1:14" ht="15.6" x14ac:dyDescent="0.35">
      <c r="A187" s="6">
        <v>20220810</v>
      </c>
      <c r="B187" s="7" t="s">
        <v>255</v>
      </c>
      <c r="C187" s="8">
        <v>12148</v>
      </c>
      <c r="D187" s="9" t="str">
        <f t="shared" si="4"/>
        <v>E3S690_20220810_012148</v>
      </c>
      <c r="E187" s="8" t="s">
        <v>264</v>
      </c>
      <c r="F187" s="10" t="str">
        <f>VLOOKUP(VALUE(LEFT(G187,LEN(G187)-4)),'소분류 Code'!$B$3:$D$560,3,0)</f>
        <v>Knife-F</v>
      </c>
      <c r="G187" s="11" t="s">
        <v>21</v>
      </c>
      <c r="H187" s="8"/>
      <c r="I187" s="8"/>
      <c r="J187" s="8">
        <v>6</v>
      </c>
      <c r="K187" s="9" t="str">
        <f t="shared" si="5"/>
        <v>E3S690_20220810_012148_S_Knife-F_018-001_6</v>
      </c>
      <c r="L187" s="6" t="s">
        <v>20</v>
      </c>
      <c r="M187">
        <v>0</v>
      </c>
      <c r="N187">
        <v>21</v>
      </c>
    </row>
    <row r="188" spans="1:14" ht="15.6" x14ac:dyDescent="0.35">
      <c r="A188" s="6">
        <v>20220810</v>
      </c>
      <c r="B188" s="7" t="s">
        <v>255</v>
      </c>
      <c r="C188" s="8">
        <v>12148</v>
      </c>
      <c r="D188" s="9" t="str">
        <f t="shared" si="4"/>
        <v>E3S690_20220810_012148</v>
      </c>
      <c r="E188" s="8" t="s">
        <v>269</v>
      </c>
      <c r="F188" s="10" t="str">
        <f>VLOOKUP(VALUE(LEFT(G188,LEN(G188)-4)),'소분류 Code'!$B$3:$D$560,3,0)</f>
        <v>Knife-F</v>
      </c>
      <c r="G188" s="11" t="s">
        <v>21</v>
      </c>
      <c r="H188" s="8"/>
      <c r="I188" s="8"/>
      <c r="J188" s="8">
        <v>7</v>
      </c>
      <c r="K188" s="9" t="str">
        <f t="shared" si="5"/>
        <v>E3S690_20220810_012148_S_Knife-F_018-001_7</v>
      </c>
      <c r="L188" s="6" t="s">
        <v>20</v>
      </c>
      <c r="M188">
        <v>0</v>
      </c>
      <c r="N188">
        <v>21</v>
      </c>
    </row>
    <row r="189" spans="1:14" ht="15.6" x14ac:dyDescent="0.35">
      <c r="A189" s="6">
        <v>20220810</v>
      </c>
      <c r="B189" s="7" t="s">
        <v>255</v>
      </c>
      <c r="C189" s="8">
        <v>12148</v>
      </c>
      <c r="D189" s="9" t="str">
        <f t="shared" si="4"/>
        <v>E3S690_20220810_012148</v>
      </c>
      <c r="E189" s="8" t="s">
        <v>264</v>
      </c>
      <c r="F189" s="10" t="str">
        <f>VLOOKUP(VALUE(LEFT(G189,LEN(G189)-4)),'소분류 Code'!$B$3:$D$560,3,0)</f>
        <v>Knife-F</v>
      </c>
      <c r="G189" s="11" t="s">
        <v>21</v>
      </c>
      <c r="H189" s="8"/>
      <c r="I189" s="8"/>
      <c r="J189" s="8">
        <v>8</v>
      </c>
      <c r="K189" s="9" t="str">
        <f t="shared" si="5"/>
        <v>E3S690_20220810_012148_S_Knife-F_018-001_8</v>
      </c>
      <c r="L189" s="6" t="s">
        <v>20</v>
      </c>
      <c r="M189">
        <v>0</v>
      </c>
      <c r="N189">
        <v>21</v>
      </c>
    </row>
    <row r="190" spans="1:14" ht="15.6" x14ac:dyDescent="0.35">
      <c r="A190" s="6">
        <v>20220810</v>
      </c>
      <c r="B190" s="7" t="s">
        <v>255</v>
      </c>
      <c r="C190" s="8">
        <v>12148</v>
      </c>
      <c r="D190" s="9" t="str">
        <f t="shared" si="4"/>
        <v>E3S690_20220810_012148</v>
      </c>
      <c r="E190" s="8" t="s">
        <v>285</v>
      </c>
      <c r="F190" s="10" t="str">
        <f>VLOOKUP(VALUE(LEFT(G190,LEN(G190)-4)),'소분류 Code'!$B$3:$D$560,3,0)</f>
        <v>Knife-F</v>
      </c>
      <c r="G190" s="11" t="s">
        <v>21</v>
      </c>
      <c r="H190" s="8"/>
      <c r="I190" s="8"/>
      <c r="J190" s="8">
        <v>9</v>
      </c>
      <c r="K190" s="9" t="str">
        <f t="shared" si="5"/>
        <v>E3S690_20220810_012148_S_Knife-F_018-001_9</v>
      </c>
      <c r="L190" s="6" t="s">
        <v>20</v>
      </c>
      <c r="M190">
        <v>0</v>
      </c>
      <c r="N190">
        <v>21</v>
      </c>
    </row>
    <row r="191" spans="1:14" ht="15.6" x14ac:dyDescent="0.35">
      <c r="A191" s="6">
        <v>20220810</v>
      </c>
      <c r="B191" s="7" t="s">
        <v>255</v>
      </c>
      <c r="C191" s="8">
        <v>12149</v>
      </c>
      <c r="D191" s="9" t="str">
        <f t="shared" si="4"/>
        <v>E3S690_20220810_012149</v>
      </c>
      <c r="E191" s="8" t="s">
        <v>264</v>
      </c>
      <c r="F191" s="10" t="str">
        <f>VLOOKUP(VALUE(LEFT(G191,LEN(G191)-4)),'소분류 Code'!$B$3:$D$560,3,0)</f>
        <v>Knife-F</v>
      </c>
      <c r="G191" s="11" t="s">
        <v>23</v>
      </c>
      <c r="H191" s="8"/>
      <c r="I191" s="8"/>
      <c r="J191" s="8">
        <v>1</v>
      </c>
      <c r="K191" s="9" t="str">
        <f t="shared" si="5"/>
        <v>E3S690_20220810_012149_S_Knife-F_019-001_1</v>
      </c>
      <c r="L191" s="6" t="s">
        <v>22</v>
      </c>
      <c r="M191">
        <v>0</v>
      </c>
      <c r="N191">
        <v>22</v>
      </c>
    </row>
    <row r="192" spans="1:14" ht="15.6" x14ac:dyDescent="0.35">
      <c r="A192" s="6">
        <v>20220810</v>
      </c>
      <c r="B192" s="7" t="s">
        <v>255</v>
      </c>
      <c r="C192" s="8">
        <v>12149</v>
      </c>
      <c r="D192" s="9" t="str">
        <f t="shared" si="4"/>
        <v>E3S690_20220810_012149</v>
      </c>
      <c r="E192" s="8" t="s">
        <v>264</v>
      </c>
      <c r="F192" s="10" t="str">
        <f>VLOOKUP(VALUE(LEFT(G192,LEN(G192)-4)),'소분류 Code'!$B$3:$D$560,3,0)</f>
        <v>Knife-F</v>
      </c>
      <c r="G192" s="11" t="s">
        <v>23</v>
      </c>
      <c r="H192" s="8"/>
      <c r="I192" s="8"/>
      <c r="J192" s="8">
        <v>2</v>
      </c>
      <c r="K192" s="9" t="str">
        <f t="shared" si="5"/>
        <v>E3S690_20220810_012149_S_Knife-F_019-001_2</v>
      </c>
      <c r="L192" s="6" t="s">
        <v>22</v>
      </c>
      <c r="M192">
        <v>0</v>
      </c>
      <c r="N192">
        <v>22</v>
      </c>
    </row>
    <row r="193" spans="1:14" ht="15.6" x14ac:dyDescent="0.35">
      <c r="A193" s="6">
        <v>20220810</v>
      </c>
      <c r="B193" s="7" t="s">
        <v>255</v>
      </c>
      <c r="C193" s="8">
        <v>12149</v>
      </c>
      <c r="D193" s="9" t="str">
        <f t="shared" si="4"/>
        <v>E3S690_20220810_012149</v>
      </c>
      <c r="E193" s="8" t="s">
        <v>264</v>
      </c>
      <c r="F193" s="10" t="str">
        <f>VLOOKUP(VALUE(LEFT(G193,LEN(G193)-4)),'소분류 Code'!$B$3:$D$560,3,0)</f>
        <v>Knife-F</v>
      </c>
      <c r="G193" s="11" t="s">
        <v>23</v>
      </c>
      <c r="H193" s="8"/>
      <c r="I193" s="8"/>
      <c r="J193" s="8">
        <v>3</v>
      </c>
      <c r="K193" s="9" t="str">
        <f t="shared" si="5"/>
        <v>E3S690_20220810_012149_S_Knife-F_019-001_3</v>
      </c>
      <c r="L193" s="6" t="s">
        <v>22</v>
      </c>
      <c r="M193">
        <v>0</v>
      </c>
      <c r="N193">
        <v>22</v>
      </c>
    </row>
    <row r="194" spans="1:14" ht="15.6" x14ac:dyDescent="0.35">
      <c r="A194" s="6">
        <v>20220810</v>
      </c>
      <c r="B194" s="7" t="s">
        <v>255</v>
      </c>
      <c r="C194" s="8">
        <v>12149</v>
      </c>
      <c r="D194" s="9" t="str">
        <f t="shared" ref="D194:D257" si="6">B194&amp;"_"&amp;A194&amp;"_"&amp;TEXT(C194,"000000")</f>
        <v>E3S690_20220810_012149</v>
      </c>
      <c r="E194" s="8" t="s">
        <v>283</v>
      </c>
      <c r="F194" s="10" t="str">
        <f>VLOOKUP(VALUE(LEFT(G194,LEN(G194)-4)),'소분류 Code'!$B$3:$D$560,3,0)</f>
        <v>Knife-F</v>
      </c>
      <c r="G194" s="11" t="s">
        <v>23</v>
      </c>
      <c r="H194" s="8"/>
      <c r="I194" s="8"/>
      <c r="J194" s="8">
        <v>4</v>
      </c>
      <c r="K194" s="9" t="str">
        <f t="shared" si="5"/>
        <v>E3S690_20220810_012149_S_Knife-F_019-001_4</v>
      </c>
      <c r="L194" s="6" t="s">
        <v>22</v>
      </c>
      <c r="M194">
        <v>0</v>
      </c>
      <c r="N194">
        <v>22</v>
      </c>
    </row>
    <row r="195" spans="1:14" ht="15.6" x14ac:dyDescent="0.35">
      <c r="A195" s="6">
        <v>20220810</v>
      </c>
      <c r="B195" s="7" t="s">
        <v>255</v>
      </c>
      <c r="C195" s="8">
        <v>12149</v>
      </c>
      <c r="D195" s="9" t="str">
        <f t="shared" si="6"/>
        <v>E3S690_20220810_012149</v>
      </c>
      <c r="E195" s="8" t="s">
        <v>264</v>
      </c>
      <c r="F195" s="10" t="str">
        <f>VLOOKUP(VALUE(LEFT(G195,LEN(G195)-4)),'소분류 Code'!$B$3:$D$560,3,0)</f>
        <v>Knife-F</v>
      </c>
      <c r="G195" s="11" t="s">
        <v>23</v>
      </c>
      <c r="H195" s="8"/>
      <c r="I195" s="8"/>
      <c r="J195" s="8">
        <v>5</v>
      </c>
      <c r="K195" s="9" t="str">
        <f t="shared" ref="K195:K258" si="7">D195&amp;"_"&amp;E195&amp;"_"&amp;F195&amp;"_"&amp;G195&amp;"_"&amp;J195</f>
        <v>E3S690_20220810_012149_S_Knife-F_019-001_5</v>
      </c>
      <c r="L195" s="6" t="s">
        <v>22</v>
      </c>
      <c r="M195">
        <v>0</v>
      </c>
      <c r="N195">
        <v>22</v>
      </c>
    </row>
    <row r="196" spans="1:14" ht="15.6" x14ac:dyDescent="0.35">
      <c r="A196" s="6">
        <v>20220810</v>
      </c>
      <c r="B196" s="7" t="s">
        <v>255</v>
      </c>
      <c r="C196" s="8">
        <v>12149</v>
      </c>
      <c r="D196" s="9" t="str">
        <f t="shared" si="6"/>
        <v>E3S690_20220810_012149</v>
      </c>
      <c r="E196" s="8" t="s">
        <v>264</v>
      </c>
      <c r="F196" s="10" t="str">
        <f>VLOOKUP(VALUE(LEFT(G196,LEN(G196)-4)),'소분류 Code'!$B$3:$D$560,3,0)</f>
        <v>Knife-F</v>
      </c>
      <c r="G196" s="11" t="s">
        <v>23</v>
      </c>
      <c r="H196" s="8"/>
      <c r="I196" s="8"/>
      <c r="J196" s="8">
        <v>6</v>
      </c>
      <c r="K196" s="9" t="str">
        <f t="shared" si="7"/>
        <v>E3S690_20220810_012149_S_Knife-F_019-001_6</v>
      </c>
      <c r="L196" s="6" t="s">
        <v>22</v>
      </c>
      <c r="M196">
        <v>0</v>
      </c>
      <c r="N196">
        <v>22</v>
      </c>
    </row>
    <row r="197" spans="1:14" ht="15.6" x14ac:dyDescent="0.35">
      <c r="A197" s="6">
        <v>20220810</v>
      </c>
      <c r="B197" s="7" t="s">
        <v>255</v>
      </c>
      <c r="C197" s="8">
        <v>12149</v>
      </c>
      <c r="D197" s="9" t="str">
        <f t="shared" si="6"/>
        <v>E3S690_20220810_012149</v>
      </c>
      <c r="E197" s="8" t="s">
        <v>264</v>
      </c>
      <c r="F197" s="10" t="str">
        <f>VLOOKUP(VALUE(LEFT(G197,LEN(G197)-4)),'소분류 Code'!$B$3:$D$560,3,0)</f>
        <v>Knife-F</v>
      </c>
      <c r="G197" s="11" t="s">
        <v>23</v>
      </c>
      <c r="H197" s="8"/>
      <c r="I197" s="8"/>
      <c r="J197" s="8">
        <v>7</v>
      </c>
      <c r="K197" s="9" t="str">
        <f t="shared" si="7"/>
        <v>E3S690_20220810_012149_S_Knife-F_019-001_7</v>
      </c>
      <c r="L197" s="6" t="s">
        <v>22</v>
      </c>
      <c r="M197">
        <v>0</v>
      </c>
      <c r="N197">
        <v>22</v>
      </c>
    </row>
    <row r="198" spans="1:14" ht="15.6" x14ac:dyDescent="0.35">
      <c r="A198" s="6">
        <v>20220810</v>
      </c>
      <c r="B198" s="7" t="s">
        <v>255</v>
      </c>
      <c r="C198" s="8">
        <v>12149</v>
      </c>
      <c r="D198" s="9" t="str">
        <f t="shared" si="6"/>
        <v>E3S690_20220810_012149</v>
      </c>
      <c r="E198" s="8" t="s">
        <v>272</v>
      </c>
      <c r="F198" s="10" t="str">
        <f>VLOOKUP(VALUE(LEFT(G198,LEN(G198)-4)),'소분류 Code'!$B$3:$D$560,3,0)</f>
        <v>Knife-F</v>
      </c>
      <c r="G198" s="11" t="s">
        <v>23</v>
      </c>
      <c r="H198" s="8"/>
      <c r="I198" s="8"/>
      <c r="J198" s="8">
        <v>8</v>
      </c>
      <c r="K198" s="9" t="str">
        <f t="shared" si="7"/>
        <v>E3S690_20220810_012149_S_Knife-F_019-001_8</v>
      </c>
      <c r="L198" s="6" t="s">
        <v>22</v>
      </c>
      <c r="M198">
        <v>0</v>
      </c>
      <c r="N198">
        <v>22</v>
      </c>
    </row>
    <row r="199" spans="1:14" ht="15.6" x14ac:dyDescent="0.35">
      <c r="A199" s="6">
        <v>20220810</v>
      </c>
      <c r="B199" s="7" t="s">
        <v>255</v>
      </c>
      <c r="C199" s="8">
        <v>12149</v>
      </c>
      <c r="D199" s="9" t="str">
        <f t="shared" si="6"/>
        <v>E3S690_20220810_012149</v>
      </c>
      <c r="E199" s="8" t="s">
        <v>264</v>
      </c>
      <c r="F199" s="10" t="str">
        <f>VLOOKUP(VALUE(LEFT(G199,LEN(G199)-4)),'소분류 Code'!$B$3:$D$560,3,0)</f>
        <v>Knife-F</v>
      </c>
      <c r="G199" s="11" t="s">
        <v>23</v>
      </c>
      <c r="H199" s="8"/>
      <c r="I199" s="8"/>
      <c r="J199" s="8">
        <v>9</v>
      </c>
      <c r="K199" s="9" t="str">
        <f t="shared" si="7"/>
        <v>E3S690_20220810_012149_S_Knife-F_019-001_9</v>
      </c>
      <c r="L199" s="6" t="s">
        <v>22</v>
      </c>
      <c r="M199">
        <v>0</v>
      </c>
      <c r="N199">
        <v>22</v>
      </c>
    </row>
    <row r="200" spans="1:14" ht="15.6" x14ac:dyDescent="0.35">
      <c r="A200" s="6">
        <v>20220810</v>
      </c>
      <c r="B200" s="7" t="s">
        <v>255</v>
      </c>
      <c r="C200" s="8">
        <v>12150</v>
      </c>
      <c r="D200" s="9" t="str">
        <f t="shared" si="6"/>
        <v>E3S690_20220810_012150</v>
      </c>
      <c r="E200" s="8" t="s">
        <v>256</v>
      </c>
      <c r="F200" s="10" t="str">
        <f>VLOOKUP(VALUE(LEFT(G200,LEN(G200)-4)),'소분류 Code'!$B$3:$D$560,3,0)</f>
        <v>Knife-A</v>
      </c>
      <c r="G200" s="11" t="s">
        <v>25</v>
      </c>
      <c r="H200" s="8"/>
      <c r="I200" s="8"/>
      <c r="J200" s="8">
        <v>1</v>
      </c>
      <c r="K200" s="9" t="str">
        <f t="shared" si="7"/>
        <v>E3S690_20220810_012150_S_Knife-A_020-001_1</v>
      </c>
      <c r="L200" s="6" t="s">
        <v>24</v>
      </c>
      <c r="M200">
        <v>0</v>
      </c>
      <c r="N200">
        <v>23</v>
      </c>
    </row>
    <row r="201" spans="1:14" ht="15.6" x14ac:dyDescent="0.35">
      <c r="A201" s="6">
        <v>20220810</v>
      </c>
      <c r="B201" s="7" t="s">
        <v>255</v>
      </c>
      <c r="C201" s="8">
        <v>12150</v>
      </c>
      <c r="D201" s="9" t="str">
        <f t="shared" si="6"/>
        <v>E3S690_20220810_012150</v>
      </c>
      <c r="E201" s="8" t="s">
        <v>256</v>
      </c>
      <c r="F201" s="10" t="str">
        <f>VLOOKUP(VALUE(LEFT(G201,LEN(G201)-4)),'소분류 Code'!$B$3:$D$560,3,0)</f>
        <v>Knife-A</v>
      </c>
      <c r="G201" s="11" t="s">
        <v>25</v>
      </c>
      <c r="H201" s="8"/>
      <c r="I201" s="8"/>
      <c r="J201" s="8">
        <v>2</v>
      </c>
      <c r="K201" s="9" t="str">
        <f t="shared" si="7"/>
        <v>E3S690_20220810_012150_S_Knife-A_020-001_2</v>
      </c>
      <c r="L201" s="6" t="s">
        <v>24</v>
      </c>
      <c r="M201">
        <v>0</v>
      </c>
      <c r="N201">
        <v>23</v>
      </c>
    </row>
    <row r="202" spans="1:14" ht="15.6" x14ac:dyDescent="0.35">
      <c r="A202" s="6">
        <v>20220810</v>
      </c>
      <c r="B202" s="7" t="s">
        <v>255</v>
      </c>
      <c r="C202" s="8">
        <v>12150</v>
      </c>
      <c r="D202" s="9" t="str">
        <f t="shared" si="6"/>
        <v>E3S690_20220810_012150</v>
      </c>
      <c r="E202" s="8" t="s">
        <v>264</v>
      </c>
      <c r="F202" s="10" t="str">
        <f>VLOOKUP(VALUE(LEFT(G202,LEN(G202)-4)),'소분류 Code'!$B$3:$D$560,3,0)</f>
        <v>Knife-A</v>
      </c>
      <c r="G202" s="11" t="s">
        <v>25</v>
      </c>
      <c r="H202" s="8"/>
      <c r="I202" s="8"/>
      <c r="J202" s="8">
        <v>3</v>
      </c>
      <c r="K202" s="9" t="str">
        <f t="shared" si="7"/>
        <v>E3S690_20220810_012150_S_Knife-A_020-001_3</v>
      </c>
      <c r="L202" s="6" t="s">
        <v>24</v>
      </c>
      <c r="M202">
        <v>0</v>
      </c>
      <c r="N202">
        <v>23</v>
      </c>
    </row>
    <row r="203" spans="1:14" ht="15.6" x14ac:dyDescent="0.35">
      <c r="A203" s="6">
        <v>20220810</v>
      </c>
      <c r="B203" s="7" t="s">
        <v>255</v>
      </c>
      <c r="C203" s="8">
        <v>12150</v>
      </c>
      <c r="D203" s="9" t="str">
        <f t="shared" si="6"/>
        <v>E3S690_20220810_012150</v>
      </c>
      <c r="E203" s="8" t="s">
        <v>256</v>
      </c>
      <c r="F203" s="10" t="str">
        <f>VLOOKUP(VALUE(LEFT(G203,LEN(G203)-4)),'소분류 Code'!$B$3:$D$560,3,0)</f>
        <v>Knife-A</v>
      </c>
      <c r="G203" s="11" t="s">
        <v>25</v>
      </c>
      <c r="H203" s="8"/>
      <c r="I203" s="8"/>
      <c r="J203" s="8">
        <v>4</v>
      </c>
      <c r="K203" s="9" t="str">
        <f t="shared" si="7"/>
        <v>E3S690_20220810_012150_S_Knife-A_020-001_4</v>
      </c>
      <c r="L203" s="6" t="s">
        <v>24</v>
      </c>
      <c r="M203">
        <v>0</v>
      </c>
      <c r="N203">
        <v>23</v>
      </c>
    </row>
    <row r="204" spans="1:14" ht="15.6" x14ac:dyDescent="0.35">
      <c r="A204" s="6">
        <v>20220810</v>
      </c>
      <c r="B204" s="7" t="s">
        <v>255</v>
      </c>
      <c r="C204" s="8">
        <v>12150</v>
      </c>
      <c r="D204" s="9" t="str">
        <f t="shared" si="6"/>
        <v>E3S690_20220810_012150</v>
      </c>
      <c r="E204" s="8" t="s">
        <v>264</v>
      </c>
      <c r="F204" s="10" t="str">
        <f>VLOOKUP(VALUE(LEFT(G204,LEN(G204)-4)),'소분류 Code'!$B$3:$D$560,3,0)</f>
        <v>Knife-A</v>
      </c>
      <c r="G204" s="11" t="s">
        <v>25</v>
      </c>
      <c r="H204" s="8"/>
      <c r="I204" s="8"/>
      <c r="J204" s="8">
        <v>5</v>
      </c>
      <c r="K204" s="9" t="str">
        <f t="shared" si="7"/>
        <v>E3S690_20220810_012150_S_Knife-A_020-001_5</v>
      </c>
      <c r="L204" s="6" t="s">
        <v>24</v>
      </c>
      <c r="M204">
        <v>0</v>
      </c>
      <c r="N204">
        <v>23</v>
      </c>
    </row>
    <row r="205" spans="1:14" ht="15.6" x14ac:dyDescent="0.35">
      <c r="A205" s="6">
        <v>20220810</v>
      </c>
      <c r="B205" s="7" t="s">
        <v>255</v>
      </c>
      <c r="C205" s="8">
        <v>12150</v>
      </c>
      <c r="D205" s="9" t="str">
        <f t="shared" si="6"/>
        <v>E3S690_20220810_012150</v>
      </c>
      <c r="E205" s="8" t="s">
        <v>264</v>
      </c>
      <c r="F205" s="10" t="str">
        <f>VLOOKUP(VALUE(LEFT(G205,LEN(G205)-4)),'소분류 Code'!$B$3:$D$560,3,0)</f>
        <v>Knife-A</v>
      </c>
      <c r="G205" s="11" t="s">
        <v>25</v>
      </c>
      <c r="H205" s="8"/>
      <c r="I205" s="8"/>
      <c r="J205" s="8">
        <v>6</v>
      </c>
      <c r="K205" s="9" t="str">
        <f t="shared" si="7"/>
        <v>E3S690_20220810_012150_S_Knife-A_020-001_6</v>
      </c>
      <c r="L205" s="6" t="s">
        <v>24</v>
      </c>
      <c r="M205">
        <v>0</v>
      </c>
      <c r="N205">
        <v>23</v>
      </c>
    </row>
    <row r="206" spans="1:14" ht="15.6" x14ac:dyDescent="0.35">
      <c r="A206" s="6">
        <v>20220810</v>
      </c>
      <c r="B206" s="7" t="s">
        <v>255</v>
      </c>
      <c r="C206" s="8">
        <v>12150</v>
      </c>
      <c r="D206" s="9" t="str">
        <f t="shared" si="6"/>
        <v>E3S690_20220810_012150</v>
      </c>
      <c r="E206" s="8" t="s">
        <v>264</v>
      </c>
      <c r="F206" s="10" t="str">
        <f>VLOOKUP(VALUE(LEFT(G206,LEN(G206)-4)),'소분류 Code'!$B$3:$D$560,3,0)</f>
        <v>Knife-A</v>
      </c>
      <c r="G206" s="11" t="s">
        <v>25</v>
      </c>
      <c r="H206" s="8"/>
      <c r="I206" s="8"/>
      <c r="J206" s="8">
        <v>7</v>
      </c>
      <c r="K206" s="9" t="str">
        <f t="shared" si="7"/>
        <v>E3S690_20220810_012150_S_Knife-A_020-001_7</v>
      </c>
      <c r="L206" s="6" t="s">
        <v>24</v>
      </c>
      <c r="M206">
        <v>0</v>
      </c>
      <c r="N206">
        <v>23</v>
      </c>
    </row>
    <row r="207" spans="1:14" ht="15.6" x14ac:dyDescent="0.35">
      <c r="A207" s="6">
        <v>20220810</v>
      </c>
      <c r="B207" s="7" t="s">
        <v>255</v>
      </c>
      <c r="C207" s="8">
        <v>12150</v>
      </c>
      <c r="D207" s="9" t="str">
        <f t="shared" si="6"/>
        <v>E3S690_20220810_012150</v>
      </c>
      <c r="E207" s="8" t="s">
        <v>256</v>
      </c>
      <c r="F207" s="10" t="str">
        <f>VLOOKUP(VALUE(LEFT(G207,LEN(G207)-4)),'소분류 Code'!$B$3:$D$560,3,0)</f>
        <v>Knife-A</v>
      </c>
      <c r="G207" s="11" t="s">
        <v>25</v>
      </c>
      <c r="H207" s="8"/>
      <c r="I207" s="8"/>
      <c r="J207" s="8">
        <v>8</v>
      </c>
      <c r="K207" s="9" t="str">
        <f t="shared" si="7"/>
        <v>E3S690_20220810_012150_S_Knife-A_020-001_8</v>
      </c>
      <c r="L207" s="6" t="s">
        <v>24</v>
      </c>
      <c r="M207">
        <v>0</v>
      </c>
      <c r="N207">
        <v>23</v>
      </c>
    </row>
    <row r="208" spans="1:14" ht="15.6" x14ac:dyDescent="0.35">
      <c r="A208" s="6">
        <v>20220810</v>
      </c>
      <c r="B208" s="7" t="s">
        <v>255</v>
      </c>
      <c r="C208" s="8">
        <v>12150</v>
      </c>
      <c r="D208" s="9" t="str">
        <f t="shared" si="6"/>
        <v>E3S690_20220810_012150</v>
      </c>
      <c r="E208" s="8" t="s">
        <v>256</v>
      </c>
      <c r="F208" s="10" t="str">
        <f>VLOOKUP(VALUE(LEFT(G208,LEN(G208)-4)),'소분류 Code'!$B$3:$D$560,3,0)</f>
        <v>Knife-A</v>
      </c>
      <c r="G208" s="11" t="s">
        <v>25</v>
      </c>
      <c r="H208" s="8"/>
      <c r="I208" s="8"/>
      <c r="J208" s="8">
        <v>9</v>
      </c>
      <c r="K208" s="9" t="str">
        <f t="shared" si="7"/>
        <v>E3S690_20220810_012150_S_Knife-A_020-001_9</v>
      </c>
      <c r="L208" s="6" t="s">
        <v>24</v>
      </c>
      <c r="M208">
        <v>0</v>
      </c>
      <c r="N208">
        <v>23</v>
      </c>
    </row>
    <row r="209" spans="1:14" ht="15.6" x14ac:dyDescent="0.35">
      <c r="A209" s="6">
        <v>20220810</v>
      </c>
      <c r="B209" s="7" t="s">
        <v>255</v>
      </c>
      <c r="C209" s="8">
        <v>12151</v>
      </c>
      <c r="D209" s="9" t="str">
        <f t="shared" si="6"/>
        <v>E3S690_20220810_012151</v>
      </c>
      <c r="E209" s="8" t="s">
        <v>282</v>
      </c>
      <c r="F209" s="10" t="str">
        <f>VLOOKUP(VALUE(LEFT(G209,LEN(G209)-4)),'소분류 Code'!$B$3:$D$560,3,0)</f>
        <v>Knife-A</v>
      </c>
      <c r="G209" s="11" t="s">
        <v>27</v>
      </c>
      <c r="H209" s="8"/>
      <c r="I209" s="8"/>
      <c r="J209" s="8">
        <v>1</v>
      </c>
      <c r="K209" s="9" t="str">
        <f t="shared" si="7"/>
        <v>E3S690_20220810_012151_S_Knife-A_022-001_1</v>
      </c>
      <c r="L209" s="6" t="s">
        <v>26</v>
      </c>
      <c r="M209">
        <v>0</v>
      </c>
      <c r="N209">
        <v>24</v>
      </c>
    </row>
    <row r="210" spans="1:14" ht="15.6" x14ac:dyDescent="0.35">
      <c r="A210" s="6">
        <v>20220810</v>
      </c>
      <c r="B210" s="7" t="s">
        <v>255</v>
      </c>
      <c r="C210" s="8">
        <v>12151</v>
      </c>
      <c r="D210" s="9" t="str">
        <f t="shared" si="6"/>
        <v>E3S690_20220810_012151</v>
      </c>
      <c r="E210" s="8" t="s">
        <v>256</v>
      </c>
      <c r="F210" s="10" t="str">
        <f>VLOOKUP(VALUE(LEFT(G210,LEN(G210)-4)),'소분류 Code'!$B$3:$D$560,3,0)</f>
        <v>Knife-A</v>
      </c>
      <c r="G210" s="11" t="s">
        <v>27</v>
      </c>
      <c r="H210" s="8"/>
      <c r="I210" s="8"/>
      <c r="J210" s="8">
        <v>2</v>
      </c>
      <c r="K210" s="9" t="str">
        <f t="shared" si="7"/>
        <v>E3S690_20220810_012151_S_Knife-A_022-001_2</v>
      </c>
      <c r="L210" s="6" t="s">
        <v>26</v>
      </c>
      <c r="M210">
        <v>0</v>
      </c>
      <c r="N210">
        <v>24</v>
      </c>
    </row>
    <row r="211" spans="1:14" ht="15.6" x14ac:dyDescent="0.35">
      <c r="A211" s="6">
        <v>20220810</v>
      </c>
      <c r="B211" s="7" t="s">
        <v>255</v>
      </c>
      <c r="C211" s="8">
        <v>12151</v>
      </c>
      <c r="D211" s="9" t="str">
        <f t="shared" si="6"/>
        <v>E3S690_20220810_012151</v>
      </c>
      <c r="E211" s="8" t="s">
        <v>286</v>
      </c>
      <c r="F211" s="10" t="str">
        <f>VLOOKUP(VALUE(LEFT(G211,LEN(G211)-4)),'소분류 Code'!$B$3:$D$560,3,0)</f>
        <v>Knife-A</v>
      </c>
      <c r="G211" s="11" t="s">
        <v>27</v>
      </c>
      <c r="H211" s="8"/>
      <c r="I211" s="8"/>
      <c r="J211" s="8">
        <v>3</v>
      </c>
      <c r="K211" s="9" t="str">
        <f t="shared" si="7"/>
        <v>E3S690_20220810_012151_S_Knife-A_022-001_3</v>
      </c>
      <c r="L211" s="6" t="s">
        <v>26</v>
      </c>
      <c r="M211">
        <v>0</v>
      </c>
      <c r="N211">
        <v>24</v>
      </c>
    </row>
    <row r="212" spans="1:14" ht="15.6" x14ac:dyDescent="0.35">
      <c r="A212" s="6">
        <v>20220810</v>
      </c>
      <c r="B212" s="7" t="s">
        <v>255</v>
      </c>
      <c r="C212" s="8">
        <v>12151</v>
      </c>
      <c r="D212" s="9" t="str">
        <f t="shared" si="6"/>
        <v>E3S690_20220810_012151</v>
      </c>
      <c r="E212" s="8" t="s">
        <v>256</v>
      </c>
      <c r="F212" s="10" t="str">
        <f>VLOOKUP(VALUE(LEFT(G212,LEN(G212)-4)),'소분류 Code'!$B$3:$D$560,3,0)</f>
        <v>Knife-A</v>
      </c>
      <c r="G212" s="11" t="s">
        <v>27</v>
      </c>
      <c r="H212" s="8"/>
      <c r="I212" s="8"/>
      <c r="J212" s="8">
        <v>4</v>
      </c>
      <c r="K212" s="9" t="str">
        <f t="shared" si="7"/>
        <v>E3S690_20220810_012151_S_Knife-A_022-001_4</v>
      </c>
      <c r="L212" s="6" t="s">
        <v>26</v>
      </c>
      <c r="M212">
        <v>0</v>
      </c>
      <c r="N212">
        <v>24</v>
      </c>
    </row>
    <row r="213" spans="1:14" ht="15.6" x14ac:dyDescent="0.35">
      <c r="A213" s="6">
        <v>20220810</v>
      </c>
      <c r="B213" s="7" t="s">
        <v>255</v>
      </c>
      <c r="C213" s="8">
        <v>12151</v>
      </c>
      <c r="D213" s="9" t="str">
        <f t="shared" si="6"/>
        <v>E3S690_20220810_012151</v>
      </c>
      <c r="E213" s="8" t="s">
        <v>256</v>
      </c>
      <c r="F213" s="10" t="str">
        <f>VLOOKUP(VALUE(LEFT(G213,LEN(G213)-4)),'소분류 Code'!$B$3:$D$560,3,0)</f>
        <v>Knife-A</v>
      </c>
      <c r="G213" s="11" t="s">
        <v>27</v>
      </c>
      <c r="H213" s="8"/>
      <c r="I213" s="8"/>
      <c r="J213" s="8">
        <v>5</v>
      </c>
      <c r="K213" s="9" t="str">
        <f t="shared" si="7"/>
        <v>E3S690_20220810_012151_S_Knife-A_022-001_5</v>
      </c>
      <c r="L213" s="6" t="s">
        <v>26</v>
      </c>
      <c r="M213">
        <v>0</v>
      </c>
      <c r="N213">
        <v>24</v>
      </c>
    </row>
    <row r="214" spans="1:14" ht="15.6" x14ac:dyDescent="0.35">
      <c r="A214" s="6">
        <v>20220810</v>
      </c>
      <c r="B214" s="7" t="s">
        <v>255</v>
      </c>
      <c r="C214" s="8">
        <v>12151</v>
      </c>
      <c r="D214" s="9" t="str">
        <f t="shared" si="6"/>
        <v>E3S690_20220810_012151</v>
      </c>
      <c r="E214" s="8" t="s">
        <v>256</v>
      </c>
      <c r="F214" s="10" t="str">
        <f>VLOOKUP(VALUE(LEFT(G214,LEN(G214)-4)),'소분류 Code'!$B$3:$D$560,3,0)</f>
        <v>Knife-A</v>
      </c>
      <c r="G214" s="11" t="s">
        <v>27</v>
      </c>
      <c r="H214" s="8"/>
      <c r="I214" s="8"/>
      <c r="J214" s="8">
        <v>6</v>
      </c>
      <c r="K214" s="9" t="str">
        <f t="shared" si="7"/>
        <v>E3S690_20220810_012151_S_Knife-A_022-001_6</v>
      </c>
      <c r="L214" s="6" t="s">
        <v>26</v>
      </c>
      <c r="M214">
        <v>0</v>
      </c>
      <c r="N214">
        <v>24</v>
      </c>
    </row>
    <row r="215" spans="1:14" ht="15.6" x14ac:dyDescent="0.35">
      <c r="A215" s="6">
        <v>20220810</v>
      </c>
      <c r="B215" s="7" t="s">
        <v>255</v>
      </c>
      <c r="C215" s="8">
        <v>12151</v>
      </c>
      <c r="D215" s="9" t="str">
        <f t="shared" si="6"/>
        <v>E3S690_20220810_012151</v>
      </c>
      <c r="E215" s="8" t="s">
        <v>256</v>
      </c>
      <c r="F215" s="10" t="str">
        <f>VLOOKUP(VALUE(LEFT(G215,LEN(G215)-4)),'소분류 Code'!$B$3:$D$560,3,0)</f>
        <v>Knife-A</v>
      </c>
      <c r="G215" s="11" t="s">
        <v>27</v>
      </c>
      <c r="H215" s="8"/>
      <c r="I215" s="8"/>
      <c r="J215" s="8">
        <v>7</v>
      </c>
      <c r="K215" s="9" t="str">
        <f t="shared" si="7"/>
        <v>E3S690_20220810_012151_S_Knife-A_022-001_7</v>
      </c>
      <c r="L215" s="6" t="s">
        <v>26</v>
      </c>
      <c r="M215">
        <v>0</v>
      </c>
      <c r="N215">
        <v>24</v>
      </c>
    </row>
    <row r="216" spans="1:14" ht="15.6" x14ac:dyDescent="0.35">
      <c r="A216" s="6">
        <v>20220810</v>
      </c>
      <c r="B216" s="7" t="s">
        <v>255</v>
      </c>
      <c r="C216" s="8">
        <v>12151</v>
      </c>
      <c r="D216" s="9" t="str">
        <f t="shared" si="6"/>
        <v>E3S690_20220810_012151</v>
      </c>
      <c r="E216" s="8" t="s">
        <v>264</v>
      </c>
      <c r="F216" s="10" t="str">
        <f>VLOOKUP(VALUE(LEFT(G216,LEN(G216)-4)),'소분류 Code'!$B$3:$D$560,3,0)</f>
        <v>Knife-A</v>
      </c>
      <c r="G216" s="11" t="s">
        <v>27</v>
      </c>
      <c r="H216" s="8"/>
      <c r="I216" s="8"/>
      <c r="J216" s="8">
        <v>8</v>
      </c>
      <c r="K216" s="9" t="str">
        <f t="shared" si="7"/>
        <v>E3S690_20220810_012151_S_Knife-A_022-001_8</v>
      </c>
      <c r="L216" s="6" t="s">
        <v>26</v>
      </c>
      <c r="M216">
        <v>0</v>
      </c>
      <c r="N216">
        <v>24</v>
      </c>
    </row>
    <row r="217" spans="1:14" ht="15.6" x14ac:dyDescent="0.35">
      <c r="A217" s="6">
        <v>20220810</v>
      </c>
      <c r="B217" s="7" t="s">
        <v>255</v>
      </c>
      <c r="C217" s="8">
        <v>12151</v>
      </c>
      <c r="D217" s="9" t="str">
        <f t="shared" si="6"/>
        <v>E3S690_20220810_012151</v>
      </c>
      <c r="E217" s="8" t="s">
        <v>264</v>
      </c>
      <c r="F217" s="10" t="str">
        <f>VLOOKUP(VALUE(LEFT(G217,LEN(G217)-4)),'소분류 Code'!$B$3:$D$560,3,0)</f>
        <v>Knife-A</v>
      </c>
      <c r="G217" s="11" t="s">
        <v>27</v>
      </c>
      <c r="H217" s="8"/>
      <c r="I217" s="8"/>
      <c r="J217" s="8">
        <v>9</v>
      </c>
      <c r="K217" s="9" t="str">
        <f t="shared" si="7"/>
        <v>E3S690_20220810_012151_S_Knife-A_022-001_9</v>
      </c>
      <c r="L217" s="6" t="s">
        <v>26</v>
      </c>
      <c r="M217">
        <v>0</v>
      </c>
      <c r="N217">
        <v>24</v>
      </c>
    </row>
    <row r="218" spans="1:14" ht="15.6" x14ac:dyDescent="0.35">
      <c r="A218" s="6">
        <v>20220810</v>
      </c>
      <c r="B218" s="7" t="s">
        <v>255</v>
      </c>
      <c r="C218" s="8">
        <v>12152</v>
      </c>
      <c r="D218" s="9" t="str">
        <f t="shared" si="6"/>
        <v>E3S690_20220810_012152</v>
      </c>
      <c r="E218" s="8" t="s">
        <v>264</v>
      </c>
      <c r="F218" s="10" t="str">
        <f>VLOOKUP(VALUE(LEFT(G218,LEN(G218)-4)),'소분류 Code'!$B$3:$D$560,3,0)</f>
        <v>Knife-A</v>
      </c>
      <c r="G218" s="11" t="s">
        <v>29</v>
      </c>
      <c r="H218" s="8"/>
      <c r="I218" s="8"/>
      <c r="J218" s="8">
        <v>1</v>
      </c>
      <c r="K218" s="9" t="str">
        <f t="shared" si="7"/>
        <v>E3S690_20220810_012152_S_Knife-A_023-001_1</v>
      </c>
      <c r="L218" s="6" t="s">
        <v>28</v>
      </c>
      <c r="M218">
        <v>0</v>
      </c>
      <c r="N218">
        <v>25</v>
      </c>
    </row>
    <row r="219" spans="1:14" ht="15.6" x14ac:dyDescent="0.35">
      <c r="A219" s="6">
        <v>20220810</v>
      </c>
      <c r="B219" s="7" t="s">
        <v>255</v>
      </c>
      <c r="C219" s="8">
        <v>12152</v>
      </c>
      <c r="D219" s="9" t="str">
        <f t="shared" si="6"/>
        <v>E3S690_20220810_012152</v>
      </c>
      <c r="E219" s="8" t="s">
        <v>270</v>
      </c>
      <c r="F219" s="10" t="str">
        <f>VLOOKUP(VALUE(LEFT(G219,LEN(G219)-4)),'소분류 Code'!$B$3:$D$560,3,0)</f>
        <v>Knife-A</v>
      </c>
      <c r="G219" s="11" t="s">
        <v>29</v>
      </c>
      <c r="H219" s="8"/>
      <c r="I219" s="8"/>
      <c r="J219" s="8">
        <v>2</v>
      </c>
      <c r="K219" s="9" t="str">
        <f t="shared" si="7"/>
        <v>E3S690_20220810_012152_S_Knife-A_023-001_2</v>
      </c>
      <c r="L219" s="6" t="s">
        <v>28</v>
      </c>
      <c r="M219">
        <v>0</v>
      </c>
      <c r="N219">
        <v>25</v>
      </c>
    </row>
    <row r="220" spans="1:14" ht="15.6" x14ac:dyDescent="0.35">
      <c r="A220" s="6">
        <v>20220810</v>
      </c>
      <c r="B220" s="7" t="s">
        <v>255</v>
      </c>
      <c r="C220" s="8">
        <v>12152</v>
      </c>
      <c r="D220" s="9" t="str">
        <f t="shared" si="6"/>
        <v>E3S690_20220810_012152</v>
      </c>
      <c r="E220" s="8" t="s">
        <v>286</v>
      </c>
      <c r="F220" s="10" t="str">
        <f>VLOOKUP(VALUE(LEFT(G220,LEN(G220)-4)),'소분류 Code'!$B$3:$D$560,3,0)</f>
        <v>Knife-A</v>
      </c>
      <c r="G220" s="11" t="s">
        <v>29</v>
      </c>
      <c r="H220" s="8"/>
      <c r="I220" s="8"/>
      <c r="J220" s="8">
        <v>3</v>
      </c>
      <c r="K220" s="9" t="str">
        <f t="shared" si="7"/>
        <v>E3S690_20220810_012152_S_Knife-A_023-001_3</v>
      </c>
      <c r="L220" s="6" t="s">
        <v>28</v>
      </c>
      <c r="M220">
        <v>0</v>
      </c>
      <c r="N220">
        <v>25</v>
      </c>
    </row>
    <row r="221" spans="1:14" ht="15.6" x14ac:dyDescent="0.35">
      <c r="A221" s="6">
        <v>20220810</v>
      </c>
      <c r="B221" s="7" t="s">
        <v>255</v>
      </c>
      <c r="C221" s="8">
        <v>12152</v>
      </c>
      <c r="D221" s="9" t="str">
        <f t="shared" si="6"/>
        <v>E3S690_20220810_012152</v>
      </c>
      <c r="E221" s="8" t="s">
        <v>264</v>
      </c>
      <c r="F221" s="10" t="str">
        <f>VLOOKUP(VALUE(LEFT(G221,LEN(G221)-4)),'소분류 Code'!$B$3:$D$560,3,0)</f>
        <v>Knife-A</v>
      </c>
      <c r="G221" s="11" t="s">
        <v>29</v>
      </c>
      <c r="H221" s="8"/>
      <c r="I221" s="8"/>
      <c r="J221" s="8">
        <v>4</v>
      </c>
      <c r="K221" s="9" t="str">
        <f t="shared" si="7"/>
        <v>E3S690_20220810_012152_S_Knife-A_023-001_4</v>
      </c>
      <c r="L221" s="6" t="s">
        <v>28</v>
      </c>
      <c r="M221">
        <v>0</v>
      </c>
      <c r="N221">
        <v>25</v>
      </c>
    </row>
    <row r="222" spans="1:14" ht="15.6" x14ac:dyDescent="0.35">
      <c r="A222" s="6">
        <v>20220810</v>
      </c>
      <c r="B222" s="7" t="s">
        <v>255</v>
      </c>
      <c r="C222" s="8">
        <v>12152</v>
      </c>
      <c r="D222" s="9" t="str">
        <f t="shared" si="6"/>
        <v>E3S690_20220810_012152</v>
      </c>
      <c r="E222" s="8" t="s">
        <v>287</v>
      </c>
      <c r="F222" s="10" t="str">
        <f>VLOOKUP(VALUE(LEFT(G222,LEN(G222)-4)),'소분류 Code'!$B$3:$D$560,3,0)</f>
        <v>Knife-A</v>
      </c>
      <c r="G222" s="11" t="s">
        <v>29</v>
      </c>
      <c r="H222" s="8"/>
      <c r="I222" s="8"/>
      <c r="J222" s="8">
        <v>5</v>
      </c>
      <c r="K222" s="9" t="str">
        <f t="shared" si="7"/>
        <v>E3S690_20220810_012152_S_Knife-A_023-001_5</v>
      </c>
      <c r="L222" s="6" t="s">
        <v>28</v>
      </c>
      <c r="M222">
        <v>0</v>
      </c>
      <c r="N222">
        <v>25</v>
      </c>
    </row>
    <row r="223" spans="1:14" ht="15.6" x14ac:dyDescent="0.35">
      <c r="A223" s="6">
        <v>20220810</v>
      </c>
      <c r="B223" s="7" t="s">
        <v>255</v>
      </c>
      <c r="C223" s="8">
        <v>12152</v>
      </c>
      <c r="D223" s="9" t="str">
        <f t="shared" si="6"/>
        <v>E3S690_20220810_012152</v>
      </c>
      <c r="E223" s="8" t="s">
        <v>288</v>
      </c>
      <c r="F223" s="10" t="str">
        <f>VLOOKUP(VALUE(LEFT(G223,LEN(G223)-4)),'소분류 Code'!$B$3:$D$560,3,0)</f>
        <v>Knife-A</v>
      </c>
      <c r="G223" s="11" t="s">
        <v>29</v>
      </c>
      <c r="H223" s="8"/>
      <c r="I223" s="8"/>
      <c r="J223" s="8">
        <v>6</v>
      </c>
      <c r="K223" s="9" t="str">
        <f t="shared" si="7"/>
        <v>E3S690_20220810_012152_S_Knife-A_023-001_6</v>
      </c>
      <c r="L223" s="6" t="s">
        <v>28</v>
      </c>
      <c r="M223">
        <v>0</v>
      </c>
      <c r="N223">
        <v>25</v>
      </c>
    </row>
    <row r="224" spans="1:14" ht="15.6" x14ac:dyDescent="0.35">
      <c r="A224" s="6">
        <v>20220810</v>
      </c>
      <c r="B224" s="7" t="s">
        <v>255</v>
      </c>
      <c r="C224" s="8">
        <v>12152</v>
      </c>
      <c r="D224" s="9" t="str">
        <f t="shared" si="6"/>
        <v>E3S690_20220810_012152</v>
      </c>
      <c r="E224" s="8" t="s">
        <v>289</v>
      </c>
      <c r="F224" s="10" t="str">
        <f>VLOOKUP(VALUE(LEFT(G224,LEN(G224)-4)),'소분류 Code'!$B$3:$D$560,3,0)</f>
        <v>Knife-A</v>
      </c>
      <c r="G224" s="11" t="s">
        <v>29</v>
      </c>
      <c r="H224" s="8"/>
      <c r="I224" s="8"/>
      <c r="J224" s="8">
        <v>7</v>
      </c>
      <c r="K224" s="9" t="str">
        <f t="shared" si="7"/>
        <v>E3S690_20220810_012152_S_Knife-A_023-001_7</v>
      </c>
      <c r="L224" s="6" t="s">
        <v>28</v>
      </c>
      <c r="M224">
        <v>0</v>
      </c>
      <c r="N224">
        <v>25</v>
      </c>
    </row>
    <row r="225" spans="1:14" ht="15.6" x14ac:dyDescent="0.35">
      <c r="A225" s="6">
        <v>20220810</v>
      </c>
      <c r="B225" s="7" t="s">
        <v>255</v>
      </c>
      <c r="C225" s="8">
        <v>12152</v>
      </c>
      <c r="D225" s="9" t="str">
        <f t="shared" si="6"/>
        <v>E3S690_20220810_012152</v>
      </c>
      <c r="E225" s="8" t="s">
        <v>289</v>
      </c>
      <c r="F225" s="10" t="str">
        <f>VLOOKUP(VALUE(LEFT(G225,LEN(G225)-4)),'소분류 Code'!$B$3:$D$560,3,0)</f>
        <v>Knife-A</v>
      </c>
      <c r="G225" s="11" t="s">
        <v>29</v>
      </c>
      <c r="H225" s="8"/>
      <c r="I225" s="8"/>
      <c r="J225" s="8">
        <v>8</v>
      </c>
      <c r="K225" s="9" t="str">
        <f t="shared" si="7"/>
        <v>E3S690_20220810_012152_S_Knife-A_023-001_8</v>
      </c>
      <c r="L225" s="6" t="s">
        <v>28</v>
      </c>
      <c r="M225">
        <v>0</v>
      </c>
      <c r="N225">
        <v>25</v>
      </c>
    </row>
    <row r="226" spans="1:14" ht="15.6" x14ac:dyDescent="0.35">
      <c r="A226" s="6">
        <v>20220810</v>
      </c>
      <c r="B226" s="7" t="s">
        <v>255</v>
      </c>
      <c r="C226" s="8">
        <v>12152</v>
      </c>
      <c r="D226" s="9" t="str">
        <f t="shared" si="6"/>
        <v>E3S690_20220810_012152</v>
      </c>
      <c r="E226" s="8" t="s">
        <v>264</v>
      </c>
      <c r="F226" s="10" t="str">
        <f>VLOOKUP(VALUE(LEFT(G226,LEN(G226)-4)),'소분류 Code'!$B$3:$D$560,3,0)</f>
        <v>Knife-A</v>
      </c>
      <c r="G226" s="11" t="s">
        <v>29</v>
      </c>
      <c r="H226" s="8"/>
      <c r="I226" s="8"/>
      <c r="J226" s="8">
        <v>9</v>
      </c>
      <c r="K226" s="9" t="str">
        <f t="shared" si="7"/>
        <v>E3S690_20220810_012152_S_Knife-A_023-001_9</v>
      </c>
      <c r="L226" s="6" t="s">
        <v>28</v>
      </c>
      <c r="M226">
        <v>0</v>
      </c>
      <c r="N226">
        <v>25</v>
      </c>
    </row>
    <row r="227" spans="1:14" ht="15.6" x14ac:dyDescent="0.35">
      <c r="A227" s="6">
        <v>20220810</v>
      </c>
      <c r="B227" s="7" t="s">
        <v>255</v>
      </c>
      <c r="C227" s="8">
        <v>12153</v>
      </c>
      <c r="D227" s="9" t="str">
        <f t="shared" si="6"/>
        <v>E3S690_20220810_012153</v>
      </c>
      <c r="E227" s="8" t="s">
        <v>287</v>
      </c>
      <c r="F227" s="10" t="str">
        <f>VLOOKUP(VALUE(LEFT(G227,LEN(G227)-4)),'소분류 Code'!$B$3:$D$560,3,0)</f>
        <v>Knife-A</v>
      </c>
      <c r="G227" s="11" t="s">
        <v>31</v>
      </c>
      <c r="H227" s="8"/>
      <c r="I227" s="8"/>
      <c r="J227" s="8">
        <v>1</v>
      </c>
      <c r="K227" s="9" t="str">
        <f t="shared" si="7"/>
        <v>E3S690_20220810_012153_S_Knife-A_137-001_1</v>
      </c>
      <c r="L227" s="6" t="s">
        <v>30</v>
      </c>
      <c r="M227">
        <v>0</v>
      </c>
      <c r="N227">
        <v>26</v>
      </c>
    </row>
    <row r="228" spans="1:14" ht="15.6" x14ac:dyDescent="0.35">
      <c r="A228" s="6">
        <v>20220810</v>
      </c>
      <c r="B228" s="7" t="s">
        <v>255</v>
      </c>
      <c r="C228" s="8">
        <v>12153</v>
      </c>
      <c r="D228" s="9" t="str">
        <f t="shared" si="6"/>
        <v>E3S690_20220810_012153</v>
      </c>
      <c r="E228" s="8" t="s">
        <v>290</v>
      </c>
      <c r="F228" s="10" t="str">
        <f>VLOOKUP(VALUE(LEFT(G228,LEN(G228)-4)),'소분류 Code'!$B$3:$D$560,3,0)</f>
        <v>Knife-A</v>
      </c>
      <c r="G228" s="11" t="s">
        <v>31</v>
      </c>
      <c r="H228" s="8"/>
      <c r="I228" s="8"/>
      <c r="J228" s="8">
        <v>2</v>
      </c>
      <c r="K228" s="9" t="str">
        <f t="shared" si="7"/>
        <v>E3S690_20220810_012153_S_Knife-A_137-001_2</v>
      </c>
      <c r="L228" s="6" t="s">
        <v>30</v>
      </c>
      <c r="M228">
        <v>0</v>
      </c>
      <c r="N228">
        <v>26</v>
      </c>
    </row>
    <row r="229" spans="1:14" ht="15.6" x14ac:dyDescent="0.35">
      <c r="A229" s="6">
        <v>20220810</v>
      </c>
      <c r="B229" s="7" t="s">
        <v>255</v>
      </c>
      <c r="C229" s="8">
        <v>12153</v>
      </c>
      <c r="D229" s="9" t="str">
        <f t="shared" si="6"/>
        <v>E3S690_20220810_012153</v>
      </c>
      <c r="E229" s="8" t="s">
        <v>270</v>
      </c>
      <c r="F229" s="10" t="str">
        <f>VLOOKUP(VALUE(LEFT(G229,LEN(G229)-4)),'소분류 Code'!$B$3:$D$560,3,0)</f>
        <v>Knife-A</v>
      </c>
      <c r="G229" s="11" t="s">
        <v>31</v>
      </c>
      <c r="H229" s="8"/>
      <c r="I229" s="8"/>
      <c r="J229" s="8">
        <v>3</v>
      </c>
      <c r="K229" s="9" t="str">
        <f t="shared" si="7"/>
        <v>E3S690_20220810_012153_S_Knife-A_137-001_3</v>
      </c>
      <c r="L229" s="6" t="s">
        <v>30</v>
      </c>
      <c r="M229">
        <v>0</v>
      </c>
      <c r="N229">
        <v>26</v>
      </c>
    </row>
    <row r="230" spans="1:14" ht="15.6" x14ac:dyDescent="0.35">
      <c r="A230" s="6">
        <v>20220810</v>
      </c>
      <c r="B230" s="7" t="s">
        <v>255</v>
      </c>
      <c r="C230" s="8">
        <v>12153</v>
      </c>
      <c r="D230" s="9" t="str">
        <f t="shared" si="6"/>
        <v>E3S690_20220810_012153</v>
      </c>
      <c r="E230" s="8" t="s">
        <v>264</v>
      </c>
      <c r="F230" s="10" t="str">
        <f>VLOOKUP(VALUE(LEFT(G230,LEN(G230)-4)),'소분류 Code'!$B$3:$D$560,3,0)</f>
        <v>Knife-A</v>
      </c>
      <c r="G230" s="11" t="s">
        <v>31</v>
      </c>
      <c r="H230" s="8"/>
      <c r="I230" s="8"/>
      <c r="J230" s="8">
        <v>4</v>
      </c>
      <c r="K230" s="9" t="str">
        <f t="shared" si="7"/>
        <v>E3S690_20220810_012153_S_Knife-A_137-001_4</v>
      </c>
      <c r="L230" s="6" t="s">
        <v>30</v>
      </c>
      <c r="M230">
        <v>0</v>
      </c>
      <c r="N230">
        <v>26</v>
      </c>
    </row>
    <row r="231" spans="1:14" ht="15.6" x14ac:dyDescent="0.35">
      <c r="A231" s="6">
        <v>20220810</v>
      </c>
      <c r="B231" s="7" t="s">
        <v>255</v>
      </c>
      <c r="C231" s="8">
        <v>12153</v>
      </c>
      <c r="D231" s="9" t="str">
        <f t="shared" si="6"/>
        <v>E3S690_20220810_012153</v>
      </c>
      <c r="E231" s="8" t="s">
        <v>264</v>
      </c>
      <c r="F231" s="10" t="str">
        <f>VLOOKUP(VALUE(LEFT(G231,LEN(G231)-4)),'소분류 Code'!$B$3:$D$560,3,0)</f>
        <v>Knife-A</v>
      </c>
      <c r="G231" s="11" t="s">
        <v>31</v>
      </c>
      <c r="H231" s="8"/>
      <c r="I231" s="8"/>
      <c r="J231" s="8">
        <v>5</v>
      </c>
      <c r="K231" s="9" t="str">
        <f t="shared" si="7"/>
        <v>E3S690_20220810_012153_S_Knife-A_137-001_5</v>
      </c>
      <c r="L231" s="6" t="s">
        <v>30</v>
      </c>
      <c r="M231">
        <v>0</v>
      </c>
      <c r="N231">
        <v>26</v>
      </c>
    </row>
    <row r="232" spans="1:14" ht="15.6" x14ac:dyDescent="0.35">
      <c r="A232" s="6">
        <v>20220810</v>
      </c>
      <c r="B232" s="7" t="s">
        <v>255</v>
      </c>
      <c r="C232" s="8">
        <v>12153</v>
      </c>
      <c r="D232" s="9" t="str">
        <f t="shared" si="6"/>
        <v>E3S690_20220810_012153</v>
      </c>
      <c r="E232" s="8" t="s">
        <v>264</v>
      </c>
      <c r="F232" s="10" t="str">
        <f>VLOOKUP(VALUE(LEFT(G232,LEN(G232)-4)),'소분류 Code'!$B$3:$D$560,3,0)</f>
        <v>Knife-A</v>
      </c>
      <c r="G232" s="11" t="s">
        <v>31</v>
      </c>
      <c r="H232" s="8"/>
      <c r="I232" s="8"/>
      <c r="J232" s="8">
        <v>6</v>
      </c>
      <c r="K232" s="9" t="str">
        <f t="shared" si="7"/>
        <v>E3S690_20220810_012153_S_Knife-A_137-001_6</v>
      </c>
      <c r="L232" s="6" t="s">
        <v>30</v>
      </c>
      <c r="M232">
        <v>0</v>
      </c>
      <c r="N232">
        <v>26</v>
      </c>
    </row>
    <row r="233" spans="1:14" ht="15.6" x14ac:dyDescent="0.35">
      <c r="A233" s="6">
        <v>20220810</v>
      </c>
      <c r="B233" s="7" t="s">
        <v>255</v>
      </c>
      <c r="C233" s="8">
        <v>12153</v>
      </c>
      <c r="D233" s="9" t="str">
        <f t="shared" si="6"/>
        <v>E3S690_20220810_012153</v>
      </c>
      <c r="E233" s="8" t="s">
        <v>264</v>
      </c>
      <c r="F233" s="10" t="str">
        <f>VLOOKUP(VALUE(LEFT(G233,LEN(G233)-4)),'소분류 Code'!$B$3:$D$560,3,0)</f>
        <v>Knife-A</v>
      </c>
      <c r="G233" s="11" t="s">
        <v>31</v>
      </c>
      <c r="H233" s="8"/>
      <c r="I233" s="8"/>
      <c r="J233" s="8">
        <v>7</v>
      </c>
      <c r="K233" s="9" t="str">
        <f t="shared" si="7"/>
        <v>E3S690_20220810_012153_S_Knife-A_137-001_7</v>
      </c>
      <c r="L233" s="6" t="s">
        <v>30</v>
      </c>
      <c r="M233">
        <v>0</v>
      </c>
      <c r="N233">
        <v>26</v>
      </c>
    </row>
    <row r="234" spans="1:14" ht="15.6" x14ac:dyDescent="0.35">
      <c r="A234" s="6">
        <v>20220810</v>
      </c>
      <c r="B234" s="7" t="s">
        <v>255</v>
      </c>
      <c r="C234" s="8">
        <v>12153</v>
      </c>
      <c r="D234" s="9" t="str">
        <f t="shared" si="6"/>
        <v>E3S690_20220810_012153</v>
      </c>
      <c r="E234" s="8" t="s">
        <v>264</v>
      </c>
      <c r="F234" s="10" t="str">
        <f>VLOOKUP(VALUE(LEFT(G234,LEN(G234)-4)),'소분류 Code'!$B$3:$D$560,3,0)</f>
        <v>Knife-A</v>
      </c>
      <c r="G234" s="11" t="s">
        <v>31</v>
      </c>
      <c r="H234" s="8"/>
      <c r="I234" s="8"/>
      <c r="J234" s="8">
        <v>8</v>
      </c>
      <c r="K234" s="9" t="str">
        <f t="shared" si="7"/>
        <v>E3S690_20220810_012153_S_Knife-A_137-001_8</v>
      </c>
      <c r="L234" s="6" t="s">
        <v>30</v>
      </c>
      <c r="M234">
        <v>0</v>
      </c>
      <c r="N234">
        <v>26</v>
      </c>
    </row>
    <row r="235" spans="1:14" ht="15.6" x14ac:dyDescent="0.35">
      <c r="A235" s="6">
        <v>20220810</v>
      </c>
      <c r="B235" s="7" t="s">
        <v>255</v>
      </c>
      <c r="C235" s="8">
        <v>12153</v>
      </c>
      <c r="D235" s="9" t="str">
        <f t="shared" si="6"/>
        <v>E3S690_20220810_012153</v>
      </c>
      <c r="E235" s="8" t="s">
        <v>264</v>
      </c>
      <c r="F235" s="10" t="str">
        <f>VLOOKUP(VALUE(LEFT(G235,LEN(G235)-4)),'소분류 Code'!$B$3:$D$560,3,0)</f>
        <v>Knife-A</v>
      </c>
      <c r="G235" s="11" t="s">
        <v>31</v>
      </c>
      <c r="H235" s="8"/>
      <c r="I235" s="8"/>
      <c r="J235" s="8">
        <v>9</v>
      </c>
      <c r="K235" s="9" t="str">
        <f t="shared" si="7"/>
        <v>E3S690_20220810_012153_S_Knife-A_137-001_9</v>
      </c>
      <c r="L235" s="6" t="s">
        <v>30</v>
      </c>
      <c r="M235">
        <v>0</v>
      </c>
      <c r="N235">
        <v>26</v>
      </c>
    </row>
    <row r="236" spans="1:14" ht="15.6" x14ac:dyDescent="0.35">
      <c r="A236" s="6">
        <v>20220810</v>
      </c>
      <c r="B236" s="7" t="s">
        <v>255</v>
      </c>
      <c r="C236" s="8">
        <v>12154</v>
      </c>
      <c r="D236" s="9" t="str">
        <f t="shared" si="6"/>
        <v>E3S690_20220810_012154</v>
      </c>
      <c r="E236" s="8" t="s">
        <v>264</v>
      </c>
      <c r="F236" s="10" t="str">
        <f>VLOOKUP(VALUE(LEFT(G236,LEN(G236)-4)),'소분류 Code'!$B$3:$D$560,3,0)</f>
        <v>Knife-C</v>
      </c>
      <c r="G236" s="11" t="s">
        <v>33</v>
      </c>
      <c r="H236" s="8"/>
      <c r="I236" s="8"/>
      <c r="J236" s="8">
        <v>1</v>
      </c>
      <c r="K236" s="9" t="str">
        <f t="shared" si="7"/>
        <v>E3S690_20220810_012154_S_Knife-C_027-001_1</v>
      </c>
      <c r="L236" s="6" t="s">
        <v>28</v>
      </c>
      <c r="M236">
        <v>0</v>
      </c>
      <c r="N236">
        <v>27</v>
      </c>
    </row>
    <row r="237" spans="1:14" ht="15.6" x14ac:dyDescent="0.35">
      <c r="A237" s="6">
        <v>20220810</v>
      </c>
      <c r="B237" s="7" t="s">
        <v>255</v>
      </c>
      <c r="C237" s="8">
        <v>12154</v>
      </c>
      <c r="D237" s="9" t="str">
        <f t="shared" si="6"/>
        <v>E3S690_20220810_012154</v>
      </c>
      <c r="E237" s="8" t="s">
        <v>270</v>
      </c>
      <c r="F237" s="10" t="str">
        <f>VLOOKUP(VALUE(LEFT(G237,LEN(G237)-4)),'소분류 Code'!$B$3:$D$560,3,0)</f>
        <v>Knife-C</v>
      </c>
      <c r="G237" s="11" t="s">
        <v>33</v>
      </c>
      <c r="H237" s="8"/>
      <c r="I237" s="8"/>
      <c r="J237" s="8">
        <v>2</v>
      </c>
      <c r="K237" s="9" t="str">
        <f t="shared" si="7"/>
        <v>E3S690_20220810_012154_S_Knife-C_027-001_2</v>
      </c>
      <c r="L237" s="6" t="s">
        <v>28</v>
      </c>
      <c r="M237">
        <v>0</v>
      </c>
      <c r="N237">
        <v>27</v>
      </c>
    </row>
    <row r="238" spans="1:14" ht="15.6" x14ac:dyDescent="0.35">
      <c r="A238" s="6">
        <v>20220810</v>
      </c>
      <c r="B238" s="7" t="s">
        <v>255</v>
      </c>
      <c r="C238" s="8">
        <v>12154</v>
      </c>
      <c r="D238" s="9" t="str">
        <f t="shared" si="6"/>
        <v>E3S690_20220810_012154</v>
      </c>
      <c r="E238" s="8" t="s">
        <v>264</v>
      </c>
      <c r="F238" s="10" t="str">
        <f>VLOOKUP(VALUE(LEFT(G238,LEN(G238)-4)),'소분류 Code'!$B$3:$D$560,3,0)</f>
        <v>Knife-C</v>
      </c>
      <c r="G238" s="11" t="s">
        <v>33</v>
      </c>
      <c r="H238" s="8"/>
      <c r="I238" s="8"/>
      <c r="J238" s="8">
        <v>3</v>
      </c>
      <c r="K238" s="9" t="str">
        <f t="shared" si="7"/>
        <v>E3S690_20220810_012154_S_Knife-C_027-001_3</v>
      </c>
      <c r="L238" s="6" t="s">
        <v>28</v>
      </c>
      <c r="M238">
        <v>0</v>
      </c>
      <c r="N238">
        <v>27</v>
      </c>
    </row>
    <row r="239" spans="1:14" ht="15.6" x14ac:dyDescent="0.35">
      <c r="A239" s="6">
        <v>20220810</v>
      </c>
      <c r="B239" s="7" t="s">
        <v>255</v>
      </c>
      <c r="C239" s="8">
        <v>12154</v>
      </c>
      <c r="D239" s="9" t="str">
        <f t="shared" si="6"/>
        <v>E3S690_20220810_012154</v>
      </c>
      <c r="E239" s="8" t="s">
        <v>264</v>
      </c>
      <c r="F239" s="10" t="str">
        <f>VLOOKUP(VALUE(LEFT(G239,LEN(G239)-4)),'소분류 Code'!$B$3:$D$560,3,0)</f>
        <v>Knife-C</v>
      </c>
      <c r="G239" s="11" t="s">
        <v>33</v>
      </c>
      <c r="H239" s="8"/>
      <c r="I239" s="8"/>
      <c r="J239" s="8">
        <v>4</v>
      </c>
      <c r="K239" s="9" t="str">
        <f t="shared" si="7"/>
        <v>E3S690_20220810_012154_S_Knife-C_027-001_4</v>
      </c>
      <c r="L239" s="6" t="s">
        <v>28</v>
      </c>
      <c r="M239">
        <v>0</v>
      </c>
      <c r="N239">
        <v>27</v>
      </c>
    </row>
    <row r="240" spans="1:14" ht="15.6" x14ac:dyDescent="0.35">
      <c r="A240" s="6">
        <v>20220810</v>
      </c>
      <c r="B240" s="7" t="s">
        <v>255</v>
      </c>
      <c r="C240" s="8">
        <v>12154</v>
      </c>
      <c r="D240" s="9" t="str">
        <f t="shared" si="6"/>
        <v>E3S690_20220810_012154</v>
      </c>
      <c r="E240" s="8" t="s">
        <v>264</v>
      </c>
      <c r="F240" s="10" t="str">
        <f>VLOOKUP(VALUE(LEFT(G240,LEN(G240)-4)),'소분류 Code'!$B$3:$D$560,3,0)</f>
        <v>Knife-C</v>
      </c>
      <c r="G240" s="11" t="s">
        <v>33</v>
      </c>
      <c r="H240" s="8"/>
      <c r="I240" s="8"/>
      <c r="J240" s="8">
        <v>5</v>
      </c>
      <c r="K240" s="9" t="str">
        <f t="shared" si="7"/>
        <v>E3S690_20220810_012154_S_Knife-C_027-001_5</v>
      </c>
      <c r="L240" s="6" t="s">
        <v>28</v>
      </c>
      <c r="M240">
        <v>0</v>
      </c>
      <c r="N240">
        <v>27</v>
      </c>
    </row>
    <row r="241" spans="1:14" ht="15.6" x14ac:dyDescent="0.35">
      <c r="A241" s="6">
        <v>20220810</v>
      </c>
      <c r="B241" s="7" t="s">
        <v>255</v>
      </c>
      <c r="C241" s="8">
        <v>12154</v>
      </c>
      <c r="D241" s="9" t="str">
        <f t="shared" si="6"/>
        <v>E3S690_20220810_012154</v>
      </c>
      <c r="E241" s="8" t="s">
        <v>264</v>
      </c>
      <c r="F241" s="10" t="str">
        <f>VLOOKUP(VALUE(LEFT(G241,LEN(G241)-4)),'소분류 Code'!$B$3:$D$560,3,0)</f>
        <v>Knife-C</v>
      </c>
      <c r="G241" s="11" t="s">
        <v>33</v>
      </c>
      <c r="H241" s="8"/>
      <c r="I241" s="8"/>
      <c r="J241" s="8">
        <v>6</v>
      </c>
      <c r="K241" s="9" t="str">
        <f t="shared" si="7"/>
        <v>E3S690_20220810_012154_S_Knife-C_027-001_6</v>
      </c>
      <c r="L241" s="6" t="s">
        <v>28</v>
      </c>
      <c r="M241">
        <v>0</v>
      </c>
      <c r="N241">
        <v>27</v>
      </c>
    </row>
    <row r="242" spans="1:14" ht="15.6" x14ac:dyDescent="0.35">
      <c r="A242" s="6">
        <v>20220810</v>
      </c>
      <c r="B242" s="7" t="s">
        <v>255</v>
      </c>
      <c r="C242" s="8">
        <v>12154</v>
      </c>
      <c r="D242" s="9" t="str">
        <f t="shared" si="6"/>
        <v>E3S690_20220810_012154</v>
      </c>
      <c r="E242" s="8" t="s">
        <v>256</v>
      </c>
      <c r="F242" s="10" t="str">
        <f>VLOOKUP(VALUE(LEFT(G242,LEN(G242)-4)),'소분류 Code'!$B$3:$D$560,3,0)</f>
        <v>Knife-C</v>
      </c>
      <c r="G242" s="11" t="s">
        <v>33</v>
      </c>
      <c r="H242" s="8"/>
      <c r="I242" s="8"/>
      <c r="J242" s="8">
        <v>7</v>
      </c>
      <c r="K242" s="9" t="str">
        <f t="shared" si="7"/>
        <v>E3S690_20220810_012154_S_Knife-C_027-001_7</v>
      </c>
      <c r="L242" s="6" t="s">
        <v>28</v>
      </c>
      <c r="M242">
        <v>0</v>
      </c>
      <c r="N242">
        <v>27</v>
      </c>
    </row>
    <row r="243" spans="1:14" ht="15.6" x14ac:dyDescent="0.35">
      <c r="A243" s="6">
        <v>20220810</v>
      </c>
      <c r="B243" s="7" t="s">
        <v>255</v>
      </c>
      <c r="C243" s="8">
        <v>12154</v>
      </c>
      <c r="D243" s="9" t="str">
        <f t="shared" si="6"/>
        <v>E3S690_20220810_012154</v>
      </c>
      <c r="E243" s="8" t="s">
        <v>291</v>
      </c>
      <c r="F243" s="10" t="str">
        <f>VLOOKUP(VALUE(LEFT(G243,LEN(G243)-4)),'소분류 Code'!$B$3:$D$560,3,0)</f>
        <v>Knife-C</v>
      </c>
      <c r="G243" s="11" t="s">
        <v>33</v>
      </c>
      <c r="H243" s="8"/>
      <c r="I243" s="8"/>
      <c r="J243" s="8">
        <v>8</v>
      </c>
      <c r="K243" s="9" t="str">
        <f t="shared" si="7"/>
        <v>E3S690_20220810_012154_S_Knife-C_027-001_8</v>
      </c>
      <c r="L243" s="6" t="s">
        <v>28</v>
      </c>
      <c r="M243">
        <v>0</v>
      </c>
      <c r="N243">
        <v>27</v>
      </c>
    </row>
    <row r="244" spans="1:14" ht="15.6" x14ac:dyDescent="0.35">
      <c r="A244" s="6">
        <v>20220810</v>
      </c>
      <c r="B244" s="7" t="s">
        <v>255</v>
      </c>
      <c r="C244" s="8">
        <v>12154</v>
      </c>
      <c r="D244" s="9" t="str">
        <f t="shared" si="6"/>
        <v>E3S690_20220810_012154</v>
      </c>
      <c r="E244" s="8" t="s">
        <v>256</v>
      </c>
      <c r="F244" s="10" t="str">
        <f>VLOOKUP(VALUE(LEFT(G244,LEN(G244)-4)),'소분류 Code'!$B$3:$D$560,3,0)</f>
        <v>Knife-C</v>
      </c>
      <c r="G244" s="11" t="s">
        <v>33</v>
      </c>
      <c r="H244" s="8"/>
      <c r="I244" s="8"/>
      <c r="J244" s="8">
        <v>9</v>
      </c>
      <c r="K244" s="9" t="str">
        <f t="shared" si="7"/>
        <v>E3S690_20220810_012154_S_Knife-C_027-001_9</v>
      </c>
      <c r="L244" s="6" t="s">
        <v>28</v>
      </c>
      <c r="M244">
        <v>0</v>
      </c>
      <c r="N244">
        <v>27</v>
      </c>
    </row>
    <row r="245" spans="1:14" ht="15.6" x14ac:dyDescent="0.35">
      <c r="A245" s="6">
        <v>20220810</v>
      </c>
      <c r="B245" s="7" t="s">
        <v>255</v>
      </c>
      <c r="C245" s="8">
        <v>12155</v>
      </c>
      <c r="D245" s="9" t="str">
        <f t="shared" si="6"/>
        <v>E3S690_20220810_012155</v>
      </c>
      <c r="E245" s="8" t="s">
        <v>292</v>
      </c>
      <c r="F245" s="10" t="str">
        <f>VLOOKUP(VALUE(LEFT(G245,LEN(G245)-4)),'소분류 Code'!$B$3:$D$560,3,0)</f>
        <v>Knife-D</v>
      </c>
      <c r="G245" s="11" t="s">
        <v>35</v>
      </c>
      <c r="H245" s="8"/>
      <c r="I245" s="8"/>
      <c r="J245" s="8">
        <v>1</v>
      </c>
      <c r="K245" s="9" t="str">
        <f t="shared" si="7"/>
        <v>E3S690_20220810_012155_S_Knife-D_028-001_1</v>
      </c>
      <c r="L245" s="6" t="s">
        <v>28</v>
      </c>
      <c r="M245">
        <v>0</v>
      </c>
      <c r="N245">
        <v>28</v>
      </c>
    </row>
    <row r="246" spans="1:14" ht="15.6" x14ac:dyDescent="0.35">
      <c r="A246" s="6">
        <v>20220810</v>
      </c>
      <c r="B246" s="7" t="s">
        <v>255</v>
      </c>
      <c r="C246" s="8">
        <v>12155</v>
      </c>
      <c r="D246" s="9" t="str">
        <f t="shared" si="6"/>
        <v>E3S690_20220810_012155</v>
      </c>
      <c r="E246" s="8" t="s">
        <v>292</v>
      </c>
      <c r="F246" s="10" t="str">
        <f>VLOOKUP(VALUE(LEFT(G246,LEN(G246)-4)),'소분류 Code'!$B$3:$D$560,3,0)</f>
        <v>Knife-D</v>
      </c>
      <c r="G246" s="11" t="s">
        <v>35</v>
      </c>
      <c r="H246" s="8"/>
      <c r="I246" s="8"/>
      <c r="J246" s="8">
        <v>2</v>
      </c>
      <c r="K246" s="9" t="str">
        <f t="shared" si="7"/>
        <v>E3S690_20220810_012155_S_Knife-D_028-001_2</v>
      </c>
      <c r="L246" s="6" t="s">
        <v>28</v>
      </c>
      <c r="M246">
        <v>0</v>
      </c>
      <c r="N246">
        <v>28</v>
      </c>
    </row>
    <row r="247" spans="1:14" ht="15.6" x14ac:dyDescent="0.35">
      <c r="A247" s="6">
        <v>20220810</v>
      </c>
      <c r="B247" s="7" t="s">
        <v>255</v>
      </c>
      <c r="C247" s="8">
        <v>12155</v>
      </c>
      <c r="D247" s="9" t="str">
        <f t="shared" si="6"/>
        <v>E3S690_20220810_012155</v>
      </c>
      <c r="E247" s="8" t="s">
        <v>256</v>
      </c>
      <c r="F247" s="10" t="str">
        <f>VLOOKUP(VALUE(LEFT(G247,LEN(G247)-4)),'소분류 Code'!$B$3:$D$560,3,0)</f>
        <v>Knife-D</v>
      </c>
      <c r="G247" s="11" t="s">
        <v>35</v>
      </c>
      <c r="H247" s="8"/>
      <c r="I247" s="8"/>
      <c r="J247" s="8">
        <v>3</v>
      </c>
      <c r="K247" s="9" t="str">
        <f t="shared" si="7"/>
        <v>E3S690_20220810_012155_S_Knife-D_028-001_3</v>
      </c>
      <c r="L247" s="6" t="s">
        <v>28</v>
      </c>
      <c r="M247">
        <v>0</v>
      </c>
      <c r="N247">
        <v>28</v>
      </c>
    </row>
    <row r="248" spans="1:14" ht="15.6" x14ac:dyDescent="0.35">
      <c r="A248" s="6">
        <v>20220810</v>
      </c>
      <c r="B248" s="7" t="s">
        <v>255</v>
      </c>
      <c r="C248" s="8">
        <v>12155</v>
      </c>
      <c r="D248" s="9" t="str">
        <f t="shared" si="6"/>
        <v>E3S690_20220810_012155</v>
      </c>
      <c r="E248" s="8" t="s">
        <v>293</v>
      </c>
      <c r="F248" s="10" t="str">
        <f>VLOOKUP(VALUE(LEFT(G248,LEN(G248)-4)),'소분류 Code'!$B$3:$D$560,3,0)</f>
        <v>Knife-D</v>
      </c>
      <c r="G248" s="11" t="s">
        <v>35</v>
      </c>
      <c r="H248" s="8"/>
      <c r="I248" s="8"/>
      <c r="J248" s="8">
        <v>4</v>
      </c>
      <c r="K248" s="9" t="str">
        <f t="shared" si="7"/>
        <v>E3S690_20220810_012155_S_Knife-D_028-001_4</v>
      </c>
      <c r="L248" s="6" t="s">
        <v>28</v>
      </c>
      <c r="M248">
        <v>0</v>
      </c>
      <c r="N248">
        <v>28</v>
      </c>
    </row>
    <row r="249" spans="1:14" ht="15.6" x14ac:dyDescent="0.35">
      <c r="A249" s="6">
        <v>20220810</v>
      </c>
      <c r="B249" s="7" t="s">
        <v>255</v>
      </c>
      <c r="C249" s="8">
        <v>12155</v>
      </c>
      <c r="D249" s="9" t="str">
        <f t="shared" si="6"/>
        <v>E3S690_20220810_012155</v>
      </c>
      <c r="E249" s="8" t="s">
        <v>294</v>
      </c>
      <c r="F249" s="10" t="str">
        <f>VLOOKUP(VALUE(LEFT(G249,LEN(G249)-4)),'소분류 Code'!$B$3:$D$560,3,0)</f>
        <v>Knife-D</v>
      </c>
      <c r="G249" s="11" t="s">
        <v>35</v>
      </c>
      <c r="H249" s="8"/>
      <c r="I249" s="8"/>
      <c r="J249" s="8">
        <v>5</v>
      </c>
      <c r="K249" s="9" t="str">
        <f t="shared" si="7"/>
        <v>E3S690_20220810_012155_S_Knife-D_028-001_5</v>
      </c>
      <c r="L249" s="6" t="s">
        <v>28</v>
      </c>
      <c r="M249">
        <v>0</v>
      </c>
      <c r="N249">
        <v>28</v>
      </c>
    </row>
    <row r="250" spans="1:14" ht="15.6" x14ac:dyDescent="0.35">
      <c r="A250" s="6">
        <v>20220810</v>
      </c>
      <c r="B250" s="7" t="s">
        <v>255</v>
      </c>
      <c r="C250" s="8">
        <v>12155</v>
      </c>
      <c r="D250" s="9" t="str">
        <f t="shared" si="6"/>
        <v>E3S690_20220810_012155</v>
      </c>
      <c r="E250" s="8" t="s">
        <v>295</v>
      </c>
      <c r="F250" s="10" t="str">
        <f>VLOOKUP(VALUE(LEFT(G250,LEN(G250)-4)),'소분류 Code'!$B$3:$D$560,3,0)</f>
        <v>Knife-D</v>
      </c>
      <c r="G250" s="11" t="s">
        <v>35</v>
      </c>
      <c r="H250" s="8"/>
      <c r="I250" s="8"/>
      <c r="J250" s="8">
        <v>6</v>
      </c>
      <c r="K250" s="9" t="str">
        <f t="shared" si="7"/>
        <v>E3S690_20220810_012155_S_Knife-D_028-001_6</v>
      </c>
      <c r="L250" s="6" t="s">
        <v>28</v>
      </c>
      <c r="M250">
        <v>0</v>
      </c>
      <c r="N250">
        <v>28</v>
      </c>
    </row>
    <row r="251" spans="1:14" ht="15.6" x14ac:dyDescent="0.35">
      <c r="A251" s="6">
        <v>20220810</v>
      </c>
      <c r="B251" s="7" t="s">
        <v>255</v>
      </c>
      <c r="C251" s="8">
        <v>12155</v>
      </c>
      <c r="D251" s="9" t="str">
        <f t="shared" si="6"/>
        <v>E3S690_20220810_012155</v>
      </c>
      <c r="E251" s="8" t="s">
        <v>256</v>
      </c>
      <c r="F251" s="10" t="str">
        <f>VLOOKUP(VALUE(LEFT(G251,LEN(G251)-4)),'소분류 Code'!$B$3:$D$560,3,0)</f>
        <v>Knife-D</v>
      </c>
      <c r="G251" s="11" t="s">
        <v>35</v>
      </c>
      <c r="H251" s="8"/>
      <c r="I251" s="8"/>
      <c r="J251" s="8">
        <v>7</v>
      </c>
      <c r="K251" s="9" t="str">
        <f t="shared" si="7"/>
        <v>E3S690_20220810_012155_S_Knife-D_028-001_7</v>
      </c>
      <c r="L251" s="6" t="s">
        <v>28</v>
      </c>
      <c r="M251">
        <v>0</v>
      </c>
      <c r="N251">
        <v>28</v>
      </c>
    </row>
    <row r="252" spans="1:14" ht="15.6" x14ac:dyDescent="0.35">
      <c r="A252" s="6">
        <v>20220810</v>
      </c>
      <c r="B252" s="7" t="s">
        <v>255</v>
      </c>
      <c r="C252" s="8">
        <v>12155</v>
      </c>
      <c r="D252" s="9" t="str">
        <f t="shared" si="6"/>
        <v>E3S690_20220810_012155</v>
      </c>
      <c r="E252" s="8" t="s">
        <v>256</v>
      </c>
      <c r="F252" s="10" t="str">
        <f>VLOOKUP(VALUE(LEFT(G252,LEN(G252)-4)),'소분류 Code'!$B$3:$D$560,3,0)</f>
        <v>Knife-D</v>
      </c>
      <c r="G252" s="11" t="s">
        <v>35</v>
      </c>
      <c r="H252" s="8"/>
      <c r="I252" s="8"/>
      <c r="J252" s="8">
        <v>8</v>
      </c>
      <c r="K252" s="9" t="str">
        <f t="shared" si="7"/>
        <v>E3S690_20220810_012155_S_Knife-D_028-001_8</v>
      </c>
      <c r="L252" s="6" t="s">
        <v>28</v>
      </c>
      <c r="M252">
        <v>0</v>
      </c>
      <c r="N252">
        <v>28</v>
      </c>
    </row>
    <row r="253" spans="1:14" ht="15.6" x14ac:dyDescent="0.35">
      <c r="A253" s="6">
        <v>20220810</v>
      </c>
      <c r="B253" s="7" t="s">
        <v>255</v>
      </c>
      <c r="C253" s="8">
        <v>12155</v>
      </c>
      <c r="D253" s="9" t="str">
        <f t="shared" si="6"/>
        <v>E3S690_20220810_012155</v>
      </c>
      <c r="E253" s="8" t="s">
        <v>296</v>
      </c>
      <c r="F253" s="10" t="str">
        <f>VLOOKUP(VALUE(LEFT(G253,LEN(G253)-4)),'소분류 Code'!$B$3:$D$560,3,0)</f>
        <v>Knife-D</v>
      </c>
      <c r="G253" s="11" t="s">
        <v>35</v>
      </c>
      <c r="H253" s="8"/>
      <c r="I253" s="8"/>
      <c r="J253" s="8">
        <v>9</v>
      </c>
      <c r="K253" s="9" t="str">
        <f t="shared" si="7"/>
        <v>E3S690_20220810_012155_S_Knife-D_028-001_9</v>
      </c>
      <c r="L253" s="6" t="s">
        <v>28</v>
      </c>
      <c r="M253">
        <v>0</v>
      </c>
      <c r="N253">
        <v>28</v>
      </c>
    </row>
    <row r="254" spans="1:14" ht="15.6" x14ac:dyDescent="0.35">
      <c r="A254" s="6">
        <v>20220810</v>
      </c>
      <c r="B254" s="7" t="s">
        <v>255</v>
      </c>
      <c r="C254" s="8">
        <v>12156</v>
      </c>
      <c r="D254" s="9" t="str">
        <f t="shared" si="6"/>
        <v>E3S690_20220810_012156</v>
      </c>
      <c r="E254" s="8" t="s">
        <v>297</v>
      </c>
      <c r="F254" s="10" t="str">
        <f>VLOOKUP(VALUE(LEFT(G254,LEN(G254)-4)),'소분류 Code'!$B$3:$D$560,3,0)</f>
        <v>Knife-D</v>
      </c>
      <c r="G254" s="11" t="s">
        <v>37</v>
      </c>
      <c r="H254" s="8"/>
      <c r="I254" s="8"/>
      <c r="J254" s="8">
        <v>1</v>
      </c>
      <c r="K254" s="9" t="str">
        <f t="shared" si="7"/>
        <v>E3S690_20220810_012156_S_Knife-D_029-001_1</v>
      </c>
      <c r="L254" s="6" t="s">
        <v>28</v>
      </c>
      <c r="M254">
        <v>0</v>
      </c>
      <c r="N254">
        <v>29</v>
      </c>
    </row>
    <row r="255" spans="1:14" ht="15.6" x14ac:dyDescent="0.35">
      <c r="A255" s="6">
        <v>20220810</v>
      </c>
      <c r="B255" s="7" t="s">
        <v>255</v>
      </c>
      <c r="C255" s="8">
        <v>12156</v>
      </c>
      <c r="D255" s="9" t="str">
        <f t="shared" si="6"/>
        <v>E3S690_20220810_012156</v>
      </c>
      <c r="E255" s="8" t="s">
        <v>256</v>
      </c>
      <c r="F255" s="10" t="str">
        <f>VLOOKUP(VALUE(LEFT(G255,LEN(G255)-4)),'소분류 Code'!$B$3:$D$560,3,0)</f>
        <v>Knife-D</v>
      </c>
      <c r="G255" s="11" t="s">
        <v>37</v>
      </c>
      <c r="H255" s="8"/>
      <c r="I255" s="8"/>
      <c r="J255" s="8">
        <v>2</v>
      </c>
      <c r="K255" s="9" t="str">
        <f t="shared" si="7"/>
        <v>E3S690_20220810_012156_S_Knife-D_029-001_2</v>
      </c>
      <c r="L255" s="6" t="s">
        <v>28</v>
      </c>
      <c r="M255">
        <v>0</v>
      </c>
      <c r="N255">
        <v>29</v>
      </c>
    </row>
    <row r="256" spans="1:14" ht="15.6" x14ac:dyDescent="0.35">
      <c r="A256" s="6">
        <v>20220810</v>
      </c>
      <c r="B256" s="7" t="s">
        <v>255</v>
      </c>
      <c r="C256" s="8">
        <v>12156</v>
      </c>
      <c r="D256" s="9" t="str">
        <f t="shared" si="6"/>
        <v>E3S690_20220810_012156</v>
      </c>
      <c r="E256" s="8" t="s">
        <v>297</v>
      </c>
      <c r="F256" s="10" t="str">
        <f>VLOOKUP(VALUE(LEFT(G256,LEN(G256)-4)),'소분류 Code'!$B$3:$D$560,3,0)</f>
        <v>Knife-D</v>
      </c>
      <c r="G256" s="11" t="s">
        <v>37</v>
      </c>
      <c r="H256" s="8"/>
      <c r="I256" s="8"/>
      <c r="J256" s="8">
        <v>3</v>
      </c>
      <c r="K256" s="9" t="str">
        <f t="shared" si="7"/>
        <v>E3S690_20220810_012156_S_Knife-D_029-001_3</v>
      </c>
      <c r="L256" s="6" t="s">
        <v>28</v>
      </c>
      <c r="M256">
        <v>0</v>
      </c>
      <c r="N256">
        <v>29</v>
      </c>
    </row>
    <row r="257" spans="1:14" ht="15.6" x14ac:dyDescent="0.35">
      <c r="A257" s="6">
        <v>20220810</v>
      </c>
      <c r="B257" s="7" t="s">
        <v>255</v>
      </c>
      <c r="C257" s="8">
        <v>12156</v>
      </c>
      <c r="D257" s="9" t="str">
        <f t="shared" si="6"/>
        <v>E3S690_20220810_012156</v>
      </c>
      <c r="E257" s="8" t="s">
        <v>295</v>
      </c>
      <c r="F257" s="10" t="str">
        <f>VLOOKUP(VALUE(LEFT(G257,LEN(G257)-4)),'소분류 Code'!$B$3:$D$560,3,0)</f>
        <v>Knife-D</v>
      </c>
      <c r="G257" s="11" t="s">
        <v>37</v>
      </c>
      <c r="H257" s="8"/>
      <c r="I257" s="8"/>
      <c r="J257" s="8">
        <v>4</v>
      </c>
      <c r="K257" s="9" t="str">
        <f t="shared" si="7"/>
        <v>E3S690_20220810_012156_S_Knife-D_029-001_4</v>
      </c>
      <c r="L257" s="6" t="s">
        <v>28</v>
      </c>
      <c r="M257">
        <v>0</v>
      </c>
      <c r="N257">
        <v>29</v>
      </c>
    </row>
    <row r="258" spans="1:14" ht="15.6" x14ac:dyDescent="0.35">
      <c r="A258" s="6">
        <v>20220810</v>
      </c>
      <c r="B258" s="7" t="s">
        <v>255</v>
      </c>
      <c r="C258" s="8">
        <v>12156</v>
      </c>
      <c r="D258" s="9" t="str">
        <f t="shared" ref="D258:D321" si="8">B258&amp;"_"&amp;A258&amp;"_"&amp;TEXT(C258,"000000")</f>
        <v>E3S690_20220810_012156</v>
      </c>
      <c r="E258" s="8" t="s">
        <v>256</v>
      </c>
      <c r="F258" s="10" t="str">
        <f>VLOOKUP(VALUE(LEFT(G258,LEN(G258)-4)),'소분류 Code'!$B$3:$D$560,3,0)</f>
        <v>Knife-D</v>
      </c>
      <c r="G258" s="11" t="s">
        <v>37</v>
      </c>
      <c r="H258" s="8"/>
      <c r="I258" s="8"/>
      <c r="J258" s="8">
        <v>5</v>
      </c>
      <c r="K258" s="9" t="str">
        <f t="shared" si="7"/>
        <v>E3S690_20220810_012156_S_Knife-D_029-001_5</v>
      </c>
      <c r="L258" s="6" t="s">
        <v>28</v>
      </c>
      <c r="M258">
        <v>0</v>
      </c>
      <c r="N258">
        <v>29</v>
      </c>
    </row>
    <row r="259" spans="1:14" ht="15.6" x14ac:dyDescent="0.35">
      <c r="A259" s="6">
        <v>20220810</v>
      </c>
      <c r="B259" s="7" t="s">
        <v>255</v>
      </c>
      <c r="C259" s="8">
        <v>12156</v>
      </c>
      <c r="D259" s="9" t="str">
        <f t="shared" si="8"/>
        <v>E3S690_20220810_012156</v>
      </c>
      <c r="E259" s="8" t="s">
        <v>298</v>
      </c>
      <c r="F259" s="10" t="str">
        <f>VLOOKUP(VALUE(LEFT(G259,LEN(G259)-4)),'소분류 Code'!$B$3:$D$560,3,0)</f>
        <v>Knife-D</v>
      </c>
      <c r="G259" s="11" t="s">
        <v>37</v>
      </c>
      <c r="H259" s="8"/>
      <c r="I259" s="8"/>
      <c r="J259" s="8">
        <v>6</v>
      </c>
      <c r="K259" s="9" t="str">
        <f t="shared" ref="K259:K322" si="9">D259&amp;"_"&amp;E259&amp;"_"&amp;F259&amp;"_"&amp;G259&amp;"_"&amp;J259</f>
        <v>E3S690_20220810_012156_S_Knife-D_029-001_6</v>
      </c>
      <c r="L259" s="6" t="s">
        <v>28</v>
      </c>
      <c r="M259">
        <v>0</v>
      </c>
      <c r="N259">
        <v>29</v>
      </c>
    </row>
    <row r="260" spans="1:14" ht="15.6" x14ac:dyDescent="0.35">
      <c r="A260" s="6">
        <v>20220810</v>
      </c>
      <c r="B260" s="7" t="s">
        <v>255</v>
      </c>
      <c r="C260" s="8">
        <v>12156</v>
      </c>
      <c r="D260" s="9" t="str">
        <f t="shared" si="8"/>
        <v>E3S690_20220810_012156</v>
      </c>
      <c r="E260" s="8" t="s">
        <v>256</v>
      </c>
      <c r="F260" s="10" t="str">
        <f>VLOOKUP(VALUE(LEFT(G260,LEN(G260)-4)),'소분류 Code'!$B$3:$D$560,3,0)</f>
        <v>Knife-D</v>
      </c>
      <c r="G260" s="11" t="s">
        <v>37</v>
      </c>
      <c r="H260" s="8"/>
      <c r="I260" s="8"/>
      <c r="J260" s="8">
        <v>7</v>
      </c>
      <c r="K260" s="9" t="str">
        <f t="shared" si="9"/>
        <v>E3S690_20220810_012156_S_Knife-D_029-001_7</v>
      </c>
      <c r="L260" s="6" t="s">
        <v>28</v>
      </c>
      <c r="M260">
        <v>0</v>
      </c>
      <c r="N260">
        <v>29</v>
      </c>
    </row>
    <row r="261" spans="1:14" ht="15.6" x14ac:dyDescent="0.35">
      <c r="A261" s="6">
        <v>20220810</v>
      </c>
      <c r="B261" s="7" t="s">
        <v>255</v>
      </c>
      <c r="C261" s="8">
        <v>12156</v>
      </c>
      <c r="D261" s="9" t="str">
        <f t="shared" si="8"/>
        <v>E3S690_20220810_012156</v>
      </c>
      <c r="E261" s="8" t="s">
        <v>299</v>
      </c>
      <c r="F261" s="10" t="str">
        <f>VLOOKUP(VALUE(LEFT(G261,LEN(G261)-4)),'소분류 Code'!$B$3:$D$560,3,0)</f>
        <v>Knife-D</v>
      </c>
      <c r="G261" s="11" t="s">
        <v>37</v>
      </c>
      <c r="H261" s="8"/>
      <c r="I261" s="8"/>
      <c r="J261" s="8">
        <v>8</v>
      </c>
      <c r="K261" s="9" t="str">
        <f t="shared" si="9"/>
        <v>E3S690_20220810_012156_S_Knife-D_029-001_8</v>
      </c>
      <c r="L261" s="6" t="s">
        <v>28</v>
      </c>
      <c r="M261">
        <v>0</v>
      </c>
      <c r="N261">
        <v>29</v>
      </c>
    </row>
    <row r="262" spans="1:14" ht="15.6" x14ac:dyDescent="0.35">
      <c r="A262" s="6">
        <v>20220810</v>
      </c>
      <c r="B262" s="7" t="s">
        <v>255</v>
      </c>
      <c r="C262" s="8">
        <v>12156</v>
      </c>
      <c r="D262" s="9" t="str">
        <f t="shared" si="8"/>
        <v>E3S690_20220810_012156</v>
      </c>
      <c r="E262" s="8" t="s">
        <v>256</v>
      </c>
      <c r="F262" s="10" t="str">
        <f>VLOOKUP(VALUE(LEFT(G262,LEN(G262)-4)),'소분류 Code'!$B$3:$D$560,3,0)</f>
        <v>Knife-D</v>
      </c>
      <c r="G262" s="11" t="s">
        <v>37</v>
      </c>
      <c r="H262" s="8"/>
      <c r="I262" s="8"/>
      <c r="J262" s="8">
        <v>9</v>
      </c>
      <c r="K262" s="9" t="str">
        <f t="shared" si="9"/>
        <v>E3S690_20220810_012156_S_Knife-D_029-001_9</v>
      </c>
      <c r="L262" s="6" t="s">
        <v>28</v>
      </c>
      <c r="M262">
        <v>0</v>
      </c>
      <c r="N262">
        <v>29</v>
      </c>
    </row>
    <row r="263" spans="1:14" ht="15.6" x14ac:dyDescent="0.35">
      <c r="A263" s="6">
        <v>20220810</v>
      </c>
      <c r="B263" s="7" t="s">
        <v>255</v>
      </c>
      <c r="C263" s="8">
        <v>12157</v>
      </c>
      <c r="D263" s="9" t="str">
        <f t="shared" si="8"/>
        <v>E3S690_20220810_012157</v>
      </c>
      <c r="E263" s="8" t="s">
        <v>300</v>
      </c>
      <c r="F263" s="10" t="str">
        <f>VLOOKUP(VALUE(LEFT(G263,LEN(G263)-4)),'소분류 Code'!$B$3:$D$560,3,0)</f>
        <v>Knife-E</v>
      </c>
      <c r="G263" s="11" t="s">
        <v>39</v>
      </c>
      <c r="H263" s="8"/>
      <c r="I263" s="8"/>
      <c r="J263" s="8">
        <v>1</v>
      </c>
      <c r="K263" s="9" t="str">
        <f t="shared" si="9"/>
        <v>E3S690_20220810_012157_S_Knife-E_138-001_1</v>
      </c>
      <c r="L263" s="6" t="s">
        <v>38</v>
      </c>
      <c r="M263">
        <v>0</v>
      </c>
      <c r="N263">
        <v>30</v>
      </c>
    </row>
    <row r="264" spans="1:14" ht="15.6" x14ac:dyDescent="0.35">
      <c r="A264" s="6">
        <v>20220810</v>
      </c>
      <c r="B264" s="7" t="s">
        <v>255</v>
      </c>
      <c r="C264" s="8">
        <v>12157</v>
      </c>
      <c r="D264" s="9" t="str">
        <f t="shared" si="8"/>
        <v>E3S690_20220810_012157</v>
      </c>
      <c r="E264" s="8" t="s">
        <v>256</v>
      </c>
      <c r="F264" s="10" t="str">
        <f>VLOOKUP(VALUE(LEFT(G264,LEN(G264)-4)),'소분류 Code'!$B$3:$D$560,3,0)</f>
        <v>Knife-E</v>
      </c>
      <c r="G264" s="11" t="s">
        <v>39</v>
      </c>
      <c r="H264" s="8"/>
      <c r="I264" s="8"/>
      <c r="J264" s="8">
        <v>2</v>
      </c>
      <c r="K264" s="9" t="str">
        <f t="shared" si="9"/>
        <v>E3S690_20220810_012157_S_Knife-E_138-001_2</v>
      </c>
      <c r="L264" s="6" t="s">
        <v>38</v>
      </c>
      <c r="M264">
        <v>0</v>
      </c>
      <c r="N264">
        <v>30</v>
      </c>
    </row>
    <row r="265" spans="1:14" ht="15.6" x14ac:dyDescent="0.35">
      <c r="A265" s="6">
        <v>20220810</v>
      </c>
      <c r="B265" s="7" t="s">
        <v>255</v>
      </c>
      <c r="C265" s="8">
        <v>12157</v>
      </c>
      <c r="D265" s="9" t="str">
        <f t="shared" si="8"/>
        <v>E3S690_20220810_012157</v>
      </c>
      <c r="E265" s="8" t="s">
        <v>256</v>
      </c>
      <c r="F265" s="10" t="str">
        <f>VLOOKUP(VALUE(LEFT(G265,LEN(G265)-4)),'소분류 Code'!$B$3:$D$560,3,0)</f>
        <v>Knife-E</v>
      </c>
      <c r="G265" s="11" t="s">
        <v>39</v>
      </c>
      <c r="H265" s="8"/>
      <c r="I265" s="8"/>
      <c r="J265" s="8">
        <v>3</v>
      </c>
      <c r="K265" s="9" t="str">
        <f t="shared" si="9"/>
        <v>E3S690_20220810_012157_S_Knife-E_138-001_3</v>
      </c>
      <c r="L265" s="6" t="s">
        <v>38</v>
      </c>
      <c r="M265">
        <v>0</v>
      </c>
      <c r="N265">
        <v>30</v>
      </c>
    </row>
    <row r="266" spans="1:14" ht="15.6" x14ac:dyDescent="0.35">
      <c r="A266" s="6">
        <v>20220810</v>
      </c>
      <c r="B266" s="7" t="s">
        <v>255</v>
      </c>
      <c r="C266" s="8">
        <v>12157</v>
      </c>
      <c r="D266" s="9" t="str">
        <f t="shared" si="8"/>
        <v>E3S690_20220810_012157</v>
      </c>
      <c r="E266" s="8" t="s">
        <v>301</v>
      </c>
      <c r="F266" s="10" t="str">
        <f>VLOOKUP(VALUE(LEFT(G266,LEN(G266)-4)),'소분류 Code'!$B$3:$D$560,3,0)</f>
        <v>Knife-E</v>
      </c>
      <c r="G266" s="11" t="s">
        <v>39</v>
      </c>
      <c r="H266" s="8"/>
      <c r="I266" s="8"/>
      <c r="J266" s="8">
        <v>4</v>
      </c>
      <c r="K266" s="9" t="str">
        <f t="shared" si="9"/>
        <v>E3S690_20220810_012157_S_Knife-E_138-001_4</v>
      </c>
      <c r="L266" s="6" t="s">
        <v>38</v>
      </c>
      <c r="M266">
        <v>0</v>
      </c>
      <c r="N266">
        <v>30</v>
      </c>
    </row>
    <row r="267" spans="1:14" ht="15.6" x14ac:dyDescent="0.35">
      <c r="A267" s="6">
        <v>20220810</v>
      </c>
      <c r="B267" s="7" t="s">
        <v>255</v>
      </c>
      <c r="C267" s="8">
        <v>12157</v>
      </c>
      <c r="D267" s="9" t="str">
        <f t="shared" si="8"/>
        <v>E3S690_20220810_012157</v>
      </c>
      <c r="E267" s="8" t="s">
        <v>298</v>
      </c>
      <c r="F267" s="10" t="str">
        <f>VLOOKUP(VALUE(LEFT(G267,LEN(G267)-4)),'소분류 Code'!$B$3:$D$560,3,0)</f>
        <v>Knife-E</v>
      </c>
      <c r="G267" s="11" t="s">
        <v>39</v>
      </c>
      <c r="H267" s="8"/>
      <c r="I267" s="8"/>
      <c r="J267" s="8">
        <v>5</v>
      </c>
      <c r="K267" s="9" t="str">
        <f t="shared" si="9"/>
        <v>E3S690_20220810_012157_S_Knife-E_138-001_5</v>
      </c>
      <c r="L267" s="6" t="s">
        <v>38</v>
      </c>
      <c r="M267">
        <v>0</v>
      </c>
      <c r="N267">
        <v>30</v>
      </c>
    </row>
    <row r="268" spans="1:14" ht="15.6" x14ac:dyDescent="0.35">
      <c r="A268" s="6">
        <v>20220810</v>
      </c>
      <c r="B268" s="7" t="s">
        <v>255</v>
      </c>
      <c r="C268" s="8">
        <v>12157</v>
      </c>
      <c r="D268" s="9" t="str">
        <f t="shared" si="8"/>
        <v>E3S690_20220810_012157</v>
      </c>
      <c r="E268" s="8" t="s">
        <v>299</v>
      </c>
      <c r="F268" s="10" t="str">
        <f>VLOOKUP(VALUE(LEFT(G268,LEN(G268)-4)),'소분류 Code'!$B$3:$D$560,3,0)</f>
        <v>Knife-E</v>
      </c>
      <c r="G268" s="11" t="s">
        <v>39</v>
      </c>
      <c r="H268" s="8"/>
      <c r="I268" s="8"/>
      <c r="J268" s="8">
        <v>6</v>
      </c>
      <c r="K268" s="9" t="str">
        <f t="shared" si="9"/>
        <v>E3S690_20220810_012157_S_Knife-E_138-001_6</v>
      </c>
      <c r="L268" s="6" t="s">
        <v>38</v>
      </c>
      <c r="M268">
        <v>0</v>
      </c>
      <c r="N268">
        <v>30</v>
      </c>
    </row>
    <row r="269" spans="1:14" ht="15.6" x14ac:dyDescent="0.35">
      <c r="A269" s="6">
        <v>20220810</v>
      </c>
      <c r="B269" s="7" t="s">
        <v>255</v>
      </c>
      <c r="C269" s="8">
        <v>12157</v>
      </c>
      <c r="D269" s="9" t="str">
        <f t="shared" si="8"/>
        <v>E3S690_20220810_012157</v>
      </c>
      <c r="E269" s="8" t="s">
        <v>264</v>
      </c>
      <c r="F269" s="10" t="str">
        <f>VLOOKUP(VALUE(LEFT(G269,LEN(G269)-4)),'소분류 Code'!$B$3:$D$560,3,0)</f>
        <v>Knife-E</v>
      </c>
      <c r="G269" s="11" t="s">
        <v>39</v>
      </c>
      <c r="H269" s="8"/>
      <c r="I269" s="8"/>
      <c r="J269" s="8">
        <v>7</v>
      </c>
      <c r="K269" s="9" t="str">
        <f t="shared" si="9"/>
        <v>E3S690_20220810_012157_S_Knife-E_138-001_7</v>
      </c>
      <c r="L269" s="6" t="s">
        <v>38</v>
      </c>
      <c r="M269">
        <v>0</v>
      </c>
      <c r="N269">
        <v>30</v>
      </c>
    </row>
    <row r="270" spans="1:14" ht="15.6" x14ac:dyDescent="0.35">
      <c r="A270" s="6">
        <v>20220810</v>
      </c>
      <c r="B270" s="7" t="s">
        <v>255</v>
      </c>
      <c r="C270" s="8">
        <v>12157</v>
      </c>
      <c r="D270" s="9" t="str">
        <f t="shared" si="8"/>
        <v>E3S690_20220810_012157</v>
      </c>
      <c r="E270" s="8" t="s">
        <v>300</v>
      </c>
      <c r="F270" s="10" t="str">
        <f>VLOOKUP(VALUE(LEFT(G270,LEN(G270)-4)),'소분류 Code'!$B$3:$D$560,3,0)</f>
        <v>Knife-E</v>
      </c>
      <c r="G270" s="11" t="s">
        <v>39</v>
      </c>
      <c r="H270" s="8"/>
      <c r="I270" s="8"/>
      <c r="J270" s="8">
        <v>8</v>
      </c>
      <c r="K270" s="9" t="str">
        <f t="shared" si="9"/>
        <v>E3S690_20220810_012157_S_Knife-E_138-001_8</v>
      </c>
      <c r="L270" s="6" t="s">
        <v>38</v>
      </c>
      <c r="M270">
        <v>0</v>
      </c>
      <c r="N270">
        <v>30</v>
      </c>
    </row>
    <row r="271" spans="1:14" ht="15.6" x14ac:dyDescent="0.35">
      <c r="A271" s="6">
        <v>20220810</v>
      </c>
      <c r="B271" s="7" t="s">
        <v>255</v>
      </c>
      <c r="C271" s="8">
        <v>12157</v>
      </c>
      <c r="D271" s="9" t="str">
        <f t="shared" si="8"/>
        <v>E3S690_20220810_012157</v>
      </c>
      <c r="E271" s="8" t="s">
        <v>294</v>
      </c>
      <c r="F271" s="10" t="str">
        <f>VLOOKUP(VALUE(LEFT(G271,LEN(G271)-4)),'소분류 Code'!$B$3:$D$560,3,0)</f>
        <v>Knife-E</v>
      </c>
      <c r="G271" s="11" t="s">
        <v>39</v>
      </c>
      <c r="H271" s="8"/>
      <c r="I271" s="8"/>
      <c r="J271" s="8">
        <v>9</v>
      </c>
      <c r="K271" s="9" t="str">
        <f t="shared" si="9"/>
        <v>E3S690_20220810_012157_S_Knife-E_138-001_9</v>
      </c>
      <c r="L271" s="6" t="s">
        <v>38</v>
      </c>
      <c r="M271">
        <v>0</v>
      </c>
      <c r="N271">
        <v>30</v>
      </c>
    </row>
    <row r="272" spans="1:14" ht="15.6" x14ac:dyDescent="0.35">
      <c r="A272" s="6">
        <v>20220810</v>
      </c>
      <c r="B272" s="7" t="s">
        <v>255</v>
      </c>
      <c r="C272" s="8">
        <v>12158</v>
      </c>
      <c r="D272" s="9" t="str">
        <f t="shared" si="8"/>
        <v>E3S690_20220810_012158</v>
      </c>
      <c r="E272" s="8" t="s">
        <v>264</v>
      </c>
      <c r="F272" s="10" t="str">
        <f>VLOOKUP(VALUE(LEFT(G272,LEN(G272)-4)),'소분류 Code'!$B$3:$D$560,3,0)</f>
        <v>Knife-F</v>
      </c>
      <c r="G272" s="11" t="s">
        <v>21</v>
      </c>
      <c r="H272" s="8"/>
      <c r="I272" s="8"/>
      <c r="J272" s="8">
        <v>1</v>
      </c>
      <c r="K272" s="9" t="str">
        <f t="shared" si="9"/>
        <v>E3S690_20220810_012158_S_Knife-F_018-001_1</v>
      </c>
      <c r="L272" s="6" t="s">
        <v>20</v>
      </c>
      <c r="M272">
        <v>0</v>
      </c>
      <c r="N272">
        <v>31</v>
      </c>
    </row>
    <row r="273" spans="1:14" ht="15.6" x14ac:dyDescent="0.35">
      <c r="A273" s="6">
        <v>20220810</v>
      </c>
      <c r="B273" s="7" t="s">
        <v>255</v>
      </c>
      <c r="C273" s="8">
        <v>12158</v>
      </c>
      <c r="D273" s="9" t="str">
        <f t="shared" si="8"/>
        <v>E3S690_20220810_012158</v>
      </c>
      <c r="E273" s="8" t="s">
        <v>264</v>
      </c>
      <c r="F273" s="10" t="str">
        <f>VLOOKUP(VALUE(LEFT(G273,LEN(G273)-4)),'소분류 Code'!$B$3:$D$560,3,0)</f>
        <v>Knife-F</v>
      </c>
      <c r="G273" s="11" t="s">
        <v>21</v>
      </c>
      <c r="H273" s="8"/>
      <c r="I273" s="8"/>
      <c r="J273" s="8">
        <v>2</v>
      </c>
      <c r="K273" s="9" t="str">
        <f t="shared" si="9"/>
        <v>E3S690_20220810_012158_S_Knife-F_018-001_2</v>
      </c>
      <c r="L273" s="6" t="s">
        <v>20</v>
      </c>
      <c r="M273">
        <v>0</v>
      </c>
      <c r="N273">
        <v>31</v>
      </c>
    </row>
    <row r="274" spans="1:14" ht="15.6" x14ac:dyDescent="0.35">
      <c r="A274" s="6">
        <v>20220810</v>
      </c>
      <c r="B274" s="7" t="s">
        <v>255</v>
      </c>
      <c r="C274" s="8">
        <v>12158</v>
      </c>
      <c r="D274" s="9" t="str">
        <f t="shared" si="8"/>
        <v>E3S690_20220810_012158</v>
      </c>
      <c r="E274" s="8" t="s">
        <v>264</v>
      </c>
      <c r="F274" s="10" t="str">
        <f>VLOOKUP(VALUE(LEFT(G274,LEN(G274)-4)),'소분류 Code'!$B$3:$D$560,3,0)</f>
        <v>Knife-F</v>
      </c>
      <c r="G274" s="11" t="s">
        <v>21</v>
      </c>
      <c r="H274" s="8"/>
      <c r="I274" s="8"/>
      <c r="J274" s="8">
        <v>3</v>
      </c>
      <c r="K274" s="9" t="str">
        <f t="shared" si="9"/>
        <v>E3S690_20220810_012158_S_Knife-F_018-001_3</v>
      </c>
      <c r="L274" s="6" t="s">
        <v>20</v>
      </c>
      <c r="M274">
        <v>0</v>
      </c>
      <c r="N274">
        <v>31</v>
      </c>
    </row>
    <row r="275" spans="1:14" ht="15.6" x14ac:dyDescent="0.35">
      <c r="A275" s="6">
        <v>20220810</v>
      </c>
      <c r="B275" s="7" t="s">
        <v>255</v>
      </c>
      <c r="C275" s="8">
        <v>12158</v>
      </c>
      <c r="D275" s="9" t="str">
        <f t="shared" si="8"/>
        <v>E3S690_20220810_012158</v>
      </c>
      <c r="E275" s="8" t="s">
        <v>300</v>
      </c>
      <c r="F275" s="10" t="str">
        <f>VLOOKUP(VALUE(LEFT(G275,LEN(G275)-4)),'소분류 Code'!$B$3:$D$560,3,0)</f>
        <v>Knife-F</v>
      </c>
      <c r="G275" s="11" t="s">
        <v>21</v>
      </c>
      <c r="H275" s="8"/>
      <c r="I275" s="8"/>
      <c r="J275" s="8">
        <v>4</v>
      </c>
      <c r="K275" s="9" t="str">
        <f t="shared" si="9"/>
        <v>E3S690_20220810_012158_S_Knife-F_018-001_4</v>
      </c>
      <c r="L275" s="6" t="s">
        <v>20</v>
      </c>
      <c r="M275">
        <v>0</v>
      </c>
      <c r="N275">
        <v>31</v>
      </c>
    </row>
    <row r="276" spans="1:14" ht="15.6" x14ac:dyDescent="0.35">
      <c r="A276" s="6">
        <v>20220810</v>
      </c>
      <c r="B276" s="7" t="s">
        <v>255</v>
      </c>
      <c r="C276" s="8">
        <v>12158</v>
      </c>
      <c r="D276" s="9" t="str">
        <f t="shared" si="8"/>
        <v>E3S690_20220810_012158</v>
      </c>
      <c r="E276" s="8" t="s">
        <v>300</v>
      </c>
      <c r="F276" s="10" t="str">
        <f>VLOOKUP(VALUE(LEFT(G276,LEN(G276)-4)),'소분류 Code'!$B$3:$D$560,3,0)</f>
        <v>Knife-F</v>
      </c>
      <c r="G276" s="11" t="s">
        <v>21</v>
      </c>
      <c r="H276" s="8"/>
      <c r="I276" s="8"/>
      <c r="J276" s="8">
        <v>5</v>
      </c>
      <c r="K276" s="9" t="str">
        <f t="shared" si="9"/>
        <v>E3S690_20220810_012158_S_Knife-F_018-001_5</v>
      </c>
      <c r="L276" s="6" t="s">
        <v>20</v>
      </c>
      <c r="M276">
        <v>0</v>
      </c>
      <c r="N276">
        <v>31</v>
      </c>
    </row>
    <row r="277" spans="1:14" ht="15.6" x14ac:dyDescent="0.35">
      <c r="A277" s="6">
        <v>20220810</v>
      </c>
      <c r="B277" s="7" t="s">
        <v>255</v>
      </c>
      <c r="C277" s="8">
        <v>12158</v>
      </c>
      <c r="D277" s="9" t="str">
        <f t="shared" si="8"/>
        <v>E3S690_20220810_012158</v>
      </c>
      <c r="E277" s="8" t="s">
        <v>298</v>
      </c>
      <c r="F277" s="10" t="str">
        <f>VLOOKUP(VALUE(LEFT(G277,LEN(G277)-4)),'소분류 Code'!$B$3:$D$560,3,0)</f>
        <v>Knife-F</v>
      </c>
      <c r="G277" s="11" t="s">
        <v>21</v>
      </c>
      <c r="H277" s="8"/>
      <c r="I277" s="8"/>
      <c r="J277" s="8">
        <v>6</v>
      </c>
      <c r="K277" s="9" t="str">
        <f t="shared" si="9"/>
        <v>E3S690_20220810_012158_S_Knife-F_018-001_6</v>
      </c>
      <c r="L277" s="6" t="s">
        <v>20</v>
      </c>
      <c r="M277">
        <v>0</v>
      </c>
      <c r="N277">
        <v>31</v>
      </c>
    </row>
    <row r="278" spans="1:14" ht="15.6" x14ac:dyDescent="0.35">
      <c r="A278" s="6">
        <v>20220810</v>
      </c>
      <c r="B278" s="7" t="s">
        <v>255</v>
      </c>
      <c r="C278" s="8">
        <v>12158</v>
      </c>
      <c r="D278" s="9" t="str">
        <f t="shared" si="8"/>
        <v>E3S690_20220810_012158</v>
      </c>
      <c r="E278" s="8" t="s">
        <v>256</v>
      </c>
      <c r="F278" s="10" t="str">
        <f>VLOOKUP(VALUE(LEFT(G278,LEN(G278)-4)),'소분류 Code'!$B$3:$D$560,3,0)</f>
        <v>Knife-F</v>
      </c>
      <c r="G278" s="11" t="s">
        <v>21</v>
      </c>
      <c r="H278" s="8"/>
      <c r="I278" s="8"/>
      <c r="J278" s="8">
        <v>7</v>
      </c>
      <c r="K278" s="9" t="str">
        <f t="shared" si="9"/>
        <v>E3S690_20220810_012158_S_Knife-F_018-001_7</v>
      </c>
      <c r="L278" s="6" t="s">
        <v>20</v>
      </c>
      <c r="M278">
        <v>0</v>
      </c>
      <c r="N278">
        <v>31</v>
      </c>
    </row>
    <row r="279" spans="1:14" ht="15.6" x14ac:dyDescent="0.35">
      <c r="A279" s="6">
        <v>20220810</v>
      </c>
      <c r="B279" s="7" t="s">
        <v>255</v>
      </c>
      <c r="C279" s="8">
        <v>12158</v>
      </c>
      <c r="D279" s="9" t="str">
        <f t="shared" si="8"/>
        <v>E3S690_20220810_012158</v>
      </c>
      <c r="E279" s="8" t="s">
        <v>256</v>
      </c>
      <c r="F279" s="10" t="str">
        <f>VLOOKUP(VALUE(LEFT(G279,LEN(G279)-4)),'소분류 Code'!$B$3:$D$560,3,0)</f>
        <v>Knife-F</v>
      </c>
      <c r="G279" s="11" t="s">
        <v>21</v>
      </c>
      <c r="H279" s="8"/>
      <c r="I279" s="8"/>
      <c r="J279" s="8">
        <v>8</v>
      </c>
      <c r="K279" s="9" t="str">
        <f t="shared" si="9"/>
        <v>E3S690_20220810_012158_S_Knife-F_018-001_8</v>
      </c>
      <c r="L279" s="6" t="s">
        <v>20</v>
      </c>
      <c r="M279">
        <v>0</v>
      </c>
      <c r="N279">
        <v>31</v>
      </c>
    </row>
    <row r="280" spans="1:14" ht="15.6" x14ac:dyDescent="0.35">
      <c r="A280" s="6">
        <v>20220810</v>
      </c>
      <c r="B280" s="7" t="s">
        <v>255</v>
      </c>
      <c r="C280" s="8">
        <v>12158</v>
      </c>
      <c r="D280" s="9" t="str">
        <f t="shared" si="8"/>
        <v>E3S690_20220810_012158</v>
      </c>
      <c r="E280" s="8" t="s">
        <v>298</v>
      </c>
      <c r="F280" s="10" t="str">
        <f>VLOOKUP(VALUE(LEFT(G280,LEN(G280)-4)),'소분류 Code'!$B$3:$D$560,3,0)</f>
        <v>Knife-F</v>
      </c>
      <c r="G280" s="11" t="s">
        <v>21</v>
      </c>
      <c r="H280" s="8"/>
      <c r="I280" s="8"/>
      <c r="J280" s="8">
        <v>9</v>
      </c>
      <c r="K280" s="9" t="str">
        <f t="shared" si="9"/>
        <v>E3S690_20220810_012158_S_Knife-F_018-001_9</v>
      </c>
      <c r="L280" s="6" t="s">
        <v>20</v>
      </c>
      <c r="M280">
        <v>0</v>
      </c>
      <c r="N280">
        <v>31</v>
      </c>
    </row>
    <row r="281" spans="1:14" ht="15.6" x14ac:dyDescent="0.35">
      <c r="A281" s="6">
        <v>20220810</v>
      </c>
      <c r="B281" s="7" t="s">
        <v>255</v>
      </c>
      <c r="C281" s="8">
        <v>12159</v>
      </c>
      <c r="D281" s="9" t="str">
        <f t="shared" si="8"/>
        <v>E3S690_20220810_012159</v>
      </c>
      <c r="E281" s="8" t="s">
        <v>300</v>
      </c>
      <c r="F281" s="10" t="str">
        <f>VLOOKUP(VALUE(LEFT(G281,LEN(G281)-4)),'소분류 Code'!$B$3:$D$560,3,0)</f>
        <v>Knife-F</v>
      </c>
      <c r="G281" s="11" t="s">
        <v>23</v>
      </c>
      <c r="H281" s="8"/>
      <c r="I281" s="8"/>
      <c r="J281" s="8">
        <v>1</v>
      </c>
      <c r="K281" s="9" t="str">
        <f t="shared" si="9"/>
        <v>E3S690_20220810_012159_S_Knife-F_019-001_1</v>
      </c>
      <c r="L281" s="6" t="s">
        <v>22</v>
      </c>
      <c r="M281">
        <v>0</v>
      </c>
      <c r="N281">
        <v>32</v>
      </c>
    </row>
    <row r="282" spans="1:14" ht="15.6" x14ac:dyDescent="0.35">
      <c r="A282" s="6">
        <v>20220810</v>
      </c>
      <c r="B282" s="7" t="s">
        <v>255</v>
      </c>
      <c r="C282" s="8">
        <v>12159</v>
      </c>
      <c r="D282" s="9" t="str">
        <f t="shared" si="8"/>
        <v>E3S690_20220810_012159</v>
      </c>
      <c r="E282" s="8" t="s">
        <v>264</v>
      </c>
      <c r="F282" s="10" t="str">
        <f>VLOOKUP(VALUE(LEFT(G282,LEN(G282)-4)),'소분류 Code'!$B$3:$D$560,3,0)</f>
        <v>Knife-F</v>
      </c>
      <c r="G282" s="11" t="s">
        <v>23</v>
      </c>
      <c r="H282" s="8"/>
      <c r="I282" s="8"/>
      <c r="J282" s="8">
        <v>2</v>
      </c>
      <c r="K282" s="9" t="str">
        <f t="shared" si="9"/>
        <v>E3S690_20220810_012159_S_Knife-F_019-001_2</v>
      </c>
      <c r="L282" s="6" t="s">
        <v>22</v>
      </c>
      <c r="M282">
        <v>0</v>
      </c>
      <c r="N282">
        <v>32</v>
      </c>
    </row>
    <row r="283" spans="1:14" ht="15.6" x14ac:dyDescent="0.35">
      <c r="A283" s="6">
        <v>20220810</v>
      </c>
      <c r="B283" s="7" t="s">
        <v>255</v>
      </c>
      <c r="C283" s="8">
        <v>12159</v>
      </c>
      <c r="D283" s="9" t="str">
        <f t="shared" si="8"/>
        <v>E3S690_20220810_012159</v>
      </c>
      <c r="E283" s="8" t="s">
        <v>256</v>
      </c>
      <c r="F283" s="10" t="str">
        <f>VLOOKUP(VALUE(LEFT(G283,LEN(G283)-4)),'소분류 Code'!$B$3:$D$560,3,0)</f>
        <v>Knife-F</v>
      </c>
      <c r="G283" s="11" t="s">
        <v>23</v>
      </c>
      <c r="H283" s="8"/>
      <c r="I283" s="8"/>
      <c r="J283" s="8">
        <v>3</v>
      </c>
      <c r="K283" s="9" t="str">
        <f t="shared" si="9"/>
        <v>E3S690_20220810_012159_S_Knife-F_019-001_3</v>
      </c>
      <c r="L283" s="6" t="s">
        <v>22</v>
      </c>
      <c r="M283">
        <v>0</v>
      </c>
      <c r="N283">
        <v>32</v>
      </c>
    </row>
    <row r="284" spans="1:14" ht="15.6" x14ac:dyDescent="0.35">
      <c r="A284" s="6">
        <v>20220810</v>
      </c>
      <c r="B284" s="7" t="s">
        <v>255</v>
      </c>
      <c r="C284" s="8">
        <v>12159</v>
      </c>
      <c r="D284" s="9" t="str">
        <f t="shared" si="8"/>
        <v>E3S690_20220810_012159</v>
      </c>
      <c r="E284" s="8" t="s">
        <v>264</v>
      </c>
      <c r="F284" s="10" t="str">
        <f>VLOOKUP(VALUE(LEFT(G284,LEN(G284)-4)),'소분류 Code'!$B$3:$D$560,3,0)</f>
        <v>Knife-F</v>
      </c>
      <c r="G284" s="11" t="s">
        <v>23</v>
      </c>
      <c r="H284" s="8"/>
      <c r="I284" s="8"/>
      <c r="J284" s="8">
        <v>4</v>
      </c>
      <c r="K284" s="9" t="str">
        <f t="shared" si="9"/>
        <v>E3S690_20220810_012159_S_Knife-F_019-001_4</v>
      </c>
      <c r="L284" s="6" t="s">
        <v>22</v>
      </c>
      <c r="M284">
        <v>0</v>
      </c>
      <c r="N284">
        <v>32</v>
      </c>
    </row>
    <row r="285" spans="1:14" ht="15.6" x14ac:dyDescent="0.35">
      <c r="A285" s="6">
        <v>20220810</v>
      </c>
      <c r="B285" s="7" t="s">
        <v>255</v>
      </c>
      <c r="C285" s="8">
        <v>12159</v>
      </c>
      <c r="D285" s="9" t="str">
        <f t="shared" si="8"/>
        <v>E3S690_20220810_012159</v>
      </c>
      <c r="E285" s="8" t="s">
        <v>298</v>
      </c>
      <c r="F285" s="10" t="str">
        <f>VLOOKUP(VALUE(LEFT(G285,LEN(G285)-4)),'소분류 Code'!$B$3:$D$560,3,0)</f>
        <v>Knife-F</v>
      </c>
      <c r="G285" s="11" t="s">
        <v>23</v>
      </c>
      <c r="H285" s="8"/>
      <c r="I285" s="8"/>
      <c r="J285" s="8">
        <v>5</v>
      </c>
      <c r="K285" s="9" t="str">
        <f t="shared" si="9"/>
        <v>E3S690_20220810_012159_S_Knife-F_019-001_5</v>
      </c>
      <c r="L285" s="6" t="s">
        <v>22</v>
      </c>
      <c r="M285">
        <v>0</v>
      </c>
      <c r="N285">
        <v>32</v>
      </c>
    </row>
    <row r="286" spans="1:14" ht="15.6" x14ac:dyDescent="0.35">
      <c r="A286" s="6">
        <v>20220810</v>
      </c>
      <c r="B286" s="7" t="s">
        <v>255</v>
      </c>
      <c r="C286" s="8">
        <v>12159</v>
      </c>
      <c r="D286" s="9" t="str">
        <f t="shared" si="8"/>
        <v>E3S690_20220810_012159</v>
      </c>
      <c r="E286" s="8" t="s">
        <v>256</v>
      </c>
      <c r="F286" s="10" t="str">
        <f>VLOOKUP(VALUE(LEFT(G286,LEN(G286)-4)),'소분류 Code'!$B$3:$D$560,3,0)</f>
        <v>Knife-F</v>
      </c>
      <c r="G286" s="11" t="s">
        <v>23</v>
      </c>
      <c r="H286" s="8"/>
      <c r="I286" s="8"/>
      <c r="J286" s="8">
        <v>6</v>
      </c>
      <c r="K286" s="9" t="str">
        <f t="shared" si="9"/>
        <v>E3S690_20220810_012159_S_Knife-F_019-001_6</v>
      </c>
      <c r="L286" s="6" t="s">
        <v>22</v>
      </c>
      <c r="M286">
        <v>0</v>
      </c>
      <c r="N286">
        <v>32</v>
      </c>
    </row>
    <row r="287" spans="1:14" ht="15.6" x14ac:dyDescent="0.35">
      <c r="A287" s="6">
        <v>20220810</v>
      </c>
      <c r="B287" s="7" t="s">
        <v>255</v>
      </c>
      <c r="C287" s="8">
        <v>12159</v>
      </c>
      <c r="D287" s="9" t="str">
        <f t="shared" si="8"/>
        <v>E3S690_20220810_012159</v>
      </c>
      <c r="E287" s="8" t="s">
        <v>264</v>
      </c>
      <c r="F287" s="10" t="str">
        <f>VLOOKUP(VALUE(LEFT(G287,LEN(G287)-4)),'소분류 Code'!$B$3:$D$560,3,0)</f>
        <v>Knife-F</v>
      </c>
      <c r="G287" s="11" t="s">
        <v>23</v>
      </c>
      <c r="H287" s="8"/>
      <c r="I287" s="8"/>
      <c r="J287" s="8">
        <v>7</v>
      </c>
      <c r="K287" s="9" t="str">
        <f t="shared" si="9"/>
        <v>E3S690_20220810_012159_S_Knife-F_019-001_7</v>
      </c>
      <c r="L287" s="6" t="s">
        <v>22</v>
      </c>
      <c r="M287">
        <v>0</v>
      </c>
      <c r="N287">
        <v>32</v>
      </c>
    </row>
    <row r="288" spans="1:14" ht="15.6" x14ac:dyDescent="0.35">
      <c r="A288" s="6">
        <v>20220810</v>
      </c>
      <c r="B288" s="7" t="s">
        <v>255</v>
      </c>
      <c r="C288" s="8">
        <v>12159</v>
      </c>
      <c r="D288" s="9" t="str">
        <f t="shared" si="8"/>
        <v>E3S690_20220810_012159</v>
      </c>
      <c r="E288" s="8" t="s">
        <v>264</v>
      </c>
      <c r="F288" s="10" t="str">
        <f>VLOOKUP(VALUE(LEFT(G288,LEN(G288)-4)),'소분류 Code'!$B$3:$D$560,3,0)</f>
        <v>Knife-F</v>
      </c>
      <c r="G288" s="11" t="s">
        <v>23</v>
      </c>
      <c r="H288" s="8"/>
      <c r="I288" s="8"/>
      <c r="J288" s="8">
        <v>8</v>
      </c>
      <c r="K288" s="9" t="str">
        <f t="shared" si="9"/>
        <v>E3S690_20220810_012159_S_Knife-F_019-001_8</v>
      </c>
      <c r="L288" s="6" t="s">
        <v>22</v>
      </c>
      <c r="M288">
        <v>0</v>
      </c>
      <c r="N288">
        <v>32</v>
      </c>
    </row>
    <row r="289" spans="1:14" ht="15.6" x14ac:dyDescent="0.35">
      <c r="A289" s="6">
        <v>20220810</v>
      </c>
      <c r="B289" s="7" t="s">
        <v>255</v>
      </c>
      <c r="C289" s="8">
        <v>12159</v>
      </c>
      <c r="D289" s="9" t="str">
        <f t="shared" si="8"/>
        <v>E3S690_20220810_012159</v>
      </c>
      <c r="E289" s="8" t="s">
        <v>264</v>
      </c>
      <c r="F289" s="10" t="str">
        <f>VLOOKUP(VALUE(LEFT(G289,LEN(G289)-4)),'소분류 Code'!$B$3:$D$560,3,0)</f>
        <v>Knife-F</v>
      </c>
      <c r="G289" s="11" t="s">
        <v>23</v>
      </c>
      <c r="H289" s="8"/>
      <c r="I289" s="8"/>
      <c r="J289" s="8">
        <v>9</v>
      </c>
      <c r="K289" s="9" t="str">
        <f t="shared" si="9"/>
        <v>E3S690_20220810_012159_S_Knife-F_019-001_9</v>
      </c>
      <c r="L289" s="6" t="s">
        <v>22</v>
      </c>
      <c r="M289">
        <v>0</v>
      </c>
      <c r="N289">
        <v>32</v>
      </c>
    </row>
    <row r="290" spans="1:14" ht="15.6" x14ac:dyDescent="0.35">
      <c r="A290" s="6">
        <v>20220810</v>
      </c>
      <c r="B290" s="7" t="s">
        <v>255</v>
      </c>
      <c r="C290" s="8">
        <v>12160</v>
      </c>
      <c r="D290" s="9" t="str">
        <f t="shared" si="8"/>
        <v>E3S690_20220810_012160</v>
      </c>
      <c r="E290" s="8" t="s">
        <v>264</v>
      </c>
      <c r="F290" s="10" t="str">
        <f>VLOOKUP(VALUE(LEFT(G290,LEN(G290)-4)),'소분류 Code'!$B$3:$D$560,3,0)</f>
        <v>Knife-A</v>
      </c>
      <c r="G290" s="11" t="s">
        <v>25</v>
      </c>
      <c r="H290" s="8"/>
      <c r="I290" s="8"/>
      <c r="J290" s="8">
        <v>1</v>
      </c>
      <c r="K290" s="9" t="str">
        <f t="shared" si="9"/>
        <v>E3S690_20220810_012160_S_Knife-A_020-001_1</v>
      </c>
      <c r="L290" s="6" t="s">
        <v>24</v>
      </c>
      <c r="M290">
        <v>0</v>
      </c>
      <c r="N290">
        <v>33</v>
      </c>
    </row>
    <row r="291" spans="1:14" ht="15.6" x14ac:dyDescent="0.35">
      <c r="A291" s="6">
        <v>20220810</v>
      </c>
      <c r="B291" s="7" t="s">
        <v>255</v>
      </c>
      <c r="C291" s="8">
        <v>12160</v>
      </c>
      <c r="D291" s="9" t="str">
        <f t="shared" si="8"/>
        <v>E3S690_20220810_012160</v>
      </c>
      <c r="E291" s="8" t="s">
        <v>264</v>
      </c>
      <c r="F291" s="10" t="str">
        <f>VLOOKUP(VALUE(LEFT(G291,LEN(G291)-4)),'소분류 Code'!$B$3:$D$560,3,0)</f>
        <v>Knife-A</v>
      </c>
      <c r="G291" s="11" t="s">
        <v>25</v>
      </c>
      <c r="H291" s="8"/>
      <c r="I291" s="8"/>
      <c r="J291" s="8">
        <v>2</v>
      </c>
      <c r="K291" s="9" t="str">
        <f t="shared" si="9"/>
        <v>E3S690_20220810_012160_S_Knife-A_020-001_2</v>
      </c>
      <c r="L291" s="6" t="s">
        <v>24</v>
      </c>
      <c r="M291">
        <v>0</v>
      </c>
      <c r="N291">
        <v>33</v>
      </c>
    </row>
    <row r="292" spans="1:14" ht="15.6" x14ac:dyDescent="0.35">
      <c r="A292" s="6">
        <v>20220810</v>
      </c>
      <c r="B292" s="7" t="s">
        <v>255</v>
      </c>
      <c r="C292" s="8">
        <v>12160</v>
      </c>
      <c r="D292" s="9" t="str">
        <f t="shared" si="8"/>
        <v>E3S690_20220810_012160</v>
      </c>
      <c r="E292" s="8" t="s">
        <v>264</v>
      </c>
      <c r="F292" s="10" t="str">
        <f>VLOOKUP(VALUE(LEFT(G292,LEN(G292)-4)),'소분류 Code'!$B$3:$D$560,3,0)</f>
        <v>Knife-A</v>
      </c>
      <c r="G292" s="11" t="s">
        <v>25</v>
      </c>
      <c r="H292" s="8"/>
      <c r="I292" s="8"/>
      <c r="J292" s="8">
        <v>3</v>
      </c>
      <c r="K292" s="9" t="str">
        <f t="shared" si="9"/>
        <v>E3S690_20220810_012160_S_Knife-A_020-001_3</v>
      </c>
      <c r="L292" s="6" t="s">
        <v>24</v>
      </c>
      <c r="M292">
        <v>0</v>
      </c>
      <c r="N292">
        <v>33</v>
      </c>
    </row>
    <row r="293" spans="1:14" ht="15.6" x14ac:dyDescent="0.35">
      <c r="A293" s="6">
        <v>20220810</v>
      </c>
      <c r="B293" s="7" t="s">
        <v>255</v>
      </c>
      <c r="C293" s="8">
        <v>12160</v>
      </c>
      <c r="D293" s="9" t="str">
        <f t="shared" si="8"/>
        <v>E3S690_20220810_012160</v>
      </c>
      <c r="E293" s="8" t="s">
        <v>256</v>
      </c>
      <c r="F293" s="10" t="str">
        <f>VLOOKUP(VALUE(LEFT(G293,LEN(G293)-4)),'소분류 Code'!$B$3:$D$560,3,0)</f>
        <v>Knife-A</v>
      </c>
      <c r="G293" s="11" t="s">
        <v>25</v>
      </c>
      <c r="H293" s="8"/>
      <c r="I293" s="8"/>
      <c r="J293" s="8">
        <v>4</v>
      </c>
      <c r="K293" s="9" t="str">
        <f t="shared" si="9"/>
        <v>E3S690_20220810_012160_S_Knife-A_020-001_4</v>
      </c>
      <c r="L293" s="6" t="s">
        <v>24</v>
      </c>
      <c r="M293">
        <v>0</v>
      </c>
      <c r="N293">
        <v>33</v>
      </c>
    </row>
    <row r="294" spans="1:14" ht="15.6" x14ac:dyDescent="0.35">
      <c r="A294" s="6">
        <v>20220810</v>
      </c>
      <c r="B294" s="7" t="s">
        <v>255</v>
      </c>
      <c r="C294" s="8">
        <v>12160</v>
      </c>
      <c r="D294" s="9" t="str">
        <f t="shared" si="8"/>
        <v>E3S690_20220810_012160</v>
      </c>
      <c r="E294" s="8" t="s">
        <v>264</v>
      </c>
      <c r="F294" s="10" t="str">
        <f>VLOOKUP(VALUE(LEFT(G294,LEN(G294)-4)),'소분류 Code'!$B$3:$D$560,3,0)</f>
        <v>Knife-A</v>
      </c>
      <c r="G294" s="11" t="s">
        <v>25</v>
      </c>
      <c r="H294" s="8"/>
      <c r="I294" s="8"/>
      <c r="J294" s="8">
        <v>5</v>
      </c>
      <c r="K294" s="9" t="str">
        <f t="shared" si="9"/>
        <v>E3S690_20220810_012160_S_Knife-A_020-001_5</v>
      </c>
      <c r="L294" s="6" t="s">
        <v>24</v>
      </c>
      <c r="M294">
        <v>0</v>
      </c>
      <c r="N294">
        <v>33</v>
      </c>
    </row>
    <row r="295" spans="1:14" ht="15.6" x14ac:dyDescent="0.35">
      <c r="A295" s="6">
        <v>20220810</v>
      </c>
      <c r="B295" s="7" t="s">
        <v>255</v>
      </c>
      <c r="C295" s="8">
        <v>12160</v>
      </c>
      <c r="D295" s="9" t="str">
        <f t="shared" si="8"/>
        <v>E3S690_20220810_012160</v>
      </c>
      <c r="E295" s="8" t="s">
        <v>298</v>
      </c>
      <c r="F295" s="10" t="str">
        <f>VLOOKUP(VALUE(LEFT(G295,LEN(G295)-4)),'소분류 Code'!$B$3:$D$560,3,0)</f>
        <v>Knife-A</v>
      </c>
      <c r="G295" s="11" t="s">
        <v>25</v>
      </c>
      <c r="H295" s="8"/>
      <c r="I295" s="8"/>
      <c r="J295" s="8">
        <v>6</v>
      </c>
      <c r="K295" s="9" t="str">
        <f t="shared" si="9"/>
        <v>E3S690_20220810_012160_S_Knife-A_020-001_6</v>
      </c>
      <c r="L295" s="6" t="s">
        <v>24</v>
      </c>
      <c r="M295">
        <v>0</v>
      </c>
      <c r="N295">
        <v>33</v>
      </c>
    </row>
    <row r="296" spans="1:14" ht="15.6" x14ac:dyDescent="0.35">
      <c r="A296" s="6">
        <v>20220810</v>
      </c>
      <c r="B296" s="7" t="s">
        <v>255</v>
      </c>
      <c r="C296" s="8">
        <v>12160</v>
      </c>
      <c r="D296" s="9" t="str">
        <f t="shared" si="8"/>
        <v>E3S690_20220810_012160</v>
      </c>
      <c r="E296" s="8" t="s">
        <v>298</v>
      </c>
      <c r="F296" s="10" t="str">
        <f>VLOOKUP(VALUE(LEFT(G296,LEN(G296)-4)),'소분류 Code'!$B$3:$D$560,3,0)</f>
        <v>Knife-A</v>
      </c>
      <c r="G296" s="11" t="s">
        <v>25</v>
      </c>
      <c r="H296" s="8"/>
      <c r="I296" s="8"/>
      <c r="J296" s="8">
        <v>7</v>
      </c>
      <c r="K296" s="9" t="str">
        <f t="shared" si="9"/>
        <v>E3S690_20220810_012160_S_Knife-A_020-001_7</v>
      </c>
      <c r="L296" s="6" t="s">
        <v>24</v>
      </c>
      <c r="M296">
        <v>0</v>
      </c>
      <c r="N296">
        <v>33</v>
      </c>
    </row>
    <row r="297" spans="1:14" ht="15.6" x14ac:dyDescent="0.35">
      <c r="A297" s="6">
        <v>20220810</v>
      </c>
      <c r="B297" s="7" t="s">
        <v>255</v>
      </c>
      <c r="C297" s="8">
        <v>12160</v>
      </c>
      <c r="D297" s="9" t="str">
        <f t="shared" si="8"/>
        <v>E3S690_20220810_012160</v>
      </c>
      <c r="E297" s="8" t="s">
        <v>256</v>
      </c>
      <c r="F297" s="10" t="str">
        <f>VLOOKUP(VALUE(LEFT(G297,LEN(G297)-4)),'소분류 Code'!$B$3:$D$560,3,0)</f>
        <v>Knife-A</v>
      </c>
      <c r="G297" s="11" t="s">
        <v>25</v>
      </c>
      <c r="H297" s="8"/>
      <c r="I297" s="8"/>
      <c r="J297" s="8">
        <v>8</v>
      </c>
      <c r="K297" s="9" t="str">
        <f t="shared" si="9"/>
        <v>E3S690_20220810_012160_S_Knife-A_020-001_8</v>
      </c>
      <c r="L297" s="6" t="s">
        <v>24</v>
      </c>
      <c r="M297">
        <v>0</v>
      </c>
      <c r="N297">
        <v>33</v>
      </c>
    </row>
    <row r="298" spans="1:14" ht="15.6" x14ac:dyDescent="0.35">
      <c r="A298" s="6">
        <v>20220810</v>
      </c>
      <c r="B298" s="7" t="s">
        <v>255</v>
      </c>
      <c r="C298" s="8">
        <v>12160</v>
      </c>
      <c r="D298" s="9" t="str">
        <f t="shared" si="8"/>
        <v>E3S690_20220810_012160</v>
      </c>
      <c r="E298" s="8" t="s">
        <v>302</v>
      </c>
      <c r="F298" s="10" t="str">
        <f>VLOOKUP(VALUE(LEFT(G298,LEN(G298)-4)),'소분류 Code'!$B$3:$D$560,3,0)</f>
        <v>Knife-A</v>
      </c>
      <c r="G298" s="11" t="s">
        <v>25</v>
      </c>
      <c r="H298" s="8"/>
      <c r="I298" s="8"/>
      <c r="J298" s="8">
        <v>9</v>
      </c>
      <c r="K298" s="9" t="str">
        <f t="shared" si="9"/>
        <v>E3S690_20220810_012160_S_Knife-A_020-001_9</v>
      </c>
      <c r="L298" s="6" t="s">
        <v>24</v>
      </c>
      <c r="M298">
        <v>0</v>
      </c>
      <c r="N298">
        <v>33</v>
      </c>
    </row>
    <row r="299" spans="1:14" ht="15.6" x14ac:dyDescent="0.35">
      <c r="A299" s="6">
        <v>20220810</v>
      </c>
      <c r="B299" s="7" t="s">
        <v>255</v>
      </c>
      <c r="C299" s="8">
        <v>12165</v>
      </c>
      <c r="D299" s="9" t="str">
        <f t="shared" si="8"/>
        <v>E3S690_20220810_012165</v>
      </c>
      <c r="E299" s="8" t="s">
        <v>296</v>
      </c>
      <c r="F299" s="10" t="str">
        <f>VLOOKUP(VALUE(LEFT(G299,LEN(G299)-4)),'소분류 Code'!$B$3:$D$560,3,0)</f>
        <v>Knife-A</v>
      </c>
      <c r="G299" s="11" t="s">
        <v>27</v>
      </c>
      <c r="H299" s="8"/>
      <c r="I299" s="8"/>
      <c r="J299" s="8">
        <v>1</v>
      </c>
      <c r="K299" s="9" t="str">
        <f t="shared" si="9"/>
        <v>E3S690_20220810_012165_S_Knife-A_022-001_1</v>
      </c>
      <c r="L299" s="6" t="s">
        <v>26</v>
      </c>
      <c r="M299">
        <v>0</v>
      </c>
      <c r="N299">
        <v>34</v>
      </c>
    </row>
    <row r="300" spans="1:14" ht="15.6" x14ac:dyDescent="0.35">
      <c r="A300" s="6">
        <v>20220810</v>
      </c>
      <c r="B300" s="7" t="s">
        <v>255</v>
      </c>
      <c r="C300" s="8">
        <v>12165</v>
      </c>
      <c r="D300" s="9" t="str">
        <f t="shared" si="8"/>
        <v>E3S690_20220810_012165</v>
      </c>
      <c r="E300" s="8" t="s">
        <v>298</v>
      </c>
      <c r="F300" s="10" t="str">
        <f>VLOOKUP(VALUE(LEFT(G300,LEN(G300)-4)),'소분류 Code'!$B$3:$D$560,3,0)</f>
        <v>Knife-A</v>
      </c>
      <c r="G300" s="11" t="s">
        <v>27</v>
      </c>
      <c r="H300" s="8"/>
      <c r="I300" s="8"/>
      <c r="J300" s="8">
        <v>2</v>
      </c>
      <c r="K300" s="9" t="str">
        <f t="shared" si="9"/>
        <v>E3S690_20220810_012165_S_Knife-A_022-001_2</v>
      </c>
      <c r="L300" s="6" t="s">
        <v>26</v>
      </c>
      <c r="M300">
        <v>0</v>
      </c>
      <c r="N300">
        <v>34</v>
      </c>
    </row>
    <row r="301" spans="1:14" ht="15.6" x14ac:dyDescent="0.35">
      <c r="A301" s="6">
        <v>20220810</v>
      </c>
      <c r="B301" s="7" t="s">
        <v>255</v>
      </c>
      <c r="C301" s="8">
        <v>12165</v>
      </c>
      <c r="D301" s="9" t="str">
        <f t="shared" si="8"/>
        <v>E3S690_20220810_012165</v>
      </c>
      <c r="E301" s="8" t="s">
        <v>301</v>
      </c>
      <c r="F301" s="10" t="str">
        <f>VLOOKUP(VALUE(LEFT(G301,LEN(G301)-4)),'소분류 Code'!$B$3:$D$560,3,0)</f>
        <v>Knife-A</v>
      </c>
      <c r="G301" s="11" t="s">
        <v>27</v>
      </c>
      <c r="H301" s="8"/>
      <c r="I301" s="8"/>
      <c r="J301" s="8">
        <v>3</v>
      </c>
      <c r="K301" s="9" t="str">
        <f t="shared" si="9"/>
        <v>E3S690_20220810_012165_S_Knife-A_022-001_3</v>
      </c>
      <c r="L301" s="6" t="s">
        <v>26</v>
      </c>
      <c r="M301">
        <v>0</v>
      </c>
      <c r="N301">
        <v>34</v>
      </c>
    </row>
    <row r="302" spans="1:14" ht="15.6" x14ac:dyDescent="0.35">
      <c r="A302" s="6">
        <v>20220810</v>
      </c>
      <c r="B302" s="7" t="s">
        <v>255</v>
      </c>
      <c r="C302" s="8">
        <v>12165</v>
      </c>
      <c r="D302" s="9" t="str">
        <f t="shared" si="8"/>
        <v>E3S690_20220810_012165</v>
      </c>
      <c r="E302" s="8" t="s">
        <v>256</v>
      </c>
      <c r="F302" s="10" t="str">
        <f>VLOOKUP(VALUE(LEFT(G302,LEN(G302)-4)),'소분류 Code'!$B$3:$D$560,3,0)</f>
        <v>Knife-A</v>
      </c>
      <c r="G302" s="11" t="s">
        <v>27</v>
      </c>
      <c r="H302" s="8"/>
      <c r="I302" s="8"/>
      <c r="J302" s="8">
        <v>4</v>
      </c>
      <c r="K302" s="9" t="str">
        <f t="shared" si="9"/>
        <v>E3S690_20220810_012165_S_Knife-A_022-001_4</v>
      </c>
      <c r="L302" s="6" t="s">
        <v>26</v>
      </c>
      <c r="M302">
        <v>0</v>
      </c>
      <c r="N302">
        <v>34</v>
      </c>
    </row>
    <row r="303" spans="1:14" ht="15.6" x14ac:dyDescent="0.35">
      <c r="A303" s="6">
        <v>20220810</v>
      </c>
      <c r="B303" s="7" t="s">
        <v>255</v>
      </c>
      <c r="C303" s="8">
        <v>12165</v>
      </c>
      <c r="D303" s="9" t="str">
        <f t="shared" si="8"/>
        <v>E3S690_20220810_012165</v>
      </c>
      <c r="E303" s="8" t="s">
        <v>298</v>
      </c>
      <c r="F303" s="10" t="str">
        <f>VLOOKUP(VALUE(LEFT(G303,LEN(G303)-4)),'소분류 Code'!$B$3:$D$560,3,0)</f>
        <v>Knife-A</v>
      </c>
      <c r="G303" s="11" t="s">
        <v>27</v>
      </c>
      <c r="H303" s="8"/>
      <c r="I303" s="8"/>
      <c r="J303" s="8">
        <v>5</v>
      </c>
      <c r="K303" s="9" t="str">
        <f t="shared" si="9"/>
        <v>E3S690_20220810_012165_S_Knife-A_022-001_5</v>
      </c>
      <c r="L303" s="6" t="s">
        <v>26</v>
      </c>
      <c r="M303">
        <v>0</v>
      </c>
      <c r="N303">
        <v>34</v>
      </c>
    </row>
    <row r="304" spans="1:14" ht="15.6" x14ac:dyDescent="0.35">
      <c r="A304" s="6">
        <v>20220810</v>
      </c>
      <c r="B304" s="7" t="s">
        <v>255</v>
      </c>
      <c r="C304" s="8">
        <v>12165</v>
      </c>
      <c r="D304" s="9" t="str">
        <f t="shared" si="8"/>
        <v>E3S690_20220810_012165</v>
      </c>
      <c r="E304" s="8" t="s">
        <v>302</v>
      </c>
      <c r="F304" s="10" t="str">
        <f>VLOOKUP(VALUE(LEFT(G304,LEN(G304)-4)),'소분류 Code'!$B$3:$D$560,3,0)</f>
        <v>Knife-A</v>
      </c>
      <c r="G304" s="11" t="s">
        <v>27</v>
      </c>
      <c r="H304" s="8"/>
      <c r="I304" s="8"/>
      <c r="J304" s="8">
        <v>6</v>
      </c>
      <c r="K304" s="9" t="str">
        <f t="shared" si="9"/>
        <v>E3S690_20220810_012165_S_Knife-A_022-001_6</v>
      </c>
      <c r="L304" s="6" t="s">
        <v>26</v>
      </c>
      <c r="M304">
        <v>0</v>
      </c>
      <c r="N304">
        <v>34</v>
      </c>
    </row>
    <row r="305" spans="1:14" ht="15.6" x14ac:dyDescent="0.35">
      <c r="A305" s="6">
        <v>20220810</v>
      </c>
      <c r="B305" s="7" t="s">
        <v>255</v>
      </c>
      <c r="C305" s="8">
        <v>12165</v>
      </c>
      <c r="D305" s="9" t="str">
        <f t="shared" si="8"/>
        <v>E3S690_20220810_012165</v>
      </c>
      <c r="E305" s="8" t="s">
        <v>301</v>
      </c>
      <c r="F305" s="10" t="str">
        <f>VLOOKUP(VALUE(LEFT(G305,LEN(G305)-4)),'소분류 Code'!$B$3:$D$560,3,0)</f>
        <v>Knife-A</v>
      </c>
      <c r="G305" s="11" t="s">
        <v>27</v>
      </c>
      <c r="H305" s="8"/>
      <c r="I305" s="8"/>
      <c r="J305" s="8">
        <v>7</v>
      </c>
      <c r="K305" s="9" t="str">
        <f t="shared" si="9"/>
        <v>E3S690_20220810_012165_S_Knife-A_022-001_7</v>
      </c>
      <c r="L305" s="6" t="s">
        <v>26</v>
      </c>
      <c r="M305">
        <v>0</v>
      </c>
      <c r="N305">
        <v>34</v>
      </c>
    </row>
    <row r="306" spans="1:14" ht="15.6" x14ac:dyDescent="0.35">
      <c r="A306" s="6">
        <v>20220810</v>
      </c>
      <c r="B306" s="7" t="s">
        <v>255</v>
      </c>
      <c r="C306" s="8">
        <v>12165</v>
      </c>
      <c r="D306" s="9" t="str">
        <f t="shared" si="8"/>
        <v>E3S690_20220810_012165</v>
      </c>
      <c r="E306" s="8" t="s">
        <v>301</v>
      </c>
      <c r="F306" s="10" t="str">
        <f>VLOOKUP(VALUE(LEFT(G306,LEN(G306)-4)),'소분류 Code'!$B$3:$D$560,3,0)</f>
        <v>Knife-A</v>
      </c>
      <c r="G306" s="11" t="s">
        <v>27</v>
      </c>
      <c r="H306" s="8"/>
      <c r="I306" s="8"/>
      <c r="J306" s="8">
        <v>8</v>
      </c>
      <c r="K306" s="9" t="str">
        <f t="shared" si="9"/>
        <v>E3S690_20220810_012165_S_Knife-A_022-001_8</v>
      </c>
      <c r="L306" s="6" t="s">
        <v>26</v>
      </c>
      <c r="M306">
        <v>0</v>
      </c>
      <c r="N306">
        <v>34</v>
      </c>
    </row>
    <row r="307" spans="1:14" ht="15.6" x14ac:dyDescent="0.35">
      <c r="A307" s="6">
        <v>20220810</v>
      </c>
      <c r="B307" s="7" t="s">
        <v>255</v>
      </c>
      <c r="C307" s="8">
        <v>12165</v>
      </c>
      <c r="D307" s="9" t="str">
        <f t="shared" si="8"/>
        <v>E3S690_20220810_012165</v>
      </c>
      <c r="E307" s="8" t="s">
        <v>301</v>
      </c>
      <c r="F307" s="10" t="str">
        <f>VLOOKUP(VALUE(LEFT(G307,LEN(G307)-4)),'소분류 Code'!$B$3:$D$560,3,0)</f>
        <v>Knife-A</v>
      </c>
      <c r="G307" s="11" t="s">
        <v>27</v>
      </c>
      <c r="H307" s="8"/>
      <c r="I307" s="8"/>
      <c r="J307" s="8">
        <v>9</v>
      </c>
      <c r="K307" s="9" t="str">
        <f t="shared" si="9"/>
        <v>E3S690_20220810_012165_S_Knife-A_022-001_9</v>
      </c>
      <c r="L307" s="6" t="s">
        <v>26</v>
      </c>
      <c r="M307">
        <v>0</v>
      </c>
      <c r="N307">
        <v>34</v>
      </c>
    </row>
    <row r="308" spans="1:14" ht="15.6" x14ac:dyDescent="0.35">
      <c r="A308" s="6">
        <v>20220810</v>
      </c>
      <c r="B308" s="7" t="s">
        <v>255</v>
      </c>
      <c r="C308" s="8">
        <v>12166</v>
      </c>
      <c r="D308" s="9" t="str">
        <f t="shared" si="8"/>
        <v>E3S690_20220810_012166</v>
      </c>
      <c r="E308" s="8" t="s">
        <v>303</v>
      </c>
      <c r="F308" s="10" t="str">
        <f>VLOOKUP(VALUE(LEFT(G308,LEN(G308)-4)),'소분류 Code'!$B$3:$D$560,3,0)</f>
        <v>Knife-A</v>
      </c>
      <c r="G308" s="11" t="s">
        <v>29</v>
      </c>
      <c r="H308" s="8"/>
      <c r="I308" s="8"/>
      <c r="J308" s="8">
        <v>1</v>
      </c>
      <c r="K308" s="9" t="str">
        <f t="shared" si="9"/>
        <v>E3S690_20220810_012166_S_Knife-A_023-001_1</v>
      </c>
      <c r="L308" s="6" t="s">
        <v>28</v>
      </c>
      <c r="M308">
        <v>0</v>
      </c>
      <c r="N308">
        <v>35</v>
      </c>
    </row>
    <row r="309" spans="1:14" ht="15.6" x14ac:dyDescent="0.35">
      <c r="A309" s="6">
        <v>20220810</v>
      </c>
      <c r="B309" s="7" t="s">
        <v>255</v>
      </c>
      <c r="C309" s="8">
        <v>12166</v>
      </c>
      <c r="D309" s="9" t="str">
        <f t="shared" si="8"/>
        <v>E3S690_20220810_012166</v>
      </c>
      <c r="E309" s="8" t="s">
        <v>293</v>
      </c>
      <c r="F309" s="10" t="str">
        <f>VLOOKUP(VALUE(LEFT(G309,LEN(G309)-4)),'소분류 Code'!$B$3:$D$560,3,0)</f>
        <v>Knife-A</v>
      </c>
      <c r="G309" s="11" t="s">
        <v>29</v>
      </c>
      <c r="H309" s="8"/>
      <c r="I309" s="8"/>
      <c r="J309" s="8">
        <v>2</v>
      </c>
      <c r="K309" s="9" t="str">
        <f t="shared" si="9"/>
        <v>E3S690_20220810_012166_S_Knife-A_023-001_2</v>
      </c>
      <c r="L309" s="6" t="s">
        <v>28</v>
      </c>
      <c r="M309">
        <v>0</v>
      </c>
      <c r="N309">
        <v>35</v>
      </c>
    </row>
    <row r="310" spans="1:14" ht="15.6" x14ac:dyDescent="0.35">
      <c r="A310" s="6">
        <v>20220810</v>
      </c>
      <c r="B310" s="7" t="s">
        <v>255</v>
      </c>
      <c r="C310" s="8">
        <v>12166</v>
      </c>
      <c r="D310" s="9" t="str">
        <f t="shared" si="8"/>
        <v>E3S690_20220810_012166</v>
      </c>
      <c r="E310" s="8" t="s">
        <v>294</v>
      </c>
      <c r="F310" s="10" t="str">
        <f>VLOOKUP(VALUE(LEFT(G310,LEN(G310)-4)),'소분류 Code'!$B$3:$D$560,3,0)</f>
        <v>Knife-A</v>
      </c>
      <c r="G310" s="11" t="s">
        <v>29</v>
      </c>
      <c r="H310" s="8"/>
      <c r="I310" s="8"/>
      <c r="J310" s="8">
        <v>3</v>
      </c>
      <c r="K310" s="9" t="str">
        <f t="shared" si="9"/>
        <v>E3S690_20220810_012166_S_Knife-A_023-001_3</v>
      </c>
      <c r="L310" s="6" t="s">
        <v>28</v>
      </c>
      <c r="M310">
        <v>0</v>
      </c>
      <c r="N310">
        <v>35</v>
      </c>
    </row>
    <row r="311" spans="1:14" ht="15.6" x14ac:dyDescent="0.35">
      <c r="A311" s="6">
        <v>20220810</v>
      </c>
      <c r="B311" s="7" t="s">
        <v>255</v>
      </c>
      <c r="C311" s="8">
        <v>12166</v>
      </c>
      <c r="D311" s="9" t="str">
        <f t="shared" si="8"/>
        <v>E3S690_20220810_012166</v>
      </c>
      <c r="E311" s="8" t="s">
        <v>256</v>
      </c>
      <c r="F311" s="10" t="str">
        <f>VLOOKUP(VALUE(LEFT(G311,LEN(G311)-4)),'소분류 Code'!$B$3:$D$560,3,0)</f>
        <v>Knife-A</v>
      </c>
      <c r="G311" s="11" t="s">
        <v>29</v>
      </c>
      <c r="H311" s="8"/>
      <c r="I311" s="8"/>
      <c r="J311" s="8">
        <v>4</v>
      </c>
      <c r="K311" s="9" t="str">
        <f t="shared" si="9"/>
        <v>E3S690_20220810_012166_S_Knife-A_023-001_4</v>
      </c>
      <c r="L311" s="6" t="s">
        <v>28</v>
      </c>
      <c r="M311">
        <v>0</v>
      </c>
      <c r="N311">
        <v>35</v>
      </c>
    </row>
    <row r="312" spans="1:14" ht="15.6" x14ac:dyDescent="0.35">
      <c r="A312" s="6">
        <v>20220810</v>
      </c>
      <c r="B312" s="7" t="s">
        <v>255</v>
      </c>
      <c r="C312" s="8">
        <v>12166</v>
      </c>
      <c r="D312" s="9" t="str">
        <f t="shared" si="8"/>
        <v>E3S690_20220810_012166</v>
      </c>
      <c r="E312" s="8" t="s">
        <v>301</v>
      </c>
      <c r="F312" s="10" t="str">
        <f>VLOOKUP(VALUE(LEFT(G312,LEN(G312)-4)),'소분류 Code'!$B$3:$D$560,3,0)</f>
        <v>Knife-A</v>
      </c>
      <c r="G312" s="11" t="s">
        <v>29</v>
      </c>
      <c r="H312" s="8"/>
      <c r="I312" s="8"/>
      <c r="J312" s="8">
        <v>5</v>
      </c>
      <c r="K312" s="9" t="str">
        <f t="shared" si="9"/>
        <v>E3S690_20220810_012166_S_Knife-A_023-001_5</v>
      </c>
      <c r="L312" s="6" t="s">
        <v>28</v>
      </c>
      <c r="M312">
        <v>0</v>
      </c>
      <c r="N312">
        <v>35</v>
      </c>
    </row>
    <row r="313" spans="1:14" ht="15.6" x14ac:dyDescent="0.35">
      <c r="A313" s="6">
        <v>20220810</v>
      </c>
      <c r="B313" s="7" t="s">
        <v>255</v>
      </c>
      <c r="C313" s="8">
        <v>12166</v>
      </c>
      <c r="D313" s="9" t="str">
        <f t="shared" si="8"/>
        <v>E3S690_20220810_012166</v>
      </c>
      <c r="E313" s="8" t="s">
        <v>298</v>
      </c>
      <c r="F313" s="10" t="str">
        <f>VLOOKUP(VALUE(LEFT(G313,LEN(G313)-4)),'소분류 Code'!$B$3:$D$560,3,0)</f>
        <v>Knife-A</v>
      </c>
      <c r="G313" s="11" t="s">
        <v>29</v>
      </c>
      <c r="H313" s="8"/>
      <c r="I313" s="8"/>
      <c r="J313" s="8">
        <v>6</v>
      </c>
      <c r="K313" s="9" t="str">
        <f t="shared" si="9"/>
        <v>E3S690_20220810_012166_S_Knife-A_023-001_6</v>
      </c>
      <c r="L313" s="6" t="s">
        <v>28</v>
      </c>
      <c r="M313">
        <v>0</v>
      </c>
      <c r="N313">
        <v>35</v>
      </c>
    </row>
    <row r="314" spans="1:14" ht="15.6" x14ac:dyDescent="0.35">
      <c r="A314" s="6">
        <v>20220810</v>
      </c>
      <c r="B314" s="7" t="s">
        <v>255</v>
      </c>
      <c r="C314" s="8">
        <v>12166</v>
      </c>
      <c r="D314" s="9" t="str">
        <f t="shared" si="8"/>
        <v>E3S690_20220810_012166</v>
      </c>
      <c r="E314" s="8" t="s">
        <v>304</v>
      </c>
      <c r="F314" s="10" t="str">
        <f>VLOOKUP(VALUE(LEFT(G314,LEN(G314)-4)),'소분류 Code'!$B$3:$D$560,3,0)</f>
        <v>Knife-A</v>
      </c>
      <c r="G314" s="11" t="s">
        <v>29</v>
      </c>
      <c r="H314" s="8"/>
      <c r="I314" s="8"/>
      <c r="J314" s="8">
        <v>7</v>
      </c>
      <c r="K314" s="9" t="str">
        <f t="shared" si="9"/>
        <v>E3S690_20220810_012166_S_Knife-A_023-001_7</v>
      </c>
      <c r="L314" s="6" t="s">
        <v>28</v>
      </c>
      <c r="M314">
        <v>0</v>
      </c>
      <c r="N314">
        <v>35</v>
      </c>
    </row>
    <row r="315" spans="1:14" ht="15.6" x14ac:dyDescent="0.35">
      <c r="A315" s="6">
        <v>20220810</v>
      </c>
      <c r="B315" s="7" t="s">
        <v>255</v>
      </c>
      <c r="C315" s="8">
        <v>12166</v>
      </c>
      <c r="D315" s="9" t="str">
        <f t="shared" si="8"/>
        <v>E3S690_20220810_012166</v>
      </c>
      <c r="E315" s="8" t="s">
        <v>256</v>
      </c>
      <c r="F315" s="10" t="str">
        <f>VLOOKUP(VALUE(LEFT(G315,LEN(G315)-4)),'소분류 Code'!$B$3:$D$560,3,0)</f>
        <v>Knife-A</v>
      </c>
      <c r="G315" s="11" t="s">
        <v>29</v>
      </c>
      <c r="H315" s="8"/>
      <c r="I315" s="8"/>
      <c r="J315" s="8">
        <v>8</v>
      </c>
      <c r="K315" s="9" t="str">
        <f t="shared" si="9"/>
        <v>E3S690_20220810_012166_S_Knife-A_023-001_8</v>
      </c>
      <c r="L315" s="6" t="s">
        <v>28</v>
      </c>
      <c r="M315">
        <v>0</v>
      </c>
      <c r="N315">
        <v>35</v>
      </c>
    </row>
    <row r="316" spans="1:14" ht="15.6" x14ac:dyDescent="0.35">
      <c r="A316" s="6">
        <v>20220810</v>
      </c>
      <c r="B316" s="7" t="s">
        <v>255</v>
      </c>
      <c r="C316" s="8">
        <v>12166</v>
      </c>
      <c r="D316" s="9" t="str">
        <f t="shared" si="8"/>
        <v>E3S690_20220810_012166</v>
      </c>
      <c r="E316" s="8" t="s">
        <v>294</v>
      </c>
      <c r="F316" s="10" t="str">
        <f>VLOOKUP(VALUE(LEFT(G316,LEN(G316)-4)),'소분류 Code'!$B$3:$D$560,3,0)</f>
        <v>Knife-A</v>
      </c>
      <c r="G316" s="11" t="s">
        <v>29</v>
      </c>
      <c r="H316" s="8"/>
      <c r="I316" s="8"/>
      <c r="J316" s="8">
        <v>9</v>
      </c>
      <c r="K316" s="9" t="str">
        <f t="shared" si="9"/>
        <v>E3S690_20220810_012166_S_Knife-A_023-001_9</v>
      </c>
      <c r="L316" s="6" t="s">
        <v>28</v>
      </c>
      <c r="M316">
        <v>0</v>
      </c>
      <c r="N316">
        <v>35</v>
      </c>
    </row>
    <row r="317" spans="1:14" ht="15.6" x14ac:dyDescent="0.35">
      <c r="A317" s="6">
        <v>20220810</v>
      </c>
      <c r="B317" s="7" t="s">
        <v>255</v>
      </c>
      <c r="C317" s="8">
        <v>12167</v>
      </c>
      <c r="D317" s="9" t="str">
        <f t="shared" si="8"/>
        <v>E3S690_20220810_012167</v>
      </c>
      <c r="E317" s="8" t="s">
        <v>264</v>
      </c>
      <c r="F317" s="10" t="str">
        <f>VLOOKUP(VALUE(LEFT(G317,LEN(G317)-4)),'소분류 Code'!$B$3:$D$560,3,0)</f>
        <v>Knife-A</v>
      </c>
      <c r="G317" s="11" t="s">
        <v>31</v>
      </c>
      <c r="H317" s="8"/>
      <c r="I317" s="8"/>
      <c r="J317" s="8">
        <v>1</v>
      </c>
      <c r="K317" s="9" t="str">
        <f t="shared" si="9"/>
        <v>E3S690_20220810_012167_S_Knife-A_137-001_1</v>
      </c>
      <c r="L317" s="6" t="s">
        <v>30</v>
      </c>
      <c r="M317">
        <v>0</v>
      </c>
      <c r="N317">
        <v>36</v>
      </c>
    </row>
    <row r="318" spans="1:14" ht="15.6" x14ac:dyDescent="0.35">
      <c r="A318" s="6">
        <v>20220810</v>
      </c>
      <c r="B318" s="7" t="s">
        <v>255</v>
      </c>
      <c r="C318" s="8">
        <v>12167</v>
      </c>
      <c r="D318" s="9" t="str">
        <f t="shared" si="8"/>
        <v>E3S690_20220810_012167</v>
      </c>
      <c r="E318" s="8" t="s">
        <v>256</v>
      </c>
      <c r="F318" s="10" t="str">
        <f>VLOOKUP(VALUE(LEFT(G318,LEN(G318)-4)),'소분류 Code'!$B$3:$D$560,3,0)</f>
        <v>Knife-A</v>
      </c>
      <c r="G318" s="11" t="s">
        <v>31</v>
      </c>
      <c r="H318" s="8"/>
      <c r="I318" s="8"/>
      <c r="J318" s="8">
        <v>2</v>
      </c>
      <c r="K318" s="9" t="str">
        <f t="shared" si="9"/>
        <v>E3S690_20220810_012167_S_Knife-A_137-001_2</v>
      </c>
      <c r="L318" s="6" t="s">
        <v>30</v>
      </c>
      <c r="M318">
        <v>0</v>
      </c>
      <c r="N318">
        <v>36</v>
      </c>
    </row>
    <row r="319" spans="1:14" ht="15.6" x14ac:dyDescent="0.35">
      <c r="A319" s="6">
        <v>20220810</v>
      </c>
      <c r="B319" s="7" t="s">
        <v>255</v>
      </c>
      <c r="C319" s="8">
        <v>12167</v>
      </c>
      <c r="D319" s="9" t="str">
        <f t="shared" si="8"/>
        <v>E3S690_20220810_012167</v>
      </c>
      <c r="E319" s="8" t="s">
        <v>305</v>
      </c>
      <c r="F319" s="10" t="str">
        <f>VLOOKUP(VALUE(LEFT(G319,LEN(G319)-4)),'소분류 Code'!$B$3:$D$560,3,0)</f>
        <v>Knife-A</v>
      </c>
      <c r="G319" s="11" t="s">
        <v>31</v>
      </c>
      <c r="H319" s="8"/>
      <c r="I319" s="8"/>
      <c r="J319" s="8">
        <v>3</v>
      </c>
      <c r="K319" s="9" t="str">
        <f t="shared" si="9"/>
        <v>E3S690_20220810_012167_S_Knife-A_137-001_3</v>
      </c>
      <c r="L319" s="6" t="s">
        <v>30</v>
      </c>
      <c r="M319">
        <v>0</v>
      </c>
      <c r="N319">
        <v>36</v>
      </c>
    </row>
    <row r="320" spans="1:14" ht="15.6" x14ac:dyDescent="0.35">
      <c r="A320" s="6">
        <v>20220810</v>
      </c>
      <c r="B320" s="7" t="s">
        <v>255</v>
      </c>
      <c r="C320" s="8">
        <v>12167</v>
      </c>
      <c r="D320" s="9" t="str">
        <f t="shared" si="8"/>
        <v>E3S690_20220810_012167</v>
      </c>
      <c r="E320" s="8" t="s">
        <v>256</v>
      </c>
      <c r="F320" s="10" t="str">
        <f>VLOOKUP(VALUE(LEFT(G320,LEN(G320)-4)),'소분류 Code'!$B$3:$D$560,3,0)</f>
        <v>Knife-A</v>
      </c>
      <c r="G320" s="11" t="s">
        <v>31</v>
      </c>
      <c r="H320" s="8"/>
      <c r="I320" s="8"/>
      <c r="J320" s="8">
        <v>4</v>
      </c>
      <c r="K320" s="9" t="str">
        <f t="shared" si="9"/>
        <v>E3S690_20220810_012167_S_Knife-A_137-001_4</v>
      </c>
      <c r="L320" s="6" t="s">
        <v>30</v>
      </c>
      <c r="M320">
        <v>0</v>
      </c>
      <c r="N320">
        <v>36</v>
      </c>
    </row>
    <row r="321" spans="1:14" ht="15.6" x14ac:dyDescent="0.35">
      <c r="A321" s="6">
        <v>20220810</v>
      </c>
      <c r="B321" s="7" t="s">
        <v>255</v>
      </c>
      <c r="C321" s="8">
        <v>12167</v>
      </c>
      <c r="D321" s="9" t="str">
        <f t="shared" si="8"/>
        <v>E3S690_20220810_012167</v>
      </c>
      <c r="E321" s="8" t="s">
        <v>264</v>
      </c>
      <c r="F321" s="10" t="str">
        <f>VLOOKUP(VALUE(LEFT(G321,LEN(G321)-4)),'소분류 Code'!$B$3:$D$560,3,0)</f>
        <v>Knife-A</v>
      </c>
      <c r="G321" s="11" t="s">
        <v>31</v>
      </c>
      <c r="H321" s="8"/>
      <c r="I321" s="8"/>
      <c r="J321" s="8">
        <v>5</v>
      </c>
      <c r="K321" s="9" t="str">
        <f t="shared" si="9"/>
        <v>E3S690_20220810_012167_S_Knife-A_137-001_5</v>
      </c>
      <c r="L321" s="6" t="s">
        <v>30</v>
      </c>
      <c r="M321">
        <v>0</v>
      </c>
      <c r="N321">
        <v>36</v>
      </c>
    </row>
    <row r="322" spans="1:14" ht="15.6" x14ac:dyDescent="0.35">
      <c r="A322" s="6">
        <v>20220810</v>
      </c>
      <c r="B322" s="7" t="s">
        <v>255</v>
      </c>
      <c r="C322" s="8">
        <v>12167</v>
      </c>
      <c r="D322" s="9" t="str">
        <f t="shared" ref="D322:D385" si="10">B322&amp;"_"&amp;A322&amp;"_"&amp;TEXT(C322,"000000")</f>
        <v>E3S690_20220810_012167</v>
      </c>
      <c r="E322" s="8" t="s">
        <v>291</v>
      </c>
      <c r="F322" s="10" t="str">
        <f>VLOOKUP(VALUE(LEFT(G322,LEN(G322)-4)),'소분류 Code'!$B$3:$D$560,3,0)</f>
        <v>Knife-A</v>
      </c>
      <c r="G322" s="11" t="s">
        <v>31</v>
      </c>
      <c r="H322" s="8"/>
      <c r="I322" s="8"/>
      <c r="J322" s="8">
        <v>6</v>
      </c>
      <c r="K322" s="9" t="str">
        <f t="shared" si="9"/>
        <v>E3S690_20220810_012167_S_Knife-A_137-001_6</v>
      </c>
      <c r="L322" s="6" t="s">
        <v>30</v>
      </c>
      <c r="M322">
        <v>0</v>
      </c>
      <c r="N322">
        <v>36</v>
      </c>
    </row>
    <row r="323" spans="1:14" ht="15.6" x14ac:dyDescent="0.35">
      <c r="A323" s="6">
        <v>20220810</v>
      </c>
      <c r="B323" s="7" t="s">
        <v>255</v>
      </c>
      <c r="C323" s="8">
        <v>12167</v>
      </c>
      <c r="D323" s="9" t="str">
        <f t="shared" si="10"/>
        <v>E3S690_20220810_012167</v>
      </c>
      <c r="E323" s="8" t="s">
        <v>291</v>
      </c>
      <c r="F323" s="10" t="str">
        <f>VLOOKUP(VALUE(LEFT(G323,LEN(G323)-4)),'소분류 Code'!$B$3:$D$560,3,0)</f>
        <v>Knife-A</v>
      </c>
      <c r="G323" s="11" t="s">
        <v>31</v>
      </c>
      <c r="H323" s="8"/>
      <c r="I323" s="8"/>
      <c r="J323" s="8">
        <v>7</v>
      </c>
      <c r="K323" s="9" t="str">
        <f t="shared" ref="K323:K386" si="11">D323&amp;"_"&amp;E323&amp;"_"&amp;F323&amp;"_"&amp;G323&amp;"_"&amp;J323</f>
        <v>E3S690_20220810_012167_S_Knife-A_137-001_7</v>
      </c>
      <c r="L323" s="6" t="s">
        <v>30</v>
      </c>
      <c r="M323">
        <v>0</v>
      </c>
      <c r="N323">
        <v>36</v>
      </c>
    </row>
    <row r="324" spans="1:14" ht="15.6" x14ac:dyDescent="0.35">
      <c r="A324" s="6">
        <v>20220810</v>
      </c>
      <c r="B324" s="7" t="s">
        <v>255</v>
      </c>
      <c r="C324" s="8">
        <v>12167</v>
      </c>
      <c r="D324" s="9" t="str">
        <f t="shared" si="10"/>
        <v>E3S690_20220810_012167</v>
      </c>
      <c r="E324" s="8" t="s">
        <v>299</v>
      </c>
      <c r="F324" s="10" t="str">
        <f>VLOOKUP(VALUE(LEFT(G324,LEN(G324)-4)),'소분류 Code'!$B$3:$D$560,3,0)</f>
        <v>Knife-A</v>
      </c>
      <c r="G324" s="11" t="s">
        <v>31</v>
      </c>
      <c r="H324" s="8"/>
      <c r="I324" s="8"/>
      <c r="J324" s="8">
        <v>8</v>
      </c>
      <c r="K324" s="9" t="str">
        <f t="shared" si="11"/>
        <v>E3S690_20220810_012167_S_Knife-A_137-001_8</v>
      </c>
      <c r="L324" s="6" t="s">
        <v>30</v>
      </c>
      <c r="M324">
        <v>0</v>
      </c>
      <c r="N324">
        <v>36</v>
      </c>
    </row>
    <row r="325" spans="1:14" ht="15.6" x14ac:dyDescent="0.35">
      <c r="A325" s="6">
        <v>20220810</v>
      </c>
      <c r="B325" s="7" t="s">
        <v>255</v>
      </c>
      <c r="C325" s="8">
        <v>12167</v>
      </c>
      <c r="D325" s="9" t="str">
        <f t="shared" si="10"/>
        <v>E3S690_20220810_012167</v>
      </c>
      <c r="E325" s="8" t="s">
        <v>264</v>
      </c>
      <c r="F325" s="10" t="str">
        <f>VLOOKUP(VALUE(LEFT(G325,LEN(G325)-4)),'소분류 Code'!$B$3:$D$560,3,0)</f>
        <v>Knife-A</v>
      </c>
      <c r="G325" s="11" t="s">
        <v>31</v>
      </c>
      <c r="H325" s="8"/>
      <c r="I325" s="8"/>
      <c r="J325" s="8">
        <v>9</v>
      </c>
      <c r="K325" s="9" t="str">
        <f t="shared" si="11"/>
        <v>E3S690_20220810_012167_S_Knife-A_137-001_9</v>
      </c>
      <c r="L325" s="6" t="s">
        <v>30</v>
      </c>
      <c r="M325">
        <v>0</v>
      </c>
      <c r="N325">
        <v>36</v>
      </c>
    </row>
    <row r="326" spans="1:14" ht="15.6" x14ac:dyDescent="0.35">
      <c r="A326" s="6">
        <v>20220810</v>
      </c>
      <c r="B326" s="7" t="s">
        <v>255</v>
      </c>
      <c r="C326" s="8">
        <v>12168</v>
      </c>
      <c r="D326" s="9" t="str">
        <f t="shared" si="10"/>
        <v>E3S690_20220810_012168</v>
      </c>
      <c r="E326" s="8" t="s">
        <v>264</v>
      </c>
      <c r="F326" s="10" t="str">
        <f>VLOOKUP(VALUE(LEFT(G326,LEN(G326)-4)),'소분류 Code'!$B$3:$D$560,3,0)</f>
        <v>Knife-C</v>
      </c>
      <c r="G326" s="11" t="s">
        <v>33</v>
      </c>
      <c r="H326" s="8"/>
      <c r="I326" s="8"/>
      <c r="J326" s="8">
        <v>1</v>
      </c>
      <c r="K326" s="9" t="str">
        <f t="shared" si="11"/>
        <v>E3S690_20220810_012168_S_Knife-C_027-001_1</v>
      </c>
      <c r="L326" s="6" t="s">
        <v>28</v>
      </c>
      <c r="M326">
        <v>0</v>
      </c>
      <c r="N326">
        <v>37</v>
      </c>
    </row>
    <row r="327" spans="1:14" ht="15.6" x14ac:dyDescent="0.35">
      <c r="A327" s="6">
        <v>20220810</v>
      </c>
      <c r="B327" s="7" t="s">
        <v>255</v>
      </c>
      <c r="C327" s="8">
        <v>12168</v>
      </c>
      <c r="D327" s="9" t="str">
        <f t="shared" si="10"/>
        <v>E3S690_20220810_012168</v>
      </c>
      <c r="E327" s="8" t="s">
        <v>305</v>
      </c>
      <c r="F327" s="10" t="str">
        <f>VLOOKUP(VALUE(LEFT(G327,LEN(G327)-4)),'소분류 Code'!$B$3:$D$560,3,0)</f>
        <v>Knife-C</v>
      </c>
      <c r="G327" s="11" t="s">
        <v>33</v>
      </c>
      <c r="H327" s="8"/>
      <c r="I327" s="8"/>
      <c r="J327" s="8">
        <v>2</v>
      </c>
      <c r="K327" s="9" t="str">
        <f t="shared" si="11"/>
        <v>E3S690_20220810_012168_S_Knife-C_027-001_2</v>
      </c>
      <c r="L327" s="6" t="s">
        <v>28</v>
      </c>
      <c r="M327">
        <v>0</v>
      </c>
      <c r="N327">
        <v>37</v>
      </c>
    </row>
    <row r="328" spans="1:14" ht="15.6" x14ac:dyDescent="0.35">
      <c r="A328" s="6">
        <v>20220810</v>
      </c>
      <c r="B328" s="7" t="s">
        <v>255</v>
      </c>
      <c r="C328" s="8">
        <v>12168</v>
      </c>
      <c r="D328" s="9" t="str">
        <f t="shared" si="10"/>
        <v>E3S690_20220810_012168</v>
      </c>
      <c r="E328" s="8" t="s">
        <v>264</v>
      </c>
      <c r="F328" s="10" t="str">
        <f>VLOOKUP(VALUE(LEFT(G328,LEN(G328)-4)),'소분류 Code'!$B$3:$D$560,3,0)</f>
        <v>Knife-C</v>
      </c>
      <c r="G328" s="11" t="s">
        <v>33</v>
      </c>
      <c r="H328" s="8"/>
      <c r="I328" s="8"/>
      <c r="J328" s="8">
        <v>3</v>
      </c>
      <c r="K328" s="9" t="str">
        <f t="shared" si="11"/>
        <v>E3S690_20220810_012168_S_Knife-C_027-001_3</v>
      </c>
      <c r="L328" s="6" t="s">
        <v>28</v>
      </c>
      <c r="M328">
        <v>0</v>
      </c>
      <c r="N328">
        <v>37</v>
      </c>
    </row>
    <row r="329" spans="1:14" ht="15.6" x14ac:dyDescent="0.35">
      <c r="A329" s="6">
        <v>20220810</v>
      </c>
      <c r="B329" s="7" t="s">
        <v>255</v>
      </c>
      <c r="C329" s="8">
        <v>12168</v>
      </c>
      <c r="D329" s="9" t="str">
        <f t="shared" si="10"/>
        <v>E3S690_20220810_012168</v>
      </c>
      <c r="E329" s="8" t="s">
        <v>298</v>
      </c>
      <c r="F329" s="10" t="str">
        <f>VLOOKUP(VALUE(LEFT(G329,LEN(G329)-4)),'소분류 Code'!$B$3:$D$560,3,0)</f>
        <v>Knife-C</v>
      </c>
      <c r="G329" s="11" t="s">
        <v>33</v>
      </c>
      <c r="H329" s="8"/>
      <c r="I329" s="8"/>
      <c r="J329" s="8">
        <v>4</v>
      </c>
      <c r="K329" s="9" t="str">
        <f t="shared" si="11"/>
        <v>E3S690_20220810_012168_S_Knife-C_027-001_4</v>
      </c>
      <c r="L329" s="6" t="s">
        <v>28</v>
      </c>
      <c r="M329">
        <v>0</v>
      </c>
      <c r="N329">
        <v>37</v>
      </c>
    </row>
    <row r="330" spans="1:14" ht="15.6" x14ac:dyDescent="0.35">
      <c r="A330" s="6">
        <v>20220810</v>
      </c>
      <c r="B330" s="7" t="s">
        <v>255</v>
      </c>
      <c r="C330" s="8">
        <v>12168</v>
      </c>
      <c r="D330" s="9" t="str">
        <f t="shared" si="10"/>
        <v>E3S690_20220810_012168</v>
      </c>
      <c r="E330" s="8" t="s">
        <v>305</v>
      </c>
      <c r="F330" s="10" t="str">
        <f>VLOOKUP(VALUE(LEFT(G330,LEN(G330)-4)),'소분류 Code'!$B$3:$D$560,3,0)</f>
        <v>Knife-C</v>
      </c>
      <c r="G330" s="11" t="s">
        <v>33</v>
      </c>
      <c r="H330" s="8"/>
      <c r="I330" s="8"/>
      <c r="J330" s="8">
        <v>5</v>
      </c>
      <c r="K330" s="9" t="str">
        <f t="shared" si="11"/>
        <v>E3S690_20220810_012168_S_Knife-C_027-001_5</v>
      </c>
      <c r="L330" s="6" t="s">
        <v>28</v>
      </c>
      <c r="M330">
        <v>0</v>
      </c>
      <c r="N330">
        <v>37</v>
      </c>
    </row>
    <row r="331" spans="1:14" ht="15.6" x14ac:dyDescent="0.35">
      <c r="A331" s="6">
        <v>20220810</v>
      </c>
      <c r="B331" s="7" t="s">
        <v>255</v>
      </c>
      <c r="C331" s="8">
        <v>12168</v>
      </c>
      <c r="D331" s="9" t="str">
        <f t="shared" si="10"/>
        <v>E3S690_20220810_012168</v>
      </c>
      <c r="E331" s="8" t="s">
        <v>294</v>
      </c>
      <c r="F331" s="10" t="str">
        <f>VLOOKUP(VALUE(LEFT(G331,LEN(G331)-4)),'소분류 Code'!$B$3:$D$560,3,0)</f>
        <v>Knife-C</v>
      </c>
      <c r="G331" s="11" t="s">
        <v>33</v>
      </c>
      <c r="H331" s="8"/>
      <c r="I331" s="8"/>
      <c r="J331" s="8">
        <v>6</v>
      </c>
      <c r="K331" s="9" t="str">
        <f t="shared" si="11"/>
        <v>E3S690_20220810_012168_S_Knife-C_027-001_6</v>
      </c>
      <c r="L331" s="6" t="s">
        <v>28</v>
      </c>
      <c r="M331">
        <v>0</v>
      </c>
      <c r="N331">
        <v>37</v>
      </c>
    </row>
    <row r="332" spans="1:14" ht="15.6" x14ac:dyDescent="0.35">
      <c r="A332" s="6">
        <v>20220810</v>
      </c>
      <c r="B332" s="7" t="s">
        <v>255</v>
      </c>
      <c r="C332" s="8">
        <v>12168</v>
      </c>
      <c r="D332" s="9" t="str">
        <f t="shared" si="10"/>
        <v>E3S690_20220810_012168</v>
      </c>
      <c r="E332" s="8" t="s">
        <v>264</v>
      </c>
      <c r="F332" s="10" t="str">
        <f>VLOOKUP(VALUE(LEFT(G332,LEN(G332)-4)),'소분류 Code'!$B$3:$D$560,3,0)</f>
        <v>Knife-C</v>
      </c>
      <c r="G332" s="11" t="s">
        <v>33</v>
      </c>
      <c r="H332" s="8"/>
      <c r="I332" s="8"/>
      <c r="J332" s="8">
        <v>7</v>
      </c>
      <c r="K332" s="9" t="str">
        <f t="shared" si="11"/>
        <v>E3S690_20220810_012168_S_Knife-C_027-001_7</v>
      </c>
      <c r="L332" s="6" t="s">
        <v>28</v>
      </c>
      <c r="M332">
        <v>0</v>
      </c>
      <c r="N332">
        <v>37</v>
      </c>
    </row>
    <row r="333" spans="1:14" ht="15.6" x14ac:dyDescent="0.35">
      <c r="A333" s="6">
        <v>20220810</v>
      </c>
      <c r="B333" s="7" t="s">
        <v>255</v>
      </c>
      <c r="C333" s="8">
        <v>12168</v>
      </c>
      <c r="D333" s="9" t="str">
        <f t="shared" si="10"/>
        <v>E3S690_20220810_012168</v>
      </c>
      <c r="E333" s="8" t="s">
        <v>264</v>
      </c>
      <c r="F333" s="10" t="str">
        <f>VLOOKUP(VALUE(LEFT(G333,LEN(G333)-4)),'소분류 Code'!$B$3:$D$560,3,0)</f>
        <v>Knife-C</v>
      </c>
      <c r="G333" s="11" t="s">
        <v>33</v>
      </c>
      <c r="H333" s="8"/>
      <c r="I333" s="8"/>
      <c r="J333" s="8">
        <v>8</v>
      </c>
      <c r="K333" s="9" t="str">
        <f t="shared" si="11"/>
        <v>E3S690_20220810_012168_S_Knife-C_027-001_8</v>
      </c>
      <c r="L333" s="6" t="s">
        <v>28</v>
      </c>
      <c r="M333">
        <v>0</v>
      </c>
      <c r="N333">
        <v>37</v>
      </c>
    </row>
    <row r="334" spans="1:14" ht="15.6" x14ac:dyDescent="0.35">
      <c r="A334" s="6">
        <v>20220810</v>
      </c>
      <c r="B334" s="7" t="s">
        <v>255</v>
      </c>
      <c r="C334" s="8">
        <v>12168</v>
      </c>
      <c r="D334" s="9" t="str">
        <f t="shared" si="10"/>
        <v>E3S690_20220810_012168</v>
      </c>
      <c r="E334" s="8" t="s">
        <v>264</v>
      </c>
      <c r="F334" s="10" t="str">
        <f>VLOOKUP(VALUE(LEFT(G334,LEN(G334)-4)),'소분류 Code'!$B$3:$D$560,3,0)</f>
        <v>Knife-C</v>
      </c>
      <c r="G334" s="11" t="s">
        <v>33</v>
      </c>
      <c r="H334" s="8"/>
      <c r="I334" s="8"/>
      <c r="J334" s="8">
        <v>9</v>
      </c>
      <c r="K334" s="9" t="str">
        <f t="shared" si="11"/>
        <v>E3S690_20220810_012168_S_Knife-C_027-001_9</v>
      </c>
      <c r="L334" s="6" t="s">
        <v>28</v>
      </c>
      <c r="M334">
        <v>0</v>
      </c>
      <c r="N334">
        <v>37</v>
      </c>
    </row>
    <row r="335" spans="1:14" ht="15.6" x14ac:dyDescent="0.35">
      <c r="A335" s="6">
        <v>20220810</v>
      </c>
      <c r="B335" s="7" t="s">
        <v>255</v>
      </c>
      <c r="C335" s="8">
        <v>12169</v>
      </c>
      <c r="D335" s="9" t="str">
        <f t="shared" si="10"/>
        <v>E3S690_20220810_012169</v>
      </c>
      <c r="E335" s="8" t="s">
        <v>299</v>
      </c>
      <c r="F335" s="10" t="str">
        <f>VLOOKUP(VALUE(LEFT(G335,LEN(G335)-4)),'소분류 Code'!$B$3:$D$560,3,0)</f>
        <v>Knife-D</v>
      </c>
      <c r="G335" s="11" t="s">
        <v>35</v>
      </c>
      <c r="H335" s="8"/>
      <c r="I335" s="8"/>
      <c r="J335" s="8">
        <v>1</v>
      </c>
      <c r="K335" s="9" t="str">
        <f t="shared" si="11"/>
        <v>E3S690_20220810_012169_S_Knife-D_028-001_1</v>
      </c>
      <c r="L335" s="6" t="s">
        <v>28</v>
      </c>
      <c r="M335">
        <v>0</v>
      </c>
      <c r="N335">
        <v>38</v>
      </c>
    </row>
    <row r="336" spans="1:14" ht="15.6" x14ac:dyDescent="0.35">
      <c r="A336" s="6">
        <v>20220810</v>
      </c>
      <c r="B336" s="7" t="s">
        <v>255</v>
      </c>
      <c r="C336" s="8">
        <v>12169</v>
      </c>
      <c r="D336" s="9" t="str">
        <f t="shared" si="10"/>
        <v>E3S690_20220810_012169</v>
      </c>
      <c r="E336" s="8" t="s">
        <v>291</v>
      </c>
      <c r="F336" s="10" t="str">
        <f>VLOOKUP(VALUE(LEFT(G336,LEN(G336)-4)),'소분류 Code'!$B$3:$D$560,3,0)</f>
        <v>Knife-D</v>
      </c>
      <c r="G336" s="11" t="s">
        <v>35</v>
      </c>
      <c r="H336" s="8"/>
      <c r="I336" s="8"/>
      <c r="J336" s="8">
        <v>2</v>
      </c>
      <c r="K336" s="9" t="str">
        <f t="shared" si="11"/>
        <v>E3S690_20220810_012169_S_Knife-D_028-001_2</v>
      </c>
      <c r="L336" s="6" t="s">
        <v>28</v>
      </c>
      <c r="M336">
        <v>0</v>
      </c>
      <c r="N336">
        <v>38</v>
      </c>
    </row>
    <row r="337" spans="1:14" ht="15.6" x14ac:dyDescent="0.35">
      <c r="A337" s="6">
        <v>20220810</v>
      </c>
      <c r="B337" s="7" t="s">
        <v>255</v>
      </c>
      <c r="C337" s="8">
        <v>12169</v>
      </c>
      <c r="D337" s="9" t="str">
        <f t="shared" si="10"/>
        <v>E3S690_20220810_012169</v>
      </c>
      <c r="E337" s="8" t="s">
        <v>294</v>
      </c>
      <c r="F337" s="10" t="str">
        <f>VLOOKUP(VALUE(LEFT(G337,LEN(G337)-4)),'소분류 Code'!$B$3:$D$560,3,0)</f>
        <v>Knife-D</v>
      </c>
      <c r="G337" s="11" t="s">
        <v>35</v>
      </c>
      <c r="H337" s="8"/>
      <c r="I337" s="8"/>
      <c r="J337" s="8">
        <v>3</v>
      </c>
      <c r="K337" s="9" t="str">
        <f t="shared" si="11"/>
        <v>E3S690_20220810_012169_S_Knife-D_028-001_3</v>
      </c>
      <c r="L337" s="6" t="s">
        <v>28</v>
      </c>
      <c r="M337">
        <v>0</v>
      </c>
      <c r="N337">
        <v>38</v>
      </c>
    </row>
    <row r="338" spans="1:14" ht="15.6" x14ac:dyDescent="0.35">
      <c r="A338" s="6">
        <v>20220810</v>
      </c>
      <c r="B338" s="7" t="s">
        <v>255</v>
      </c>
      <c r="C338" s="8">
        <v>12169</v>
      </c>
      <c r="D338" s="9" t="str">
        <f t="shared" si="10"/>
        <v>E3S690_20220810_012169</v>
      </c>
      <c r="E338" s="8" t="s">
        <v>264</v>
      </c>
      <c r="F338" s="10" t="str">
        <f>VLOOKUP(VALUE(LEFT(G338,LEN(G338)-4)),'소분류 Code'!$B$3:$D$560,3,0)</f>
        <v>Knife-D</v>
      </c>
      <c r="G338" s="11" t="s">
        <v>35</v>
      </c>
      <c r="H338" s="8"/>
      <c r="I338" s="8"/>
      <c r="J338" s="8">
        <v>4</v>
      </c>
      <c r="K338" s="9" t="str">
        <f t="shared" si="11"/>
        <v>E3S690_20220810_012169_S_Knife-D_028-001_4</v>
      </c>
      <c r="L338" s="6" t="s">
        <v>28</v>
      </c>
      <c r="M338">
        <v>0</v>
      </c>
      <c r="N338">
        <v>38</v>
      </c>
    </row>
    <row r="339" spans="1:14" ht="15.6" x14ac:dyDescent="0.35">
      <c r="A339" s="6">
        <v>20220810</v>
      </c>
      <c r="B339" s="7" t="s">
        <v>255</v>
      </c>
      <c r="C339" s="8">
        <v>12169</v>
      </c>
      <c r="D339" s="9" t="str">
        <f t="shared" si="10"/>
        <v>E3S690_20220810_012169</v>
      </c>
      <c r="E339" s="8" t="s">
        <v>303</v>
      </c>
      <c r="F339" s="10" t="str">
        <f>VLOOKUP(VALUE(LEFT(G339,LEN(G339)-4)),'소분류 Code'!$B$3:$D$560,3,0)</f>
        <v>Knife-D</v>
      </c>
      <c r="G339" s="11" t="s">
        <v>35</v>
      </c>
      <c r="H339" s="8"/>
      <c r="I339" s="8"/>
      <c r="J339" s="8">
        <v>5</v>
      </c>
      <c r="K339" s="9" t="str">
        <f t="shared" si="11"/>
        <v>E3S690_20220810_012169_S_Knife-D_028-001_5</v>
      </c>
      <c r="L339" s="6" t="s">
        <v>28</v>
      </c>
      <c r="M339">
        <v>0</v>
      </c>
      <c r="N339">
        <v>38</v>
      </c>
    </row>
    <row r="340" spans="1:14" ht="15.6" x14ac:dyDescent="0.35">
      <c r="A340" s="6">
        <v>20220810</v>
      </c>
      <c r="B340" s="7" t="s">
        <v>255</v>
      </c>
      <c r="C340" s="8">
        <v>12169</v>
      </c>
      <c r="D340" s="9" t="str">
        <f t="shared" si="10"/>
        <v>E3S690_20220810_012169</v>
      </c>
      <c r="E340" s="8" t="s">
        <v>264</v>
      </c>
      <c r="F340" s="10" t="str">
        <f>VLOOKUP(VALUE(LEFT(G340,LEN(G340)-4)),'소분류 Code'!$B$3:$D$560,3,0)</f>
        <v>Knife-D</v>
      </c>
      <c r="G340" s="11" t="s">
        <v>35</v>
      </c>
      <c r="H340" s="8"/>
      <c r="I340" s="8"/>
      <c r="J340" s="8">
        <v>6</v>
      </c>
      <c r="K340" s="9" t="str">
        <f t="shared" si="11"/>
        <v>E3S690_20220810_012169_S_Knife-D_028-001_6</v>
      </c>
      <c r="L340" s="6" t="s">
        <v>28</v>
      </c>
      <c r="M340">
        <v>0</v>
      </c>
      <c r="N340">
        <v>38</v>
      </c>
    </row>
    <row r="341" spans="1:14" ht="15.6" x14ac:dyDescent="0.35">
      <c r="A341" s="6">
        <v>20220810</v>
      </c>
      <c r="B341" s="7" t="s">
        <v>255</v>
      </c>
      <c r="C341" s="8">
        <v>12169</v>
      </c>
      <c r="D341" s="9" t="str">
        <f t="shared" si="10"/>
        <v>E3S690_20220810_012169</v>
      </c>
      <c r="E341" s="8" t="s">
        <v>303</v>
      </c>
      <c r="F341" s="10" t="str">
        <f>VLOOKUP(VALUE(LEFT(G341,LEN(G341)-4)),'소분류 Code'!$B$3:$D$560,3,0)</f>
        <v>Knife-D</v>
      </c>
      <c r="G341" s="11" t="s">
        <v>35</v>
      </c>
      <c r="H341" s="8"/>
      <c r="I341" s="8"/>
      <c r="J341" s="8">
        <v>7</v>
      </c>
      <c r="K341" s="9" t="str">
        <f t="shared" si="11"/>
        <v>E3S690_20220810_012169_S_Knife-D_028-001_7</v>
      </c>
      <c r="L341" s="6" t="s">
        <v>28</v>
      </c>
      <c r="M341">
        <v>0</v>
      </c>
      <c r="N341">
        <v>38</v>
      </c>
    </row>
    <row r="342" spans="1:14" ht="15.6" x14ac:dyDescent="0.35">
      <c r="A342" s="6">
        <v>20220810</v>
      </c>
      <c r="B342" s="7" t="s">
        <v>255</v>
      </c>
      <c r="C342" s="8">
        <v>12169</v>
      </c>
      <c r="D342" s="9" t="str">
        <f t="shared" si="10"/>
        <v>E3S690_20220810_012169</v>
      </c>
      <c r="E342" s="8" t="s">
        <v>303</v>
      </c>
      <c r="F342" s="10" t="str">
        <f>VLOOKUP(VALUE(LEFT(G342,LEN(G342)-4)),'소분류 Code'!$B$3:$D$560,3,0)</f>
        <v>Knife-D</v>
      </c>
      <c r="G342" s="11" t="s">
        <v>35</v>
      </c>
      <c r="H342" s="8"/>
      <c r="I342" s="8"/>
      <c r="J342" s="8">
        <v>8</v>
      </c>
      <c r="K342" s="9" t="str">
        <f t="shared" si="11"/>
        <v>E3S690_20220810_012169_S_Knife-D_028-001_8</v>
      </c>
      <c r="L342" s="6" t="s">
        <v>28</v>
      </c>
      <c r="M342">
        <v>0</v>
      </c>
      <c r="N342">
        <v>38</v>
      </c>
    </row>
    <row r="343" spans="1:14" ht="15.6" x14ac:dyDescent="0.35">
      <c r="A343" s="6">
        <v>20220810</v>
      </c>
      <c r="B343" s="7" t="s">
        <v>255</v>
      </c>
      <c r="C343" s="8">
        <v>12169</v>
      </c>
      <c r="D343" s="9" t="str">
        <f t="shared" si="10"/>
        <v>E3S690_20220810_012169</v>
      </c>
      <c r="E343" s="8" t="s">
        <v>256</v>
      </c>
      <c r="F343" s="10" t="str">
        <f>VLOOKUP(VALUE(LEFT(G343,LEN(G343)-4)),'소분류 Code'!$B$3:$D$560,3,0)</f>
        <v>Knife-D</v>
      </c>
      <c r="G343" s="11" t="s">
        <v>35</v>
      </c>
      <c r="H343" s="8"/>
      <c r="I343" s="8"/>
      <c r="J343" s="8">
        <v>9</v>
      </c>
      <c r="K343" s="9" t="str">
        <f t="shared" si="11"/>
        <v>E3S690_20220810_012169_S_Knife-D_028-001_9</v>
      </c>
      <c r="L343" s="6" t="s">
        <v>28</v>
      </c>
      <c r="M343">
        <v>0</v>
      </c>
      <c r="N343">
        <v>38</v>
      </c>
    </row>
    <row r="344" spans="1:14" ht="15.6" x14ac:dyDescent="0.35">
      <c r="A344" s="6">
        <v>20220810</v>
      </c>
      <c r="B344" s="7" t="s">
        <v>255</v>
      </c>
      <c r="C344" s="8">
        <v>12170</v>
      </c>
      <c r="D344" s="9" t="str">
        <f t="shared" si="10"/>
        <v>E3S690_20220810_012170</v>
      </c>
      <c r="E344" s="8" t="s">
        <v>264</v>
      </c>
      <c r="F344" s="10" t="str">
        <f>VLOOKUP(VALUE(LEFT(G344,LEN(G344)-4)),'소분류 Code'!$B$3:$D$560,3,0)</f>
        <v>Knife-D</v>
      </c>
      <c r="G344" s="11" t="s">
        <v>37</v>
      </c>
      <c r="H344" s="8"/>
      <c r="I344" s="8"/>
      <c r="J344" s="8">
        <v>1</v>
      </c>
      <c r="K344" s="9" t="str">
        <f t="shared" si="11"/>
        <v>E3S690_20220810_012170_S_Knife-D_029-001_1</v>
      </c>
      <c r="L344" s="6" t="s">
        <v>28</v>
      </c>
      <c r="M344">
        <v>0</v>
      </c>
      <c r="N344">
        <v>39</v>
      </c>
    </row>
    <row r="345" spans="1:14" ht="15.6" x14ac:dyDescent="0.35">
      <c r="A345" s="6">
        <v>20220810</v>
      </c>
      <c r="B345" s="7" t="s">
        <v>255</v>
      </c>
      <c r="C345" s="8">
        <v>12170</v>
      </c>
      <c r="D345" s="9" t="str">
        <f t="shared" si="10"/>
        <v>E3S690_20220810_012170</v>
      </c>
      <c r="E345" s="8" t="s">
        <v>305</v>
      </c>
      <c r="F345" s="10" t="str">
        <f>VLOOKUP(VALUE(LEFT(G345,LEN(G345)-4)),'소분류 Code'!$B$3:$D$560,3,0)</f>
        <v>Knife-D</v>
      </c>
      <c r="G345" s="11" t="s">
        <v>37</v>
      </c>
      <c r="H345" s="8"/>
      <c r="I345" s="8"/>
      <c r="J345" s="8">
        <v>2</v>
      </c>
      <c r="K345" s="9" t="str">
        <f t="shared" si="11"/>
        <v>E3S690_20220810_012170_S_Knife-D_029-001_2</v>
      </c>
      <c r="L345" s="6" t="s">
        <v>28</v>
      </c>
      <c r="M345">
        <v>0</v>
      </c>
      <c r="N345">
        <v>39</v>
      </c>
    </row>
    <row r="346" spans="1:14" ht="15.6" x14ac:dyDescent="0.35">
      <c r="A346" s="6">
        <v>20220810</v>
      </c>
      <c r="B346" s="7" t="s">
        <v>255</v>
      </c>
      <c r="C346" s="8">
        <v>12170</v>
      </c>
      <c r="D346" s="9" t="str">
        <f t="shared" si="10"/>
        <v>E3S690_20220810_012170</v>
      </c>
      <c r="E346" s="8" t="s">
        <v>299</v>
      </c>
      <c r="F346" s="10" t="str">
        <f>VLOOKUP(VALUE(LEFT(G346,LEN(G346)-4)),'소분류 Code'!$B$3:$D$560,3,0)</f>
        <v>Knife-D</v>
      </c>
      <c r="G346" s="11" t="s">
        <v>37</v>
      </c>
      <c r="H346" s="8"/>
      <c r="I346" s="8"/>
      <c r="J346" s="8">
        <v>3</v>
      </c>
      <c r="K346" s="9" t="str">
        <f t="shared" si="11"/>
        <v>E3S690_20220810_012170_S_Knife-D_029-001_3</v>
      </c>
      <c r="L346" s="6" t="s">
        <v>28</v>
      </c>
      <c r="M346">
        <v>0</v>
      </c>
      <c r="N346">
        <v>39</v>
      </c>
    </row>
    <row r="347" spans="1:14" ht="15.6" x14ac:dyDescent="0.35">
      <c r="A347" s="6">
        <v>20220810</v>
      </c>
      <c r="B347" s="7" t="s">
        <v>255</v>
      </c>
      <c r="C347" s="8">
        <v>12170</v>
      </c>
      <c r="D347" s="9" t="str">
        <f t="shared" si="10"/>
        <v>E3S690_20220810_012170</v>
      </c>
      <c r="E347" s="8" t="s">
        <v>298</v>
      </c>
      <c r="F347" s="10" t="str">
        <f>VLOOKUP(VALUE(LEFT(G347,LEN(G347)-4)),'소분류 Code'!$B$3:$D$560,3,0)</f>
        <v>Knife-D</v>
      </c>
      <c r="G347" s="11" t="s">
        <v>37</v>
      </c>
      <c r="H347" s="8"/>
      <c r="I347" s="8"/>
      <c r="J347" s="8">
        <v>4</v>
      </c>
      <c r="K347" s="9" t="str">
        <f t="shared" si="11"/>
        <v>E3S690_20220810_012170_S_Knife-D_029-001_4</v>
      </c>
      <c r="L347" s="6" t="s">
        <v>28</v>
      </c>
      <c r="M347">
        <v>0</v>
      </c>
      <c r="N347">
        <v>39</v>
      </c>
    </row>
    <row r="348" spans="1:14" ht="15.6" x14ac:dyDescent="0.35">
      <c r="A348" s="6">
        <v>20220810</v>
      </c>
      <c r="B348" s="7" t="s">
        <v>255</v>
      </c>
      <c r="C348" s="8">
        <v>12170</v>
      </c>
      <c r="D348" s="9" t="str">
        <f t="shared" si="10"/>
        <v>E3S690_20220810_012170</v>
      </c>
      <c r="E348" s="8" t="s">
        <v>264</v>
      </c>
      <c r="F348" s="10" t="str">
        <f>VLOOKUP(VALUE(LEFT(G348,LEN(G348)-4)),'소분류 Code'!$B$3:$D$560,3,0)</f>
        <v>Knife-D</v>
      </c>
      <c r="G348" s="11" t="s">
        <v>37</v>
      </c>
      <c r="H348" s="8"/>
      <c r="I348" s="8"/>
      <c r="J348" s="8">
        <v>5</v>
      </c>
      <c r="K348" s="9" t="str">
        <f t="shared" si="11"/>
        <v>E3S690_20220810_012170_S_Knife-D_029-001_5</v>
      </c>
      <c r="L348" s="6" t="s">
        <v>28</v>
      </c>
      <c r="M348">
        <v>0</v>
      </c>
      <c r="N348">
        <v>39</v>
      </c>
    </row>
    <row r="349" spans="1:14" ht="15.6" x14ac:dyDescent="0.35">
      <c r="A349" s="6">
        <v>20220810</v>
      </c>
      <c r="B349" s="7" t="s">
        <v>255</v>
      </c>
      <c r="C349" s="8">
        <v>12170</v>
      </c>
      <c r="D349" s="9" t="str">
        <f t="shared" si="10"/>
        <v>E3S690_20220810_012170</v>
      </c>
      <c r="E349" s="8" t="s">
        <v>264</v>
      </c>
      <c r="F349" s="10" t="str">
        <f>VLOOKUP(VALUE(LEFT(G349,LEN(G349)-4)),'소분류 Code'!$B$3:$D$560,3,0)</f>
        <v>Knife-D</v>
      </c>
      <c r="G349" s="11" t="s">
        <v>37</v>
      </c>
      <c r="H349" s="8"/>
      <c r="I349" s="8"/>
      <c r="J349" s="8">
        <v>6</v>
      </c>
      <c r="K349" s="9" t="str">
        <f t="shared" si="11"/>
        <v>E3S690_20220810_012170_S_Knife-D_029-001_6</v>
      </c>
      <c r="L349" s="6" t="s">
        <v>28</v>
      </c>
      <c r="M349">
        <v>0</v>
      </c>
      <c r="N349">
        <v>39</v>
      </c>
    </row>
    <row r="350" spans="1:14" ht="15.6" x14ac:dyDescent="0.35">
      <c r="A350" s="6">
        <v>20220810</v>
      </c>
      <c r="B350" s="7" t="s">
        <v>255</v>
      </c>
      <c r="C350" s="8">
        <v>12170</v>
      </c>
      <c r="D350" s="9" t="str">
        <f t="shared" si="10"/>
        <v>E3S690_20220810_012170</v>
      </c>
      <c r="E350" s="8" t="s">
        <v>264</v>
      </c>
      <c r="F350" s="10" t="str">
        <f>VLOOKUP(VALUE(LEFT(G350,LEN(G350)-4)),'소분류 Code'!$B$3:$D$560,3,0)</f>
        <v>Knife-D</v>
      </c>
      <c r="G350" s="11" t="s">
        <v>37</v>
      </c>
      <c r="H350" s="8"/>
      <c r="I350" s="8"/>
      <c r="J350" s="8">
        <v>7</v>
      </c>
      <c r="K350" s="9" t="str">
        <f t="shared" si="11"/>
        <v>E3S690_20220810_012170_S_Knife-D_029-001_7</v>
      </c>
      <c r="L350" s="6" t="s">
        <v>28</v>
      </c>
      <c r="M350">
        <v>0</v>
      </c>
      <c r="N350">
        <v>39</v>
      </c>
    </row>
    <row r="351" spans="1:14" ht="15.6" x14ac:dyDescent="0.35">
      <c r="A351" s="6">
        <v>20220810</v>
      </c>
      <c r="B351" s="7" t="s">
        <v>255</v>
      </c>
      <c r="C351" s="8">
        <v>12170</v>
      </c>
      <c r="D351" s="9" t="str">
        <f t="shared" si="10"/>
        <v>E3S690_20220810_012170</v>
      </c>
      <c r="E351" s="8" t="s">
        <v>298</v>
      </c>
      <c r="F351" s="10" t="str">
        <f>VLOOKUP(VALUE(LEFT(G351,LEN(G351)-4)),'소분류 Code'!$B$3:$D$560,3,0)</f>
        <v>Knife-D</v>
      </c>
      <c r="G351" s="11" t="s">
        <v>37</v>
      </c>
      <c r="H351" s="8"/>
      <c r="I351" s="8"/>
      <c r="J351" s="8">
        <v>8</v>
      </c>
      <c r="K351" s="9" t="str">
        <f t="shared" si="11"/>
        <v>E3S690_20220810_012170_S_Knife-D_029-001_8</v>
      </c>
      <c r="L351" s="6" t="s">
        <v>28</v>
      </c>
      <c r="M351">
        <v>0</v>
      </c>
      <c r="N351">
        <v>39</v>
      </c>
    </row>
    <row r="352" spans="1:14" ht="15.6" x14ac:dyDescent="0.35">
      <c r="A352" s="6">
        <v>20220810</v>
      </c>
      <c r="B352" s="7" t="s">
        <v>255</v>
      </c>
      <c r="C352" s="8">
        <v>12170</v>
      </c>
      <c r="D352" s="9" t="str">
        <f t="shared" si="10"/>
        <v>E3S690_20220810_012170</v>
      </c>
      <c r="E352" s="8" t="s">
        <v>264</v>
      </c>
      <c r="F352" s="10" t="str">
        <f>VLOOKUP(VALUE(LEFT(G352,LEN(G352)-4)),'소분류 Code'!$B$3:$D$560,3,0)</f>
        <v>Knife-D</v>
      </c>
      <c r="G352" s="11" t="s">
        <v>37</v>
      </c>
      <c r="H352" s="8"/>
      <c r="I352" s="8"/>
      <c r="J352" s="8">
        <v>9</v>
      </c>
      <c r="K352" s="9" t="str">
        <f t="shared" si="11"/>
        <v>E3S690_20220810_012170_S_Knife-D_029-001_9</v>
      </c>
      <c r="L352" s="6" t="s">
        <v>28</v>
      </c>
      <c r="M352">
        <v>0</v>
      </c>
      <c r="N352">
        <v>39</v>
      </c>
    </row>
    <row r="353" spans="1:14" ht="15.6" x14ac:dyDescent="0.35">
      <c r="A353" s="6">
        <v>20220810</v>
      </c>
      <c r="B353" s="7" t="s">
        <v>255</v>
      </c>
      <c r="C353" s="8">
        <v>12171</v>
      </c>
      <c r="D353" s="9" t="str">
        <f t="shared" si="10"/>
        <v>E3S690_20220810_012171</v>
      </c>
      <c r="E353" s="8" t="s">
        <v>264</v>
      </c>
      <c r="F353" s="10" t="str">
        <f>VLOOKUP(VALUE(LEFT(G353,LEN(G353)-4)),'소분류 Code'!$B$3:$D$560,3,0)</f>
        <v>Knife-E</v>
      </c>
      <c r="G353" s="11" t="s">
        <v>39</v>
      </c>
      <c r="H353" s="8"/>
      <c r="I353" s="8"/>
      <c r="J353" s="8">
        <v>1</v>
      </c>
      <c r="K353" s="9" t="str">
        <f t="shared" si="11"/>
        <v>E3S690_20220810_012171_S_Knife-E_138-001_1</v>
      </c>
      <c r="L353" s="6" t="s">
        <v>38</v>
      </c>
      <c r="M353">
        <v>0</v>
      </c>
      <c r="N353">
        <v>40</v>
      </c>
    </row>
    <row r="354" spans="1:14" ht="15.6" x14ac:dyDescent="0.35">
      <c r="A354" s="6">
        <v>20220810</v>
      </c>
      <c r="B354" s="7" t="s">
        <v>255</v>
      </c>
      <c r="C354" s="8">
        <v>12171</v>
      </c>
      <c r="D354" s="9" t="str">
        <f t="shared" si="10"/>
        <v>E3S690_20220810_012171</v>
      </c>
      <c r="E354" s="8" t="s">
        <v>264</v>
      </c>
      <c r="F354" s="10" t="str">
        <f>VLOOKUP(VALUE(LEFT(G354,LEN(G354)-4)),'소분류 Code'!$B$3:$D$560,3,0)</f>
        <v>Knife-E</v>
      </c>
      <c r="G354" s="11" t="s">
        <v>39</v>
      </c>
      <c r="H354" s="8"/>
      <c r="I354" s="8"/>
      <c r="J354" s="8">
        <v>2</v>
      </c>
      <c r="K354" s="9" t="str">
        <f t="shared" si="11"/>
        <v>E3S690_20220810_012171_S_Knife-E_138-001_2</v>
      </c>
      <c r="L354" s="6" t="s">
        <v>38</v>
      </c>
      <c r="M354">
        <v>0</v>
      </c>
      <c r="N354">
        <v>40</v>
      </c>
    </row>
    <row r="355" spans="1:14" ht="15.6" x14ac:dyDescent="0.35">
      <c r="A355" s="6">
        <v>20220810</v>
      </c>
      <c r="B355" s="7" t="s">
        <v>255</v>
      </c>
      <c r="C355" s="8">
        <v>12171</v>
      </c>
      <c r="D355" s="9" t="str">
        <f t="shared" si="10"/>
        <v>E3S690_20220810_012171</v>
      </c>
      <c r="E355" s="8" t="s">
        <v>264</v>
      </c>
      <c r="F355" s="10" t="str">
        <f>VLOOKUP(VALUE(LEFT(G355,LEN(G355)-4)),'소분류 Code'!$B$3:$D$560,3,0)</f>
        <v>Knife-E</v>
      </c>
      <c r="G355" s="11" t="s">
        <v>39</v>
      </c>
      <c r="H355" s="8"/>
      <c r="I355" s="8"/>
      <c r="J355" s="8">
        <v>3</v>
      </c>
      <c r="K355" s="9" t="str">
        <f t="shared" si="11"/>
        <v>E3S690_20220810_012171_S_Knife-E_138-001_3</v>
      </c>
      <c r="L355" s="6" t="s">
        <v>38</v>
      </c>
      <c r="M355">
        <v>0</v>
      </c>
      <c r="N355">
        <v>40</v>
      </c>
    </row>
    <row r="356" spans="1:14" ht="15.6" x14ac:dyDescent="0.35">
      <c r="A356" s="6">
        <v>20220810</v>
      </c>
      <c r="B356" s="7" t="s">
        <v>255</v>
      </c>
      <c r="C356" s="8">
        <v>12171</v>
      </c>
      <c r="D356" s="9" t="str">
        <f t="shared" si="10"/>
        <v>E3S690_20220810_012171</v>
      </c>
      <c r="E356" s="8" t="s">
        <v>294</v>
      </c>
      <c r="F356" s="10" t="str">
        <f>VLOOKUP(VALUE(LEFT(G356,LEN(G356)-4)),'소분류 Code'!$B$3:$D$560,3,0)</f>
        <v>Knife-E</v>
      </c>
      <c r="G356" s="11" t="s">
        <v>39</v>
      </c>
      <c r="H356" s="8"/>
      <c r="I356" s="8"/>
      <c r="J356" s="8">
        <v>4</v>
      </c>
      <c r="K356" s="9" t="str">
        <f t="shared" si="11"/>
        <v>E3S690_20220810_012171_S_Knife-E_138-001_4</v>
      </c>
      <c r="L356" s="6" t="s">
        <v>38</v>
      </c>
      <c r="M356">
        <v>0</v>
      </c>
      <c r="N356">
        <v>40</v>
      </c>
    </row>
    <row r="357" spans="1:14" ht="15.6" x14ac:dyDescent="0.35">
      <c r="A357" s="6">
        <v>20220810</v>
      </c>
      <c r="B357" s="7" t="s">
        <v>255</v>
      </c>
      <c r="C357" s="8">
        <v>12171</v>
      </c>
      <c r="D357" s="9" t="str">
        <f t="shared" si="10"/>
        <v>E3S690_20220810_012171</v>
      </c>
      <c r="E357" s="8" t="s">
        <v>264</v>
      </c>
      <c r="F357" s="10" t="str">
        <f>VLOOKUP(VALUE(LEFT(G357,LEN(G357)-4)),'소분류 Code'!$B$3:$D$560,3,0)</f>
        <v>Knife-E</v>
      </c>
      <c r="G357" s="11" t="s">
        <v>39</v>
      </c>
      <c r="H357" s="8"/>
      <c r="I357" s="8"/>
      <c r="J357" s="8">
        <v>5</v>
      </c>
      <c r="K357" s="9" t="str">
        <f t="shared" si="11"/>
        <v>E3S690_20220810_012171_S_Knife-E_138-001_5</v>
      </c>
      <c r="L357" s="6" t="s">
        <v>38</v>
      </c>
      <c r="M357">
        <v>0</v>
      </c>
      <c r="N357">
        <v>40</v>
      </c>
    </row>
    <row r="358" spans="1:14" ht="15.6" x14ac:dyDescent="0.35">
      <c r="A358" s="6">
        <v>20220810</v>
      </c>
      <c r="B358" s="7" t="s">
        <v>255</v>
      </c>
      <c r="C358" s="8">
        <v>12171</v>
      </c>
      <c r="D358" s="9" t="str">
        <f t="shared" si="10"/>
        <v>E3S690_20220810_012171</v>
      </c>
      <c r="E358" s="8" t="s">
        <v>264</v>
      </c>
      <c r="F358" s="10" t="str">
        <f>VLOOKUP(VALUE(LEFT(G358,LEN(G358)-4)),'소분류 Code'!$B$3:$D$560,3,0)</f>
        <v>Knife-E</v>
      </c>
      <c r="G358" s="11" t="s">
        <v>39</v>
      </c>
      <c r="H358" s="8"/>
      <c r="I358" s="8"/>
      <c r="J358" s="8">
        <v>6</v>
      </c>
      <c r="K358" s="9" t="str">
        <f t="shared" si="11"/>
        <v>E3S690_20220810_012171_S_Knife-E_138-001_6</v>
      </c>
      <c r="L358" s="6" t="s">
        <v>38</v>
      </c>
      <c r="M358">
        <v>0</v>
      </c>
      <c r="N358">
        <v>40</v>
      </c>
    </row>
    <row r="359" spans="1:14" ht="15.6" x14ac:dyDescent="0.35">
      <c r="A359" s="6">
        <v>20220810</v>
      </c>
      <c r="B359" s="7" t="s">
        <v>255</v>
      </c>
      <c r="C359" s="8">
        <v>12171</v>
      </c>
      <c r="D359" s="9" t="str">
        <f t="shared" si="10"/>
        <v>E3S690_20220810_012171</v>
      </c>
      <c r="E359" s="8" t="s">
        <v>294</v>
      </c>
      <c r="F359" s="10" t="str">
        <f>VLOOKUP(VALUE(LEFT(G359,LEN(G359)-4)),'소분류 Code'!$B$3:$D$560,3,0)</f>
        <v>Knife-E</v>
      </c>
      <c r="G359" s="11" t="s">
        <v>39</v>
      </c>
      <c r="H359" s="8"/>
      <c r="I359" s="8"/>
      <c r="J359" s="8">
        <v>7</v>
      </c>
      <c r="K359" s="9" t="str">
        <f t="shared" si="11"/>
        <v>E3S690_20220810_012171_S_Knife-E_138-001_7</v>
      </c>
      <c r="L359" s="6" t="s">
        <v>38</v>
      </c>
      <c r="M359">
        <v>0</v>
      </c>
      <c r="N359">
        <v>40</v>
      </c>
    </row>
    <row r="360" spans="1:14" ht="15.6" x14ac:dyDescent="0.35">
      <c r="A360" s="6">
        <v>20220810</v>
      </c>
      <c r="B360" s="7" t="s">
        <v>255</v>
      </c>
      <c r="C360" s="8">
        <v>12171</v>
      </c>
      <c r="D360" s="9" t="str">
        <f t="shared" si="10"/>
        <v>E3S690_20220810_012171</v>
      </c>
      <c r="E360" s="8" t="s">
        <v>306</v>
      </c>
      <c r="F360" s="10" t="str">
        <f>VLOOKUP(VALUE(LEFT(G360,LEN(G360)-4)),'소분류 Code'!$B$3:$D$560,3,0)</f>
        <v>Knife-E</v>
      </c>
      <c r="G360" s="11" t="s">
        <v>39</v>
      </c>
      <c r="H360" s="8"/>
      <c r="I360" s="8"/>
      <c r="J360" s="8">
        <v>8</v>
      </c>
      <c r="K360" s="9" t="str">
        <f t="shared" si="11"/>
        <v>E3S690_20220810_012171_S_Knife-E_138-001_8</v>
      </c>
      <c r="L360" s="6" t="s">
        <v>38</v>
      </c>
      <c r="M360">
        <v>0</v>
      </c>
      <c r="N360">
        <v>40</v>
      </c>
    </row>
    <row r="361" spans="1:14" ht="15.6" x14ac:dyDescent="0.35">
      <c r="A361" s="6">
        <v>20220810</v>
      </c>
      <c r="B361" s="7" t="s">
        <v>255</v>
      </c>
      <c r="C361" s="8">
        <v>12171</v>
      </c>
      <c r="D361" s="9" t="str">
        <f t="shared" si="10"/>
        <v>E3S690_20220810_012171</v>
      </c>
      <c r="E361" s="8" t="s">
        <v>301</v>
      </c>
      <c r="F361" s="10" t="str">
        <f>VLOOKUP(VALUE(LEFT(G361,LEN(G361)-4)),'소분류 Code'!$B$3:$D$560,3,0)</f>
        <v>Knife-E</v>
      </c>
      <c r="G361" s="11" t="s">
        <v>39</v>
      </c>
      <c r="H361" s="8"/>
      <c r="I361" s="8"/>
      <c r="J361" s="8">
        <v>9</v>
      </c>
      <c r="K361" s="9" t="str">
        <f t="shared" si="11"/>
        <v>E3S690_20220810_012171_S_Knife-E_138-001_9</v>
      </c>
      <c r="L361" s="6" t="s">
        <v>38</v>
      </c>
      <c r="M361">
        <v>0</v>
      </c>
      <c r="N361">
        <v>40</v>
      </c>
    </row>
    <row r="362" spans="1:14" ht="15.6" x14ac:dyDescent="0.35">
      <c r="A362" s="6">
        <v>20220811</v>
      </c>
      <c r="B362" s="7" t="s">
        <v>255</v>
      </c>
      <c r="C362">
        <v>12248</v>
      </c>
      <c r="D362" s="9" t="str">
        <f t="shared" si="10"/>
        <v>E3S690_20220811_012248</v>
      </c>
      <c r="E362" s="8" t="s">
        <v>301</v>
      </c>
      <c r="F362" s="10" t="str">
        <f>VLOOKUP(VALUE(LEFT(G362,LEN(G362)-4)),'소분류 Code'!$B$3:$D$560,3,0)</f>
        <v>Knife-E</v>
      </c>
      <c r="G362" t="s">
        <v>41</v>
      </c>
      <c r="J362" s="8">
        <v>1</v>
      </c>
      <c r="K362" s="9" t="str">
        <f t="shared" si="11"/>
        <v>E3S690_20220811_012248_S_Knife-E_139-001_1</v>
      </c>
      <c r="L362" t="s">
        <v>40</v>
      </c>
      <c r="M362">
        <v>1</v>
      </c>
      <c r="N362">
        <v>41</v>
      </c>
    </row>
    <row r="363" spans="1:14" ht="15.6" x14ac:dyDescent="0.35">
      <c r="A363" s="6">
        <v>20220811</v>
      </c>
      <c r="B363" s="7" t="s">
        <v>255</v>
      </c>
      <c r="C363">
        <v>12248</v>
      </c>
      <c r="D363" s="9" t="str">
        <f t="shared" si="10"/>
        <v>E3S690_20220811_012248</v>
      </c>
      <c r="E363" s="8" t="s">
        <v>301</v>
      </c>
      <c r="F363" s="10" t="str">
        <f>VLOOKUP(VALUE(LEFT(G363,LEN(G363)-4)),'소분류 Code'!$B$3:$D$560,3,0)</f>
        <v>Knife-E</v>
      </c>
      <c r="G363" t="s">
        <v>41</v>
      </c>
      <c r="J363" s="8">
        <v>2</v>
      </c>
      <c r="K363" s="9" t="str">
        <f t="shared" si="11"/>
        <v>E3S690_20220811_012248_S_Knife-E_139-001_2</v>
      </c>
      <c r="L363" t="s">
        <v>40</v>
      </c>
      <c r="M363">
        <v>1</v>
      </c>
      <c r="N363">
        <v>41</v>
      </c>
    </row>
    <row r="364" spans="1:14" ht="15.6" x14ac:dyDescent="0.35">
      <c r="A364" s="6">
        <v>20220811</v>
      </c>
      <c r="B364" s="7" t="s">
        <v>255</v>
      </c>
      <c r="C364">
        <v>12248</v>
      </c>
      <c r="D364" s="9" t="str">
        <f t="shared" si="10"/>
        <v>E3S690_20220811_012248</v>
      </c>
      <c r="E364" s="8" t="s">
        <v>301</v>
      </c>
      <c r="F364" s="10" t="str">
        <f>VLOOKUP(VALUE(LEFT(G364,LEN(G364)-4)),'소분류 Code'!$B$3:$D$560,3,0)</f>
        <v>Knife-E</v>
      </c>
      <c r="G364" t="s">
        <v>41</v>
      </c>
      <c r="J364" s="8">
        <v>3</v>
      </c>
      <c r="K364" s="9" t="str">
        <f t="shared" si="11"/>
        <v>E3S690_20220811_012248_S_Knife-E_139-001_3</v>
      </c>
      <c r="L364" t="s">
        <v>40</v>
      </c>
      <c r="M364">
        <v>1</v>
      </c>
      <c r="N364">
        <v>41</v>
      </c>
    </row>
    <row r="365" spans="1:14" ht="15.6" x14ac:dyDescent="0.35">
      <c r="A365" s="6">
        <v>20220811</v>
      </c>
      <c r="B365" s="7" t="s">
        <v>255</v>
      </c>
      <c r="C365">
        <v>12248</v>
      </c>
      <c r="D365" s="9" t="str">
        <f t="shared" si="10"/>
        <v>E3S690_20220811_012248</v>
      </c>
      <c r="E365" s="8" t="s">
        <v>301</v>
      </c>
      <c r="F365" s="10" t="str">
        <f>VLOOKUP(VALUE(LEFT(G365,LEN(G365)-4)),'소분류 Code'!$B$3:$D$560,3,0)</f>
        <v>Knife-E</v>
      </c>
      <c r="G365" t="s">
        <v>41</v>
      </c>
      <c r="J365" s="8">
        <v>4</v>
      </c>
      <c r="K365" s="9" t="str">
        <f t="shared" si="11"/>
        <v>E3S690_20220811_012248_S_Knife-E_139-001_4</v>
      </c>
      <c r="L365" t="s">
        <v>40</v>
      </c>
      <c r="M365">
        <v>1</v>
      </c>
      <c r="N365">
        <v>41</v>
      </c>
    </row>
    <row r="366" spans="1:14" ht="15.6" x14ac:dyDescent="0.35">
      <c r="A366" s="6">
        <v>20220811</v>
      </c>
      <c r="B366" s="7" t="s">
        <v>255</v>
      </c>
      <c r="C366">
        <v>12248</v>
      </c>
      <c r="D366" s="9" t="str">
        <f t="shared" si="10"/>
        <v>E3S690_20220811_012248</v>
      </c>
      <c r="E366" s="8" t="s">
        <v>301</v>
      </c>
      <c r="F366" s="10" t="str">
        <f>VLOOKUP(VALUE(LEFT(G366,LEN(G366)-4)),'소분류 Code'!$B$3:$D$560,3,0)</f>
        <v>Knife-E</v>
      </c>
      <c r="G366" t="s">
        <v>41</v>
      </c>
      <c r="J366" s="8">
        <v>5</v>
      </c>
      <c r="K366" s="9" t="str">
        <f t="shared" si="11"/>
        <v>E3S690_20220811_012248_S_Knife-E_139-001_5</v>
      </c>
      <c r="L366" t="s">
        <v>40</v>
      </c>
      <c r="M366">
        <v>1</v>
      </c>
      <c r="N366">
        <v>41</v>
      </c>
    </row>
    <row r="367" spans="1:14" ht="15.6" x14ac:dyDescent="0.35">
      <c r="A367" s="6">
        <v>20220811</v>
      </c>
      <c r="B367" s="7" t="s">
        <v>255</v>
      </c>
      <c r="C367">
        <v>12248</v>
      </c>
      <c r="D367" s="9" t="str">
        <f t="shared" si="10"/>
        <v>E3S690_20220811_012248</v>
      </c>
      <c r="E367" s="8" t="s">
        <v>301</v>
      </c>
      <c r="F367" s="10" t="str">
        <f>VLOOKUP(VALUE(LEFT(G367,LEN(G367)-4)),'소분류 Code'!$B$3:$D$560,3,0)</f>
        <v>Knife-E</v>
      </c>
      <c r="G367" t="s">
        <v>41</v>
      </c>
      <c r="J367" s="8">
        <v>6</v>
      </c>
      <c r="K367" s="9" t="str">
        <f t="shared" si="11"/>
        <v>E3S690_20220811_012248_S_Knife-E_139-001_6</v>
      </c>
      <c r="L367" t="s">
        <v>40</v>
      </c>
      <c r="M367">
        <v>1</v>
      </c>
      <c r="N367">
        <v>41</v>
      </c>
    </row>
    <row r="368" spans="1:14" ht="15.6" x14ac:dyDescent="0.35">
      <c r="A368" s="6">
        <v>20220811</v>
      </c>
      <c r="B368" s="7" t="s">
        <v>255</v>
      </c>
      <c r="C368">
        <v>12248</v>
      </c>
      <c r="D368" s="9" t="str">
        <f t="shared" si="10"/>
        <v>E3S690_20220811_012248</v>
      </c>
      <c r="E368" s="8" t="s">
        <v>301</v>
      </c>
      <c r="F368" s="10" t="str">
        <f>VLOOKUP(VALUE(LEFT(G368,LEN(G368)-4)),'소분류 Code'!$B$3:$D$560,3,0)</f>
        <v>Knife-E</v>
      </c>
      <c r="G368" t="s">
        <v>41</v>
      </c>
      <c r="J368" s="8">
        <v>7</v>
      </c>
      <c r="K368" s="9" t="str">
        <f t="shared" si="11"/>
        <v>E3S690_20220811_012248_S_Knife-E_139-001_7</v>
      </c>
      <c r="L368" t="s">
        <v>40</v>
      </c>
      <c r="M368">
        <v>1</v>
      </c>
      <c r="N368">
        <v>41</v>
      </c>
    </row>
    <row r="369" spans="1:14" ht="15.6" x14ac:dyDescent="0.35">
      <c r="A369" s="6">
        <v>20220811</v>
      </c>
      <c r="B369" s="7" t="s">
        <v>255</v>
      </c>
      <c r="C369">
        <v>12248</v>
      </c>
      <c r="D369" s="9" t="str">
        <f t="shared" si="10"/>
        <v>E3S690_20220811_012248</v>
      </c>
      <c r="E369" s="8" t="s">
        <v>301</v>
      </c>
      <c r="F369" s="10" t="str">
        <f>VLOOKUP(VALUE(LEFT(G369,LEN(G369)-4)),'소분류 Code'!$B$3:$D$560,3,0)</f>
        <v>Knife-E</v>
      </c>
      <c r="G369" t="s">
        <v>41</v>
      </c>
      <c r="J369" s="8">
        <v>8</v>
      </c>
      <c r="K369" s="9" t="str">
        <f t="shared" si="11"/>
        <v>E3S690_20220811_012248_S_Knife-E_139-001_8</v>
      </c>
      <c r="L369" t="s">
        <v>40</v>
      </c>
      <c r="M369">
        <v>1</v>
      </c>
      <c r="N369">
        <v>41</v>
      </c>
    </row>
    <row r="370" spans="1:14" ht="15.6" x14ac:dyDescent="0.35">
      <c r="A370" s="6">
        <v>20220811</v>
      </c>
      <c r="B370" s="7" t="s">
        <v>255</v>
      </c>
      <c r="C370">
        <v>12248</v>
      </c>
      <c r="D370" s="9" t="str">
        <f t="shared" si="10"/>
        <v>E3S690_20220811_012248</v>
      </c>
      <c r="E370" s="8" t="s">
        <v>301</v>
      </c>
      <c r="F370" s="10" t="str">
        <f>VLOOKUP(VALUE(LEFT(G370,LEN(G370)-4)),'소분류 Code'!$B$3:$D$560,3,0)</f>
        <v>Knife-E</v>
      </c>
      <c r="G370" t="s">
        <v>41</v>
      </c>
      <c r="J370" s="8">
        <v>9</v>
      </c>
      <c r="K370" s="9" t="str">
        <f t="shared" si="11"/>
        <v>E3S690_20220811_012248_S_Knife-E_139-001_9</v>
      </c>
      <c r="L370" t="s">
        <v>40</v>
      </c>
      <c r="M370">
        <v>1</v>
      </c>
      <c r="N370">
        <v>41</v>
      </c>
    </row>
    <row r="371" spans="1:14" ht="15.6" x14ac:dyDescent="0.35">
      <c r="A371" s="6">
        <v>20220811</v>
      </c>
      <c r="B371" s="7" t="s">
        <v>255</v>
      </c>
      <c r="C371">
        <v>12249</v>
      </c>
      <c r="D371" s="9" t="str">
        <f t="shared" si="10"/>
        <v>E3S690_20220811_012249</v>
      </c>
      <c r="E371" s="8" t="s">
        <v>301</v>
      </c>
      <c r="F371" s="10" t="str">
        <f>VLOOKUP(VALUE(LEFT(G371,LEN(G371)-4)),'소분류 Code'!$B$3:$D$560,3,0)</f>
        <v>Knife blade</v>
      </c>
      <c r="G371" t="s">
        <v>43</v>
      </c>
      <c r="J371" s="8">
        <v>1</v>
      </c>
      <c r="K371" s="9" t="str">
        <f t="shared" si="11"/>
        <v>E3S690_20220811_012249_S_Knife blade_030-001_1</v>
      </c>
      <c r="L371" t="s">
        <v>42</v>
      </c>
      <c r="M371">
        <v>2</v>
      </c>
      <c r="N371">
        <v>42</v>
      </c>
    </row>
    <row r="372" spans="1:14" ht="15.6" x14ac:dyDescent="0.35">
      <c r="A372" s="6">
        <v>20220811</v>
      </c>
      <c r="B372" s="7" t="s">
        <v>255</v>
      </c>
      <c r="C372">
        <v>12249</v>
      </c>
      <c r="D372" s="9" t="str">
        <f t="shared" si="10"/>
        <v>E3S690_20220811_012249</v>
      </c>
      <c r="E372" s="8" t="s">
        <v>301</v>
      </c>
      <c r="F372" s="10" t="str">
        <f>VLOOKUP(VALUE(LEFT(G372,LEN(G372)-4)),'소분류 Code'!$B$3:$D$560,3,0)</f>
        <v>Knife blade</v>
      </c>
      <c r="G372" t="s">
        <v>43</v>
      </c>
      <c r="J372" s="8">
        <v>2</v>
      </c>
      <c r="K372" s="9" t="str">
        <f t="shared" si="11"/>
        <v>E3S690_20220811_012249_S_Knife blade_030-001_2</v>
      </c>
      <c r="L372" t="s">
        <v>42</v>
      </c>
      <c r="M372">
        <v>2</v>
      </c>
      <c r="N372">
        <v>42</v>
      </c>
    </row>
    <row r="373" spans="1:14" ht="15.6" x14ac:dyDescent="0.35">
      <c r="A373" s="6">
        <v>20220811</v>
      </c>
      <c r="B373" s="7" t="s">
        <v>255</v>
      </c>
      <c r="C373">
        <v>12249</v>
      </c>
      <c r="D373" s="9" t="str">
        <f t="shared" si="10"/>
        <v>E3S690_20220811_012249</v>
      </c>
      <c r="E373" s="8" t="s">
        <v>301</v>
      </c>
      <c r="F373" s="10" t="str">
        <f>VLOOKUP(VALUE(LEFT(G373,LEN(G373)-4)),'소분류 Code'!$B$3:$D$560,3,0)</f>
        <v>Knife blade</v>
      </c>
      <c r="G373" t="s">
        <v>43</v>
      </c>
      <c r="J373" s="8">
        <v>3</v>
      </c>
      <c r="K373" s="9" t="str">
        <f t="shared" si="11"/>
        <v>E3S690_20220811_012249_S_Knife blade_030-001_3</v>
      </c>
      <c r="L373" t="s">
        <v>42</v>
      </c>
      <c r="M373">
        <v>2</v>
      </c>
      <c r="N373">
        <v>42</v>
      </c>
    </row>
    <row r="374" spans="1:14" ht="15.6" x14ac:dyDescent="0.35">
      <c r="A374" s="6">
        <v>20220811</v>
      </c>
      <c r="B374" s="7" t="s">
        <v>255</v>
      </c>
      <c r="C374">
        <v>12249</v>
      </c>
      <c r="D374" s="9" t="str">
        <f t="shared" si="10"/>
        <v>E3S690_20220811_012249</v>
      </c>
      <c r="E374" s="8" t="s">
        <v>301</v>
      </c>
      <c r="F374" s="10" t="str">
        <f>VLOOKUP(VALUE(LEFT(G374,LEN(G374)-4)),'소분류 Code'!$B$3:$D$560,3,0)</f>
        <v>Knife blade</v>
      </c>
      <c r="G374" t="s">
        <v>43</v>
      </c>
      <c r="J374" s="8">
        <v>4</v>
      </c>
      <c r="K374" s="9" t="str">
        <f t="shared" si="11"/>
        <v>E3S690_20220811_012249_S_Knife blade_030-001_4</v>
      </c>
      <c r="L374" t="s">
        <v>42</v>
      </c>
      <c r="M374">
        <v>2</v>
      </c>
      <c r="N374">
        <v>42</v>
      </c>
    </row>
    <row r="375" spans="1:14" ht="15.6" x14ac:dyDescent="0.35">
      <c r="A375" s="6">
        <v>20220811</v>
      </c>
      <c r="B375" s="7" t="s">
        <v>255</v>
      </c>
      <c r="C375">
        <v>12249</v>
      </c>
      <c r="D375" s="9" t="str">
        <f t="shared" si="10"/>
        <v>E3S690_20220811_012249</v>
      </c>
      <c r="E375" s="8" t="s">
        <v>301</v>
      </c>
      <c r="F375" s="10" t="str">
        <f>VLOOKUP(VALUE(LEFT(G375,LEN(G375)-4)),'소분류 Code'!$B$3:$D$560,3,0)</f>
        <v>Knife blade</v>
      </c>
      <c r="G375" t="s">
        <v>43</v>
      </c>
      <c r="J375" s="8">
        <v>5</v>
      </c>
      <c r="K375" s="9" t="str">
        <f t="shared" si="11"/>
        <v>E3S690_20220811_012249_S_Knife blade_030-001_5</v>
      </c>
      <c r="L375" t="s">
        <v>42</v>
      </c>
      <c r="M375">
        <v>2</v>
      </c>
      <c r="N375">
        <v>42</v>
      </c>
    </row>
    <row r="376" spans="1:14" ht="15.6" x14ac:dyDescent="0.35">
      <c r="A376" s="6">
        <v>20220811</v>
      </c>
      <c r="B376" s="7" t="s">
        <v>255</v>
      </c>
      <c r="C376">
        <v>12249</v>
      </c>
      <c r="D376" s="9" t="str">
        <f t="shared" si="10"/>
        <v>E3S690_20220811_012249</v>
      </c>
      <c r="E376" s="8" t="s">
        <v>301</v>
      </c>
      <c r="F376" s="10" t="str">
        <f>VLOOKUP(VALUE(LEFT(G376,LEN(G376)-4)),'소분류 Code'!$B$3:$D$560,3,0)</f>
        <v>Knife blade</v>
      </c>
      <c r="G376" t="s">
        <v>43</v>
      </c>
      <c r="J376" s="8">
        <v>6</v>
      </c>
      <c r="K376" s="9" t="str">
        <f t="shared" si="11"/>
        <v>E3S690_20220811_012249_S_Knife blade_030-001_6</v>
      </c>
      <c r="L376" t="s">
        <v>42</v>
      </c>
      <c r="M376">
        <v>2</v>
      </c>
      <c r="N376">
        <v>42</v>
      </c>
    </row>
    <row r="377" spans="1:14" ht="15.6" x14ac:dyDescent="0.35">
      <c r="A377" s="6">
        <v>20220811</v>
      </c>
      <c r="B377" s="7" t="s">
        <v>255</v>
      </c>
      <c r="C377">
        <v>12249</v>
      </c>
      <c r="D377" s="9" t="str">
        <f t="shared" si="10"/>
        <v>E3S690_20220811_012249</v>
      </c>
      <c r="E377" s="8" t="s">
        <v>301</v>
      </c>
      <c r="F377" s="10" t="str">
        <f>VLOOKUP(VALUE(LEFT(G377,LEN(G377)-4)),'소분류 Code'!$B$3:$D$560,3,0)</f>
        <v>Knife blade</v>
      </c>
      <c r="G377" t="s">
        <v>43</v>
      </c>
      <c r="J377" s="8">
        <v>7</v>
      </c>
      <c r="K377" s="9" t="str">
        <f t="shared" si="11"/>
        <v>E3S690_20220811_012249_S_Knife blade_030-001_7</v>
      </c>
      <c r="L377" t="s">
        <v>42</v>
      </c>
      <c r="M377">
        <v>2</v>
      </c>
      <c r="N377">
        <v>42</v>
      </c>
    </row>
    <row r="378" spans="1:14" ht="15.6" x14ac:dyDescent="0.35">
      <c r="A378" s="6">
        <v>20220811</v>
      </c>
      <c r="B378" s="7" t="s">
        <v>255</v>
      </c>
      <c r="C378">
        <v>12249</v>
      </c>
      <c r="D378" s="9" t="str">
        <f t="shared" si="10"/>
        <v>E3S690_20220811_012249</v>
      </c>
      <c r="E378" s="8" t="s">
        <v>301</v>
      </c>
      <c r="F378" s="10" t="str">
        <f>VLOOKUP(VALUE(LEFT(G378,LEN(G378)-4)),'소분류 Code'!$B$3:$D$560,3,0)</f>
        <v>Knife blade</v>
      </c>
      <c r="G378" t="s">
        <v>43</v>
      </c>
      <c r="J378" s="8">
        <v>8</v>
      </c>
      <c r="K378" s="9" t="str">
        <f t="shared" si="11"/>
        <v>E3S690_20220811_012249_S_Knife blade_030-001_8</v>
      </c>
      <c r="L378" t="s">
        <v>42</v>
      </c>
      <c r="M378">
        <v>2</v>
      </c>
      <c r="N378">
        <v>42</v>
      </c>
    </row>
    <row r="379" spans="1:14" ht="15.6" x14ac:dyDescent="0.35">
      <c r="A379" s="6">
        <v>20220811</v>
      </c>
      <c r="B379" s="7" t="s">
        <v>255</v>
      </c>
      <c r="C379">
        <v>12249</v>
      </c>
      <c r="D379" s="9" t="str">
        <f t="shared" si="10"/>
        <v>E3S690_20220811_012249</v>
      </c>
      <c r="E379" s="8" t="s">
        <v>301</v>
      </c>
      <c r="F379" s="10" t="str">
        <f>VLOOKUP(VALUE(LEFT(G379,LEN(G379)-4)),'소분류 Code'!$B$3:$D$560,3,0)</f>
        <v>Knife blade</v>
      </c>
      <c r="G379" t="s">
        <v>43</v>
      </c>
      <c r="J379" s="8">
        <v>9</v>
      </c>
      <c r="K379" s="9" t="str">
        <f t="shared" si="11"/>
        <v>E3S690_20220811_012249_S_Knife blade_030-001_9</v>
      </c>
      <c r="L379" t="s">
        <v>42</v>
      </c>
      <c r="M379">
        <v>2</v>
      </c>
      <c r="N379">
        <v>42</v>
      </c>
    </row>
    <row r="380" spans="1:14" ht="15.6" x14ac:dyDescent="0.35">
      <c r="A380" s="6">
        <v>20220811</v>
      </c>
      <c r="B380" s="7" t="s">
        <v>255</v>
      </c>
      <c r="C380">
        <v>12250</v>
      </c>
      <c r="D380" s="9" t="str">
        <f t="shared" si="10"/>
        <v>E3S690_20220811_012250</v>
      </c>
      <c r="E380" s="8" t="s">
        <v>301</v>
      </c>
      <c r="F380" s="10" t="str">
        <f>VLOOKUP(VALUE(LEFT(G380,LEN(G380)-4)),'소분류 Code'!$B$3:$D$560,3,0)</f>
        <v>Surgical knife</v>
      </c>
      <c r="G380" t="s">
        <v>45</v>
      </c>
      <c r="J380" s="8">
        <v>1</v>
      </c>
      <c r="K380" s="9" t="str">
        <f t="shared" si="11"/>
        <v>E3S690_20220811_012250_S_Surgical knife_031-001_1</v>
      </c>
      <c r="L380" t="s">
        <v>44</v>
      </c>
      <c r="M380">
        <v>3</v>
      </c>
      <c r="N380">
        <v>43</v>
      </c>
    </row>
    <row r="381" spans="1:14" ht="15.6" x14ac:dyDescent="0.35">
      <c r="A381" s="6">
        <v>20220811</v>
      </c>
      <c r="B381" s="7" t="s">
        <v>255</v>
      </c>
      <c r="C381">
        <v>12250</v>
      </c>
      <c r="D381" s="9" t="str">
        <f t="shared" si="10"/>
        <v>E3S690_20220811_012250</v>
      </c>
      <c r="E381" s="8" t="s">
        <v>301</v>
      </c>
      <c r="F381" s="10" t="str">
        <f>VLOOKUP(VALUE(LEFT(G381,LEN(G381)-4)),'소분류 Code'!$B$3:$D$560,3,0)</f>
        <v>Surgical knife</v>
      </c>
      <c r="G381" t="s">
        <v>45</v>
      </c>
      <c r="J381" s="8">
        <v>2</v>
      </c>
      <c r="K381" s="9" t="str">
        <f t="shared" si="11"/>
        <v>E3S690_20220811_012250_S_Surgical knife_031-001_2</v>
      </c>
      <c r="L381" t="s">
        <v>44</v>
      </c>
      <c r="M381">
        <v>3</v>
      </c>
      <c r="N381">
        <v>43</v>
      </c>
    </row>
    <row r="382" spans="1:14" ht="15.6" x14ac:dyDescent="0.35">
      <c r="A382" s="6">
        <v>20220811</v>
      </c>
      <c r="B382" s="7" t="s">
        <v>255</v>
      </c>
      <c r="C382">
        <v>12250</v>
      </c>
      <c r="D382" s="9" t="str">
        <f t="shared" si="10"/>
        <v>E3S690_20220811_012250</v>
      </c>
      <c r="E382" s="8" t="s">
        <v>301</v>
      </c>
      <c r="F382" s="10" t="str">
        <f>VLOOKUP(VALUE(LEFT(G382,LEN(G382)-4)),'소분류 Code'!$B$3:$D$560,3,0)</f>
        <v>Surgical knife</v>
      </c>
      <c r="G382" t="s">
        <v>45</v>
      </c>
      <c r="J382" s="8">
        <v>3</v>
      </c>
      <c r="K382" s="9" t="str">
        <f t="shared" si="11"/>
        <v>E3S690_20220811_012250_S_Surgical knife_031-001_3</v>
      </c>
      <c r="L382" t="s">
        <v>44</v>
      </c>
      <c r="M382">
        <v>3</v>
      </c>
      <c r="N382">
        <v>43</v>
      </c>
    </row>
    <row r="383" spans="1:14" ht="15.6" x14ac:dyDescent="0.35">
      <c r="A383" s="6">
        <v>20220811</v>
      </c>
      <c r="B383" s="7" t="s">
        <v>255</v>
      </c>
      <c r="C383">
        <v>12250</v>
      </c>
      <c r="D383" s="9" t="str">
        <f t="shared" si="10"/>
        <v>E3S690_20220811_012250</v>
      </c>
      <c r="E383" s="8" t="s">
        <v>301</v>
      </c>
      <c r="F383" s="10" t="str">
        <f>VLOOKUP(VALUE(LEFT(G383,LEN(G383)-4)),'소분류 Code'!$B$3:$D$560,3,0)</f>
        <v>Surgical knife</v>
      </c>
      <c r="G383" t="s">
        <v>45</v>
      </c>
      <c r="J383" s="8">
        <v>4</v>
      </c>
      <c r="K383" s="9" t="str">
        <f t="shared" si="11"/>
        <v>E3S690_20220811_012250_S_Surgical knife_031-001_4</v>
      </c>
      <c r="L383" t="s">
        <v>44</v>
      </c>
      <c r="M383">
        <v>3</v>
      </c>
      <c r="N383">
        <v>43</v>
      </c>
    </row>
    <row r="384" spans="1:14" ht="15.6" x14ac:dyDescent="0.35">
      <c r="A384" s="6">
        <v>20220811</v>
      </c>
      <c r="B384" s="7" t="s">
        <v>255</v>
      </c>
      <c r="C384">
        <v>12250</v>
      </c>
      <c r="D384" s="9" t="str">
        <f t="shared" si="10"/>
        <v>E3S690_20220811_012250</v>
      </c>
      <c r="E384" s="8" t="s">
        <v>301</v>
      </c>
      <c r="F384" s="10" t="str">
        <f>VLOOKUP(VALUE(LEFT(G384,LEN(G384)-4)),'소분류 Code'!$B$3:$D$560,3,0)</f>
        <v>Surgical knife</v>
      </c>
      <c r="G384" t="s">
        <v>45</v>
      </c>
      <c r="J384" s="8">
        <v>5</v>
      </c>
      <c r="K384" s="9" t="str">
        <f t="shared" si="11"/>
        <v>E3S690_20220811_012250_S_Surgical knife_031-001_5</v>
      </c>
      <c r="L384" t="s">
        <v>44</v>
      </c>
      <c r="M384">
        <v>3</v>
      </c>
      <c r="N384">
        <v>43</v>
      </c>
    </row>
    <row r="385" spans="1:14" ht="15.6" x14ac:dyDescent="0.35">
      <c r="A385" s="6">
        <v>20220811</v>
      </c>
      <c r="B385" s="7" t="s">
        <v>255</v>
      </c>
      <c r="C385">
        <v>12250</v>
      </c>
      <c r="D385" s="9" t="str">
        <f t="shared" si="10"/>
        <v>E3S690_20220811_012250</v>
      </c>
      <c r="E385" s="8" t="s">
        <v>301</v>
      </c>
      <c r="F385" s="10" t="str">
        <f>VLOOKUP(VALUE(LEFT(G385,LEN(G385)-4)),'소분류 Code'!$B$3:$D$560,3,0)</f>
        <v>Surgical knife</v>
      </c>
      <c r="G385" t="s">
        <v>45</v>
      </c>
      <c r="J385" s="8">
        <v>6</v>
      </c>
      <c r="K385" s="9" t="str">
        <f t="shared" si="11"/>
        <v>E3S690_20220811_012250_S_Surgical knife_031-001_6</v>
      </c>
      <c r="L385" t="s">
        <v>44</v>
      </c>
      <c r="M385">
        <v>3</v>
      </c>
      <c r="N385">
        <v>43</v>
      </c>
    </row>
    <row r="386" spans="1:14" ht="15.6" x14ac:dyDescent="0.35">
      <c r="A386" s="6">
        <v>20220811</v>
      </c>
      <c r="B386" s="7" t="s">
        <v>255</v>
      </c>
      <c r="C386">
        <v>12250</v>
      </c>
      <c r="D386" s="9" t="str">
        <f t="shared" ref="D386:D449" si="12">B386&amp;"_"&amp;A386&amp;"_"&amp;TEXT(C386,"000000")</f>
        <v>E3S690_20220811_012250</v>
      </c>
      <c r="E386" s="8" t="s">
        <v>301</v>
      </c>
      <c r="F386" s="10" t="str">
        <f>VLOOKUP(VALUE(LEFT(G386,LEN(G386)-4)),'소분류 Code'!$B$3:$D$560,3,0)</f>
        <v>Surgical knife</v>
      </c>
      <c r="G386" t="s">
        <v>45</v>
      </c>
      <c r="J386" s="8">
        <v>7</v>
      </c>
      <c r="K386" s="9" t="str">
        <f t="shared" si="11"/>
        <v>E3S690_20220811_012250_S_Surgical knife_031-001_7</v>
      </c>
      <c r="L386" t="s">
        <v>44</v>
      </c>
      <c r="M386">
        <v>3</v>
      </c>
      <c r="N386">
        <v>43</v>
      </c>
    </row>
    <row r="387" spans="1:14" ht="15.6" x14ac:dyDescent="0.35">
      <c r="A387" s="6">
        <v>20220811</v>
      </c>
      <c r="B387" s="7" t="s">
        <v>255</v>
      </c>
      <c r="C387">
        <v>12250</v>
      </c>
      <c r="D387" s="9" t="str">
        <f t="shared" si="12"/>
        <v>E3S690_20220811_012250</v>
      </c>
      <c r="E387" s="8" t="s">
        <v>301</v>
      </c>
      <c r="F387" s="10" t="str">
        <f>VLOOKUP(VALUE(LEFT(G387,LEN(G387)-4)),'소분류 Code'!$B$3:$D$560,3,0)</f>
        <v>Surgical knife</v>
      </c>
      <c r="G387" t="s">
        <v>45</v>
      </c>
      <c r="J387" s="8">
        <v>8</v>
      </c>
      <c r="K387" s="9" t="str">
        <f t="shared" ref="K387:K450" si="13">D387&amp;"_"&amp;E387&amp;"_"&amp;F387&amp;"_"&amp;G387&amp;"_"&amp;J387</f>
        <v>E3S690_20220811_012250_S_Surgical knife_031-001_8</v>
      </c>
      <c r="L387" t="s">
        <v>44</v>
      </c>
      <c r="M387">
        <v>3</v>
      </c>
      <c r="N387">
        <v>43</v>
      </c>
    </row>
    <row r="388" spans="1:14" ht="15.6" x14ac:dyDescent="0.35">
      <c r="A388" s="6">
        <v>20220811</v>
      </c>
      <c r="B388" s="7" t="s">
        <v>255</v>
      </c>
      <c r="C388">
        <v>12250</v>
      </c>
      <c r="D388" s="9" t="str">
        <f t="shared" si="12"/>
        <v>E3S690_20220811_012250</v>
      </c>
      <c r="E388" s="8" t="s">
        <v>301</v>
      </c>
      <c r="F388" s="10" t="str">
        <f>VLOOKUP(VALUE(LEFT(G388,LEN(G388)-4)),'소분류 Code'!$B$3:$D$560,3,0)</f>
        <v>Surgical knife</v>
      </c>
      <c r="G388" t="s">
        <v>45</v>
      </c>
      <c r="J388" s="8">
        <v>9</v>
      </c>
      <c r="K388" s="9" t="str">
        <f t="shared" si="13"/>
        <v>E3S690_20220811_012250_S_Surgical knife_031-001_9</v>
      </c>
      <c r="L388" t="s">
        <v>44</v>
      </c>
      <c r="M388">
        <v>3</v>
      </c>
      <c r="N388">
        <v>43</v>
      </c>
    </row>
    <row r="389" spans="1:14" ht="15.6" x14ac:dyDescent="0.35">
      <c r="A389" s="6">
        <v>20220811</v>
      </c>
      <c r="B389" s="7" t="s">
        <v>255</v>
      </c>
      <c r="C389">
        <v>12251</v>
      </c>
      <c r="D389" s="9" t="str">
        <f t="shared" si="12"/>
        <v>E3S690_20220811_012251</v>
      </c>
      <c r="E389" s="8" t="s">
        <v>301</v>
      </c>
      <c r="F389" s="10" t="str">
        <f>VLOOKUP(VALUE(LEFT(G389,LEN(G389)-4)),'소분류 Code'!$B$3:$D$560,3,0)</f>
        <v>Butterfly knife</v>
      </c>
      <c r="G389" t="s">
        <v>47</v>
      </c>
      <c r="J389" s="8">
        <v>1</v>
      </c>
      <c r="K389" s="9" t="str">
        <f t="shared" si="13"/>
        <v>E3S690_20220811_012251_S_Butterfly knife_033-001_1</v>
      </c>
      <c r="L389" t="s">
        <v>46</v>
      </c>
      <c r="M389">
        <v>4</v>
      </c>
      <c r="N389">
        <v>44</v>
      </c>
    </row>
    <row r="390" spans="1:14" ht="15.6" x14ac:dyDescent="0.35">
      <c r="A390" s="6">
        <v>20220811</v>
      </c>
      <c r="B390" s="7" t="s">
        <v>255</v>
      </c>
      <c r="C390">
        <v>12251</v>
      </c>
      <c r="D390" s="9" t="str">
        <f t="shared" si="12"/>
        <v>E3S690_20220811_012251</v>
      </c>
      <c r="E390" s="8" t="s">
        <v>301</v>
      </c>
      <c r="F390" s="10" t="str">
        <f>VLOOKUP(VALUE(LEFT(G390,LEN(G390)-4)),'소분류 Code'!$B$3:$D$560,3,0)</f>
        <v>Butterfly knife</v>
      </c>
      <c r="G390" t="s">
        <v>47</v>
      </c>
      <c r="J390" s="8">
        <v>2</v>
      </c>
      <c r="K390" s="9" t="str">
        <f t="shared" si="13"/>
        <v>E3S690_20220811_012251_S_Butterfly knife_033-001_2</v>
      </c>
      <c r="L390" t="s">
        <v>46</v>
      </c>
      <c r="M390">
        <v>4</v>
      </c>
      <c r="N390">
        <v>44</v>
      </c>
    </row>
    <row r="391" spans="1:14" ht="15.6" x14ac:dyDescent="0.35">
      <c r="A391" s="6">
        <v>20220811</v>
      </c>
      <c r="B391" s="7" t="s">
        <v>255</v>
      </c>
      <c r="C391">
        <v>12251</v>
      </c>
      <c r="D391" s="9" t="str">
        <f t="shared" si="12"/>
        <v>E3S690_20220811_012251</v>
      </c>
      <c r="E391" s="8" t="s">
        <v>301</v>
      </c>
      <c r="F391" s="10" t="str">
        <f>VLOOKUP(VALUE(LEFT(G391,LEN(G391)-4)),'소분류 Code'!$B$3:$D$560,3,0)</f>
        <v>Butterfly knife</v>
      </c>
      <c r="G391" t="s">
        <v>47</v>
      </c>
      <c r="J391" s="8">
        <v>3</v>
      </c>
      <c r="K391" s="9" t="str">
        <f t="shared" si="13"/>
        <v>E3S690_20220811_012251_S_Butterfly knife_033-001_3</v>
      </c>
      <c r="L391" t="s">
        <v>46</v>
      </c>
      <c r="M391">
        <v>4</v>
      </c>
      <c r="N391">
        <v>44</v>
      </c>
    </row>
    <row r="392" spans="1:14" ht="15.6" x14ac:dyDescent="0.35">
      <c r="A392" s="6">
        <v>20220811</v>
      </c>
      <c r="B392" s="7" t="s">
        <v>255</v>
      </c>
      <c r="C392">
        <v>12251</v>
      </c>
      <c r="D392" s="9" t="str">
        <f t="shared" si="12"/>
        <v>E3S690_20220811_012251</v>
      </c>
      <c r="E392" s="8" t="s">
        <v>301</v>
      </c>
      <c r="F392" s="10" t="str">
        <f>VLOOKUP(VALUE(LEFT(G392,LEN(G392)-4)),'소분류 Code'!$B$3:$D$560,3,0)</f>
        <v>Butterfly knife</v>
      </c>
      <c r="G392" t="s">
        <v>47</v>
      </c>
      <c r="J392" s="8">
        <v>4</v>
      </c>
      <c r="K392" s="9" t="str">
        <f t="shared" si="13"/>
        <v>E3S690_20220811_012251_S_Butterfly knife_033-001_4</v>
      </c>
      <c r="L392" t="s">
        <v>46</v>
      </c>
      <c r="M392">
        <v>4</v>
      </c>
      <c r="N392">
        <v>44</v>
      </c>
    </row>
    <row r="393" spans="1:14" ht="15.6" x14ac:dyDescent="0.35">
      <c r="A393" s="6">
        <v>20220811</v>
      </c>
      <c r="B393" s="7" t="s">
        <v>255</v>
      </c>
      <c r="C393">
        <v>12251</v>
      </c>
      <c r="D393" s="9" t="str">
        <f t="shared" si="12"/>
        <v>E3S690_20220811_012251</v>
      </c>
      <c r="E393" s="8" t="s">
        <v>301</v>
      </c>
      <c r="F393" s="10" t="str">
        <f>VLOOKUP(VALUE(LEFT(G393,LEN(G393)-4)),'소분류 Code'!$B$3:$D$560,3,0)</f>
        <v>Butterfly knife</v>
      </c>
      <c r="G393" t="s">
        <v>47</v>
      </c>
      <c r="J393" s="8">
        <v>5</v>
      </c>
      <c r="K393" s="9" t="str">
        <f t="shared" si="13"/>
        <v>E3S690_20220811_012251_S_Butterfly knife_033-001_5</v>
      </c>
      <c r="L393" t="s">
        <v>46</v>
      </c>
      <c r="M393">
        <v>4</v>
      </c>
      <c r="N393">
        <v>44</v>
      </c>
    </row>
    <row r="394" spans="1:14" ht="15.6" x14ac:dyDescent="0.35">
      <c r="A394" s="6">
        <v>20220811</v>
      </c>
      <c r="B394" s="7" t="s">
        <v>255</v>
      </c>
      <c r="C394">
        <v>12251</v>
      </c>
      <c r="D394" s="9" t="str">
        <f t="shared" si="12"/>
        <v>E3S690_20220811_012251</v>
      </c>
      <c r="E394" s="8" t="s">
        <v>301</v>
      </c>
      <c r="F394" s="10" t="str">
        <f>VLOOKUP(VALUE(LEFT(G394,LEN(G394)-4)),'소분류 Code'!$B$3:$D$560,3,0)</f>
        <v>Butterfly knife</v>
      </c>
      <c r="G394" t="s">
        <v>47</v>
      </c>
      <c r="J394" s="8">
        <v>6</v>
      </c>
      <c r="K394" s="9" t="str">
        <f t="shared" si="13"/>
        <v>E3S690_20220811_012251_S_Butterfly knife_033-001_6</v>
      </c>
      <c r="L394" t="s">
        <v>46</v>
      </c>
      <c r="M394">
        <v>4</v>
      </c>
      <c r="N394">
        <v>44</v>
      </c>
    </row>
    <row r="395" spans="1:14" ht="15.6" x14ac:dyDescent="0.35">
      <c r="A395" s="6">
        <v>20220811</v>
      </c>
      <c r="B395" s="7" t="s">
        <v>255</v>
      </c>
      <c r="C395">
        <v>12251</v>
      </c>
      <c r="D395" s="9" t="str">
        <f t="shared" si="12"/>
        <v>E3S690_20220811_012251</v>
      </c>
      <c r="E395" s="8" t="s">
        <v>301</v>
      </c>
      <c r="F395" s="10" t="str">
        <f>VLOOKUP(VALUE(LEFT(G395,LEN(G395)-4)),'소분류 Code'!$B$3:$D$560,3,0)</f>
        <v>Butterfly knife</v>
      </c>
      <c r="G395" t="s">
        <v>47</v>
      </c>
      <c r="J395" s="8">
        <v>7</v>
      </c>
      <c r="K395" s="9" t="str">
        <f t="shared" si="13"/>
        <v>E3S690_20220811_012251_S_Butterfly knife_033-001_7</v>
      </c>
      <c r="L395" t="s">
        <v>46</v>
      </c>
      <c r="M395">
        <v>4</v>
      </c>
      <c r="N395">
        <v>44</v>
      </c>
    </row>
    <row r="396" spans="1:14" ht="15.6" x14ac:dyDescent="0.35">
      <c r="A396" s="6">
        <v>20220811</v>
      </c>
      <c r="B396" s="7" t="s">
        <v>255</v>
      </c>
      <c r="C396">
        <v>12251</v>
      </c>
      <c r="D396" s="9" t="str">
        <f t="shared" si="12"/>
        <v>E3S690_20220811_012251</v>
      </c>
      <c r="E396" s="8" t="s">
        <v>301</v>
      </c>
      <c r="F396" s="10" t="str">
        <f>VLOOKUP(VALUE(LEFT(G396,LEN(G396)-4)),'소분류 Code'!$B$3:$D$560,3,0)</f>
        <v>Butterfly knife</v>
      </c>
      <c r="G396" t="s">
        <v>47</v>
      </c>
      <c r="J396" s="8">
        <v>8</v>
      </c>
      <c r="K396" s="9" t="str">
        <f t="shared" si="13"/>
        <v>E3S690_20220811_012251_S_Butterfly knife_033-001_8</v>
      </c>
      <c r="L396" t="s">
        <v>46</v>
      </c>
      <c r="M396">
        <v>4</v>
      </c>
      <c r="N396">
        <v>44</v>
      </c>
    </row>
    <row r="397" spans="1:14" ht="15.6" x14ac:dyDescent="0.35">
      <c r="A397" s="6">
        <v>20220811</v>
      </c>
      <c r="B397" s="7" t="s">
        <v>255</v>
      </c>
      <c r="C397">
        <v>12251</v>
      </c>
      <c r="D397" s="9" t="str">
        <f t="shared" si="12"/>
        <v>E3S690_20220811_012251</v>
      </c>
      <c r="E397" s="8" t="s">
        <v>301</v>
      </c>
      <c r="F397" s="10" t="str">
        <f>VLOOKUP(VALUE(LEFT(G397,LEN(G397)-4)),'소분류 Code'!$B$3:$D$560,3,0)</f>
        <v>Butterfly knife</v>
      </c>
      <c r="G397" t="s">
        <v>47</v>
      </c>
      <c r="J397" s="8">
        <v>9</v>
      </c>
      <c r="K397" s="9" t="str">
        <f t="shared" si="13"/>
        <v>E3S690_20220811_012251_S_Butterfly knife_033-001_9</v>
      </c>
      <c r="L397" t="s">
        <v>46</v>
      </c>
      <c r="M397">
        <v>4</v>
      </c>
      <c r="N397">
        <v>44</v>
      </c>
    </row>
    <row r="398" spans="1:14" ht="15.6" x14ac:dyDescent="0.35">
      <c r="A398" s="6">
        <v>20220811</v>
      </c>
      <c r="B398" s="7" t="s">
        <v>255</v>
      </c>
      <c r="C398">
        <v>12252</v>
      </c>
      <c r="D398" s="9" t="str">
        <f t="shared" si="12"/>
        <v>E3S690_20220811_012252</v>
      </c>
      <c r="E398" s="8" t="s">
        <v>301</v>
      </c>
      <c r="F398" s="10" t="str">
        <f>VLOOKUP(VALUE(LEFT(G398,LEN(G398)-4)),'소분류 Code'!$B$3:$D$560,3,0)</f>
        <v>Stratight razor-folding</v>
      </c>
      <c r="G398" t="s">
        <v>49</v>
      </c>
      <c r="J398" s="8">
        <v>1</v>
      </c>
      <c r="K398" s="9" t="str">
        <f t="shared" si="13"/>
        <v>E3S690_20220811_012252_S_Stratight razor-folding_036-001_1</v>
      </c>
      <c r="L398" t="s">
        <v>48</v>
      </c>
      <c r="M398">
        <v>5</v>
      </c>
      <c r="N398">
        <v>45</v>
      </c>
    </row>
    <row r="399" spans="1:14" ht="15.6" x14ac:dyDescent="0.35">
      <c r="A399" s="6">
        <v>20220811</v>
      </c>
      <c r="B399" s="7" t="s">
        <v>255</v>
      </c>
      <c r="C399">
        <v>12252</v>
      </c>
      <c r="D399" s="9" t="str">
        <f t="shared" si="12"/>
        <v>E3S690_20220811_012252</v>
      </c>
      <c r="E399" s="8" t="s">
        <v>301</v>
      </c>
      <c r="F399" s="10" t="str">
        <f>VLOOKUP(VALUE(LEFT(G399,LEN(G399)-4)),'소분류 Code'!$B$3:$D$560,3,0)</f>
        <v>Stratight razor-folding</v>
      </c>
      <c r="G399" t="s">
        <v>49</v>
      </c>
      <c r="J399" s="8">
        <v>2</v>
      </c>
      <c r="K399" s="9" t="str">
        <f t="shared" si="13"/>
        <v>E3S690_20220811_012252_S_Stratight razor-folding_036-001_2</v>
      </c>
      <c r="L399" t="s">
        <v>48</v>
      </c>
      <c r="M399">
        <v>5</v>
      </c>
      <c r="N399">
        <v>45</v>
      </c>
    </row>
    <row r="400" spans="1:14" ht="15.6" x14ac:dyDescent="0.35">
      <c r="A400" s="6">
        <v>20220811</v>
      </c>
      <c r="B400" s="7" t="s">
        <v>255</v>
      </c>
      <c r="C400">
        <v>12252</v>
      </c>
      <c r="D400" s="9" t="str">
        <f t="shared" si="12"/>
        <v>E3S690_20220811_012252</v>
      </c>
      <c r="E400" s="8" t="s">
        <v>301</v>
      </c>
      <c r="F400" s="10" t="str">
        <f>VLOOKUP(VALUE(LEFT(G400,LEN(G400)-4)),'소분류 Code'!$B$3:$D$560,3,0)</f>
        <v>Stratight razor-folding</v>
      </c>
      <c r="G400" t="s">
        <v>49</v>
      </c>
      <c r="J400" s="8">
        <v>3</v>
      </c>
      <c r="K400" s="9" t="str">
        <f t="shared" si="13"/>
        <v>E3S690_20220811_012252_S_Stratight razor-folding_036-001_3</v>
      </c>
      <c r="L400" t="s">
        <v>48</v>
      </c>
      <c r="M400">
        <v>5</v>
      </c>
      <c r="N400">
        <v>45</v>
      </c>
    </row>
    <row r="401" spans="1:14" ht="15.6" x14ac:dyDescent="0.35">
      <c r="A401" s="6">
        <v>20220811</v>
      </c>
      <c r="B401" s="7" t="s">
        <v>255</v>
      </c>
      <c r="C401">
        <v>12252</v>
      </c>
      <c r="D401" s="9" t="str">
        <f t="shared" si="12"/>
        <v>E3S690_20220811_012252</v>
      </c>
      <c r="E401" s="8" t="s">
        <v>301</v>
      </c>
      <c r="F401" s="10" t="str">
        <f>VLOOKUP(VALUE(LEFT(G401,LEN(G401)-4)),'소분류 Code'!$B$3:$D$560,3,0)</f>
        <v>Stratight razor-folding</v>
      </c>
      <c r="G401" t="s">
        <v>49</v>
      </c>
      <c r="J401" s="8">
        <v>4</v>
      </c>
      <c r="K401" s="9" t="str">
        <f t="shared" si="13"/>
        <v>E3S690_20220811_012252_S_Stratight razor-folding_036-001_4</v>
      </c>
      <c r="L401" t="s">
        <v>48</v>
      </c>
      <c r="M401">
        <v>5</v>
      </c>
      <c r="N401">
        <v>45</v>
      </c>
    </row>
    <row r="402" spans="1:14" ht="15.6" x14ac:dyDescent="0.35">
      <c r="A402" s="6">
        <v>20220811</v>
      </c>
      <c r="B402" s="7" t="s">
        <v>255</v>
      </c>
      <c r="C402">
        <v>12252</v>
      </c>
      <c r="D402" s="9" t="str">
        <f t="shared" si="12"/>
        <v>E3S690_20220811_012252</v>
      </c>
      <c r="E402" s="8" t="s">
        <v>301</v>
      </c>
      <c r="F402" s="10" t="str">
        <f>VLOOKUP(VALUE(LEFT(G402,LEN(G402)-4)),'소분류 Code'!$B$3:$D$560,3,0)</f>
        <v>Stratight razor-folding</v>
      </c>
      <c r="G402" t="s">
        <v>49</v>
      </c>
      <c r="J402" s="8">
        <v>5</v>
      </c>
      <c r="K402" s="9" t="str">
        <f t="shared" si="13"/>
        <v>E3S690_20220811_012252_S_Stratight razor-folding_036-001_5</v>
      </c>
      <c r="L402" t="s">
        <v>48</v>
      </c>
      <c r="M402">
        <v>5</v>
      </c>
      <c r="N402">
        <v>45</v>
      </c>
    </row>
    <row r="403" spans="1:14" ht="15.6" x14ac:dyDescent="0.35">
      <c r="A403" s="6">
        <v>20220811</v>
      </c>
      <c r="B403" s="7" t="s">
        <v>255</v>
      </c>
      <c r="C403">
        <v>12252</v>
      </c>
      <c r="D403" s="9" t="str">
        <f t="shared" si="12"/>
        <v>E3S690_20220811_012252</v>
      </c>
      <c r="E403" s="8" t="s">
        <v>301</v>
      </c>
      <c r="F403" s="10" t="str">
        <f>VLOOKUP(VALUE(LEFT(G403,LEN(G403)-4)),'소분류 Code'!$B$3:$D$560,3,0)</f>
        <v>Stratight razor-folding</v>
      </c>
      <c r="G403" t="s">
        <v>49</v>
      </c>
      <c r="J403" s="8">
        <v>6</v>
      </c>
      <c r="K403" s="9" t="str">
        <f t="shared" si="13"/>
        <v>E3S690_20220811_012252_S_Stratight razor-folding_036-001_6</v>
      </c>
      <c r="L403" t="s">
        <v>48</v>
      </c>
      <c r="M403">
        <v>5</v>
      </c>
      <c r="N403">
        <v>45</v>
      </c>
    </row>
    <row r="404" spans="1:14" ht="15.6" x14ac:dyDescent="0.35">
      <c r="A404" s="6">
        <v>20220811</v>
      </c>
      <c r="B404" s="7" t="s">
        <v>255</v>
      </c>
      <c r="C404">
        <v>12252</v>
      </c>
      <c r="D404" s="9" t="str">
        <f t="shared" si="12"/>
        <v>E3S690_20220811_012252</v>
      </c>
      <c r="E404" s="8" t="s">
        <v>301</v>
      </c>
      <c r="F404" s="10" t="str">
        <f>VLOOKUP(VALUE(LEFT(G404,LEN(G404)-4)),'소분류 Code'!$B$3:$D$560,3,0)</f>
        <v>Stratight razor-folding</v>
      </c>
      <c r="G404" t="s">
        <v>49</v>
      </c>
      <c r="J404" s="8">
        <v>7</v>
      </c>
      <c r="K404" s="9" t="str">
        <f t="shared" si="13"/>
        <v>E3S690_20220811_012252_S_Stratight razor-folding_036-001_7</v>
      </c>
      <c r="L404" t="s">
        <v>48</v>
      </c>
      <c r="M404">
        <v>5</v>
      </c>
      <c r="N404">
        <v>45</v>
      </c>
    </row>
    <row r="405" spans="1:14" ht="15.6" x14ac:dyDescent="0.35">
      <c r="A405" s="6">
        <v>20220811</v>
      </c>
      <c r="B405" s="7" t="s">
        <v>255</v>
      </c>
      <c r="C405">
        <v>12252</v>
      </c>
      <c r="D405" s="9" t="str">
        <f t="shared" si="12"/>
        <v>E3S690_20220811_012252</v>
      </c>
      <c r="E405" s="8" t="s">
        <v>301</v>
      </c>
      <c r="F405" s="10" t="str">
        <f>VLOOKUP(VALUE(LEFT(G405,LEN(G405)-4)),'소분류 Code'!$B$3:$D$560,3,0)</f>
        <v>Stratight razor-folding</v>
      </c>
      <c r="G405" t="s">
        <v>49</v>
      </c>
      <c r="J405" s="8">
        <v>8</v>
      </c>
      <c r="K405" s="9" t="str">
        <f t="shared" si="13"/>
        <v>E3S690_20220811_012252_S_Stratight razor-folding_036-001_8</v>
      </c>
      <c r="L405" t="s">
        <v>48</v>
      </c>
      <c r="M405">
        <v>5</v>
      </c>
      <c r="N405">
        <v>45</v>
      </c>
    </row>
    <row r="406" spans="1:14" ht="15.6" x14ac:dyDescent="0.35">
      <c r="A406" s="6">
        <v>20220811</v>
      </c>
      <c r="B406" s="7" t="s">
        <v>255</v>
      </c>
      <c r="C406">
        <v>12252</v>
      </c>
      <c r="D406" s="9" t="str">
        <f t="shared" si="12"/>
        <v>E3S690_20220811_012252</v>
      </c>
      <c r="E406" s="8" t="s">
        <v>301</v>
      </c>
      <c r="F406" s="10" t="str">
        <f>VLOOKUP(VALUE(LEFT(G406,LEN(G406)-4)),'소분류 Code'!$B$3:$D$560,3,0)</f>
        <v>Stratight razor-folding</v>
      </c>
      <c r="G406" t="s">
        <v>49</v>
      </c>
      <c r="J406" s="8">
        <v>9</v>
      </c>
      <c r="K406" s="9" t="str">
        <f t="shared" si="13"/>
        <v>E3S690_20220811_012252_S_Stratight razor-folding_036-001_9</v>
      </c>
      <c r="L406" t="s">
        <v>48</v>
      </c>
      <c r="M406">
        <v>5</v>
      </c>
      <c r="N406">
        <v>45</v>
      </c>
    </row>
    <row r="407" spans="1:14" ht="15.6" x14ac:dyDescent="0.35">
      <c r="A407" s="6">
        <v>20220811</v>
      </c>
      <c r="B407" s="7" t="s">
        <v>255</v>
      </c>
      <c r="C407">
        <v>12254</v>
      </c>
      <c r="D407" s="9" t="str">
        <f t="shared" si="12"/>
        <v>E3S690_20220811_012254</v>
      </c>
      <c r="E407" s="8" t="s">
        <v>301</v>
      </c>
      <c r="F407" s="10" t="str">
        <f>VLOOKUP(VALUE(LEFT(G407,LEN(G407)-4)),'소분류 Code'!$B$3:$D$560,3,0)</f>
        <v>Scissors-A</v>
      </c>
      <c r="G407" t="s">
        <v>51</v>
      </c>
      <c r="J407" s="8">
        <v>1</v>
      </c>
      <c r="K407" s="9" t="str">
        <f t="shared" si="13"/>
        <v>E3S690_20220811_012254_S_Scissors-A_037-001_1</v>
      </c>
      <c r="L407" t="s">
        <v>50</v>
      </c>
      <c r="M407">
        <v>6</v>
      </c>
      <c r="N407">
        <v>46</v>
      </c>
    </row>
    <row r="408" spans="1:14" ht="15.6" x14ac:dyDescent="0.35">
      <c r="A408" s="6">
        <v>20220811</v>
      </c>
      <c r="B408" s="7" t="s">
        <v>255</v>
      </c>
      <c r="C408">
        <v>12254</v>
      </c>
      <c r="D408" s="9" t="str">
        <f t="shared" si="12"/>
        <v>E3S690_20220811_012254</v>
      </c>
      <c r="E408" s="8" t="s">
        <v>301</v>
      </c>
      <c r="F408" s="10" t="str">
        <f>VLOOKUP(VALUE(LEFT(G408,LEN(G408)-4)),'소분류 Code'!$B$3:$D$560,3,0)</f>
        <v>Scissors-A</v>
      </c>
      <c r="G408" t="s">
        <v>51</v>
      </c>
      <c r="J408" s="8">
        <v>2</v>
      </c>
      <c r="K408" s="9" t="str">
        <f t="shared" si="13"/>
        <v>E3S690_20220811_012254_S_Scissors-A_037-001_2</v>
      </c>
      <c r="L408" t="s">
        <v>50</v>
      </c>
      <c r="M408">
        <v>6</v>
      </c>
      <c r="N408">
        <v>46</v>
      </c>
    </row>
    <row r="409" spans="1:14" ht="15.6" x14ac:dyDescent="0.35">
      <c r="A409" s="6">
        <v>20220811</v>
      </c>
      <c r="B409" s="7" t="s">
        <v>255</v>
      </c>
      <c r="C409">
        <v>12254</v>
      </c>
      <c r="D409" s="9" t="str">
        <f t="shared" si="12"/>
        <v>E3S690_20220811_012254</v>
      </c>
      <c r="E409" s="8" t="s">
        <v>301</v>
      </c>
      <c r="F409" s="10" t="str">
        <f>VLOOKUP(VALUE(LEFT(G409,LEN(G409)-4)),'소분류 Code'!$B$3:$D$560,3,0)</f>
        <v>Scissors-A</v>
      </c>
      <c r="G409" t="s">
        <v>51</v>
      </c>
      <c r="J409" s="8">
        <v>3</v>
      </c>
      <c r="K409" s="9" t="str">
        <f t="shared" si="13"/>
        <v>E3S690_20220811_012254_S_Scissors-A_037-001_3</v>
      </c>
      <c r="L409" t="s">
        <v>50</v>
      </c>
      <c r="M409">
        <v>6</v>
      </c>
      <c r="N409">
        <v>46</v>
      </c>
    </row>
    <row r="410" spans="1:14" ht="15.6" x14ac:dyDescent="0.35">
      <c r="A410" s="6">
        <v>20220811</v>
      </c>
      <c r="B410" s="7" t="s">
        <v>255</v>
      </c>
      <c r="C410">
        <v>12254</v>
      </c>
      <c r="D410" s="9" t="str">
        <f t="shared" si="12"/>
        <v>E3S690_20220811_012254</v>
      </c>
      <c r="E410" s="8" t="s">
        <v>301</v>
      </c>
      <c r="F410" s="10" t="str">
        <f>VLOOKUP(VALUE(LEFT(G410,LEN(G410)-4)),'소분류 Code'!$B$3:$D$560,3,0)</f>
        <v>Scissors-A</v>
      </c>
      <c r="G410" t="s">
        <v>51</v>
      </c>
      <c r="J410" s="8">
        <v>4</v>
      </c>
      <c r="K410" s="9" t="str">
        <f t="shared" si="13"/>
        <v>E3S690_20220811_012254_S_Scissors-A_037-001_4</v>
      </c>
      <c r="L410" t="s">
        <v>50</v>
      </c>
      <c r="M410">
        <v>6</v>
      </c>
      <c r="N410">
        <v>46</v>
      </c>
    </row>
    <row r="411" spans="1:14" ht="15.6" x14ac:dyDescent="0.35">
      <c r="A411" s="6">
        <v>20220811</v>
      </c>
      <c r="B411" s="7" t="s">
        <v>255</v>
      </c>
      <c r="C411">
        <v>12254</v>
      </c>
      <c r="D411" s="9" t="str">
        <f t="shared" si="12"/>
        <v>E3S690_20220811_012254</v>
      </c>
      <c r="E411" s="8" t="s">
        <v>301</v>
      </c>
      <c r="F411" s="10" t="str">
        <f>VLOOKUP(VALUE(LEFT(G411,LEN(G411)-4)),'소분류 Code'!$B$3:$D$560,3,0)</f>
        <v>Scissors-A</v>
      </c>
      <c r="G411" t="s">
        <v>51</v>
      </c>
      <c r="J411" s="8">
        <v>5</v>
      </c>
      <c r="K411" s="9" t="str">
        <f t="shared" si="13"/>
        <v>E3S690_20220811_012254_S_Scissors-A_037-001_5</v>
      </c>
      <c r="L411" t="s">
        <v>50</v>
      </c>
      <c r="M411">
        <v>6</v>
      </c>
      <c r="N411">
        <v>46</v>
      </c>
    </row>
    <row r="412" spans="1:14" ht="15.6" x14ac:dyDescent="0.35">
      <c r="A412" s="6">
        <v>20220811</v>
      </c>
      <c r="B412" s="7" t="s">
        <v>255</v>
      </c>
      <c r="C412">
        <v>12254</v>
      </c>
      <c r="D412" s="9" t="str">
        <f t="shared" si="12"/>
        <v>E3S690_20220811_012254</v>
      </c>
      <c r="E412" s="8" t="s">
        <v>301</v>
      </c>
      <c r="F412" s="10" t="str">
        <f>VLOOKUP(VALUE(LEFT(G412,LEN(G412)-4)),'소분류 Code'!$B$3:$D$560,3,0)</f>
        <v>Scissors-A</v>
      </c>
      <c r="G412" t="s">
        <v>51</v>
      </c>
      <c r="J412" s="8">
        <v>6</v>
      </c>
      <c r="K412" s="9" t="str">
        <f t="shared" si="13"/>
        <v>E3S690_20220811_012254_S_Scissors-A_037-001_6</v>
      </c>
      <c r="L412" t="s">
        <v>50</v>
      </c>
      <c r="M412">
        <v>6</v>
      </c>
      <c r="N412">
        <v>46</v>
      </c>
    </row>
    <row r="413" spans="1:14" ht="15.6" x14ac:dyDescent="0.35">
      <c r="A413" s="6">
        <v>20220811</v>
      </c>
      <c r="B413" s="7" t="s">
        <v>255</v>
      </c>
      <c r="C413">
        <v>12254</v>
      </c>
      <c r="D413" s="9" t="str">
        <f t="shared" si="12"/>
        <v>E3S690_20220811_012254</v>
      </c>
      <c r="E413" s="8" t="s">
        <v>301</v>
      </c>
      <c r="F413" s="10" t="str">
        <f>VLOOKUP(VALUE(LEFT(G413,LEN(G413)-4)),'소분류 Code'!$B$3:$D$560,3,0)</f>
        <v>Scissors-A</v>
      </c>
      <c r="G413" t="s">
        <v>51</v>
      </c>
      <c r="J413" s="8">
        <v>7</v>
      </c>
      <c r="K413" s="9" t="str">
        <f t="shared" si="13"/>
        <v>E3S690_20220811_012254_S_Scissors-A_037-001_7</v>
      </c>
      <c r="L413" t="s">
        <v>50</v>
      </c>
      <c r="M413">
        <v>6</v>
      </c>
      <c r="N413">
        <v>46</v>
      </c>
    </row>
    <row r="414" spans="1:14" ht="15.6" x14ac:dyDescent="0.35">
      <c r="A414" s="6">
        <v>20220811</v>
      </c>
      <c r="B414" s="7" t="s">
        <v>255</v>
      </c>
      <c r="C414">
        <v>12254</v>
      </c>
      <c r="D414" s="9" t="str">
        <f t="shared" si="12"/>
        <v>E3S690_20220811_012254</v>
      </c>
      <c r="E414" s="8" t="s">
        <v>301</v>
      </c>
      <c r="F414" s="10" t="str">
        <f>VLOOKUP(VALUE(LEFT(G414,LEN(G414)-4)),'소분류 Code'!$B$3:$D$560,3,0)</f>
        <v>Scissors-A</v>
      </c>
      <c r="G414" t="s">
        <v>51</v>
      </c>
      <c r="J414" s="8">
        <v>8</v>
      </c>
      <c r="K414" s="9" t="str">
        <f t="shared" si="13"/>
        <v>E3S690_20220811_012254_S_Scissors-A_037-001_8</v>
      </c>
      <c r="L414" t="s">
        <v>50</v>
      </c>
      <c r="M414">
        <v>6</v>
      </c>
      <c r="N414">
        <v>46</v>
      </c>
    </row>
    <row r="415" spans="1:14" ht="15.6" x14ac:dyDescent="0.35">
      <c r="A415" s="6">
        <v>20220811</v>
      </c>
      <c r="B415" s="7" t="s">
        <v>255</v>
      </c>
      <c r="C415">
        <v>12254</v>
      </c>
      <c r="D415" s="9" t="str">
        <f t="shared" si="12"/>
        <v>E3S690_20220811_012254</v>
      </c>
      <c r="E415" s="8" t="s">
        <v>301</v>
      </c>
      <c r="F415" s="10" t="str">
        <f>VLOOKUP(VALUE(LEFT(G415,LEN(G415)-4)),'소분류 Code'!$B$3:$D$560,3,0)</f>
        <v>Scissors-A</v>
      </c>
      <c r="G415" t="s">
        <v>51</v>
      </c>
      <c r="J415" s="8">
        <v>9</v>
      </c>
      <c r="K415" s="9" t="str">
        <f t="shared" si="13"/>
        <v>E3S690_20220811_012254_S_Scissors-A_037-001_9</v>
      </c>
      <c r="L415" t="s">
        <v>50</v>
      </c>
      <c r="M415">
        <v>6</v>
      </c>
      <c r="N415">
        <v>46</v>
      </c>
    </row>
    <row r="416" spans="1:14" ht="15.6" x14ac:dyDescent="0.35">
      <c r="A416" s="6">
        <v>20220811</v>
      </c>
      <c r="B416" s="7" t="s">
        <v>255</v>
      </c>
      <c r="C416">
        <v>12255</v>
      </c>
      <c r="D416" s="9" t="str">
        <f t="shared" si="12"/>
        <v>E3S690_20220811_012255</v>
      </c>
      <c r="E416" s="8" t="s">
        <v>301</v>
      </c>
      <c r="F416" s="10" t="str">
        <f>VLOOKUP(VALUE(LEFT(G416,LEN(G416)-4)),'소분류 Code'!$B$3:$D$560,3,0)</f>
        <v>Scissors-A</v>
      </c>
      <c r="G416" t="s">
        <v>53</v>
      </c>
      <c r="J416" s="8">
        <v>1</v>
      </c>
      <c r="K416" s="9" t="str">
        <f t="shared" si="13"/>
        <v>E3S690_20220811_012255_S_Scissors-A_039-001_1</v>
      </c>
      <c r="L416" t="s">
        <v>52</v>
      </c>
      <c r="M416">
        <v>7</v>
      </c>
      <c r="N416">
        <v>47</v>
      </c>
    </row>
    <row r="417" spans="1:14" ht="15.6" x14ac:dyDescent="0.35">
      <c r="A417" s="6">
        <v>20220811</v>
      </c>
      <c r="B417" s="7" t="s">
        <v>255</v>
      </c>
      <c r="C417">
        <v>12255</v>
      </c>
      <c r="D417" s="9" t="str">
        <f t="shared" si="12"/>
        <v>E3S690_20220811_012255</v>
      </c>
      <c r="E417" s="8" t="s">
        <v>301</v>
      </c>
      <c r="F417" s="10" t="str">
        <f>VLOOKUP(VALUE(LEFT(G417,LEN(G417)-4)),'소분류 Code'!$B$3:$D$560,3,0)</f>
        <v>Scissors-A</v>
      </c>
      <c r="G417" t="s">
        <v>53</v>
      </c>
      <c r="J417" s="8">
        <v>2</v>
      </c>
      <c r="K417" s="9" t="str">
        <f t="shared" si="13"/>
        <v>E3S690_20220811_012255_S_Scissors-A_039-001_2</v>
      </c>
      <c r="L417" t="s">
        <v>52</v>
      </c>
      <c r="M417">
        <v>7</v>
      </c>
      <c r="N417">
        <v>47</v>
      </c>
    </row>
    <row r="418" spans="1:14" ht="15.6" x14ac:dyDescent="0.35">
      <c r="A418" s="6">
        <v>20220811</v>
      </c>
      <c r="B418" s="7" t="s">
        <v>255</v>
      </c>
      <c r="C418">
        <v>12255</v>
      </c>
      <c r="D418" s="9" t="str">
        <f t="shared" si="12"/>
        <v>E3S690_20220811_012255</v>
      </c>
      <c r="E418" s="8" t="s">
        <v>301</v>
      </c>
      <c r="F418" s="10" t="str">
        <f>VLOOKUP(VALUE(LEFT(G418,LEN(G418)-4)),'소분류 Code'!$B$3:$D$560,3,0)</f>
        <v>Scissors-A</v>
      </c>
      <c r="G418" t="s">
        <v>53</v>
      </c>
      <c r="J418" s="8">
        <v>3</v>
      </c>
      <c r="K418" s="9" t="str">
        <f t="shared" si="13"/>
        <v>E3S690_20220811_012255_S_Scissors-A_039-001_3</v>
      </c>
      <c r="L418" t="s">
        <v>52</v>
      </c>
      <c r="M418">
        <v>7</v>
      </c>
      <c r="N418">
        <v>47</v>
      </c>
    </row>
    <row r="419" spans="1:14" ht="15.6" x14ac:dyDescent="0.35">
      <c r="A419" s="6">
        <v>20220811</v>
      </c>
      <c r="B419" s="7" t="s">
        <v>255</v>
      </c>
      <c r="C419">
        <v>12255</v>
      </c>
      <c r="D419" s="9" t="str">
        <f t="shared" si="12"/>
        <v>E3S690_20220811_012255</v>
      </c>
      <c r="E419" s="8" t="s">
        <v>301</v>
      </c>
      <c r="F419" s="10" t="str">
        <f>VLOOKUP(VALUE(LEFT(G419,LEN(G419)-4)),'소분류 Code'!$B$3:$D$560,3,0)</f>
        <v>Scissors-A</v>
      </c>
      <c r="G419" t="s">
        <v>53</v>
      </c>
      <c r="J419" s="8">
        <v>4</v>
      </c>
      <c r="K419" s="9" t="str">
        <f t="shared" si="13"/>
        <v>E3S690_20220811_012255_S_Scissors-A_039-001_4</v>
      </c>
      <c r="L419" t="s">
        <v>52</v>
      </c>
      <c r="M419">
        <v>7</v>
      </c>
      <c r="N419">
        <v>47</v>
      </c>
    </row>
    <row r="420" spans="1:14" ht="15.6" x14ac:dyDescent="0.35">
      <c r="A420" s="6">
        <v>20220811</v>
      </c>
      <c r="B420" s="7" t="s">
        <v>255</v>
      </c>
      <c r="C420">
        <v>12255</v>
      </c>
      <c r="D420" s="9" t="str">
        <f t="shared" si="12"/>
        <v>E3S690_20220811_012255</v>
      </c>
      <c r="E420" s="8" t="s">
        <v>301</v>
      </c>
      <c r="F420" s="10" t="str">
        <f>VLOOKUP(VALUE(LEFT(G420,LEN(G420)-4)),'소분류 Code'!$B$3:$D$560,3,0)</f>
        <v>Scissors-A</v>
      </c>
      <c r="G420" t="s">
        <v>53</v>
      </c>
      <c r="J420" s="8">
        <v>5</v>
      </c>
      <c r="K420" s="9" t="str">
        <f t="shared" si="13"/>
        <v>E3S690_20220811_012255_S_Scissors-A_039-001_5</v>
      </c>
      <c r="L420" t="s">
        <v>52</v>
      </c>
      <c r="M420">
        <v>7</v>
      </c>
      <c r="N420">
        <v>47</v>
      </c>
    </row>
    <row r="421" spans="1:14" ht="15.6" x14ac:dyDescent="0.35">
      <c r="A421" s="6">
        <v>20220811</v>
      </c>
      <c r="B421" s="7" t="s">
        <v>255</v>
      </c>
      <c r="C421">
        <v>12255</v>
      </c>
      <c r="D421" s="9" t="str">
        <f t="shared" si="12"/>
        <v>E3S690_20220811_012255</v>
      </c>
      <c r="E421" s="8" t="s">
        <v>301</v>
      </c>
      <c r="F421" s="10" t="str">
        <f>VLOOKUP(VALUE(LEFT(G421,LEN(G421)-4)),'소분류 Code'!$B$3:$D$560,3,0)</f>
        <v>Scissors-A</v>
      </c>
      <c r="G421" t="s">
        <v>53</v>
      </c>
      <c r="J421" s="8">
        <v>6</v>
      </c>
      <c r="K421" s="9" t="str">
        <f t="shared" si="13"/>
        <v>E3S690_20220811_012255_S_Scissors-A_039-001_6</v>
      </c>
      <c r="L421" t="s">
        <v>52</v>
      </c>
      <c r="M421">
        <v>7</v>
      </c>
      <c r="N421">
        <v>47</v>
      </c>
    </row>
    <row r="422" spans="1:14" ht="15.6" x14ac:dyDescent="0.35">
      <c r="A422" s="6">
        <v>20220811</v>
      </c>
      <c r="B422" s="7" t="s">
        <v>255</v>
      </c>
      <c r="C422">
        <v>12255</v>
      </c>
      <c r="D422" s="9" t="str">
        <f t="shared" si="12"/>
        <v>E3S690_20220811_012255</v>
      </c>
      <c r="E422" s="8" t="s">
        <v>301</v>
      </c>
      <c r="F422" s="10" t="str">
        <f>VLOOKUP(VALUE(LEFT(G422,LEN(G422)-4)),'소분류 Code'!$B$3:$D$560,3,0)</f>
        <v>Scissors-A</v>
      </c>
      <c r="G422" t="s">
        <v>53</v>
      </c>
      <c r="J422" s="8">
        <v>7</v>
      </c>
      <c r="K422" s="9" t="str">
        <f t="shared" si="13"/>
        <v>E3S690_20220811_012255_S_Scissors-A_039-001_7</v>
      </c>
      <c r="L422" t="s">
        <v>52</v>
      </c>
      <c r="M422">
        <v>7</v>
      </c>
      <c r="N422">
        <v>47</v>
      </c>
    </row>
    <row r="423" spans="1:14" ht="15.6" x14ac:dyDescent="0.35">
      <c r="A423" s="6">
        <v>20220811</v>
      </c>
      <c r="B423" s="7" t="s">
        <v>255</v>
      </c>
      <c r="C423">
        <v>12255</v>
      </c>
      <c r="D423" s="9" t="str">
        <f t="shared" si="12"/>
        <v>E3S690_20220811_012255</v>
      </c>
      <c r="E423" s="8" t="s">
        <v>301</v>
      </c>
      <c r="F423" s="10" t="str">
        <f>VLOOKUP(VALUE(LEFT(G423,LEN(G423)-4)),'소분류 Code'!$B$3:$D$560,3,0)</f>
        <v>Scissors-A</v>
      </c>
      <c r="G423" t="s">
        <v>53</v>
      </c>
      <c r="J423" s="8">
        <v>8</v>
      </c>
      <c r="K423" s="9" t="str">
        <f t="shared" si="13"/>
        <v>E3S690_20220811_012255_S_Scissors-A_039-001_8</v>
      </c>
      <c r="L423" t="s">
        <v>52</v>
      </c>
      <c r="M423">
        <v>7</v>
      </c>
      <c r="N423">
        <v>47</v>
      </c>
    </row>
    <row r="424" spans="1:14" ht="15.6" x14ac:dyDescent="0.35">
      <c r="A424" s="6">
        <v>20220811</v>
      </c>
      <c r="B424" s="7" t="s">
        <v>255</v>
      </c>
      <c r="C424">
        <v>12255</v>
      </c>
      <c r="D424" s="9" t="str">
        <f t="shared" si="12"/>
        <v>E3S690_20220811_012255</v>
      </c>
      <c r="E424" s="8" t="s">
        <v>301</v>
      </c>
      <c r="F424" s="10" t="str">
        <f>VLOOKUP(VALUE(LEFT(G424,LEN(G424)-4)),'소분류 Code'!$B$3:$D$560,3,0)</f>
        <v>Scissors-A</v>
      </c>
      <c r="G424" t="s">
        <v>53</v>
      </c>
      <c r="J424" s="8">
        <v>9</v>
      </c>
      <c r="K424" s="9" t="str">
        <f t="shared" si="13"/>
        <v>E3S690_20220811_012255_S_Scissors-A_039-001_9</v>
      </c>
      <c r="L424" t="s">
        <v>52</v>
      </c>
      <c r="M424">
        <v>7</v>
      </c>
      <c r="N424">
        <v>47</v>
      </c>
    </row>
    <row r="425" spans="1:14" ht="15.6" x14ac:dyDescent="0.35">
      <c r="A425" s="6">
        <v>20220811</v>
      </c>
      <c r="B425" s="7" t="s">
        <v>255</v>
      </c>
      <c r="C425">
        <v>12256</v>
      </c>
      <c r="D425" s="9" t="str">
        <f t="shared" si="12"/>
        <v>E3S690_20220811_012256</v>
      </c>
      <c r="E425" s="8" t="s">
        <v>301</v>
      </c>
      <c r="F425" s="10" t="str">
        <f>VLOOKUP(VALUE(LEFT(G425,LEN(G425)-4)),'소분류 Code'!$B$3:$D$560,3,0)</f>
        <v>Scissors-A</v>
      </c>
      <c r="G425" t="s">
        <v>55</v>
      </c>
      <c r="J425" s="8">
        <v>1</v>
      </c>
      <c r="K425" s="9" t="str">
        <f t="shared" si="13"/>
        <v>E3S690_20220811_012256_S_Scissors-A_041-001_1</v>
      </c>
      <c r="L425" t="s">
        <v>54</v>
      </c>
      <c r="M425">
        <v>8</v>
      </c>
      <c r="N425">
        <v>48</v>
      </c>
    </row>
    <row r="426" spans="1:14" ht="15.6" x14ac:dyDescent="0.35">
      <c r="A426" s="6">
        <v>20220811</v>
      </c>
      <c r="B426" s="7" t="s">
        <v>255</v>
      </c>
      <c r="C426">
        <v>12256</v>
      </c>
      <c r="D426" s="9" t="str">
        <f t="shared" si="12"/>
        <v>E3S690_20220811_012256</v>
      </c>
      <c r="E426" s="8" t="s">
        <v>301</v>
      </c>
      <c r="F426" s="10" t="str">
        <f>VLOOKUP(VALUE(LEFT(G426,LEN(G426)-4)),'소분류 Code'!$B$3:$D$560,3,0)</f>
        <v>Scissors-A</v>
      </c>
      <c r="G426" t="s">
        <v>55</v>
      </c>
      <c r="J426" s="8">
        <v>2</v>
      </c>
      <c r="K426" s="9" t="str">
        <f t="shared" si="13"/>
        <v>E3S690_20220811_012256_S_Scissors-A_041-001_2</v>
      </c>
      <c r="L426" t="s">
        <v>54</v>
      </c>
      <c r="M426">
        <v>8</v>
      </c>
      <c r="N426">
        <v>48</v>
      </c>
    </row>
    <row r="427" spans="1:14" ht="15.6" x14ac:dyDescent="0.35">
      <c r="A427" s="6">
        <v>20220811</v>
      </c>
      <c r="B427" s="7" t="s">
        <v>255</v>
      </c>
      <c r="C427">
        <v>12256</v>
      </c>
      <c r="D427" s="9" t="str">
        <f t="shared" si="12"/>
        <v>E3S690_20220811_012256</v>
      </c>
      <c r="E427" s="8" t="s">
        <v>301</v>
      </c>
      <c r="F427" s="10" t="str">
        <f>VLOOKUP(VALUE(LEFT(G427,LEN(G427)-4)),'소분류 Code'!$B$3:$D$560,3,0)</f>
        <v>Scissors-A</v>
      </c>
      <c r="G427" t="s">
        <v>55</v>
      </c>
      <c r="J427" s="8">
        <v>3</v>
      </c>
      <c r="K427" s="9" t="str">
        <f t="shared" si="13"/>
        <v>E3S690_20220811_012256_S_Scissors-A_041-001_3</v>
      </c>
      <c r="L427" t="s">
        <v>54</v>
      </c>
      <c r="M427">
        <v>8</v>
      </c>
      <c r="N427">
        <v>48</v>
      </c>
    </row>
    <row r="428" spans="1:14" ht="15.6" x14ac:dyDescent="0.35">
      <c r="A428" s="6">
        <v>20220811</v>
      </c>
      <c r="B428" s="7" t="s">
        <v>255</v>
      </c>
      <c r="C428">
        <v>12256</v>
      </c>
      <c r="D428" s="9" t="str">
        <f t="shared" si="12"/>
        <v>E3S690_20220811_012256</v>
      </c>
      <c r="E428" s="8" t="s">
        <v>301</v>
      </c>
      <c r="F428" s="10" t="str">
        <f>VLOOKUP(VALUE(LEFT(G428,LEN(G428)-4)),'소분류 Code'!$B$3:$D$560,3,0)</f>
        <v>Scissors-A</v>
      </c>
      <c r="G428" t="s">
        <v>55</v>
      </c>
      <c r="J428" s="8">
        <v>4</v>
      </c>
      <c r="K428" s="9" t="str">
        <f t="shared" si="13"/>
        <v>E3S690_20220811_012256_S_Scissors-A_041-001_4</v>
      </c>
      <c r="L428" t="s">
        <v>54</v>
      </c>
      <c r="M428">
        <v>8</v>
      </c>
      <c r="N428">
        <v>48</v>
      </c>
    </row>
    <row r="429" spans="1:14" ht="15.6" x14ac:dyDescent="0.35">
      <c r="A429" s="6">
        <v>20220811</v>
      </c>
      <c r="B429" s="7" t="s">
        <v>255</v>
      </c>
      <c r="C429">
        <v>12256</v>
      </c>
      <c r="D429" s="9" t="str">
        <f t="shared" si="12"/>
        <v>E3S690_20220811_012256</v>
      </c>
      <c r="E429" s="8" t="s">
        <v>301</v>
      </c>
      <c r="F429" s="10" t="str">
        <f>VLOOKUP(VALUE(LEFT(G429,LEN(G429)-4)),'소분류 Code'!$B$3:$D$560,3,0)</f>
        <v>Scissors-A</v>
      </c>
      <c r="G429" t="s">
        <v>55</v>
      </c>
      <c r="J429" s="8">
        <v>5</v>
      </c>
      <c r="K429" s="9" t="str">
        <f t="shared" si="13"/>
        <v>E3S690_20220811_012256_S_Scissors-A_041-001_5</v>
      </c>
      <c r="L429" t="s">
        <v>54</v>
      </c>
      <c r="M429">
        <v>8</v>
      </c>
      <c r="N429">
        <v>48</v>
      </c>
    </row>
    <row r="430" spans="1:14" ht="15.6" x14ac:dyDescent="0.35">
      <c r="A430" s="6">
        <v>20220811</v>
      </c>
      <c r="B430" s="7" t="s">
        <v>255</v>
      </c>
      <c r="C430">
        <v>12256</v>
      </c>
      <c r="D430" s="9" t="str">
        <f t="shared" si="12"/>
        <v>E3S690_20220811_012256</v>
      </c>
      <c r="E430" s="8" t="s">
        <v>301</v>
      </c>
      <c r="F430" s="10" t="str">
        <f>VLOOKUP(VALUE(LEFT(G430,LEN(G430)-4)),'소분류 Code'!$B$3:$D$560,3,0)</f>
        <v>Scissors-A</v>
      </c>
      <c r="G430" t="s">
        <v>55</v>
      </c>
      <c r="J430" s="8">
        <v>6</v>
      </c>
      <c r="K430" s="9" t="str">
        <f t="shared" si="13"/>
        <v>E3S690_20220811_012256_S_Scissors-A_041-001_6</v>
      </c>
      <c r="L430" t="s">
        <v>54</v>
      </c>
      <c r="M430">
        <v>8</v>
      </c>
      <c r="N430">
        <v>48</v>
      </c>
    </row>
    <row r="431" spans="1:14" ht="15.6" x14ac:dyDescent="0.35">
      <c r="A431" s="6">
        <v>20220811</v>
      </c>
      <c r="B431" s="7" t="s">
        <v>255</v>
      </c>
      <c r="C431">
        <v>12256</v>
      </c>
      <c r="D431" s="9" t="str">
        <f t="shared" si="12"/>
        <v>E3S690_20220811_012256</v>
      </c>
      <c r="E431" s="8" t="s">
        <v>301</v>
      </c>
      <c r="F431" s="10" t="str">
        <f>VLOOKUP(VALUE(LEFT(G431,LEN(G431)-4)),'소분류 Code'!$B$3:$D$560,3,0)</f>
        <v>Scissors-A</v>
      </c>
      <c r="G431" t="s">
        <v>55</v>
      </c>
      <c r="J431" s="8">
        <v>7</v>
      </c>
      <c r="K431" s="9" t="str">
        <f t="shared" si="13"/>
        <v>E3S690_20220811_012256_S_Scissors-A_041-001_7</v>
      </c>
      <c r="L431" t="s">
        <v>54</v>
      </c>
      <c r="M431">
        <v>8</v>
      </c>
      <c r="N431">
        <v>48</v>
      </c>
    </row>
    <row r="432" spans="1:14" ht="15.6" x14ac:dyDescent="0.35">
      <c r="A432" s="6">
        <v>20220811</v>
      </c>
      <c r="B432" s="7" t="s">
        <v>255</v>
      </c>
      <c r="C432">
        <v>12256</v>
      </c>
      <c r="D432" s="9" t="str">
        <f t="shared" si="12"/>
        <v>E3S690_20220811_012256</v>
      </c>
      <c r="E432" s="8" t="s">
        <v>301</v>
      </c>
      <c r="F432" s="10" t="str">
        <f>VLOOKUP(VALUE(LEFT(G432,LEN(G432)-4)),'소분류 Code'!$B$3:$D$560,3,0)</f>
        <v>Scissors-A</v>
      </c>
      <c r="G432" t="s">
        <v>55</v>
      </c>
      <c r="J432" s="8">
        <v>8</v>
      </c>
      <c r="K432" s="9" t="str">
        <f t="shared" si="13"/>
        <v>E3S690_20220811_012256_S_Scissors-A_041-001_8</v>
      </c>
      <c r="L432" t="s">
        <v>54</v>
      </c>
      <c r="M432">
        <v>8</v>
      </c>
      <c r="N432">
        <v>48</v>
      </c>
    </row>
    <row r="433" spans="1:14" ht="15.6" x14ac:dyDescent="0.35">
      <c r="A433" s="6">
        <v>20220811</v>
      </c>
      <c r="B433" s="7" t="s">
        <v>255</v>
      </c>
      <c r="C433">
        <v>12256</v>
      </c>
      <c r="D433" s="9" t="str">
        <f t="shared" si="12"/>
        <v>E3S690_20220811_012256</v>
      </c>
      <c r="E433" s="8" t="s">
        <v>301</v>
      </c>
      <c r="F433" s="10" t="str">
        <f>VLOOKUP(VALUE(LEFT(G433,LEN(G433)-4)),'소분류 Code'!$B$3:$D$560,3,0)</f>
        <v>Scissors-A</v>
      </c>
      <c r="G433" t="s">
        <v>55</v>
      </c>
      <c r="J433" s="8">
        <v>9</v>
      </c>
      <c r="K433" s="9" t="str">
        <f t="shared" si="13"/>
        <v>E3S690_20220811_012256_S_Scissors-A_041-001_9</v>
      </c>
      <c r="L433" t="s">
        <v>54</v>
      </c>
      <c r="M433">
        <v>8</v>
      </c>
      <c r="N433">
        <v>48</v>
      </c>
    </row>
    <row r="434" spans="1:14" ht="15.6" x14ac:dyDescent="0.35">
      <c r="A434" s="6">
        <v>20220811</v>
      </c>
      <c r="B434" s="7" t="s">
        <v>255</v>
      </c>
      <c r="C434">
        <v>12257</v>
      </c>
      <c r="D434" s="9" t="str">
        <f t="shared" si="12"/>
        <v>E3S690_20220811_012257</v>
      </c>
      <c r="E434" s="8" t="s">
        <v>301</v>
      </c>
      <c r="F434" s="10" t="str">
        <f>VLOOKUP(VALUE(LEFT(G434,LEN(G434)-4)),'소분류 Code'!$B$3:$D$560,3,0)</f>
        <v>Scissors-A</v>
      </c>
      <c r="G434" t="s">
        <v>57</v>
      </c>
      <c r="J434" s="8">
        <v>1</v>
      </c>
      <c r="K434" s="9" t="str">
        <f t="shared" si="13"/>
        <v>E3S690_20220811_012257_S_Scissors-A_043-001_1</v>
      </c>
      <c r="L434" t="s">
        <v>56</v>
      </c>
      <c r="M434">
        <v>9</v>
      </c>
      <c r="N434">
        <v>49</v>
      </c>
    </row>
    <row r="435" spans="1:14" ht="15.6" x14ac:dyDescent="0.35">
      <c r="A435" s="6">
        <v>20220811</v>
      </c>
      <c r="B435" s="7" t="s">
        <v>255</v>
      </c>
      <c r="C435">
        <v>12257</v>
      </c>
      <c r="D435" s="9" t="str">
        <f t="shared" si="12"/>
        <v>E3S690_20220811_012257</v>
      </c>
      <c r="E435" s="8" t="s">
        <v>301</v>
      </c>
      <c r="F435" s="10" t="str">
        <f>VLOOKUP(VALUE(LEFT(G435,LEN(G435)-4)),'소분류 Code'!$B$3:$D$560,3,0)</f>
        <v>Scissors-A</v>
      </c>
      <c r="G435" t="s">
        <v>57</v>
      </c>
      <c r="J435" s="8">
        <v>2</v>
      </c>
      <c r="K435" s="9" t="str">
        <f t="shared" si="13"/>
        <v>E3S690_20220811_012257_S_Scissors-A_043-001_2</v>
      </c>
      <c r="L435" t="s">
        <v>56</v>
      </c>
      <c r="M435">
        <v>9</v>
      </c>
      <c r="N435">
        <v>49</v>
      </c>
    </row>
    <row r="436" spans="1:14" ht="15.6" x14ac:dyDescent="0.35">
      <c r="A436" s="6">
        <v>20220811</v>
      </c>
      <c r="B436" s="7" t="s">
        <v>255</v>
      </c>
      <c r="C436">
        <v>12257</v>
      </c>
      <c r="D436" s="9" t="str">
        <f t="shared" si="12"/>
        <v>E3S690_20220811_012257</v>
      </c>
      <c r="E436" s="8" t="s">
        <v>301</v>
      </c>
      <c r="F436" s="10" t="str">
        <f>VLOOKUP(VALUE(LEFT(G436,LEN(G436)-4)),'소분류 Code'!$B$3:$D$560,3,0)</f>
        <v>Scissors-A</v>
      </c>
      <c r="G436" t="s">
        <v>57</v>
      </c>
      <c r="J436" s="8">
        <v>3</v>
      </c>
      <c r="K436" s="9" t="str">
        <f t="shared" si="13"/>
        <v>E3S690_20220811_012257_S_Scissors-A_043-001_3</v>
      </c>
      <c r="L436" t="s">
        <v>56</v>
      </c>
      <c r="M436">
        <v>9</v>
      </c>
      <c r="N436">
        <v>49</v>
      </c>
    </row>
    <row r="437" spans="1:14" ht="15.6" x14ac:dyDescent="0.35">
      <c r="A437" s="6">
        <v>20220811</v>
      </c>
      <c r="B437" s="7" t="s">
        <v>255</v>
      </c>
      <c r="C437">
        <v>12257</v>
      </c>
      <c r="D437" s="9" t="str">
        <f t="shared" si="12"/>
        <v>E3S690_20220811_012257</v>
      </c>
      <c r="E437" s="8" t="s">
        <v>301</v>
      </c>
      <c r="F437" s="10" t="str">
        <f>VLOOKUP(VALUE(LEFT(G437,LEN(G437)-4)),'소분류 Code'!$B$3:$D$560,3,0)</f>
        <v>Scissors-A</v>
      </c>
      <c r="G437" t="s">
        <v>57</v>
      </c>
      <c r="J437" s="8">
        <v>4</v>
      </c>
      <c r="K437" s="9" t="str">
        <f t="shared" si="13"/>
        <v>E3S690_20220811_012257_S_Scissors-A_043-001_4</v>
      </c>
      <c r="L437" t="s">
        <v>56</v>
      </c>
      <c r="M437">
        <v>9</v>
      </c>
      <c r="N437">
        <v>49</v>
      </c>
    </row>
    <row r="438" spans="1:14" ht="15.6" x14ac:dyDescent="0.35">
      <c r="A438" s="6">
        <v>20220811</v>
      </c>
      <c r="B438" s="7" t="s">
        <v>255</v>
      </c>
      <c r="C438">
        <v>12257</v>
      </c>
      <c r="D438" s="9" t="str">
        <f t="shared" si="12"/>
        <v>E3S690_20220811_012257</v>
      </c>
      <c r="E438" s="8" t="s">
        <v>301</v>
      </c>
      <c r="F438" s="10" t="str">
        <f>VLOOKUP(VALUE(LEFT(G438,LEN(G438)-4)),'소분류 Code'!$B$3:$D$560,3,0)</f>
        <v>Scissors-A</v>
      </c>
      <c r="G438" t="s">
        <v>57</v>
      </c>
      <c r="J438" s="8">
        <v>5</v>
      </c>
      <c r="K438" s="9" t="str">
        <f t="shared" si="13"/>
        <v>E3S690_20220811_012257_S_Scissors-A_043-001_5</v>
      </c>
      <c r="L438" t="s">
        <v>56</v>
      </c>
      <c r="M438">
        <v>9</v>
      </c>
      <c r="N438">
        <v>49</v>
      </c>
    </row>
    <row r="439" spans="1:14" ht="15.6" x14ac:dyDescent="0.35">
      <c r="A439" s="6">
        <v>20220811</v>
      </c>
      <c r="B439" s="7" t="s">
        <v>255</v>
      </c>
      <c r="C439">
        <v>12257</v>
      </c>
      <c r="D439" s="9" t="str">
        <f t="shared" si="12"/>
        <v>E3S690_20220811_012257</v>
      </c>
      <c r="E439" s="8" t="s">
        <v>301</v>
      </c>
      <c r="F439" s="10" t="str">
        <f>VLOOKUP(VALUE(LEFT(G439,LEN(G439)-4)),'소분류 Code'!$B$3:$D$560,3,0)</f>
        <v>Scissors-A</v>
      </c>
      <c r="G439" t="s">
        <v>57</v>
      </c>
      <c r="J439" s="8">
        <v>6</v>
      </c>
      <c r="K439" s="9" t="str">
        <f t="shared" si="13"/>
        <v>E3S690_20220811_012257_S_Scissors-A_043-001_6</v>
      </c>
      <c r="L439" t="s">
        <v>56</v>
      </c>
      <c r="M439">
        <v>9</v>
      </c>
      <c r="N439">
        <v>49</v>
      </c>
    </row>
    <row r="440" spans="1:14" ht="15.6" x14ac:dyDescent="0.35">
      <c r="A440" s="6">
        <v>20220811</v>
      </c>
      <c r="B440" s="7" t="s">
        <v>255</v>
      </c>
      <c r="C440">
        <v>12257</v>
      </c>
      <c r="D440" s="9" t="str">
        <f t="shared" si="12"/>
        <v>E3S690_20220811_012257</v>
      </c>
      <c r="E440" s="8" t="s">
        <v>301</v>
      </c>
      <c r="F440" s="10" t="str">
        <f>VLOOKUP(VALUE(LEFT(G440,LEN(G440)-4)),'소분류 Code'!$B$3:$D$560,3,0)</f>
        <v>Scissors-A</v>
      </c>
      <c r="G440" t="s">
        <v>57</v>
      </c>
      <c r="J440" s="8">
        <v>7</v>
      </c>
      <c r="K440" s="9" t="str">
        <f t="shared" si="13"/>
        <v>E3S690_20220811_012257_S_Scissors-A_043-001_7</v>
      </c>
      <c r="L440" t="s">
        <v>56</v>
      </c>
      <c r="M440">
        <v>9</v>
      </c>
      <c r="N440">
        <v>49</v>
      </c>
    </row>
    <row r="441" spans="1:14" ht="15.6" x14ac:dyDescent="0.35">
      <c r="A441" s="6">
        <v>20220811</v>
      </c>
      <c r="B441" s="7" t="s">
        <v>255</v>
      </c>
      <c r="C441">
        <v>12257</v>
      </c>
      <c r="D441" s="9" t="str">
        <f t="shared" si="12"/>
        <v>E3S690_20220811_012257</v>
      </c>
      <c r="E441" s="8" t="s">
        <v>301</v>
      </c>
      <c r="F441" s="10" t="str">
        <f>VLOOKUP(VALUE(LEFT(G441,LEN(G441)-4)),'소분류 Code'!$B$3:$D$560,3,0)</f>
        <v>Scissors-A</v>
      </c>
      <c r="G441" t="s">
        <v>57</v>
      </c>
      <c r="J441" s="8">
        <v>8</v>
      </c>
      <c r="K441" s="9" t="str">
        <f t="shared" si="13"/>
        <v>E3S690_20220811_012257_S_Scissors-A_043-001_8</v>
      </c>
      <c r="L441" t="s">
        <v>56</v>
      </c>
      <c r="M441">
        <v>9</v>
      </c>
      <c r="N441">
        <v>49</v>
      </c>
    </row>
    <row r="442" spans="1:14" ht="15.6" x14ac:dyDescent="0.35">
      <c r="A442" s="6">
        <v>20220811</v>
      </c>
      <c r="B442" s="7" t="s">
        <v>255</v>
      </c>
      <c r="C442">
        <v>12257</v>
      </c>
      <c r="D442" s="9" t="str">
        <f t="shared" si="12"/>
        <v>E3S690_20220811_012257</v>
      </c>
      <c r="E442" s="8" t="s">
        <v>301</v>
      </c>
      <c r="F442" s="10" t="str">
        <f>VLOOKUP(VALUE(LEFT(G442,LEN(G442)-4)),'소분류 Code'!$B$3:$D$560,3,0)</f>
        <v>Scissors-A</v>
      </c>
      <c r="G442" t="s">
        <v>57</v>
      </c>
      <c r="J442" s="8">
        <v>9</v>
      </c>
      <c r="K442" s="9" t="str">
        <f t="shared" si="13"/>
        <v>E3S690_20220811_012257_S_Scissors-A_043-001_9</v>
      </c>
      <c r="L442" t="s">
        <v>56</v>
      </c>
      <c r="M442">
        <v>9</v>
      </c>
      <c r="N442">
        <v>49</v>
      </c>
    </row>
    <row r="443" spans="1:14" ht="15.6" x14ac:dyDescent="0.35">
      <c r="A443" s="6">
        <v>20220811</v>
      </c>
      <c r="B443" s="7" t="s">
        <v>255</v>
      </c>
      <c r="C443">
        <v>12258</v>
      </c>
      <c r="D443" s="9" t="str">
        <f t="shared" si="12"/>
        <v>E3S690_20220811_012258</v>
      </c>
      <c r="E443" s="8" t="s">
        <v>301</v>
      </c>
      <c r="F443" s="10" t="str">
        <f>VLOOKUP(VALUE(LEFT(G443,LEN(G443)-4)),'소분류 Code'!$B$3:$D$560,3,0)</f>
        <v>Scissors-E</v>
      </c>
      <c r="G443" t="s">
        <v>59</v>
      </c>
      <c r="J443" s="8">
        <v>1</v>
      </c>
      <c r="K443" s="9" t="str">
        <f t="shared" si="13"/>
        <v>E3S690_20220811_012258_S_Scissors-E_047-001_1</v>
      </c>
      <c r="L443" t="s">
        <v>58</v>
      </c>
      <c r="M443">
        <v>10</v>
      </c>
      <c r="N443">
        <v>50</v>
      </c>
    </row>
    <row r="444" spans="1:14" ht="15.6" x14ac:dyDescent="0.35">
      <c r="A444" s="6">
        <v>20220811</v>
      </c>
      <c r="B444" s="7" t="s">
        <v>255</v>
      </c>
      <c r="C444">
        <v>12258</v>
      </c>
      <c r="D444" s="9" t="str">
        <f t="shared" si="12"/>
        <v>E3S690_20220811_012258</v>
      </c>
      <c r="E444" s="8" t="s">
        <v>301</v>
      </c>
      <c r="F444" s="10" t="str">
        <f>VLOOKUP(VALUE(LEFT(G444,LEN(G444)-4)),'소분류 Code'!$B$3:$D$560,3,0)</f>
        <v>Scissors-E</v>
      </c>
      <c r="G444" t="s">
        <v>59</v>
      </c>
      <c r="J444" s="8">
        <v>2</v>
      </c>
      <c r="K444" s="9" t="str">
        <f t="shared" si="13"/>
        <v>E3S690_20220811_012258_S_Scissors-E_047-001_2</v>
      </c>
      <c r="L444" t="s">
        <v>58</v>
      </c>
      <c r="M444">
        <v>10</v>
      </c>
      <c r="N444">
        <v>50</v>
      </c>
    </row>
    <row r="445" spans="1:14" ht="15.6" x14ac:dyDescent="0.35">
      <c r="A445" s="6">
        <v>20220811</v>
      </c>
      <c r="B445" s="7" t="s">
        <v>255</v>
      </c>
      <c r="C445">
        <v>12258</v>
      </c>
      <c r="D445" s="9" t="str">
        <f t="shared" si="12"/>
        <v>E3S690_20220811_012258</v>
      </c>
      <c r="E445" s="8" t="s">
        <v>301</v>
      </c>
      <c r="F445" s="10" t="str">
        <f>VLOOKUP(VALUE(LEFT(G445,LEN(G445)-4)),'소분류 Code'!$B$3:$D$560,3,0)</f>
        <v>Scissors-E</v>
      </c>
      <c r="G445" t="s">
        <v>59</v>
      </c>
      <c r="J445" s="8">
        <v>3</v>
      </c>
      <c r="K445" s="9" t="str">
        <f t="shared" si="13"/>
        <v>E3S690_20220811_012258_S_Scissors-E_047-001_3</v>
      </c>
      <c r="L445" t="s">
        <v>58</v>
      </c>
      <c r="M445">
        <v>10</v>
      </c>
      <c r="N445">
        <v>50</v>
      </c>
    </row>
    <row r="446" spans="1:14" ht="15.6" x14ac:dyDescent="0.35">
      <c r="A446" s="6">
        <v>20220811</v>
      </c>
      <c r="B446" s="7" t="s">
        <v>255</v>
      </c>
      <c r="C446">
        <v>12258</v>
      </c>
      <c r="D446" s="9" t="str">
        <f t="shared" si="12"/>
        <v>E3S690_20220811_012258</v>
      </c>
      <c r="E446" s="8" t="s">
        <v>301</v>
      </c>
      <c r="F446" s="10" t="str">
        <f>VLOOKUP(VALUE(LEFT(G446,LEN(G446)-4)),'소분류 Code'!$B$3:$D$560,3,0)</f>
        <v>Scissors-E</v>
      </c>
      <c r="G446" t="s">
        <v>59</v>
      </c>
      <c r="J446" s="8">
        <v>4</v>
      </c>
      <c r="K446" s="9" t="str">
        <f t="shared" si="13"/>
        <v>E3S690_20220811_012258_S_Scissors-E_047-001_4</v>
      </c>
      <c r="L446" t="s">
        <v>58</v>
      </c>
      <c r="M446">
        <v>10</v>
      </c>
      <c r="N446">
        <v>50</v>
      </c>
    </row>
    <row r="447" spans="1:14" ht="15.6" x14ac:dyDescent="0.35">
      <c r="A447" s="6">
        <v>20220811</v>
      </c>
      <c r="B447" s="7" t="s">
        <v>255</v>
      </c>
      <c r="C447">
        <v>12258</v>
      </c>
      <c r="D447" s="9" t="str">
        <f t="shared" si="12"/>
        <v>E3S690_20220811_012258</v>
      </c>
      <c r="E447" s="8" t="s">
        <v>301</v>
      </c>
      <c r="F447" s="10" t="str">
        <f>VLOOKUP(VALUE(LEFT(G447,LEN(G447)-4)),'소분류 Code'!$B$3:$D$560,3,0)</f>
        <v>Scissors-E</v>
      </c>
      <c r="G447" t="s">
        <v>59</v>
      </c>
      <c r="J447" s="8">
        <v>5</v>
      </c>
      <c r="K447" s="9" t="str">
        <f t="shared" si="13"/>
        <v>E3S690_20220811_012258_S_Scissors-E_047-001_5</v>
      </c>
      <c r="L447" t="s">
        <v>58</v>
      </c>
      <c r="M447">
        <v>10</v>
      </c>
      <c r="N447">
        <v>50</v>
      </c>
    </row>
    <row r="448" spans="1:14" ht="15.6" x14ac:dyDescent="0.35">
      <c r="A448" s="6">
        <v>20220811</v>
      </c>
      <c r="B448" s="7" t="s">
        <v>255</v>
      </c>
      <c r="C448">
        <v>12258</v>
      </c>
      <c r="D448" s="9" t="str">
        <f t="shared" si="12"/>
        <v>E3S690_20220811_012258</v>
      </c>
      <c r="E448" s="8" t="s">
        <v>301</v>
      </c>
      <c r="F448" s="10" t="str">
        <f>VLOOKUP(VALUE(LEFT(G448,LEN(G448)-4)),'소분류 Code'!$B$3:$D$560,3,0)</f>
        <v>Scissors-E</v>
      </c>
      <c r="G448" t="s">
        <v>59</v>
      </c>
      <c r="J448" s="8">
        <v>6</v>
      </c>
      <c r="K448" s="9" t="str">
        <f t="shared" si="13"/>
        <v>E3S690_20220811_012258_S_Scissors-E_047-001_6</v>
      </c>
      <c r="L448" t="s">
        <v>58</v>
      </c>
      <c r="M448">
        <v>10</v>
      </c>
      <c r="N448">
        <v>50</v>
      </c>
    </row>
    <row r="449" spans="1:14" ht="15.6" x14ac:dyDescent="0.35">
      <c r="A449" s="6">
        <v>20220811</v>
      </c>
      <c r="B449" s="7" t="s">
        <v>255</v>
      </c>
      <c r="C449">
        <v>12258</v>
      </c>
      <c r="D449" s="9" t="str">
        <f t="shared" si="12"/>
        <v>E3S690_20220811_012258</v>
      </c>
      <c r="E449" s="8" t="s">
        <v>301</v>
      </c>
      <c r="F449" s="10" t="str">
        <f>VLOOKUP(VALUE(LEFT(G449,LEN(G449)-4)),'소분류 Code'!$B$3:$D$560,3,0)</f>
        <v>Scissors-E</v>
      </c>
      <c r="G449" t="s">
        <v>59</v>
      </c>
      <c r="J449" s="8">
        <v>7</v>
      </c>
      <c r="K449" s="9" t="str">
        <f t="shared" si="13"/>
        <v>E3S690_20220811_012258_S_Scissors-E_047-001_7</v>
      </c>
      <c r="L449" t="s">
        <v>58</v>
      </c>
      <c r="M449">
        <v>10</v>
      </c>
      <c r="N449">
        <v>50</v>
      </c>
    </row>
    <row r="450" spans="1:14" ht="15.6" x14ac:dyDescent="0.35">
      <c r="A450" s="6">
        <v>20220811</v>
      </c>
      <c r="B450" s="7" t="s">
        <v>255</v>
      </c>
      <c r="C450">
        <v>12258</v>
      </c>
      <c r="D450" s="9" t="str">
        <f t="shared" ref="D450:D513" si="14">B450&amp;"_"&amp;A450&amp;"_"&amp;TEXT(C450,"000000")</f>
        <v>E3S690_20220811_012258</v>
      </c>
      <c r="E450" s="8" t="s">
        <v>301</v>
      </c>
      <c r="F450" s="10" t="str">
        <f>VLOOKUP(VALUE(LEFT(G450,LEN(G450)-4)),'소분류 Code'!$B$3:$D$560,3,0)</f>
        <v>Scissors-E</v>
      </c>
      <c r="G450" t="s">
        <v>59</v>
      </c>
      <c r="J450" s="8">
        <v>8</v>
      </c>
      <c r="K450" s="9" t="str">
        <f t="shared" si="13"/>
        <v>E3S690_20220811_012258_S_Scissors-E_047-001_8</v>
      </c>
      <c r="L450" t="s">
        <v>58</v>
      </c>
      <c r="M450">
        <v>10</v>
      </c>
      <c r="N450">
        <v>50</v>
      </c>
    </row>
    <row r="451" spans="1:14" ht="15.6" x14ac:dyDescent="0.35">
      <c r="A451" s="6">
        <v>20220811</v>
      </c>
      <c r="B451" s="7" t="s">
        <v>255</v>
      </c>
      <c r="C451">
        <v>12258</v>
      </c>
      <c r="D451" s="9" t="str">
        <f t="shared" si="14"/>
        <v>E3S690_20220811_012258</v>
      </c>
      <c r="E451" s="8" t="s">
        <v>301</v>
      </c>
      <c r="F451" s="10" t="str">
        <f>VLOOKUP(VALUE(LEFT(G451,LEN(G451)-4)),'소분류 Code'!$B$3:$D$560,3,0)</f>
        <v>Scissors-E</v>
      </c>
      <c r="G451" t="s">
        <v>59</v>
      </c>
      <c r="J451" s="8">
        <v>9</v>
      </c>
      <c r="K451" s="9" t="str">
        <f t="shared" ref="K451:K514" si="15">D451&amp;"_"&amp;E451&amp;"_"&amp;F451&amp;"_"&amp;G451&amp;"_"&amp;J451</f>
        <v>E3S690_20220811_012258_S_Scissors-E_047-001_9</v>
      </c>
      <c r="L451" t="s">
        <v>58</v>
      </c>
      <c r="M451">
        <v>10</v>
      </c>
      <c r="N451">
        <v>50</v>
      </c>
    </row>
    <row r="452" spans="1:14" ht="15.6" x14ac:dyDescent="0.35">
      <c r="A452" s="6">
        <v>20220811</v>
      </c>
      <c r="B452" s="7" t="s">
        <v>255</v>
      </c>
      <c r="C452">
        <v>12260</v>
      </c>
      <c r="D452" s="9" t="str">
        <f t="shared" si="14"/>
        <v>E3S690_20220811_012260</v>
      </c>
      <c r="E452" s="8" t="s">
        <v>301</v>
      </c>
      <c r="F452" s="10" t="str">
        <f>VLOOKUP(VALUE(LEFT(G452,LEN(G452)-4)),'소분류 Code'!$B$3:$D$560,3,0)</f>
        <v>Knife-E</v>
      </c>
      <c r="G452" t="s">
        <v>41</v>
      </c>
      <c r="J452" s="8">
        <v>1</v>
      </c>
      <c r="K452" s="9" t="str">
        <f t="shared" si="15"/>
        <v>E3S690_20220811_012260_S_Knife-E_139-001_1</v>
      </c>
      <c r="L452" t="s">
        <v>40</v>
      </c>
      <c r="M452">
        <v>11</v>
      </c>
      <c r="N452">
        <v>51</v>
      </c>
    </row>
    <row r="453" spans="1:14" ht="15.6" x14ac:dyDescent="0.35">
      <c r="A453" s="6">
        <v>20220811</v>
      </c>
      <c r="B453" s="7" t="s">
        <v>255</v>
      </c>
      <c r="C453">
        <v>12260</v>
      </c>
      <c r="D453" s="9" t="str">
        <f t="shared" si="14"/>
        <v>E3S690_20220811_012260</v>
      </c>
      <c r="E453" s="8" t="s">
        <v>301</v>
      </c>
      <c r="F453" s="10" t="str">
        <f>VLOOKUP(VALUE(LEFT(G453,LEN(G453)-4)),'소분류 Code'!$B$3:$D$560,3,0)</f>
        <v>Knife-E</v>
      </c>
      <c r="G453" t="s">
        <v>41</v>
      </c>
      <c r="J453" s="8">
        <v>2</v>
      </c>
      <c r="K453" s="9" t="str">
        <f t="shared" si="15"/>
        <v>E3S690_20220811_012260_S_Knife-E_139-001_2</v>
      </c>
      <c r="L453" t="s">
        <v>40</v>
      </c>
      <c r="M453">
        <v>11</v>
      </c>
      <c r="N453">
        <v>51</v>
      </c>
    </row>
    <row r="454" spans="1:14" ht="15.6" x14ac:dyDescent="0.35">
      <c r="A454" s="6">
        <v>20220811</v>
      </c>
      <c r="B454" s="7" t="s">
        <v>255</v>
      </c>
      <c r="C454">
        <v>12260</v>
      </c>
      <c r="D454" s="9" t="str">
        <f t="shared" si="14"/>
        <v>E3S690_20220811_012260</v>
      </c>
      <c r="E454" s="8" t="s">
        <v>301</v>
      </c>
      <c r="F454" s="10" t="str">
        <f>VLOOKUP(VALUE(LEFT(G454,LEN(G454)-4)),'소분류 Code'!$B$3:$D$560,3,0)</f>
        <v>Knife-E</v>
      </c>
      <c r="G454" t="s">
        <v>41</v>
      </c>
      <c r="J454" s="8">
        <v>3</v>
      </c>
      <c r="K454" s="9" t="str">
        <f t="shared" si="15"/>
        <v>E3S690_20220811_012260_S_Knife-E_139-001_3</v>
      </c>
      <c r="L454" t="s">
        <v>40</v>
      </c>
      <c r="M454">
        <v>11</v>
      </c>
      <c r="N454">
        <v>51</v>
      </c>
    </row>
    <row r="455" spans="1:14" ht="15.6" x14ac:dyDescent="0.35">
      <c r="A455" s="6">
        <v>20220811</v>
      </c>
      <c r="B455" s="7" t="s">
        <v>255</v>
      </c>
      <c r="C455">
        <v>12260</v>
      </c>
      <c r="D455" s="9" t="str">
        <f t="shared" si="14"/>
        <v>E3S690_20220811_012260</v>
      </c>
      <c r="E455" s="8" t="s">
        <v>301</v>
      </c>
      <c r="F455" s="10" t="str">
        <f>VLOOKUP(VALUE(LEFT(G455,LEN(G455)-4)),'소분류 Code'!$B$3:$D$560,3,0)</f>
        <v>Knife-E</v>
      </c>
      <c r="G455" t="s">
        <v>41</v>
      </c>
      <c r="J455" s="8">
        <v>4</v>
      </c>
      <c r="K455" s="9" t="str">
        <f t="shared" si="15"/>
        <v>E3S690_20220811_012260_S_Knife-E_139-001_4</v>
      </c>
      <c r="L455" t="s">
        <v>40</v>
      </c>
      <c r="M455">
        <v>11</v>
      </c>
      <c r="N455">
        <v>51</v>
      </c>
    </row>
    <row r="456" spans="1:14" ht="15.6" x14ac:dyDescent="0.35">
      <c r="A456" s="6">
        <v>20220811</v>
      </c>
      <c r="B456" s="7" t="s">
        <v>255</v>
      </c>
      <c r="C456">
        <v>12260</v>
      </c>
      <c r="D456" s="9" t="str">
        <f t="shared" si="14"/>
        <v>E3S690_20220811_012260</v>
      </c>
      <c r="E456" s="8" t="s">
        <v>301</v>
      </c>
      <c r="F456" s="10" t="str">
        <f>VLOOKUP(VALUE(LEFT(G456,LEN(G456)-4)),'소분류 Code'!$B$3:$D$560,3,0)</f>
        <v>Knife-E</v>
      </c>
      <c r="G456" t="s">
        <v>41</v>
      </c>
      <c r="J456" s="8">
        <v>5</v>
      </c>
      <c r="K456" s="9" t="str">
        <f t="shared" si="15"/>
        <v>E3S690_20220811_012260_S_Knife-E_139-001_5</v>
      </c>
      <c r="L456" t="s">
        <v>40</v>
      </c>
      <c r="M456">
        <v>11</v>
      </c>
      <c r="N456">
        <v>51</v>
      </c>
    </row>
    <row r="457" spans="1:14" ht="15.6" x14ac:dyDescent="0.35">
      <c r="A457" s="6">
        <v>20220811</v>
      </c>
      <c r="B457" s="7" t="s">
        <v>255</v>
      </c>
      <c r="C457">
        <v>12260</v>
      </c>
      <c r="D457" s="9" t="str">
        <f t="shared" si="14"/>
        <v>E3S690_20220811_012260</v>
      </c>
      <c r="E457" s="8" t="s">
        <v>301</v>
      </c>
      <c r="F457" s="10" t="str">
        <f>VLOOKUP(VALUE(LEFT(G457,LEN(G457)-4)),'소분류 Code'!$B$3:$D$560,3,0)</f>
        <v>Knife-E</v>
      </c>
      <c r="G457" t="s">
        <v>41</v>
      </c>
      <c r="J457" s="8">
        <v>6</v>
      </c>
      <c r="K457" s="9" t="str">
        <f t="shared" si="15"/>
        <v>E3S690_20220811_012260_S_Knife-E_139-001_6</v>
      </c>
      <c r="L457" t="s">
        <v>40</v>
      </c>
      <c r="M457">
        <v>11</v>
      </c>
      <c r="N457">
        <v>51</v>
      </c>
    </row>
    <row r="458" spans="1:14" ht="15.6" x14ac:dyDescent="0.35">
      <c r="A458" s="6">
        <v>20220811</v>
      </c>
      <c r="B458" s="7" t="s">
        <v>255</v>
      </c>
      <c r="C458">
        <v>12260</v>
      </c>
      <c r="D458" s="9" t="str">
        <f t="shared" si="14"/>
        <v>E3S690_20220811_012260</v>
      </c>
      <c r="E458" s="8" t="s">
        <v>301</v>
      </c>
      <c r="F458" s="10" t="str">
        <f>VLOOKUP(VALUE(LEFT(G458,LEN(G458)-4)),'소분류 Code'!$B$3:$D$560,3,0)</f>
        <v>Knife-E</v>
      </c>
      <c r="G458" t="s">
        <v>41</v>
      </c>
      <c r="J458" s="8">
        <v>7</v>
      </c>
      <c r="K458" s="9" t="str">
        <f t="shared" si="15"/>
        <v>E3S690_20220811_012260_S_Knife-E_139-001_7</v>
      </c>
      <c r="L458" t="s">
        <v>40</v>
      </c>
      <c r="M458">
        <v>11</v>
      </c>
      <c r="N458">
        <v>51</v>
      </c>
    </row>
    <row r="459" spans="1:14" ht="15.6" x14ac:dyDescent="0.35">
      <c r="A459" s="6">
        <v>20220811</v>
      </c>
      <c r="B459" s="7" t="s">
        <v>255</v>
      </c>
      <c r="C459">
        <v>12260</v>
      </c>
      <c r="D459" s="9" t="str">
        <f t="shared" si="14"/>
        <v>E3S690_20220811_012260</v>
      </c>
      <c r="E459" s="8" t="s">
        <v>301</v>
      </c>
      <c r="F459" s="10" t="str">
        <f>VLOOKUP(VALUE(LEFT(G459,LEN(G459)-4)),'소분류 Code'!$B$3:$D$560,3,0)</f>
        <v>Knife-E</v>
      </c>
      <c r="G459" t="s">
        <v>41</v>
      </c>
      <c r="J459" s="8">
        <v>8</v>
      </c>
      <c r="K459" s="9" t="str">
        <f t="shared" si="15"/>
        <v>E3S690_20220811_012260_S_Knife-E_139-001_8</v>
      </c>
      <c r="L459" t="s">
        <v>40</v>
      </c>
      <c r="M459">
        <v>11</v>
      </c>
      <c r="N459">
        <v>51</v>
      </c>
    </row>
    <row r="460" spans="1:14" ht="15.6" x14ac:dyDescent="0.35">
      <c r="A460" s="6">
        <v>20220811</v>
      </c>
      <c r="B460" s="7" t="s">
        <v>255</v>
      </c>
      <c r="C460">
        <v>12260</v>
      </c>
      <c r="D460" s="9" t="str">
        <f t="shared" si="14"/>
        <v>E3S690_20220811_012260</v>
      </c>
      <c r="E460" s="8" t="s">
        <v>301</v>
      </c>
      <c r="F460" s="10" t="str">
        <f>VLOOKUP(VALUE(LEFT(G460,LEN(G460)-4)),'소분류 Code'!$B$3:$D$560,3,0)</f>
        <v>Knife-E</v>
      </c>
      <c r="G460" t="s">
        <v>41</v>
      </c>
      <c r="J460" s="8">
        <v>9</v>
      </c>
      <c r="K460" s="9" t="str">
        <f t="shared" si="15"/>
        <v>E3S690_20220811_012260_S_Knife-E_139-001_9</v>
      </c>
      <c r="L460" t="s">
        <v>40</v>
      </c>
      <c r="M460">
        <v>11</v>
      </c>
      <c r="N460">
        <v>51</v>
      </c>
    </row>
    <row r="461" spans="1:14" ht="15.6" x14ac:dyDescent="0.35">
      <c r="A461" s="6">
        <v>20220811</v>
      </c>
      <c r="B461" s="7" t="s">
        <v>255</v>
      </c>
      <c r="C461">
        <v>12263</v>
      </c>
      <c r="D461" s="9" t="str">
        <f t="shared" si="14"/>
        <v>E3S690_20220811_012263</v>
      </c>
      <c r="E461" s="8" t="s">
        <v>301</v>
      </c>
      <c r="F461" s="10" t="str">
        <f>VLOOKUP(VALUE(LEFT(G461,LEN(G461)-4)),'소분류 Code'!$B$3:$D$560,3,0)</f>
        <v>Knife blade</v>
      </c>
      <c r="G461" t="s">
        <v>43</v>
      </c>
      <c r="J461" s="8">
        <v>1</v>
      </c>
      <c r="K461" s="9" t="str">
        <f t="shared" si="15"/>
        <v>E3S690_20220811_012263_S_Knife blade_030-001_1</v>
      </c>
      <c r="L461" t="s">
        <v>42</v>
      </c>
      <c r="M461">
        <v>12</v>
      </c>
      <c r="N461">
        <v>52</v>
      </c>
    </row>
    <row r="462" spans="1:14" ht="15.6" x14ac:dyDescent="0.35">
      <c r="A462" s="6">
        <v>20220811</v>
      </c>
      <c r="B462" s="7" t="s">
        <v>255</v>
      </c>
      <c r="C462">
        <v>12263</v>
      </c>
      <c r="D462" s="9" t="str">
        <f t="shared" si="14"/>
        <v>E3S690_20220811_012263</v>
      </c>
      <c r="E462" s="8" t="s">
        <v>301</v>
      </c>
      <c r="F462" s="10" t="str">
        <f>VLOOKUP(VALUE(LEFT(G462,LEN(G462)-4)),'소분류 Code'!$B$3:$D$560,3,0)</f>
        <v>Knife blade</v>
      </c>
      <c r="G462" t="s">
        <v>43</v>
      </c>
      <c r="J462" s="8">
        <v>2</v>
      </c>
      <c r="K462" s="9" t="str">
        <f t="shared" si="15"/>
        <v>E3S690_20220811_012263_S_Knife blade_030-001_2</v>
      </c>
      <c r="L462" t="s">
        <v>42</v>
      </c>
      <c r="M462">
        <v>12</v>
      </c>
      <c r="N462">
        <v>52</v>
      </c>
    </row>
    <row r="463" spans="1:14" ht="15.6" x14ac:dyDescent="0.35">
      <c r="A463" s="6">
        <v>20220811</v>
      </c>
      <c r="B463" s="7" t="s">
        <v>255</v>
      </c>
      <c r="C463">
        <v>12263</v>
      </c>
      <c r="D463" s="9" t="str">
        <f t="shared" si="14"/>
        <v>E3S690_20220811_012263</v>
      </c>
      <c r="E463" s="8" t="s">
        <v>301</v>
      </c>
      <c r="F463" s="10" t="str">
        <f>VLOOKUP(VALUE(LEFT(G463,LEN(G463)-4)),'소분류 Code'!$B$3:$D$560,3,0)</f>
        <v>Knife blade</v>
      </c>
      <c r="G463" t="s">
        <v>43</v>
      </c>
      <c r="J463" s="8">
        <v>3</v>
      </c>
      <c r="K463" s="9" t="str">
        <f t="shared" si="15"/>
        <v>E3S690_20220811_012263_S_Knife blade_030-001_3</v>
      </c>
      <c r="L463" t="s">
        <v>42</v>
      </c>
      <c r="M463">
        <v>12</v>
      </c>
      <c r="N463">
        <v>52</v>
      </c>
    </row>
    <row r="464" spans="1:14" ht="15.6" x14ac:dyDescent="0.35">
      <c r="A464" s="6">
        <v>20220811</v>
      </c>
      <c r="B464" s="7" t="s">
        <v>255</v>
      </c>
      <c r="C464">
        <v>12263</v>
      </c>
      <c r="D464" s="9" t="str">
        <f t="shared" si="14"/>
        <v>E3S690_20220811_012263</v>
      </c>
      <c r="E464" s="8" t="s">
        <v>301</v>
      </c>
      <c r="F464" s="10" t="str">
        <f>VLOOKUP(VALUE(LEFT(G464,LEN(G464)-4)),'소분류 Code'!$B$3:$D$560,3,0)</f>
        <v>Knife blade</v>
      </c>
      <c r="G464" t="s">
        <v>43</v>
      </c>
      <c r="J464" s="8">
        <v>4</v>
      </c>
      <c r="K464" s="9" t="str">
        <f t="shared" si="15"/>
        <v>E3S690_20220811_012263_S_Knife blade_030-001_4</v>
      </c>
      <c r="L464" t="s">
        <v>42</v>
      </c>
      <c r="M464">
        <v>12</v>
      </c>
      <c r="N464">
        <v>52</v>
      </c>
    </row>
    <row r="465" spans="1:14" ht="15.6" x14ac:dyDescent="0.35">
      <c r="A465" s="6">
        <v>20220811</v>
      </c>
      <c r="B465" s="7" t="s">
        <v>255</v>
      </c>
      <c r="C465">
        <v>12263</v>
      </c>
      <c r="D465" s="9" t="str">
        <f t="shared" si="14"/>
        <v>E3S690_20220811_012263</v>
      </c>
      <c r="E465" s="8" t="s">
        <v>301</v>
      </c>
      <c r="F465" s="10" t="str">
        <f>VLOOKUP(VALUE(LEFT(G465,LEN(G465)-4)),'소분류 Code'!$B$3:$D$560,3,0)</f>
        <v>Knife blade</v>
      </c>
      <c r="G465" t="s">
        <v>43</v>
      </c>
      <c r="J465" s="8">
        <v>5</v>
      </c>
      <c r="K465" s="9" t="str">
        <f t="shared" si="15"/>
        <v>E3S690_20220811_012263_S_Knife blade_030-001_5</v>
      </c>
      <c r="L465" t="s">
        <v>42</v>
      </c>
      <c r="M465">
        <v>12</v>
      </c>
      <c r="N465">
        <v>52</v>
      </c>
    </row>
    <row r="466" spans="1:14" ht="15.6" x14ac:dyDescent="0.35">
      <c r="A466" s="6">
        <v>20220811</v>
      </c>
      <c r="B466" s="7" t="s">
        <v>255</v>
      </c>
      <c r="C466">
        <v>12263</v>
      </c>
      <c r="D466" s="9" t="str">
        <f t="shared" si="14"/>
        <v>E3S690_20220811_012263</v>
      </c>
      <c r="E466" s="8" t="s">
        <v>301</v>
      </c>
      <c r="F466" s="10" t="str">
        <f>VLOOKUP(VALUE(LEFT(G466,LEN(G466)-4)),'소분류 Code'!$B$3:$D$560,3,0)</f>
        <v>Knife blade</v>
      </c>
      <c r="G466" t="s">
        <v>43</v>
      </c>
      <c r="J466" s="8">
        <v>6</v>
      </c>
      <c r="K466" s="9" t="str">
        <f t="shared" si="15"/>
        <v>E3S690_20220811_012263_S_Knife blade_030-001_6</v>
      </c>
      <c r="L466" t="s">
        <v>42</v>
      </c>
      <c r="M466">
        <v>12</v>
      </c>
      <c r="N466">
        <v>52</v>
      </c>
    </row>
    <row r="467" spans="1:14" ht="15.6" x14ac:dyDescent="0.35">
      <c r="A467" s="6">
        <v>20220811</v>
      </c>
      <c r="B467" s="7" t="s">
        <v>255</v>
      </c>
      <c r="C467">
        <v>12263</v>
      </c>
      <c r="D467" s="9" t="str">
        <f t="shared" si="14"/>
        <v>E3S690_20220811_012263</v>
      </c>
      <c r="E467" s="8" t="s">
        <v>301</v>
      </c>
      <c r="F467" s="10" t="str">
        <f>VLOOKUP(VALUE(LEFT(G467,LEN(G467)-4)),'소분류 Code'!$B$3:$D$560,3,0)</f>
        <v>Knife blade</v>
      </c>
      <c r="G467" t="s">
        <v>43</v>
      </c>
      <c r="J467" s="8">
        <v>7</v>
      </c>
      <c r="K467" s="9" t="str">
        <f t="shared" si="15"/>
        <v>E3S690_20220811_012263_S_Knife blade_030-001_7</v>
      </c>
      <c r="L467" t="s">
        <v>42</v>
      </c>
      <c r="M467">
        <v>12</v>
      </c>
      <c r="N467">
        <v>52</v>
      </c>
    </row>
    <row r="468" spans="1:14" ht="15.6" x14ac:dyDescent="0.35">
      <c r="A468" s="6">
        <v>20220811</v>
      </c>
      <c r="B468" s="7" t="s">
        <v>255</v>
      </c>
      <c r="C468">
        <v>12263</v>
      </c>
      <c r="D468" s="9" t="str">
        <f t="shared" si="14"/>
        <v>E3S690_20220811_012263</v>
      </c>
      <c r="E468" s="8" t="s">
        <v>301</v>
      </c>
      <c r="F468" s="10" t="str">
        <f>VLOOKUP(VALUE(LEFT(G468,LEN(G468)-4)),'소분류 Code'!$B$3:$D$560,3,0)</f>
        <v>Knife blade</v>
      </c>
      <c r="G468" t="s">
        <v>43</v>
      </c>
      <c r="J468" s="8">
        <v>8</v>
      </c>
      <c r="K468" s="9" t="str">
        <f t="shared" si="15"/>
        <v>E3S690_20220811_012263_S_Knife blade_030-001_8</v>
      </c>
      <c r="L468" t="s">
        <v>42</v>
      </c>
      <c r="M468">
        <v>12</v>
      </c>
      <c r="N468">
        <v>52</v>
      </c>
    </row>
    <row r="469" spans="1:14" ht="15.6" x14ac:dyDescent="0.35">
      <c r="A469" s="6">
        <v>20220811</v>
      </c>
      <c r="B469" s="7" t="s">
        <v>255</v>
      </c>
      <c r="C469">
        <v>12263</v>
      </c>
      <c r="D469" s="9" t="str">
        <f t="shared" si="14"/>
        <v>E3S690_20220811_012263</v>
      </c>
      <c r="E469" s="8" t="s">
        <v>301</v>
      </c>
      <c r="F469" s="10" t="str">
        <f>VLOOKUP(VALUE(LEFT(G469,LEN(G469)-4)),'소분류 Code'!$B$3:$D$560,3,0)</f>
        <v>Knife blade</v>
      </c>
      <c r="G469" t="s">
        <v>43</v>
      </c>
      <c r="J469" s="8">
        <v>9</v>
      </c>
      <c r="K469" s="9" t="str">
        <f t="shared" si="15"/>
        <v>E3S690_20220811_012263_S_Knife blade_030-001_9</v>
      </c>
      <c r="L469" t="s">
        <v>42</v>
      </c>
      <c r="M469">
        <v>12</v>
      </c>
      <c r="N469">
        <v>52</v>
      </c>
    </row>
    <row r="470" spans="1:14" ht="15.6" x14ac:dyDescent="0.35">
      <c r="A470" s="6">
        <v>20220811</v>
      </c>
      <c r="B470" s="7" t="s">
        <v>255</v>
      </c>
      <c r="C470">
        <v>12271</v>
      </c>
      <c r="D470" s="9" t="str">
        <f t="shared" si="14"/>
        <v>E3S690_20220811_012271</v>
      </c>
      <c r="E470" s="8" t="s">
        <v>301</v>
      </c>
      <c r="F470" s="10" t="str">
        <f>VLOOKUP(VALUE(LEFT(G470,LEN(G470)-4)),'소분류 Code'!$B$3:$D$560,3,0)</f>
        <v>Surgical knife</v>
      </c>
      <c r="G470" t="s">
        <v>45</v>
      </c>
      <c r="J470" s="8">
        <v>1</v>
      </c>
      <c r="K470" s="9" t="str">
        <f t="shared" si="15"/>
        <v>E3S690_20220811_012271_S_Surgical knife_031-001_1</v>
      </c>
      <c r="L470" t="s">
        <v>44</v>
      </c>
      <c r="M470">
        <v>13</v>
      </c>
      <c r="N470">
        <v>53</v>
      </c>
    </row>
    <row r="471" spans="1:14" ht="15.6" x14ac:dyDescent="0.35">
      <c r="A471" s="6">
        <v>20220811</v>
      </c>
      <c r="B471" s="7" t="s">
        <v>255</v>
      </c>
      <c r="C471">
        <v>12271</v>
      </c>
      <c r="D471" s="9" t="str">
        <f t="shared" si="14"/>
        <v>E3S690_20220811_012271</v>
      </c>
      <c r="E471" s="8" t="s">
        <v>301</v>
      </c>
      <c r="F471" s="10" t="str">
        <f>VLOOKUP(VALUE(LEFT(G471,LEN(G471)-4)),'소분류 Code'!$B$3:$D$560,3,0)</f>
        <v>Surgical knife</v>
      </c>
      <c r="G471" t="s">
        <v>45</v>
      </c>
      <c r="J471" s="8">
        <v>2</v>
      </c>
      <c r="K471" s="9" t="str">
        <f t="shared" si="15"/>
        <v>E3S690_20220811_012271_S_Surgical knife_031-001_2</v>
      </c>
      <c r="L471" t="s">
        <v>44</v>
      </c>
      <c r="M471">
        <v>13</v>
      </c>
      <c r="N471">
        <v>53</v>
      </c>
    </row>
    <row r="472" spans="1:14" ht="15.6" x14ac:dyDescent="0.35">
      <c r="A472" s="6">
        <v>20220811</v>
      </c>
      <c r="B472" s="7" t="s">
        <v>255</v>
      </c>
      <c r="C472">
        <v>12271</v>
      </c>
      <c r="D472" s="9" t="str">
        <f t="shared" si="14"/>
        <v>E3S690_20220811_012271</v>
      </c>
      <c r="E472" s="8" t="s">
        <v>301</v>
      </c>
      <c r="F472" s="10" t="str">
        <f>VLOOKUP(VALUE(LEFT(G472,LEN(G472)-4)),'소분류 Code'!$B$3:$D$560,3,0)</f>
        <v>Surgical knife</v>
      </c>
      <c r="G472" t="s">
        <v>45</v>
      </c>
      <c r="J472" s="8">
        <v>3</v>
      </c>
      <c r="K472" s="9" t="str">
        <f t="shared" si="15"/>
        <v>E3S690_20220811_012271_S_Surgical knife_031-001_3</v>
      </c>
      <c r="L472" t="s">
        <v>44</v>
      </c>
      <c r="M472">
        <v>13</v>
      </c>
      <c r="N472">
        <v>53</v>
      </c>
    </row>
    <row r="473" spans="1:14" ht="15.6" x14ac:dyDescent="0.35">
      <c r="A473" s="6">
        <v>20220811</v>
      </c>
      <c r="B473" s="7" t="s">
        <v>255</v>
      </c>
      <c r="C473">
        <v>12271</v>
      </c>
      <c r="D473" s="9" t="str">
        <f t="shared" si="14"/>
        <v>E3S690_20220811_012271</v>
      </c>
      <c r="E473" s="8" t="s">
        <v>301</v>
      </c>
      <c r="F473" s="10" t="str">
        <f>VLOOKUP(VALUE(LEFT(G473,LEN(G473)-4)),'소분류 Code'!$B$3:$D$560,3,0)</f>
        <v>Surgical knife</v>
      </c>
      <c r="G473" t="s">
        <v>45</v>
      </c>
      <c r="J473" s="8">
        <v>4</v>
      </c>
      <c r="K473" s="9" t="str">
        <f t="shared" si="15"/>
        <v>E3S690_20220811_012271_S_Surgical knife_031-001_4</v>
      </c>
      <c r="L473" t="s">
        <v>44</v>
      </c>
      <c r="M473">
        <v>13</v>
      </c>
      <c r="N473">
        <v>53</v>
      </c>
    </row>
    <row r="474" spans="1:14" ht="15.6" x14ac:dyDescent="0.35">
      <c r="A474" s="6">
        <v>20220811</v>
      </c>
      <c r="B474" s="7" t="s">
        <v>255</v>
      </c>
      <c r="C474">
        <v>12271</v>
      </c>
      <c r="D474" s="9" t="str">
        <f t="shared" si="14"/>
        <v>E3S690_20220811_012271</v>
      </c>
      <c r="E474" s="8" t="s">
        <v>301</v>
      </c>
      <c r="F474" s="10" t="str">
        <f>VLOOKUP(VALUE(LEFT(G474,LEN(G474)-4)),'소분류 Code'!$B$3:$D$560,3,0)</f>
        <v>Surgical knife</v>
      </c>
      <c r="G474" t="s">
        <v>45</v>
      </c>
      <c r="J474" s="8">
        <v>5</v>
      </c>
      <c r="K474" s="9" t="str">
        <f t="shared" si="15"/>
        <v>E3S690_20220811_012271_S_Surgical knife_031-001_5</v>
      </c>
      <c r="L474" t="s">
        <v>44</v>
      </c>
      <c r="M474">
        <v>13</v>
      </c>
      <c r="N474">
        <v>53</v>
      </c>
    </row>
    <row r="475" spans="1:14" ht="15.6" x14ac:dyDescent="0.35">
      <c r="A475" s="6">
        <v>20220811</v>
      </c>
      <c r="B475" s="7" t="s">
        <v>255</v>
      </c>
      <c r="C475">
        <v>12271</v>
      </c>
      <c r="D475" s="9" t="str">
        <f t="shared" si="14"/>
        <v>E3S690_20220811_012271</v>
      </c>
      <c r="E475" s="8" t="s">
        <v>301</v>
      </c>
      <c r="F475" s="10" t="str">
        <f>VLOOKUP(VALUE(LEFT(G475,LEN(G475)-4)),'소분류 Code'!$B$3:$D$560,3,0)</f>
        <v>Surgical knife</v>
      </c>
      <c r="G475" t="s">
        <v>45</v>
      </c>
      <c r="J475" s="8">
        <v>6</v>
      </c>
      <c r="K475" s="9" t="str">
        <f t="shared" si="15"/>
        <v>E3S690_20220811_012271_S_Surgical knife_031-001_6</v>
      </c>
      <c r="L475" t="s">
        <v>44</v>
      </c>
      <c r="M475">
        <v>13</v>
      </c>
      <c r="N475">
        <v>53</v>
      </c>
    </row>
    <row r="476" spans="1:14" ht="15.6" x14ac:dyDescent="0.35">
      <c r="A476" s="6">
        <v>20220811</v>
      </c>
      <c r="B476" s="7" t="s">
        <v>255</v>
      </c>
      <c r="C476">
        <v>12271</v>
      </c>
      <c r="D476" s="9" t="str">
        <f t="shared" si="14"/>
        <v>E3S690_20220811_012271</v>
      </c>
      <c r="E476" s="8" t="s">
        <v>301</v>
      </c>
      <c r="F476" s="10" t="str">
        <f>VLOOKUP(VALUE(LEFT(G476,LEN(G476)-4)),'소분류 Code'!$B$3:$D$560,3,0)</f>
        <v>Surgical knife</v>
      </c>
      <c r="G476" t="s">
        <v>45</v>
      </c>
      <c r="J476" s="8">
        <v>7</v>
      </c>
      <c r="K476" s="9" t="str">
        <f t="shared" si="15"/>
        <v>E3S690_20220811_012271_S_Surgical knife_031-001_7</v>
      </c>
      <c r="L476" t="s">
        <v>44</v>
      </c>
      <c r="M476">
        <v>13</v>
      </c>
      <c r="N476">
        <v>53</v>
      </c>
    </row>
    <row r="477" spans="1:14" ht="15.6" x14ac:dyDescent="0.35">
      <c r="A477" s="6">
        <v>20220811</v>
      </c>
      <c r="B477" s="7" t="s">
        <v>255</v>
      </c>
      <c r="C477">
        <v>12271</v>
      </c>
      <c r="D477" s="9" t="str">
        <f t="shared" si="14"/>
        <v>E3S690_20220811_012271</v>
      </c>
      <c r="E477" s="8" t="s">
        <v>301</v>
      </c>
      <c r="F477" s="10" t="str">
        <f>VLOOKUP(VALUE(LEFT(G477,LEN(G477)-4)),'소분류 Code'!$B$3:$D$560,3,0)</f>
        <v>Surgical knife</v>
      </c>
      <c r="G477" t="s">
        <v>45</v>
      </c>
      <c r="J477" s="8">
        <v>8</v>
      </c>
      <c r="K477" s="9" t="str">
        <f t="shared" si="15"/>
        <v>E3S690_20220811_012271_S_Surgical knife_031-001_8</v>
      </c>
      <c r="L477" t="s">
        <v>44</v>
      </c>
      <c r="M477">
        <v>13</v>
      </c>
      <c r="N477">
        <v>53</v>
      </c>
    </row>
    <row r="478" spans="1:14" ht="15.6" x14ac:dyDescent="0.35">
      <c r="A478" s="6">
        <v>20220811</v>
      </c>
      <c r="B478" s="7" t="s">
        <v>255</v>
      </c>
      <c r="C478">
        <v>12271</v>
      </c>
      <c r="D478" s="9" t="str">
        <f t="shared" si="14"/>
        <v>E3S690_20220811_012271</v>
      </c>
      <c r="E478" s="8" t="s">
        <v>301</v>
      </c>
      <c r="F478" s="10" t="str">
        <f>VLOOKUP(VALUE(LEFT(G478,LEN(G478)-4)),'소분류 Code'!$B$3:$D$560,3,0)</f>
        <v>Surgical knife</v>
      </c>
      <c r="G478" t="s">
        <v>45</v>
      </c>
      <c r="J478" s="8">
        <v>9</v>
      </c>
      <c r="K478" s="9" t="str">
        <f t="shared" si="15"/>
        <v>E3S690_20220811_012271_S_Surgical knife_031-001_9</v>
      </c>
      <c r="L478" t="s">
        <v>44</v>
      </c>
      <c r="M478">
        <v>13</v>
      </c>
      <c r="N478">
        <v>53</v>
      </c>
    </row>
    <row r="479" spans="1:14" ht="15.6" x14ac:dyDescent="0.35">
      <c r="A479" s="6">
        <v>20220811</v>
      </c>
      <c r="B479" s="7" t="s">
        <v>255</v>
      </c>
      <c r="C479">
        <v>12272</v>
      </c>
      <c r="D479" s="9" t="str">
        <f t="shared" si="14"/>
        <v>E3S690_20220811_012272</v>
      </c>
      <c r="E479" s="8" t="s">
        <v>301</v>
      </c>
      <c r="F479" s="10" t="str">
        <f>VLOOKUP(VALUE(LEFT(G479,LEN(G479)-4)),'소분류 Code'!$B$3:$D$560,3,0)</f>
        <v>Butterfly knife</v>
      </c>
      <c r="G479" t="s">
        <v>47</v>
      </c>
      <c r="J479" s="8">
        <v>1</v>
      </c>
      <c r="K479" s="9" t="str">
        <f t="shared" si="15"/>
        <v>E3S690_20220811_012272_S_Butterfly knife_033-001_1</v>
      </c>
      <c r="L479" t="s">
        <v>46</v>
      </c>
      <c r="M479">
        <v>14</v>
      </c>
      <c r="N479">
        <v>54</v>
      </c>
    </row>
    <row r="480" spans="1:14" ht="15.6" x14ac:dyDescent="0.35">
      <c r="A480" s="6">
        <v>20220811</v>
      </c>
      <c r="B480" s="7" t="s">
        <v>255</v>
      </c>
      <c r="C480">
        <v>12272</v>
      </c>
      <c r="D480" s="9" t="str">
        <f t="shared" si="14"/>
        <v>E3S690_20220811_012272</v>
      </c>
      <c r="E480" s="8" t="s">
        <v>301</v>
      </c>
      <c r="F480" s="10" t="str">
        <f>VLOOKUP(VALUE(LEFT(G480,LEN(G480)-4)),'소분류 Code'!$B$3:$D$560,3,0)</f>
        <v>Butterfly knife</v>
      </c>
      <c r="G480" t="s">
        <v>47</v>
      </c>
      <c r="J480" s="8">
        <v>2</v>
      </c>
      <c r="K480" s="9" t="str">
        <f t="shared" si="15"/>
        <v>E3S690_20220811_012272_S_Butterfly knife_033-001_2</v>
      </c>
      <c r="L480" t="s">
        <v>46</v>
      </c>
      <c r="M480">
        <v>14</v>
      </c>
      <c r="N480">
        <v>54</v>
      </c>
    </row>
    <row r="481" spans="1:14" ht="15.6" x14ac:dyDescent="0.35">
      <c r="A481" s="6">
        <v>20220811</v>
      </c>
      <c r="B481" s="7" t="s">
        <v>255</v>
      </c>
      <c r="C481">
        <v>12272</v>
      </c>
      <c r="D481" s="9" t="str">
        <f t="shared" si="14"/>
        <v>E3S690_20220811_012272</v>
      </c>
      <c r="E481" s="8" t="s">
        <v>301</v>
      </c>
      <c r="F481" s="10" t="str">
        <f>VLOOKUP(VALUE(LEFT(G481,LEN(G481)-4)),'소분류 Code'!$B$3:$D$560,3,0)</f>
        <v>Butterfly knife</v>
      </c>
      <c r="G481" t="s">
        <v>47</v>
      </c>
      <c r="J481" s="8">
        <v>3</v>
      </c>
      <c r="K481" s="9" t="str">
        <f t="shared" si="15"/>
        <v>E3S690_20220811_012272_S_Butterfly knife_033-001_3</v>
      </c>
      <c r="L481" t="s">
        <v>46</v>
      </c>
      <c r="M481">
        <v>14</v>
      </c>
      <c r="N481">
        <v>54</v>
      </c>
    </row>
    <row r="482" spans="1:14" ht="15.6" x14ac:dyDescent="0.35">
      <c r="A482" s="6">
        <v>20220811</v>
      </c>
      <c r="B482" s="7" t="s">
        <v>255</v>
      </c>
      <c r="C482">
        <v>12272</v>
      </c>
      <c r="D482" s="9" t="str">
        <f t="shared" si="14"/>
        <v>E3S690_20220811_012272</v>
      </c>
      <c r="E482" s="8" t="s">
        <v>301</v>
      </c>
      <c r="F482" s="10" t="str">
        <f>VLOOKUP(VALUE(LEFT(G482,LEN(G482)-4)),'소분류 Code'!$B$3:$D$560,3,0)</f>
        <v>Butterfly knife</v>
      </c>
      <c r="G482" t="s">
        <v>47</v>
      </c>
      <c r="J482" s="8">
        <v>4</v>
      </c>
      <c r="K482" s="9" t="str">
        <f t="shared" si="15"/>
        <v>E3S690_20220811_012272_S_Butterfly knife_033-001_4</v>
      </c>
      <c r="L482" t="s">
        <v>46</v>
      </c>
      <c r="M482">
        <v>14</v>
      </c>
      <c r="N482">
        <v>54</v>
      </c>
    </row>
    <row r="483" spans="1:14" ht="15.6" x14ac:dyDescent="0.35">
      <c r="A483" s="6">
        <v>20220811</v>
      </c>
      <c r="B483" s="7" t="s">
        <v>255</v>
      </c>
      <c r="C483">
        <v>12272</v>
      </c>
      <c r="D483" s="9" t="str">
        <f t="shared" si="14"/>
        <v>E3S690_20220811_012272</v>
      </c>
      <c r="E483" s="8" t="s">
        <v>301</v>
      </c>
      <c r="F483" s="10" t="str">
        <f>VLOOKUP(VALUE(LEFT(G483,LEN(G483)-4)),'소분류 Code'!$B$3:$D$560,3,0)</f>
        <v>Butterfly knife</v>
      </c>
      <c r="G483" t="s">
        <v>47</v>
      </c>
      <c r="J483" s="8">
        <v>5</v>
      </c>
      <c r="K483" s="9" t="str">
        <f t="shared" si="15"/>
        <v>E3S690_20220811_012272_S_Butterfly knife_033-001_5</v>
      </c>
      <c r="L483" t="s">
        <v>46</v>
      </c>
      <c r="M483">
        <v>14</v>
      </c>
      <c r="N483">
        <v>54</v>
      </c>
    </row>
    <row r="484" spans="1:14" ht="15.6" x14ac:dyDescent="0.35">
      <c r="A484" s="6">
        <v>20220811</v>
      </c>
      <c r="B484" s="7" t="s">
        <v>255</v>
      </c>
      <c r="C484">
        <v>12272</v>
      </c>
      <c r="D484" s="9" t="str">
        <f t="shared" si="14"/>
        <v>E3S690_20220811_012272</v>
      </c>
      <c r="E484" s="8" t="s">
        <v>301</v>
      </c>
      <c r="F484" s="10" t="str">
        <f>VLOOKUP(VALUE(LEFT(G484,LEN(G484)-4)),'소분류 Code'!$B$3:$D$560,3,0)</f>
        <v>Butterfly knife</v>
      </c>
      <c r="G484" t="s">
        <v>47</v>
      </c>
      <c r="J484" s="8">
        <v>6</v>
      </c>
      <c r="K484" s="9" t="str">
        <f t="shared" si="15"/>
        <v>E3S690_20220811_012272_S_Butterfly knife_033-001_6</v>
      </c>
      <c r="L484" t="s">
        <v>46</v>
      </c>
      <c r="M484">
        <v>14</v>
      </c>
      <c r="N484">
        <v>54</v>
      </c>
    </row>
    <row r="485" spans="1:14" ht="15.6" x14ac:dyDescent="0.35">
      <c r="A485" s="6">
        <v>20220811</v>
      </c>
      <c r="B485" s="7" t="s">
        <v>255</v>
      </c>
      <c r="C485">
        <v>12272</v>
      </c>
      <c r="D485" s="9" t="str">
        <f t="shared" si="14"/>
        <v>E3S690_20220811_012272</v>
      </c>
      <c r="E485" s="8" t="s">
        <v>301</v>
      </c>
      <c r="F485" s="10" t="str">
        <f>VLOOKUP(VALUE(LEFT(G485,LEN(G485)-4)),'소분류 Code'!$B$3:$D$560,3,0)</f>
        <v>Butterfly knife</v>
      </c>
      <c r="G485" t="s">
        <v>47</v>
      </c>
      <c r="J485" s="8">
        <v>7</v>
      </c>
      <c r="K485" s="9" t="str">
        <f t="shared" si="15"/>
        <v>E3S690_20220811_012272_S_Butterfly knife_033-001_7</v>
      </c>
      <c r="L485" t="s">
        <v>46</v>
      </c>
      <c r="M485">
        <v>14</v>
      </c>
      <c r="N485">
        <v>54</v>
      </c>
    </row>
    <row r="486" spans="1:14" ht="15.6" x14ac:dyDescent="0.35">
      <c r="A486" s="6">
        <v>20220811</v>
      </c>
      <c r="B486" s="7" t="s">
        <v>255</v>
      </c>
      <c r="C486">
        <v>12272</v>
      </c>
      <c r="D486" s="9" t="str">
        <f t="shared" si="14"/>
        <v>E3S690_20220811_012272</v>
      </c>
      <c r="E486" s="8" t="s">
        <v>301</v>
      </c>
      <c r="F486" s="10" t="str">
        <f>VLOOKUP(VALUE(LEFT(G486,LEN(G486)-4)),'소분류 Code'!$B$3:$D$560,3,0)</f>
        <v>Butterfly knife</v>
      </c>
      <c r="G486" t="s">
        <v>47</v>
      </c>
      <c r="J486" s="8">
        <v>8</v>
      </c>
      <c r="K486" s="9" t="str">
        <f t="shared" si="15"/>
        <v>E3S690_20220811_012272_S_Butterfly knife_033-001_8</v>
      </c>
      <c r="L486" t="s">
        <v>46</v>
      </c>
      <c r="M486">
        <v>14</v>
      </c>
      <c r="N486">
        <v>54</v>
      </c>
    </row>
    <row r="487" spans="1:14" ht="15.6" x14ac:dyDescent="0.35">
      <c r="A487" s="6">
        <v>20220811</v>
      </c>
      <c r="B487" s="7" t="s">
        <v>255</v>
      </c>
      <c r="C487">
        <v>12272</v>
      </c>
      <c r="D487" s="9" t="str">
        <f t="shared" si="14"/>
        <v>E3S690_20220811_012272</v>
      </c>
      <c r="E487" s="8" t="s">
        <v>301</v>
      </c>
      <c r="F487" s="10" t="str">
        <f>VLOOKUP(VALUE(LEFT(G487,LEN(G487)-4)),'소분류 Code'!$B$3:$D$560,3,0)</f>
        <v>Butterfly knife</v>
      </c>
      <c r="G487" t="s">
        <v>47</v>
      </c>
      <c r="J487" s="8">
        <v>9</v>
      </c>
      <c r="K487" s="9" t="str">
        <f t="shared" si="15"/>
        <v>E3S690_20220811_012272_S_Butterfly knife_033-001_9</v>
      </c>
      <c r="L487" t="s">
        <v>46</v>
      </c>
      <c r="M487">
        <v>14</v>
      </c>
      <c r="N487">
        <v>54</v>
      </c>
    </row>
    <row r="488" spans="1:14" ht="15.6" x14ac:dyDescent="0.35">
      <c r="A488" s="6">
        <v>20220811</v>
      </c>
      <c r="B488" s="7" t="s">
        <v>255</v>
      </c>
      <c r="C488">
        <v>12273</v>
      </c>
      <c r="D488" s="9" t="str">
        <f t="shared" si="14"/>
        <v>E3S690_20220811_012273</v>
      </c>
      <c r="E488" s="8" t="s">
        <v>301</v>
      </c>
      <c r="F488" s="10" t="str">
        <f>VLOOKUP(VALUE(LEFT(G488,LEN(G488)-4)),'소분류 Code'!$B$3:$D$560,3,0)</f>
        <v>Stratight razor-folding</v>
      </c>
      <c r="G488" t="s">
        <v>49</v>
      </c>
      <c r="J488" s="8">
        <v>1</v>
      </c>
      <c r="K488" s="9" t="str">
        <f t="shared" si="15"/>
        <v>E3S690_20220811_012273_S_Stratight razor-folding_036-001_1</v>
      </c>
      <c r="L488" t="s">
        <v>48</v>
      </c>
      <c r="M488">
        <v>15</v>
      </c>
      <c r="N488">
        <v>55</v>
      </c>
    </row>
    <row r="489" spans="1:14" ht="15.6" x14ac:dyDescent="0.35">
      <c r="A489" s="6">
        <v>20220811</v>
      </c>
      <c r="B489" s="7" t="s">
        <v>255</v>
      </c>
      <c r="C489">
        <v>12273</v>
      </c>
      <c r="D489" s="9" t="str">
        <f t="shared" si="14"/>
        <v>E3S690_20220811_012273</v>
      </c>
      <c r="E489" s="8" t="s">
        <v>301</v>
      </c>
      <c r="F489" s="10" t="str">
        <f>VLOOKUP(VALUE(LEFT(G489,LEN(G489)-4)),'소분류 Code'!$B$3:$D$560,3,0)</f>
        <v>Stratight razor-folding</v>
      </c>
      <c r="G489" t="s">
        <v>49</v>
      </c>
      <c r="J489" s="8">
        <v>2</v>
      </c>
      <c r="K489" s="9" t="str">
        <f t="shared" si="15"/>
        <v>E3S690_20220811_012273_S_Stratight razor-folding_036-001_2</v>
      </c>
      <c r="L489" t="s">
        <v>48</v>
      </c>
      <c r="M489">
        <v>15</v>
      </c>
      <c r="N489">
        <v>55</v>
      </c>
    </row>
    <row r="490" spans="1:14" ht="15.6" x14ac:dyDescent="0.35">
      <c r="A490" s="6">
        <v>20220811</v>
      </c>
      <c r="B490" s="7" t="s">
        <v>255</v>
      </c>
      <c r="C490">
        <v>12273</v>
      </c>
      <c r="D490" s="9" t="str">
        <f t="shared" si="14"/>
        <v>E3S690_20220811_012273</v>
      </c>
      <c r="E490" s="8" t="s">
        <v>301</v>
      </c>
      <c r="F490" s="10" t="str">
        <f>VLOOKUP(VALUE(LEFT(G490,LEN(G490)-4)),'소분류 Code'!$B$3:$D$560,3,0)</f>
        <v>Stratight razor-folding</v>
      </c>
      <c r="G490" t="s">
        <v>49</v>
      </c>
      <c r="J490" s="8">
        <v>3</v>
      </c>
      <c r="K490" s="9" t="str">
        <f t="shared" si="15"/>
        <v>E3S690_20220811_012273_S_Stratight razor-folding_036-001_3</v>
      </c>
      <c r="L490" t="s">
        <v>48</v>
      </c>
      <c r="M490">
        <v>15</v>
      </c>
      <c r="N490">
        <v>55</v>
      </c>
    </row>
    <row r="491" spans="1:14" ht="15.6" x14ac:dyDescent="0.35">
      <c r="A491" s="6">
        <v>20220811</v>
      </c>
      <c r="B491" s="7" t="s">
        <v>255</v>
      </c>
      <c r="C491">
        <v>12273</v>
      </c>
      <c r="D491" s="9" t="str">
        <f t="shared" si="14"/>
        <v>E3S690_20220811_012273</v>
      </c>
      <c r="E491" s="8" t="s">
        <v>301</v>
      </c>
      <c r="F491" s="10" t="str">
        <f>VLOOKUP(VALUE(LEFT(G491,LEN(G491)-4)),'소분류 Code'!$B$3:$D$560,3,0)</f>
        <v>Stratight razor-folding</v>
      </c>
      <c r="G491" t="s">
        <v>49</v>
      </c>
      <c r="J491" s="8">
        <v>4</v>
      </c>
      <c r="K491" s="9" t="str">
        <f t="shared" si="15"/>
        <v>E3S690_20220811_012273_S_Stratight razor-folding_036-001_4</v>
      </c>
      <c r="L491" t="s">
        <v>48</v>
      </c>
      <c r="M491">
        <v>15</v>
      </c>
      <c r="N491">
        <v>55</v>
      </c>
    </row>
    <row r="492" spans="1:14" ht="15.6" x14ac:dyDescent="0.35">
      <c r="A492" s="6">
        <v>20220811</v>
      </c>
      <c r="B492" s="7" t="s">
        <v>255</v>
      </c>
      <c r="C492">
        <v>12273</v>
      </c>
      <c r="D492" s="9" t="str">
        <f t="shared" si="14"/>
        <v>E3S690_20220811_012273</v>
      </c>
      <c r="E492" s="8" t="s">
        <v>301</v>
      </c>
      <c r="F492" s="10" t="str">
        <f>VLOOKUP(VALUE(LEFT(G492,LEN(G492)-4)),'소분류 Code'!$B$3:$D$560,3,0)</f>
        <v>Stratight razor-folding</v>
      </c>
      <c r="G492" t="s">
        <v>49</v>
      </c>
      <c r="J492" s="8">
        <v>5</v>
      </c>
      <c r="K492" s="9" t="str">
        <f t="shared" si="15"/>
        <v>E3S690_20220811_012273_S_Stratight razor-folding_036-001_5</v>
      </c>
      <c r="L492" t="s">
        <v>48</v>
      </c>
      <c r="M492">
        <v>15</v>
      </c>
      <c r="N492">
        <v>55</v>
      </c>
    </row>
    <row r="493" spans="1:14" ht="15.6" x14ac:dyDescent="0.35">
      <c r="A493" s="6">
        <v>20220811</v>
      </c>
      <c r="B493" s="7" t="s">
        <v>255</v>
      </c>
      <c r="C493">
        <v>12273</v>
      </c>
      <c r="D493" s="9" t="str">
        <f t="shared" si="14"/>
        <v>E3S690_20220811_012273</v>
      </c>
      <c r="E493" s="8" t="s">
        <v>301</v>
      </c>
      <c r="F493" s="10" t="str">
        <f>VLOOKUP(VALUE(LEFT(G493,LEN(G493)-4)),'소분류 Code'!$B$3:$D$560,3,0)</f>
        <v>Stratight razor-folding</v>
      </c>
      <c r="G493" t="s">
        <v>49</v>
      </c>
      <c r="J493" s="8">
        <v>6</v>
      </c>
      <c r="K493" s="9" t="str">
        <f t="shared" si="15"/>
        <v>E3S690_20220811_012273_S_Stratight razor-folding_036-001_6</v>
      </c>
      <c r="L493" t="s">
        <v>48</v>
      </c>
      <c r="M493">
        <v>15</v>
      </c>
      <c r="N493">
        <v>55</v>
      </c>
    </row>
    <row r="494" spans="1:14" ht="15.6" x14ac:dyDescent="0.35">
      <c r="A494" s="6">
        <v>20220811</v>
      </c>
      <c r="B494" s="7" t="s">
        <v>255</v>
      </c>
      <c r="C494">
        <v>12273</v>
      </c>
      <c r="D494" s="9" t="str">
        <f t="shared" si="14"/>
        <v>E3S690_20220811_012273</v>
      </c>
      <c r="E494" s="8" t="s">
        <v>301</v>
      </c>
      <c r="F494" s="10" t="str">
        <f>VLOOKUP(VALUE(LEFT(G494,LEN(G494)-4)),'소분류 Code'!$B$3:$D$560,3,0)</f>
        <v>Stratight razor-folding</v>
      </c>
      <c r="G494" t="s">
        <v>49</v>
      </c>
      <c r="J494" s="8">
        <v>7</v>
      </c>
      <c r="K494" s="9" t="str">
        <f t="shared" si="15"/>
        <v>E3S690_20220811_012273_S_Stratight razor-folding_036-001_7</v>
      </c>
      <c r="L494" t="s">
        <v>48</v>
      </c>
      <c r="M494">
        <v>15</v>
      </c>
      <c r="N494">
        <v>55</v>
      </c>
    </row>
    <row r="495" spans="1:14" ht="15.6" x14ac:dyDescent="0.35">
      <c r="A495" s="6">
        <v>20220811</v>
      </c>
      <c r="B495" s="7" t="s">
        <v>255</v>
      </c>
      <c r="C495">
        <v>12273</v>
      </c>
      <c r="D495" s="9" t="str">
        <f t="shared" si="14"/>
        <v>E3S690_20220811_012273</v>
      </c>
      <c r="E495" s="8" t="s">
        <v>301</v>
      </c>
      <c r="F495" s="10" t="str">
        <f>VLOOKUP(VALUE(LEFT(G495,LEN(G495)-4)),'소분류 Code'!$B$3:$D$560,3,0)</f>
        <v>Stratight razor-folding</v>
      </c>
      <c r="G495" t="s">
        <v>49</v>
      </c>
      <c r="J495" s="8">
        <v>8</v>
      </c>
      <c r="K495" s="9" t="str">
        <f t="shared" si="15"/>
        <v>E3S690_20220811_012273_S_Stratight razor-folding_036-001_8</v>
      </c>
      <c r="L495" t="s">
        <v>48</v>
      </c>
      <c r="M495">
        <v>15</v>
      </c>
      <c r="N495">
        <v>55</v>
      </c>
    </row>
    <row r="496" spans="1:14" ht="15.6" x14ac:dyDescent="0.35">
      <c r="A496" s="6">
        <v>20220811</v>
      </c>
      <c r="B496" s="7" t="s">
        <v>255</v>
      </c>
      <c r="C496">
        <v>12273</v>
      </c>
      <c r="D496" s="9" t="str">
        <f t="shared" si="14"/>
        <v>E3S690_20220811_012273</v>
      </c>
      <c r="E496" s="8" t="s">
        <v>301</v>
      </c>
      <c r="F496" s="10" t="str">
        <f>VLOOKUP(VALUE(LEFT(G496,LEN(G496)-4)),'소분류 Code'!$B$3:$D$560,3,0)</f>
        <v>Stratight razor-folding</v>
      </c>
      <c r="G496" t="s">
        <v>49</v>
      </c>
      <c r="J496" s="8">
        <v>9</v>
      </c>
      <c r="K496" s="9" t="str">
        <f t="shared" si="15"/>
        <v>E3S690_20220811_012273_S_Stratight razor-folding_036-001_9</v>
      </c>
      <c r="L496" t="s">
        <v>48</v>
      </c>
      <c r="M496">
        <v>15</v>
      </c>
      <c r="N496">
        <v>55</v>
      </c>
    </row>
    <row r="497" spans="1:14" ht="15.6" x14ac:dyDescent="0.35">
      <c r="A497" s="6">
        <v>20220811</v>
      </c>
      <c r="B497" s="7" t="s">
        <v>255</v>
      </c>
      <c r="C497">
        <v>12274</v>
      </c>
      <c r="D497" s="9" t="str">
        <f t="shared" si="14"/>
        <v>E3S690_20220811_012274</v>
      </c>
      <c r="E497" s="8" t="s">
        <v>301</v>
      </c>
      <c r="F497" s="10" t="str">
        <f>VLOOKUP(VALUE(LEFT(G497,LEN(G497)-4)),'소분류 Code'!$B$3:$D$560,3,0)</f>
        <v>Scissors-A</v>
      </c>
      <c r="G497" t="s">
        <v>51</v>
      </c>
      <c r="J497" s="8">
        <v>1</v>
      </c>
      <c r="K497" s="9" t="str">
        <f t="shared" si="15"/>
        <v>E3S690_20220811_012274_S_Scissors-A_037-001_1</v>
      </c>
      <c r="L497" t="s">
        <v>50</v>
      </c>
      <c r="M497">
        <v>16</v>
      </c>
      <c r="N497">
        <v>56</v>
      </c>
    </row>
    <row r="498" spans="1:14" ht="15.6" x14ac:dyDescent="0.35">
      <c r="A498" s="6">
        <v>20220811</v>
      </c>
      <c r="B498" s="7" t="s">
        <v>255</v>
      </c>
      <c r="C498">
        <v>12274</v>
      </c>
      <c r="D498" s="9" t="str">
        <f t="shared" si="14"/>
        <v>E3S690_20220811_012274</v>
      </c>
      <c r="E498" s="8" t="s">
        <v>301</v>
      </c>
      <c r="F498" s="10" t="str">
        <f>VLOOKUP(VALUE(LEFT(G498,LEN(G498)-4)),'소분류 Code'!$B$3:$D$560,3,0)</f>
        <v>Scissors-A</v>
      </c>
      <c r="G498" t="s">
        <v>51</v>
      </c>
      <c r="J498" s="8">
        <v>2</v>
      </c>
      <c r="K498" s="9" t="str">
        <f t="shared" si="15"/>
        <v>E3S690_20220811_012274_S_Scissors-A_037-001_2</v>
      </c>
      <c r="L498" t="s">
        <v>50</v>
      </c>
      <c r="M498">
        <v>16</v>
      </c>
      <c r="N498">
        <v>56</v>
      </c>
    </row>
    <row r="499" spans="1:14" ht="15.6" x14ac:dyDescent="0.35">
      <c r="A499" s="6">
        <v>20220811</v>
      </c>
      <c r="B499" s="7" t="s">
        <v>255</v>
      </c>
      <c r="C499">
        <v>12274</v>
      </c>
      <c r="D499" s="9" t="str">
        <f t="shared" si="14"/>
        <v>E3S690_20220811_012274</v>
      </c>
      <c r="E499" s="8" t="s">
        <v>301</v>
      </c>
      <c r="F499" s="10" t="str">
        <f>VLOOKUP(VALUE(LEFT(G499,LEN(G499)-4)),'소분류 Code'!$B$3:$D$560,3,0)</f>
        <v>Scissors-A</v>
      </c>
      <c r="G499" t="s">
        <v>51</v>
      </c>
      <c r="J499" s="8">
        <v>3</v>
      </c>
      <c r="K499" s="9" t="str">
        <f t="shared" si="15"/>
        <v>E3S690_20220811_012274_S_Scissors-A_037-001_3</v>
      </c>
      <c r="L499" t="s">
        <v>50</v>
      </c>
      <c r="M499">
        <v>16</v>
      </c>
      <c r="N499">
        <v>56</v>
      </c>
    </row>
    <row r="500" spans="1:14" ht="15.6" x14ac:dyDescent="0.35">
      <c r="A500" s="6">
        <v>20220811</v>
      </c>
      <c r="B500" s="7" t="s">
        <v>255</v>
      </c>
      <c r="C500">
        <v>12274</v>
      </c>
      <c r="D500" s="9" t="str">
        <f t="shared" si="14"/>
        <v>E3S690_20220811_012274</v>
      </c>
      <c r="E500" s="8" t="s">
        <v>301</v>
      </c>
      <c r="F500" s="10" t="str">
        <f>VLOOKUP(VALUE(LEFT(G500,LEN(G500)-4)),'소분류 Code'!$B$3:$D$560,3,0)</f>
        <v>Scissors-A</v>
      </c>
      <c r="G500" t="s">
        <v>51</v>
      </c>
      <c r="J500" s="8">
        <v>4</v>
      </c>
      <c r="K500" s="9" t="str">
        <f t="shared" si="15"/>
        <v>E3S690_20220811_012274_S_Scissors-A_037-001_4</v>
      </c>
      <c r="L500" t="s">
        <v>50</v>
      </c>
      <c r="M500">
        <v>16</v>
      </c>
      <c r="N500">
        <v>56</v>
      </c>
    </row>
    <row r="501" spans="1:14" ht="15.6" x14ac:dyDescent="0.35">
      <c r="A501" s="6">
        <v>20220811</v>
      </c>
      <c r="B501" s="7" t="s">
        <v>255</v>
      </c>
      <c r="C501">
        <v>12274</v>
      </c>
      <c r="D501" s="9" t="str">
        <f t="shared" si="14"/>
        <v>E3S690_20220811_012274</v>
      </c>
      <c r="E501" s="8" t="s">
        <v>301</v>
      </c>
      <c r="F501" s="10" t="str">
        <f>VLOOKUP(VALUE(LEFT(G501,LEN(G501)-4)),'소분류 Code'!$B$3:$D$560,3,0)</f>
        <v>Scissors-A</v>
      </c>
      <c r="G501" t="s">
        <v>51</v>
      </c>
      <c r="J501" s="8">
        <v>5</v>
      </c>
      <c r="K501" s="9" t="str">
        <f t="shared" si="15"/>
        <v>E3S690_20220811_012274_S_Scissors-A_037-001_5</v>
      </c>
      <c r="L501" t="s">
        <v>50</v>
      </c>
      <c r="M501">
        <v>16</v>
      </c>
      <c r="N501">
        <v>56</v>
      </c>
    </row>
    <row r="502" spans="1:14" ht="15.6" x14ac:dyDescent="0.35">
      <c r="A502" s="6">
        <v>20220811</v>
      </c>
      <c r="B502" s="7" t="s">
        <v>255</v>
      </c>
      <c r="C502">
        <v>12274</v>
      </c>
      <c r="D502" s="9" t="str">
        <f t="shared" si="14"/>
        <v>E3S690_20220811_012274</v>
      </c>
      <c r="E502" s="8" t="s">
        <v>301</v>
      </c>
      <c r="F502" s="10" t="str">
        <f>VLOOKUP(VALUE(LEFT(G502,LEN(G502)-4)),'소분류 Code'!$B$3:$D$560,3,0)</f>
        <v>Scissors-A</v>
      </c>
      <c r="G502" t="s">
        <v>51</v>
      </c>
      <c r="J502" s="8">
        <v>6</v>
      </c>
      <c r="K502" s="9" t="str">
        <f t="shared" si="15"/>
        <v>E3S690_20220811_012274_S_Scissors-A_037-001_6</v>
      </c>
      <c r="L502" t="s">
        <v>50</v>
      </c>
      <c r="M502">
        <v>16</v>
      </c>
      <c r="N502">
        <v>56</v>
      </c>
    </row>
    <row r="503" spans="1:14" ht="15.6" x14ac:dyDescent="0.35">
      <c r="A503" s="6">
        <v>20220811</v>
      </c>
      <c r="B503" s="7" t="s">
        <v>255</v>
      </c>
      <c r="C503">
        <v>12274</v>
      </c>
      <c r="D503" s="9" t="str">
        <f t="shared" si="14"/>
        <v>E3S690_20220811_012274</v>
      </c>
      <c r="E503" s="8" t="s">
        <v>301</v>
      </c>
      <c r="F503" s="10" t="str">
        <f>VLOOKUP(VALUE(LEFT(G503,LEN(G503)-4)),'소분류 Code'!$B$3:$D$560,3,0)</f>
        <v>Scissors-A</v>
      </c>
      <c r="G503" t="s">
        <v>51</v>
      </c>
      <c r="J503" s="8">
        <v>7</v>
      </c>
      <c r="K503" s="9" t="str">
        <f t="shared" si="15"/>
        <v>E3S690_20220811_012274_S_Scissors-A_037-001_7</v>
      </c>
      <c r="L503" t="s">
        <v>50</v>
      </c>
      <c r="M503">
        <v>16</v>
      </c>
      <c r="N503">
        <v>56</v>
      </c>
    </row>
    <row r="504" spans="1:14" ht="15.6" x14ac:dyDescent="0.35">
      <c r="A504" s="6">
        <v>20220811</v>
      </c>
      <c r="B504" s="7" t="s">
        <v>255</v>
      </c>
      <c r="C504">
        <v>12274</v>
      </c>
      <c r="D504" s="9" t="str">
        <f t="shared" si="14"/>
        <v>E3S690_20220811_012274</v>
      </c>
      <c r="E504" s="8" t="s">
        <v>301</v>
      </c>
      <c r="F504" s="10" t="str">
        <f>VLOOKUP(VALUE(LEFT(G504,LEN(G504)-4)),'소분류 Code'!$B$3:$D$560,3,0)</f>
        <v>Scissors-A</v>
      </c>
      <c r="G504" t="s">
        <v>51</v>
      </c>
      <c r="J504" s="8">
        <v>8</v>
      </c>
      <c r="K504" s="9" t="str">
        <f t="shared" si="15"/>
        <v>E3S690_20220811_012274_S_Scissors-A_037-001_8</v>
      </c>
      <c r="L504" t="s">
        <v>50</v>
      </c>
      <c r="M504">
        <v>16</v>
      </c>
      <c r="N504">
        <v>56</v>
      </c>
    </row>
    <row r="505" spans="1:14" ht="15.6" x14ac:dyDescent="0.35">
      <c r="A505" s="6">
        <v>20220811</v>
      </c>
      <c r="B505" s="7" t="s">
        <v>255</v>
      </c>
      <c r="C505">
        <v>12274</v>
      </c>
      <c r="D505" s="9" t="str">
        <f t="shared" si="14"/>
        <v>E3S690_20220811_012274</v>
      </c>
      <c r="E505" s="8" t="s">
        <v>301</v>
      </c>
      <c r="F505" s="10" t="str">
        <f>VLOOKUP(VALUE(LEFT(G505,LEN(G505)-4)),'소분류 Code'!$B$3:$D$560,3,0)</f>
        <v>Scissors-A</v>
      </c>
      <c r="G505" t="s">
        <v>51</v>
      </c>
      <c r="J505" s="8">
        <v>9</v>
      </c>
      <c r="K505" s="9" t="str">
        <f t="shared" si="15"/>
        <v>E3S690_20220811_012274_S_Scissors-A_037-001_9</v>
      </c>
      <c r="L505" t="s">
        <v>50</v>
      </c>
      <c r="M505">
        <v>16</v>
      </c>
      <c r="N505">
        <v>56</v>
      </c>
    </row>
    <row r="506" spans="1:14" ht="15.6" x14ac:dyDescent="0.35">
      <c r="A506" s="6">
        <v>20220811</v>
      </c>
      <c r="B506" s="7" t="s">
        <v>255</v>
      </c>
      <c r="C506">
        <v>12275</v>
      </c>
      <c r="D506" s="9" t="str">
        <f t="shared" si="14"/>
        <v>E3S690_20220811_012275</v>
      </c>
      <c r="E506" s="8" t="s">
        <v>301</v>
      </c>
      <c r="F506" s="10" t="str">
        <f>VLOOKUP(VALUE(LEFT(G506,LEN(G506)-4)),'소분류 Code'!$B$3:$D$560,3,0)</f>
        <v>Scissors-A</v>
      </c>
      <c r="G506" t="s">
        <v>53</v>
      </c>
      <c r="J506" s="8">
        <v>1</v>
      </c>
      <c r="K506" s="9" t="str">
        <f t="shared" si="15"/>
        <v>E3S690_20220811_012275_S_Scissors-A_039-001_1</v>
      </c>
      <c r="L506" t="s">
        <v>52</v>
      </c>
      <c r="M506">
        <v>17</v>
      </c>
      <c r="N506">
        <v>57</v>
      </c>
    </row>
    <row r="507" spans="1:14" ht="15.6" x14ac:dyDescent="0.35">
      <c r="A507" s="6">
        <v>20220811</v>
      </c>
      <c r="B507" s="7" t="s">
        <v>255</v>
      </c>
      <c r="C507">
        <v>12275</v>
      </c>
      <c r="D507" s="9" t="str">
        <f t="shared" si="14"/>
        <v>E3S690_20220811_012275</v>
      </c>
      <c r="E507" s="8" t="s">
        <v>301</v>
      </c>
      <c r="F507" s="10" t="str">
        <f>VLOOKUP(VALUE(LEFT(G507,LEN(G507)-4)),'소분류 Code'!$B$3:$D$560,3,0)</f>
        <v>Scissors-A</v>
      </c>
      <c r="G507" t="s">
        <v>53</v>
      </c>
      <c r="J507" s="8">
        <v>2</v>
      </c>
      <c r="K507" s="9" t="str">
        <f t="shared" si="15"/>
        <v>E3S690_20220811_012275_S_Scissors-A_039-001_2</v>
      </c>
      <c r="L507" t="s">
        <v>52</v>
      </c>
      <c r="M507">
        <v>17</v>
      </c>
      <c r="N507">
        <v>57</v>
      </c>
    </row>
    <row r="508" spans="1:14" ht="15.6" x14ac:dyDescent="0.35">
      <c r="A508" s="6">
        <v>20220811</v>
      </c>
      <c r="B508" s="7" t="s">
        <v>255</v>
      </c>
      <c r="C508">
        <v>12275</v>
      </c>
      <c r="D508" s="9" t="str">
        <f t="shared" si="14"/>
        <v>E3S690_20220811_012275</v>
      </c>
      <c r="E508" s="8" t="s">
        <v>301</v>
      </c>
      <c r="F508" s="10" t="str">
        <f>VLOOKUP(VALUE(LEFT(G508,LEN(G508)-4)),'소분류 Code'!$B$3:$D$560,3,0)</f>
        <v>Scissors-A</v>
      </c>
      <c r="G508" t="s">
        <v>53</v>
      </c>
      <c r="J508" s="8">
        <v>3</v>
      </c>
      <c r="K508" s="9" t="str">
        <f t="shared" si="15"/>
        <v>E3S690_20220811_012275_S_Scissors-A_039-001_3</v>
      </c>
      <c r="L508" t="s">
        <v>52</v>
      </c>
      <c r="M508">
        <v>17</v>
      </c>
      <c r="N508">
        <v>57</v>
      </c>
    </row>
    <row r="509" spans="1:14" ht="15.6" x14ac:dyDescent="0.35">
      <c r="A509" s="6">
        <v>20220811</v>
      </c>
      <c r="B509" s="7" t="s">
        <v>255</v>
      </c>
      <c r="C509">
        <v>12275</v>
      </c>
      <c r="D509" s="9" t="str">
        <f t="shared" si="14"/>
        <v>E3S690_20220811_012275</v>
      </c>
      <c r="E509" s="8" t="s">
        <v>301</v>
      </c>
      <c r="F509" s="10" t="str">
        <f>VLOOKUP(VALUE(LEFT(G509,LEN(G509)-4)),'소분류 Code'!$B$3:$D$560,3,0)</f>
        <v>Scissors-A</v>
      </c>
      <c r="G509" t="s">
        <v>53</v>
      </c>
      <c r="J509" s="8">
        <v>4</v>
      </c>
      <c r="K509" s="9" t="str">
        <f t="shared" si="15"/>
        <v>E3S690_20220811_012275_S_Scissors-A_039-001_4</v>
      </c>
      <c r="L509" t="s">
        <v>52</v>
      </c>
      <c r="M509">
        <v>17</v>
      </c>
      <c r="N509">
        <v>57</v>
      </c>
    </row>
    <row r="510" spans="1:14" ht="15.6" x14ac:dyDescent="0.35">
      <c r="A510" s="6">
        <v>20220811</v>
      </c>
      <c r="B510" s="7" t="s">
        <v>255</v>
      </c>
      <c r="C510">
        <v>12275</v>
      </c>
      <c r="D510" s="9" t="str">
        <f t="shared" si="14"/>
        <v>E3S690_20220811_012275</v>
      </c>
      <c r="E510" s="8" t="s">
        <v>301</v>
      </c>
      <c r="F510" s="10" t="str">
        <f>VLOOKUP(VALUE(LEFT(G510,LEN(G510)-4)),'소분류 Code'!$B$3:$D$560,3,0)</f>
        <v>Scissors-A</v>
      </c>
      <c r="G510" t="s">
        <v>53</v>
      </c>
      <c r="J510" s="8">
        <v>5</v>
      </c>
      <c r="K510" s="9" t="str">
        <f t="shared" si="15"/>
        <v>E3S690_20220811_012275_S_Scissors-A_039-001_5</v>
      </c>
      <c r="L510" t="s">
        <v>52</v>
      </c>
      <c r="M510">
        <v>17</v>
      </c>
      <c r="N510">
        <v>57</v>
      </c>
    </row>
    <row r="511" spans="1:14" ht="15.6" x14ac:dyDescent="0.35">
      <c r="A511" s="6">
        <v>20220811</v>
      </c>
      <c r="B511" s="7" t="s">
        <v>255</v>
      </c>
      <c r="C511">
        <v>12275</v>
      </c>
      <c r="D511" s="9" t="str">
        <f t="shared" si="14"/>
        <v>E3S690_20220811_012275</v>
      </c>
      <c r="E511" s="8" t="s">
        <v>301</v>
      </c>
      <c r="F511" s="10" t="str">
        <f>VLOOKUP(VALUE(LEFT(G511,LEN(G511)-4)),'소분류 Code'!$B$3:$D$560,3,0)</f>
        <v>Scissors-A</v>
      </c>
      <c r="G511" t="s">
        <v>53</v>
      </c>
      <c r="J511" s="8">
        <v>6</v>
      </c>
      <c r="K511" s="9" t="str">
        <f t="shared" si="15"/>
        <v>E3S690_20220811_012275_S_Scissors-A_039-001_6</v>
      </c>
      <c r="L511" t="s">
        <v>52</v>
      </c>
      <c r="M511">
        <v>17</v>
      </c>
      <c r="N511">
        <v>57</v>
      </c>
    </row>
    <row r="512" spans="1:14" ht="15.6" x14ac:dyDescent="0.35">
      <c r="A512" s="6">
        <v>20220811</v>
      </c>
      <c r="B512" s="7" t="s">
        <v>255</v>
      </c>
      <c r="C512">
        <v>12275</v>
      </c>
      <c r="D512" s="9" t="str">
        <f t="shared" si="14"/>
        <v>E3S690_20220811_012275</v>
      </c>
      <c r="E512" s="8" t="s">
        <v>301</v>
      </c>
      <c r="F512" s="10" t="str">
        <f>VLOOKUP(VALUE(LEFT(G512,LEN(G512)-4)),'소분류 Code'!$B$3:$D$560,3,0)</f>
        <v>Scissors-A</v>
      </c>
      <c r="G512" t="s">
        <v>53</v>
      </c>
      <c r="J512" s="8">
        <v>7</v>
      </c>
      <c r="K512" s="9" t="str">
        <f t="shared" si="15"/>
        <v>E3S690_20220811_012275_S_Scissors-A_039-001_7</v>
      </c>
      <c r="L512" t="s">
        <v>52</v>
      </c>
      <c r="M512">
        <v>17</v>
      </c>
      <c r="N512">
        <v>57</v>
      </c>
    </row>
    <row r="513" spans="1:14" ht="15.6" x14ac:dyDescent="0.35">
      <c r="A513" s="6">
        <v>20220811</v>
      </c>
      <c r="B513" s="7" t="s">
        <v>255</v>
      </c>
      <c r="C513">
        <v>12275</v>
      </c>
      <c r="D513" s="9" t="str">
        <f t="shared" si="14"/>
        <v>E3S690_20220811_012275</v>
      </c>
      <c r="E513" s="8" t="s">
        <v>301</v>
      </c>
      <c r="F513" s="10" t="str">
        <f>VLOOKUP(VALUE(LEFT(G513,LEN(G513)-4)),'소분류 Code'!$B$3:$D$560,3,0)</f>
        <v>Scissors-A</v>
      </c>
      <c r="G513" t="s">
        <v>53</v>
      </c>
      <c r="J513" s="8">
        <v>8</v>
      </c>
      <c r="K513" s="9" t="str">
        <f t="shared" si="15"/>
        <v>E3S690_20220811_012275_S_Scissors-A_039-001_8</v>
      </c>
      <c r="L513" t="s">
        <v>52</v>
      </c>
      <c r="M513">
        <v>17</v>
      </c>
      <c r="N513">
        <v>57</v>
      </c>
    </row>
    <row r="514" spans="1:14" ht="15.6" x14ac:dyDescent="0.35">
      <c r="A514" s="6">
        <v>20220811</v>
      </c>
      <c r="B514" s="7" t="s">
        <v>255</v>
      </c>
      <c r="C514">
        <v>12275</v>
      </c>
      <c r="D514" s="9" t="str">
        <f t="shared" ref="D514:D577" si="16">B514&amp;"_"&amp;A514&amp;"_"&amp;TEXT(C514,"000000")</f>
        <v>E3S690_20220811_012275</v>
      </c>
      <c r="E514" s="8" t="s">
        <v>301</v>
      </c>
      <c r="F514" s="10" t="str">
        <f>VLOOKUP(VALUE(LEFT(G514,LEN(G514)-4)),'소분류 Code'!$B$3:$D$560,3,0)</f>
        <v>Scissors-A</v>
      </c>
      <c r="G514" t="s">
        <v>53</v>
      </c>
      <c r="J514" s="8">
        <v>9</v>
      </c>
      <c r="K514" s="9" t="str">
        <f t="shared" si="15"/>
        <v>E3S690_20220811_012275_S_Scissors-A_039-001_9</v>
      </c>
      <c r="L514" t="s">
        <v>52</v>
      </c>
      <c r="M514">
        <v>17</v>
      </c>
      <c r="N514">
        <v>57</v>
      </c>
    </row>
    <row r="515" spans="1:14" ht="15.6" x14ac:dyDescent="0.35">
      <c r="A515" s="6">
        <v>20220811</v>
      </c>
      <c r="B515" s="7" t="s">
        <v>255</v>
      </c>
      <c r="C515">
        <v>12276</v>
      </c>
      <c r="D515" s="9" t="str">
        <f t="shared" si="16"/>
        <v>E3S690_20220811_012276</v>
      </c>
      <c r="E515" s="8" t="s">
        <v>301</v>
      </c>
      <c r="F515" s="10" t="str">
        <f>VLOOKUP(VALUE(LEFT(G515,LEN(G515)-4)),'소분류 Code'!$B$3:$D$560,3,0)</f>
        <v>Scissors-A</v>
      </c>
      <c r="G515" t="s">
        <v>55</v>
      </c>
      <c r="J515" s="8">
        <v>1</v>
      </c>
      <c r="K515" s="9" t="str">
        <f t="shared" ref="K515:K578" si="17">D515&amp;"_"&amp;E515&amp;"_"&amp;F515&amp;"_"&amp;G515&amp;"_"&amp;J515</f>
        <v>E3S690_20220811_012276_S_Scissors-A_041-001_1</v>
      </c>
      <c r="L515" t="s">
        <v>54</v>
      </c>
      <c r="M515">
        <v>18</v>
      </c>
      <c r="N515">
        <v>58</v>
      </c>
    </row>
    <row r="516" spans="1:14" ht="15.6" x14ac:dyDescent="0.35">
      <c r="A516" s="6">
        <v>20220811</v>
      </c>
      <c r="B516" s="7" t="s">
        <v>255</v>
      </c>
      <c r="C516">
        <v>12276</v>
      </c>
      <c r="D516" s="9" t="str">
        <f t="shared" si="16"/>
        <v>E3S690_20220811_012276</v>
      </c>
      <c r="E516" s="8" t="s">
        <v>301</v>
      </c>
      <c r="F516" s="10" t="str">
        <f>VLOOKUP(VALUE(LEFT(G516,LEN(G516)-4)),'소분류 Code'!$B$3:$D$560,3,0)</f>
        <v>Scissors-A</v>
      </c>
      <c r="G516" t="s">
        <v>55</v>
      </c>
      <c r="J516" s="8">
        <v>2</v>
      </c>
      <c r="K516" s="9" t="str">
        <f t="shared" si="17"/>
        <v>E3S690_20220811_012276_S_Scissors-A_041-001_2</v>
      </c>
      <c r="L516" t="s">
        <v>54</v>
      </c>
      <c r="M516">
        <v>18</v>
      </c>
      <c r="N516">
        <v>58</v>
      </c>
    </row>
    <row r="517" spans="1:14" ht="15.6" x14ac:dyDescent="0.35">
      <c r="A517" s="6">
        <v>20220811</v>
      </c>
      <c r="B517" s="7" t="s">
        <v>255</v>
      </c>
      <c r="C517">
        <v>12276</v>
      </c>
      <c r="D517" s="9" t="str">
        <f t="shared" si="16"/>
        <v>E3S690_20220811_012276</v>
      </c>
      <c r="E517" s="8" t="s">
        <v>301</v>
      </c>
      <c r="F517" s="10" t="str">
        <f>VLOOKUP(VALUE(LEFT(G517,LEN(G517)-4)),'소분류 Code'!$B$3:$D$560,3,0)</f>
        <v>Scissors-A</v>
      </c>
      <c r="G517" t="s">
        <v>55</v>
      </c>
      <c r="J517" s="8">
        <v>3</v>
      </c>
      <c r="K517" s="9" t="str">
        <f t="shared" si="17"/>
        <v>E3S690_20220811_012276_S_Scissors-A_041-001_3</v>
      </c>
      <c r="L517" t="s">
        <v>54</v>
      </c>
      <c r="M517">
        <v>18</v>
      </c>
      <c r="N517">
        <v>58</v>
      </c>
    </row>
    <row r="518" spans="1:14" ht="15.6" x14ac:dyDescent="0.35">
      <c r="A518" s="6">
        <v>20220811</v>
      </c>
      <c r="B518" s="7" t="s">
        <v>255</v>
      </c>
      <c r="C518">
        <v>12276</v>
      </c>
      <c r="D518" s="9" t="str">
        <f t="shared" si="16"/>
        <v>E3S690_20220811_012276</v>
      </c>
      <c r="E518" s="8" t="s">
        <v>301</v>
      </c>
      <c r="F518" s="10" t="str">
        <f>VLOOKUP(VALUE(LEFT(G518,LEN(G518)-4)),'소분류 Code'!$B$3:$D$560,3,0)</f>
        <v>Scissors-A</v>
      </c>
      <c r="G518" t="s">
        <v>55</v>
      </c>
      <c r="J518" s="8">
        <v>4</v>
      </c>
      <c r="K518" s="9" t="str">
        <f t="shared" si="17"/>
        <v>E3S690_20220811_012276_S_Scissors-A_041-001_4</v>
      </c>
      <c r="L518" t="s">
        <v>54</v>
      </c>
      <c r="M518">
        <v>18</v>
      </c>
      <c r="N518">
        <v>58</v>
      </c>
    </row>
    <row r="519" spans="1:14" ht="15.6" x14ac:dyDescent="0.35">
      <c r="A519" s="6">
        <v>20220811</v>
      </c>
      <c r="B519" s="7" t="s">
        <v>255</v>
      </c>
      <c r="C519">
        <v>12276</v>
      </c>
      <c r="D519" s="9" t="str">
        <f t="shared" si="16"/>
        <v>E3S690_20220811_012276</v>
      </c>
      <c r="E519" s="8" t="s">
        <v>301</v>
      </c>
      <c r="F519" s="10" t="str">
        <f>VLOOKUP(VALUE(LEFT(G519,LEN(G519)-4)),'소분류 Code'!$B$3:$D$560,3,0)</f>
        <v>Scissors-A</v>
      </c>
      <c r="G519" t="s">
        <v>55</v>
      </c>
      <c r="J519" s="8">
        <v>5</v>
      </c>
      <c r="K519" s="9" t="str">
        <f t="shared" si="17"/>
        <v>E3S690_20220811_012276_S_Scissors-A_041-001_5</v>
      </c>
      <c r="L519" t="s">
        <v>54</v>
      </c>
      <c r="M519">
        <v>18</v>
      </c>
      <c r="N519">
        <v>58</v>
      </c>
    </row>
    <row r="520" spans="1:14" ht="15.6" x14ac:dyDescent="0.35">
      <c r="A520" s="6">
        <v>20220811</v>
      </c>
      <c r="B520" s="7" t="s">
        <v>255</v>
      </c>
      <c r="C520">
        <v>12276</v>
      </c>
      <c r="D520" s="9" t="str">
        <f t="shared" si="16"/>
        <v>E3S690_20220811_012276</v>
      </c>
      <c r="E520" s="8" t="s">
        <v>301</v>
      </c>
      <c r="F520" s="10" t="str">
        <f>VLOOKUP(VALUE(LEFT(G520,LEN(G520)-4)),'소분류 Code'!$B$3:$D$560,3,0)</f>
        <v>Scissors-A</v>
      </c>
      <c r="G520" t="s">
        <v>55</v>
      </c>
      <c r="J520" s="8">
        <v>6</v>
      </c>
      <c r="K520" s="9" t="str">
        <f t="shared" si="17"/>
        <v>E3S690_20220811_012276_S_Scissors-A_041-001_6</v>
      </c>
      <c r="L520" t="s">
        <v>54</v>
      </c>
      <c r="M520">
        <v>18</v>
      </c>
      <c r="N520">
        <v>58</v>
      </c>
    </row>
    <row r="521" spans="1:14" ht="15.6" x14ac:dyDescent="0.35">
      <c r="A521" s="6">
        <v>20220811</v>
      </c>
      <c r="B521" s="7" t="s">
        <v>255</v>
      </c>
      <c r="C521">
        <v>12276</v>
      </c>
      <c r="D521" s="9" t="str">
        <f t="shared" si="16"/>
        <v>E3S690_20220811_012276</v>
      </c>
      <c r="E521" s="8" t="s">
        <v>301</v>
      </c>
      <c r="F521" s="10" t="str">
        <f>VLOOKUP(VALUE(LEFT(G521,LEN(G521)-4)),'소분류 Code'!$B$3:$D$560,3,0)</f>
        <v>Scissors-A</v>
      </c>
      <c r="G521" t="s">
        <v>55</v>
      </c>
      <c r="J521" s="8">
        <v>7</v>
      </c>
      <c r="K521" s="9" t="str">
        <f t="shared" si="17"/>
        <v>E3S690_20220811_012276_S_Scissors-A_041-001_7</v>
      </c>
      <c r="L521" t="s">
        <v>54</v>
      </c>
      <c r="M521">
        <v>18</v>
      </c>
      <c r="N521">
        <v>58</v>
      </c>
    </row>
    <row r="522" spans="1:14" ht="15.6" x14ac:dyDescent="0.35">
      <c r="A522" s="6">
        <v>20220811</v>
      </c>
      <c r="B522" s="7" t="s">
        <v>255</v>
      </c>
      <c r="C522">
        <v>12276</v>
      </c>
      <c r="D522" s="9" t="str">
        <f t="shared" si="16"/>
        <v>E3S690_20220811_012276</v>
      </c>
      <c r="E522" s="8" t="s">
        <v>301</v>
      </c>
      <c r="F522" s="10" t="str">
        <f>VLOOKUP(VALUE(LEFT(G522,LEN(G522)-4)),'소분류 Code'!$B$3:$D$560,3,0)</f>
        <v>Scissors-A</v>
      </c>
      <c r="G522" t="s">
        <v>55</v>
      </c>
      <c r="J522" s="8">
        <v>8</v>
      </c>
      <c r="K522" s="9" t="str">
        <f t="shared" si="17"/>
        <v>E3S690_20220811_012276_S_Scissors-A_041-001_8</v>
      </c>
      <c r="L522" t="s">
        <v>54</v>
      </c>
      <c r="M522">
        <v>18</v>
      </c>
      <c r="N522">
        <v>58</v>
      </c>
    </row>
    <row r="523" spans="1:14" ht="15.6" x14ac:dyDescent="0.35">
      <c r="A523" s="6">
        <v>20220811</v>
      </c>
      <c r="B523" s="7" t="s">
        <v>255</v>
      </c>
      <c r="C523">
        <v>12276</v>
      </c>
      <c r="D523" s="9" t="str">
        <f t="shared" si="16"/>
        <v>E3S690_20220811_012276</v>
      </c>
      <c r="E523" s="8" t="s">
        <v>301</v>
      </c>
      <c r="F523" s="10" t="str">
        <f>VLOOKUP(VALUE(LEFT(G523,LEN(G523)-4)),'소분류 Code'!$B$3:$D$560,3,0)</f>
        <v>Scissors-A</v>
      </c>
      <c r="G523" t="s">
        <v>55</v>
      </c>
      <c r="J523" s="8">
        <v>9</v>
      </c>
      <c r="K523" s="9" t="str">
        <f t="shared" si="17"/>
        <v>E3S690_20220811_012276_S_Scissors-A_041-001_9</v>
      </c>
      <c r="L523" t="s">
        <v>54</v>
      </c>
      <c r="M523">
        <v>18</v>
      </c>
      <c r="N523">
        <v>58</v>
      </c>
    </row>
    <row r="524" spans="1:14" ht="15.6" x14ac:dyDescent="0.35">
      <c r="A524" s="6">
        <v>20220811</v>
      </c>
      <c r="B524" s="7" t="s">
        <v>255</v>
      </c>
      <c r="C524">
        <v>12280</v>
      </c>
      <c r="D524" s="9" t="str">
        <f t="shared" si="16"/>
        <v>E3S690_20220811_012280</v>
      </c>
      <c r="E524" s="8" t="s">
        <v>301</v>
      </c>
      <c r="F524" s="10" t="str">
        <f>VLOOKUP(VALUE(LEFT(G524,LEN(G524)-4)),'소분류 Code'!$B$3:$D$560,3,0)</f>
        <v>Scissors-A</v>
      </c>
      <c r="G524" t="s">
        <v>57</v>
      </c>
      <c r="J524" s="8">
        <v>1</v>
      </c>
      <c r="K524" s="9" t="str">
        <f t="shared" si="17"/>
        <v>E3S690_20220811_012280_S_Scissors-A_043-001_1</v>
      </c>
      <c r="L524" t="s">
        <v>56</v>
      </c>
      <c r="M524">
        <v>19</v>
      </c>
      <c r="N524">
        <v>59</v>
      </c>
    </row>
    <row r="525" spans="1:14" ht="15.6" x14ac:dyDescent="0.35">
      <c r="A525" s="6">
        <v>20220811</v>
      </c>
      <c r="B525" s="7" t="s">
        <v>255</v>
      </c>
      <c r="C525">
        <v>12280</v>
      </c>
      <c r="D525" s="9" t="str">
        <f t="shared" si="16"/>
        <v>E3S690_20220811_012280</v>
      </c>
      <c r="E525" s="8" t="s">
        <v>301</v>
      </c>
      <c r="F525" s="10" t="str">
        <f>VLOOKUP(VALUE(LEFT(G525,LEN(G525)-4)),'소분류 Code'!$B$3:$D$560,3,0)</f>
        <v>Scissors-A</v>
      </c>
      <c r="G525" t="s">
        <v>57</v>
      </c>
      <c r="J525" s="8">
        <v>2</v>
      </c>
      <c r="K525" s="9" t="str">
        <f t="shared" si="17"/>
        <v>E3S690_20220811_012280_S_Scissors-A_043-001_2</v>
      </c>
      <c r="L525" t="s">
        <v>56</v>
      </c>
      <c r="M525">
        <v>19</v>
      </c>
      <c r="N525">
        <v>59</v>
      </c>
    </row>
    <row r="526" spans="1:14" ht="15.6" x14ac:dyDescent="0.35">
      <c r="A526" s="6">
        <v>20220811</v>
      </c>
      <c r="B526" s="7" t="s">
        <v>255</v>
      </c>
      <c r="C526">
        <v>12280</v>
      </c>
      <c r="D526" s="9" t="str">
        <f t="shared" si="16"/>
        <v>E3S690_20220811_012280</v>
      </c>
      <c r="E526" s="8" t="s">
        <v>301</v>
      </c>
      <c r="F526" s="10" t="str">
        <f>VLOOKUP(VALUE(LEFT(G526,LEN(G526)-4)),'소분류 Code'!$B$3:$D$560,3,0)</f>
        <v>Scissors-A</v>
      </c>
      <c r="G526" t="s">
        <v>57</v>
      </c>
      <c r="J526" s="8">
        <v>3</v>
      </c>
      <c r="K526" s="9" t="str">
        <f t="shared" si="17"/>
        <v>E3S690_20220811_012280_S_Scissors-A_043-001_3</v>
      </c>
      <c r="L526" t="s">
        <v>56</v>
      </c>
      <c r="M526">
        <v>19</v>
      </c>
      <c r="N526">
        <v>59</v>
      </c>
    </row>
    <row r="527" spans="1:14" ht="15.6" x14ac:dyDescent="0.35">
      <c r="A527" s="6">
        <v>20220811</v>
      </c>
      <c r="B527" s="7" t="s">
        <v>255</v>
      </c>
      <c r="C527">
        <v>12280</v>
      </c>
      <c r="D527" s="9" t="str">
        <f t="shared" si="16"/>
        <v>E3S690_20220811_012280</v>
      </c>
      <c r="E527" s="8" t="s">
        <v>301</v>
      </c>
      <c r="F527" s="10" t="str">
        <f>VLOOKUP(VALUE(LEFT(G527,LEN(G527)-4)),'소분류 Code'!$B$3:$D$560,3,0)</f>
        <v>Scissors-A</v>
      </c>
      <c r="G527" t="s">
        <v>57</v>
      </c>
      <c r="J527" s="8">
        <v>4</v>
      </c>
      <c r="K527" s="9" t="str">
        <f t="shared" si="17"/>
        <v>E3S690_20220811_012280_S_Scissors-A_043-001_4</v>
      </c>
      <c r="L527" t="s">
        <v>56</v>
      </c>
      <c r="M527">
        <v>19</v>
      </c>
      <c r="N527">
        <v>59</v>
      </c>
    </row>
    <row r="528" spans="1:14" ht="15.6" x14ac:dyDescent="0.35">
      <c r="A528" s="6">
        <v>20220811</v>
      </c>
      <c r="B528" s="7" t="s">
        <v>255</v>
      </c>
      <c r="C528">
        <v>12280</v>
      </c>
      <c r="D528" s="9" t="str">
        <f t="shared" si="16"/>
        <v>E3S690_20220811_012280</v>
      </c>
      <c r="E528" s="8" t="s">
        <v>301</v>
      </c>
      <c r="F528" s="10" t="str">
        <f>VLOOKUP(VALUE(LEFT(G528,LEN(G528)-4)),'소분류 Code'!$B$3:$D$560,3,0)</f>
        <v>Scissors-A</v>
      </c>
      <c r="G528" t="s">
        <v>57</v>
      </c>
      <c r="J528" s="8">
        <v>5</v>
      </c>
      <c r="K528" s="9" t="str">
        <f t="shared" si="17"/>
        <v>E3S690_20220811_012280_S_Scissors-A_043-001_5</v>
      </c>
      <c r="L528" t="s">
        <v>56</v>
      </c>
      <c r="M528">
        <v>19</v>
      </c>
      <c r="N528">
        <v>59</v>
      </c>
    </row>
    <row r="529" spans="1:14" ht="15.6" x14ac:dyDescent="0.35">
      <c r="A529" s="6">
        <v>20220811</v>
      </c>
      <c r="B529" s="7" t="s">
        <v>255</v>
      </c>
      <c r="C529">
        <v>12280</v>
      </c>
      <c r="D529" s="9" t="str">
        <f t="shared" si="16"/>
        <v>E3S690_20220811_012280</v>
      </c>
      <c r="E529" s="8" t="s">
        <v>301</v>
      </c>
      <c r="F529" s="10" t="str">
        <f>VLOOKUP(VALUE(LEFT(G529,LEN(G529)-4)),'소분류 Code'!$B$3:$D$560,3,0)</f>
        <v>Scissors-A</v>
      </c>
      <c r="G529" t="s">
        <v>57</v>
      </c>
      <c r="J529" s="8">
        <v>6</v>
      </c>
      <c r="K529" s="9" t="str">
        <f t="shared" si="17"/>
        <v>E3S690_20220811_012280_S_Scissors-A_043-001_6</v>
      </c>
      <c r="L529" t="s">
        <v>56</v>
      </c>
      <c r="M529">
        <v>19</v>
      </c>
      <c r="N529">
        <v>59</v>
      </c>
    </row>
    <row r="530" spans="1:14" ht="15.6" x14ac:dyDescent="0.35">
      <c r="A530" s="6">
        <v>20220811</v>
      </c>
      <c r="B530" s="7" t="s">
        <v>255</v>
      </c>
      <c r="C530">
        <v>12280</v>
      </c>
      <c r="D530" s="9" t="str">
        <f t="shared" si="16"/>
        <v>E3S690_20220811_012280</v>
      </c>
      <c r="E530" s="8" t="s">
        <v>301</v>
      </c>
      <c r="F530" s="10" t="str">
        <f>VLOOKUP(VALUE(LEFT(G530,LEN(G530)-4)),'소분류 Code'!$B$3:$D$560,3,0)</f>
        <v>Scissors-A</v>
      </c>
      <c r="G530" t="s">
        <v>57</v>
      </c>
      <c r="J530" s="8">
        <v>7</v>
      </c>
      <c r="K530" s="9" t="str">
        <f t="shared" si="17"/>
        <v>E3S690_20220811_012280_S_Scissors-A_043-001_7</v>
      </c>
      <c r="L530" t="s">
        <v>56</v>
      </c>
      <c r="M530">
        <v>19</v>
      </c>
      <c r="N530">
        <v>59</v>
      </c>
    </row>
    <row r="531" spans="1:14" ht="15.6" x14ac:dyDescent="0.35">
      <c r="A531" s="6">
        <v>20220811</v>
      </c>
      <c r="B531" s="7" t="s">
        <v>255</v>
      </c>
      <c r="C531">
        <v>12280</v>
      </c>
      <c r="D531" s="9" t="str">
        <f t="shared" si="16"/>
        <v>E3S690_20220811_012280</v>
      </c>
      <c r="E531" s="8" t="s">
        <v>301</v>
      </c>
      <c r="F531" s="10" t="str">
        <f>VLOOKUP(VALUE(LEFT(G531,LEN(G531)-4)),'소분류 Code'!$B$3:$D$560,3,0)</f>
        <v>Scissors-A</v>
      </c>
      <c r="G531" t="s">
        <v>57</v>
      </c>
      <c r="J531" s="8">
        <v>8</v>
      </c>
      <c r="K531" s="9" t="str">
        <f t="shared" si="17"/>
        <v>E3S690_20220811_012280_S_Scissors-A_043-001_8</v>
      </c>
      <c r="L531" t="s">
        <v>56</v>
      </c>
      <c r="M531">
        <v>19</v>
      </c>
      <c r="N531">
        <v>59</v>
      </c>
    </row>
    <row r="532" spans="1:14" ht="15.6" x14ac:dyDescent="0.35">
      <c r="A532" s="6">
        <v>20220811</v>
      </c>
      <c r="B532" s="7" t="s">
        <v>255</v>
      </c>
      <c r="C532">
        <v>12280</v>
      </c>
      <c r="D532" s="9" t="str">
        <f t="shared" si="16"/>
        <v>E3S690_20220811_012280</v>
      </c>
      <c r="E532" s="8" t="s">
        <v>301</v>
      </c>
      <c r="F532" s="10" t="str">
        <f>VLOOKUP(VALUE(LEFT(G532,LEN(G532)-4)),'소분류 Code'!$B$3:$D$560,3,0)</f>
        <v>Scissors-A</v>
      </c>
      <c r="G532" t="s">
        <v>57</v>
      </c>
      <c r="J532" s="8">
        <v>9</v>
      </c>
      <c r="K532" s="9" t="str">
        <f t="shared" si="17"/>
        <v>E3S690_20220811_012280_S_Scissors-A_043-001_9</v>
      </c>
      <c r="L532" t="s">
        <v>56</v>
      </c>
      <c r="M532">
        <v>19</v>
      </c>
      <c r="N532">
        <v>59</v>
      </c>
    </row>
    <row r="533" spans="1:14" ht="15.6" x14ac:dyDescent="0.35">
      <c r="A533" s="6">
        <v>20220811</v>
      </c>
      <c r="B533" s="7" t="s">
        <v>255</v>
      </c>
      <c r="C533">
        <v>12281</v>
      </c>
      <c r="D533" s="9" t="str">
        <f t="shared" si="16"/>
        <v>E3S690_20220811_012281</v>
      </c>
      <c r="E533" s="8" t="s">
        <v>301</v>
      </c>
      <c r="F533" s="10" t="str">
        <f>VLOOKUP(VALUE(LEFT(G533,LEN(G533)-4)),'소분류 Code'!$B$3:$D$560,3,0)</f>
        <v>Scissors-E</v>
      </c>
      <c r="G533" t="s">
        <v>59</v>
      </c>
      <c r="J533" s="8">
        <v>1</v>
      </c>
      <c r="K533" s="9" t="str">
        <f t="shared" si="17"/>
        <v>E3S690_20220811_012281_S_Scissors-E_047-001_1</v>
      </c>
      <c r="L533" t="s">
        <v>58</v>
      </c>
      <c r="M533">
        <v>20</v>
      </c>
      <c r="N533">
        <v>60</v>
      </c>
    </row>
    <row r="534" spans="1:14" ht="15.6" x14ac:dyDescent="0.35">
      <c r="A534" s="6">
        <v>20220811</v>
      </c>
      <c r="B534" s="7" t="s">
        <v>255</v>
      </c>
      <c r="C534">
        <v>12281</v>
      </c>
      <c r="D534" s="9" t="str">
        <f t="shared" si="16"/>
        <v>E3S690_20220811_012281</v>
      </c>
      <c r="E534" s="8" t="s">
        <v>301</v>
      </c>
      <c r="F534" s="10" t="str">
        <f>VLOOKUP(VALUE(LEFT(G534,LEN(G534)-4)),'소분류 Code'!$B$3:$D$560,3,0)</f>
        <v>Scissors-E</v>
      </c>
      <c r="G534" t="s">
        <v>59</v>
      </c>
      <c r="J534" s="8">
        <v>2</v>
      </c>
      <c r="K534" s="9" t="str">
        <f t="shared" si="17"/>
        <v>E3S690_20220811_012281_S_Scissors-E_047-001_2</v>
      </c>
      <c r="L534" t="s">
        <v>58</v>
      </c>
      <c r="M534">
        <v>20</v>
      </c>
      <c r="N534">
        <v>60</v>
      </c>
    </row>
    <row r="535" spans="1:14" ht="15.6" x14ac:dyDescent="0.35">
      <c r="A535" s="6">
        <v>20220811</v>
      </c>
      <c r="B535" s="7" t="s">
        <v>255</v>
      </c>
      <c r="C535">
        <v>12281</v>
      </c>
      <c r="D535" s="9" t="str">
        <f t="shared" si="16"/>
        <v>E3S690_20220811_012281</v>
      </c>
      <c r="E535" s="8" t="s">
        <v>301</v>
      </c>
      <c r="F535" s="10" t="str">
        <f>VLOOKUP(VALUE(LEFT(G535,LEN(G535)-4)),'소분류 Code'!$B$3:$D$560,3,0)</f>
        <v>Scissors-E</v>
      </c>
      <c r="G535" t="s">
        <v>59</v>
      </c>
      <c r="J535" s="8">
        <v>3</v>
      </c>
      <c r="K535" s="9" t="str">
        <f t="shared" si="17"/>
        <v>E3S690_20220811_012281_S_Scissors-E_047-001_3</v>
      </c>
      <c r="L535" t="s">
        <v>58</v>
      </c>
      <c r="M535">
        <v>20</v>
      </c>
      <c r="N535">
        <v>60</v>
      </c>
    </row>
    <row r="536" spans="1:14" ht="15.6" x14ac:dyDescent="0.35">
      <c r="A536" s="6">
        <v>20220811</v>
      </c>
      <c r="B536" s="7" t="s">
        <v>255</v>
      </c>
      <c r="C536">
        <v>12281</v>
      </c>
      <c r="D536" s="9" t="str">
        <f t="shared" si="16"/>
        <v>E3S690_20220811_012281</v>
      </c>
      <c r="E536" s="8" t="s">
        <v>301</v>
      </c>
      <c r="F536" s="10" t="str">
        <f>VLOOKUP(VALUE(LEFT(G536,LEN(G536)-4)),'소분류 Code'!$B$3:$D$560,3,0)</f>
        <v>Scissors-E</v>
      </c>
      <c r="G536" t="s">
        <v>59</v>
      </c>
      <c r="J536" s="8">
        <v>4</v>
      </c>
      <c r="K536" s="9" t="str">
        <f t="shared" si="17"/>
        <v>E3S690_20220811_012281_S_Scissors-E_047-001_4</v>
      </c>
      <c r="L536" t="s">
        <v>58</v>
      </c>
      <c r="M536">
        <v>20</v>
      </c>
      <c r="N536">
        <v>60</v>
      </c>
    </row>
    <row r="537" spans="1:14" ht="15.6" x14ac:dyDescent="0.35">
      <c r="A537" s="6">
        <v>20220811</v>
      </c>
      <c r="B537" s="7" t="s">
        <v>255</v>
      </c>
      <c r="C537">
        <v>12281</v>
      </c>
      <c r="D537" s="9" t="str">
        <f t="shared" si="16"/>
        <v>E3S690_20220811_012281</v>
      </c>
      <c r="E537" s="8" t="s">
        <v>301</v>
      </c>
      <c r="F537" s="10" t="str">
        <f>VLOOKUP(VALUE(LEFT(G537,LEN(G537)-4)),'소분류 Code'!$B$3:$D$560,3,0)</f>
        <v>Scissors-E</v>
      </c>
      <c r="G537" t="s">
        <v>59</v>
      </c>
      <c r="J537" s="8">
        <v>5</v>
      </c>
      <c r="K537" s="9" t="str">
        <f t="shared" si="17"/>
        <v>E3S690_20220811_012281_S_Scissors-E_047-001_5</v>
      </c>
      <c r="L537" t="s">
        <v>58</v>
      </c>
      <c r="M537">
        <v>20</v>
      </c>
      <c r="N537">
        <v>60</v>
      </c>
    </row>
    <row r="538" spans="1:14" ht="15.6" x14ac:dyDescent="0.35">
      <c r="A538" s="6">
        <v>20220811</v>
      </c>
      <c r="B538" s="7" t="s">
        <v>255</v>
      </c>
      <c r="C538">
        <v>12281</v>
      </c>
      <c r="D538" s="9" t="str">
        <f t="shared" si="16"/>
        <v>E3S690_20220811_012281</v>
      </c>
      <c r="E538" s="8" t="s">
        <v>301</v>
      </c>
      <c r="F538" s="10" t="str">
        <f>VLOOKUP(VALUE(LEFT(G538,LEN(G538)-4)),'소분류 Code'!$B$3:$D$560,3,0)</f>
        <v>Scissors-E</v>
      </c>
      <c r="G538" t="s">
        <v>59</v>
      </c>
      <c r="J538" s="8">
        <v>6</v>
      </c>
      <c r="K538" s="9" t="str">
        <f t="shared" si="17"/>
        <v>E3S690_20220811_012281_S_Scissors-E_047-001_6</v>
      </c>
      <c r="L538" t="s">
        <v>58</v>
      </c>
      <c r="M538">
        <v>20</v>
      </c>
      <c r="N538">
        <v>60</v>
      </c>
    </row>
    <row r="539" spans="1:14" ht="15.6" x14ac:dyDescent="0.35">
      <c r="A539" s="6">
        <v>20220811</v>
      </c>
      <c r="B539" s="7" t="s">
        <v>255</v>
      </c>
      <c r="C539">
        <v>12281</v>
      </c>
      <c r="D539" s="9" t="str">
        <f t="shared" si="16"/>
        <v>E3S690_20220811_012281</v>
      </c>
      <c r="E539" s="8" t="s">
        <v>301</v>
      </c>
      <c r="F539" s="10" t="str">
        <f>VLOOKUP(VALUE(LEFT(G539,LEN(G539)-4)),'소분류 Code'!$B$3:$D$560,3,0)</f>
        <v>Scissors-E</v>
      </c>
      <c r="G539" t="s">
        <v>59</v>
      </c>
      <c r="J539" s="8">
        <v>7</v>
      </c>
      <c r="K539" s="9" t="str">
        <f t="shared" si="17"/>
        <v>E3S690_20220811_012281_S_Scissors-E_047-001_7</v>
      </c>
      <c r="L539" t="s">
        <v>58</v>
      </c>
      <c r="M539">
        <v>20</v>
      </c>
      <c r="N539">
        <v>60</v>
      </c>
    </row>
    <row r="540" spans="1:14" ht="15.6" x14ac:dyDescent="0.35">
      <c r="A540" s="6">
        <v>20220811</v>
      </c>
      <c r="B540" s="7" t="s">
        <v>255</v>
      </c>
      <c r="C540">
        <v>12281</v>
      </c>
      <c r="D540" s="9" t="str">
        <f t="shared" si="16"/>
        <v>E3S690_20220811_012281</v>
      </c>
      <c r="E540" s="8" t="s">
        <v>301</v>
      </c>
      <c r="F540" s="10" t="str">
        <f>VLOOKUP(VALUE(LEFT(G540,LEN(G540)-4)),'소분류 Code'!$B$3:$D$560,3,0)</f>
        <v>Scissors-E</v>
      </c>
      <c r="G540" t="s">
        <v>59</v>
      </c>
      <c r="J540" s="8">
        <v>8</v>
      </c>
      <c r="K540" s="9" t="str">
        <f t="shared" si="17"/>
        <v>E3S690_20220811_012281_S_Scissors-E_047-001_8</v>
      </c>
      <c r="L540" t="s">
        <v>58</v>
      </c>
      <c r="M540">
        <v>20</v>
      </c>
      <c r="N540">
        <v>60</v>
      </c>
    </row>
    <row r="541" spans="1:14" ht="15.6" x14ac:dyDescent="0.35">
      <c r="A541" s="6">
        <v>20220811</v>
      </c>
      <c r="B541" s="7" t="s">
        <v>255</v>
      </c>
      <c r="C541">
        <v>12281</v>
      </c>
      <c r="D541" s="9" t="str">
        <f t="shared" si="16"/>
        <v>E3S690_20220811_012281</v>
      </c>
      <c r="E541" s="8" t="s">
        <v>301</v>
      </c>
      <c r="F541" s="10" t="str">
        <f>VLOOKUP(VALUE(LEFT(G541,LEN(G541)-4)),'소분류 Code'!$B$3:$D$560,3,0)</f>
        <v>Scissors-E</v>
      </c>
      <c r="G541" t="s">
        <v>59</v>
      </c>
      <c r="J541" s="8">
        <v>9</v>
      </c>
      <c r="K541" s="9" t="str">
        <f t="shared" si="17"/>
        <v>E3S690_20220811_012281_S_Scissors-E_047-001_9</v>
      </c>
      <c r="L541" t="s">
        <v>58</v>
      </c>
      <c r="M541">
        <v>20</v>
      </c>
      <c r="N541">
        <v>60</v>
      </c>
    </row>
    <row r="542" spans="1:14" ht="15.6" x14ac:dyDescent="0.35">
      <c r="A542" s="6">
        <v>20220811</v>
      </c>
      <c r="B542" s="7" t="s">
        <v>255</v>
      </c>
      <c r="C542">
        <v>12286</v>
      </c>
      <c r="D542" s="9" t="str">
        <f t="shared" si="16"/>
        <v>E3S690_20220811_012286</v>
      </c>
      <c r="E542" s="8" t="s">
        <v>301</v>
      </c>
      <c r="F542" s="10" t="str">
        <f>VLOOKUP(VALUE(LEFT(G542,LEN(G542)-4)),'소분류 Code'!$B$3:$D$560,3,0)</f>
        <v>Crowbar</v>
      </c>
      <c r="G542" t="s">
        <v>61</v>
      </c>
      <c r="J542" s="8">
        <v>1</v>
      </c>
      <c r="K542" s="9" t="str">
        <f t="shared" si="17"/>
        <v>E3S690_20220811_012286_S_Crowbar_056-001_1</v>
      </c>
      <c r="L542" t="s">
        <v>60</v>
      </c>
      <c r="M542">
        <v>21</v>
      </c>
      <c r="N542">
        <v>61</v>
      </c>
    </row>
    <row r="543" spans="1:14" ht="15.6" x14ac:dyDescent="0.35">
      <c r="A543" s="6">
        <v>20220811</v>
      </c>
      <c r="B543" s="7" t="s">
        <v>255</v>
      </c>
      <c r="C543">
        <v>12286</v>
      </c>
      <c r="D543" s="9" t="str">
        <f t="shared" si="16"/>
        <v>E3S690_20220811_012286</v>
      </c>
      <c r="E543" s="8" t="s">
        <v>301</v>
      </c>
      <c r="F543" s="10" t="str">
        <f>VLOOKUP(VALUE(LEFT(G543,LEN(G543)-4)),'소분류 Code'!$B$3:$D$560,3,0)</f>
        <v>Crowbar</v>
      </c>
      <c r="G543" t="s">
        <v>61</v>
      </c>
      <c r="J543" s="8">
        <v>2</v>
      </c>
      <c r="K543" s="9" t="str">
        <f t="shared" si="17"/>
        <v>E3S690_20220811_012286_S_Crowbar_056-001_2</v>
      </c>
      <c r="L543" t="s">
        <v>60</v>
      </c>
      <c r="M543">
        <v>21</v>
      </c>
      <c r="N543">
        <v>61</v>
      </c>
    </row>
    <row r="544" spans="1:14" ht="15.6" x14ac:dyDescent="0.35">
      <c r="A544" s="6">
        <v>20220811</v>
      </c>
      <c r="B544" s="7" t="s">
        <v>255</v>
      </c>
      <c r="C544">
        <v>12286</v>
      </c>
      <c r="D544" s="9" t="str">
        <f t="shared" si="16"/>
        <v>E3S690_20220811_012286</v>
      </c>
      <c r="E544" s="8" t="s">
        <v>301</v>
      </c>
      <c r="F544" s="10" t="str">
        <f>VLOOKUP(VALUE(LEFT(G544,LEN(G544)-4)),'소분류 Code'!$B$3:$D$560,3,0)</f>
        <v>Crowbar</v>
      </c>
      <c r="G544" t="s">
        <v>61</v>
      </c>
      <c r="J544" s="8">
        <v>3</v>
      </c>
      <c r="K544" s="9" t="str">
        <f t="shared" si="17"/>
        <v>E3S690_20220811_012286_S_Crowbar_056-001_3</v>
      </c>
      <c r="L544" t="s">
        <v>60</v>
      </c>
      <c r="M544">
        <v>21</v>
      </c>
      <c r="N544">
        <v>61</v>
      </c>
    </row>
    <row r="545" spans="1:14" ht="15.6" x14ac:dyDescent="0.35">
      <c r="A545" s="6">
        <v>20220811</v>
      </c>
      <c r="B545" s="7" t="s">
        <v>255</v>
      </c>
      <c r="C545">
        <v>12286</v>
      </c>
      <c r="D545" s="9" t="str">
        <f t="shared" si="16"/>
        <v>E3S690_20220811_012286</v>
      </c>
      <c r="E545" s="8" t="s">
        <v>301</v>
      </c>
      <c r="F545" s="10" t="str">
        <f>VLOOKUP(VALUE(LEFT(G545,LEN(G545)-4)),'소분류 Code'!$B$3:$D$560,3,0)</f>
        <v>Crowbar</v>
      </c>
      <c r="G545" t="s">
        <v>61</v>
      </c>
      <c r="J545" s="8">
        <v>4</v>
      </c>
      <c r="K545" s="9" t="str">
        <f t="shared" si="17"/>
        <v>E3S690_20220811_012286_S_Crowbar_056-001_4</v>
      </c>
      <c r="L545" t="s">
        <v>60</v>
      </c>
      <c r="M545">
        <v>21</v>
      </c>
      <c r="N545">
        <v>61</v>
      </c>
    </row>
    <row r="546" spans="1:14" ht="15.6" x14ac:dyDescent="0.35">
      <c r="A546" s="6">
        <v>20220811</v>
      </c>
      <c r="B546" s="7" t="s">
        <v>255</v>
      </c>
      <c r="C546">
        <v>12286</v>
      </c>
      <c r="D546" s="9" t="str">
        <f t="shared" si="16"/>
        <v>E3S690_20220811_012286</v>
      </c>
      <c r="E546" s="8" t="s">
        <v>301</v>
      </c>
      <c r="F546" s="10" t="str">
        <f>VLOOKUP(VALUE(LEFT(G546,LEN(G546)-4)),'소분류 Code'!$B$3:$D$560,3,0)</f>
        <v>Crowbar</v>
      </c>
      <c r="G546" t="s">
        <v>61</v>
      </c>
      <c r="J546" s="8">
        <v>5</v>
      </c>
      <c r="K546" s="9" t="str">
        <f t="shared" si="17"/>
        <v>E3S690_20220811_012286_S_Crowbar_056-001_5</v>
      </c>
      <c r="L546" t="s">
        <v>60</v>
      </c>
      <c r="M546">
        <v>21</v>
      </c>
      <c r="N546">
        <v>61</v>
      </c>
    </row>
    <row r="547" spans="1:14" ht="15.6" x14ac:dyDescent="0.35">
      <c r="A547" s="6">
        <v>20220811</v>
      </c>
      <c r="B547" s="7" t="s">
        <v>255</v>
      </c>
      <c r="C547">
        <v>12286</v>
      </c>
      <c r="D547" s="9" t="str">
        <f t="shared" si="16"/>
        <v>E3S690_20220811_012286</v>
      </c>
      <c r="E547" s="8" t="s">
        <v>301</v>
      </c>
      <c r="F547" s="10" t="str">
        <f>VLOOKUP(VALUE(LEFT(G547,LEN(G547)-4)),'소분류 Code'!$B$3:$D$560,3,0)</f>
        <v>Crowbar</v>
      </c>
      <c r="G547" t="s">
        <v>61</v>
      </c>
      <c r="J547" s="8">
        <v>6</v>
      </c>
      <c r="K547" s="9" t="str">
        <f t="shared" si="17"/>
        <v>E3S690_20220811_012286_S_Crowbar_056-001_6</v>
      </c>
      <c r="L547" t="s">
        <v>60</v>
      </c>
      <c r="M547">
        <v>21</v>
      </c>
      <c r="N547">
        <v>61</v>
      </c>
    </row>
    <row r="548" spans="1:14" ht="15.6" x14ac:dyDescent="0.35">
      <c r="A548" s="6">
        <v>20220811</v>
      </c>
      <c r="B548" s="7" t="s">
        <v>255</v>
      </c>
      <c r="C548">
        <v>12286</v>
      </c>
      <c r="D548" s="9" t="str">
        <f t="shared" si="16"/>
        <v>E3S690_20220811_012286</v>
      </c>
      <c r="E548" s="8" t="s">
        <v>301</v>
      </c>
      <c r="F548" s="10" t="str">
        <f>VLOOKUP(VALUE(LEFT(G548,LEN(G548)-4)),'소분류 Code'!$B$3:$D$560,3,0)</f>
        <v>Crowbar</v>
      </c>
      <c r="G548" t="s">
        <v>61</v>
      </c>
      <c r="J548" s="8">
        <v>7</v>
      </c>
      <c r="K548" s="9" t="str">
        <f t="shared" si="17"/>
        <v>E3S690_20220811_012286_S_Crowbar_056-001_7</v>
      </c>
      <c r="L548" t="s">
        <v>60</v>
      </c>
      <c r="M548">
        <v>21</v>
      </c>
      <c r="N548">
        <v>61</v>
      </c>
    </row>
    <row r="549" spans="1:14" ht="15.6" x14ac:dyDescent="0.35">
      <c r="A549" s="6">
        <v>20220811</v>
      </c>
      <c r="B549" s="7" t="s">
        <v>255</v>
      </c>
      <c r="C549">
        <v>12286</v>
      </c>
      <c r="D549" s="9" t="str">
        <f t="shared" si="16"/>
        <v>E3S690_20220811_012286</v>
      </c>
      <c r="E549" s="8" t="s">
        <v>301</v>
      </c>
      <c r="F549" s="10" t="str">
        <f>VLOOKUP(VALUE(LEFT(G549,LEN(G549)-4)),'소분류 Code'!$B$3:$D$560,3,0)</f>
        <v>Crowbar</v>
      </c>
      <c r="G549" t="s">
        <v>61</v>
      </c>
      <c r="J549" s="8">
        <v>8</v>
      </c>
      <c r="K549" s="9" t="str">
        <f t="shared" si="17"/>
        <v>E3S690_20220811_012286_S_Crowbar_056-001_8</v>
      </c>
      <c r="L549" t="s">
        <v>60</v>
      </c>
      <c r="M549">
        <v>21</v>
      </c>
      <c r="N549">
        <v>61</v>
      </c>
    </row>
    <row r="550" spans="1:14" ht="15.6" x14ac:dyDescent="0.35">
      <c r="A550" s="6">
        <v>20220811</v>
      </c>
      <c r="B550" s="7" t="s">
        <v>255</v>
      </c>
      <c r="C550">
        <v>12286</v>
      </c>
      <c r="D550" s="9" t="str">
        <f t="shared" si="16"/>
        <v>E3S690_20220811_012286</v>
      </c>
      <c r="E550" s="8" t="s">
        <v>301</v>
      </c>
      <c r="F550" s="10" t="str">
        <f>VLOOKUP(VALUE(LEFT(G550,LEN(G550)-4)),'소분류 Code'!$B$3:$D$560,3,0)</f>
        <v>Crowbar</v>
      </c>
      <c r="G550" t="s">
        <v>61</v>
      </c>
      <c r="J550" s="8">
        <v>9</v>
      </c>
      <c r="K550" s="9" t="str">
        <f t="shared" si="17"/>
        <v>E3S690_20220811_012286_S_Crowbar_056-001_9</v>
      </c>
      <c r="L550" t="s">
        <v>60</v>
      </c>
      <c r="M550">
        <v>21</v>
      </c>
      <c r="N550">
        <v>61</v>
      </c>
    </row>
    <row r="551" spans="1:14" ht="15.6" x14ac:dyDescent="0.35">
      <c r="A551" s="6">
        <v>20220811</v>
      </c>
      <c r="B551" s="7" t="s">
        <v>255</v>
      </c>
      <c r="C551">
        <v>12287</v>
      </c>
      <c r="D551" s="9" t="str">
        <f t="shared" si="16"/>
        <v>E3S690_20220811_012287</v>
      </c>
      <c r="E551" s="8" t="s">
        <v>301</v>
      </c>
      <c r="F551" s="10" t="str">
        <f>VLOOKUP(VALUE(LEFT(G551,LEN(G551)-4)),'소분류 Code'!$B$3:$D$560,3,0)</f>
        <v>Driver</v>
      </c>
      <c r="G551" t="s">
        <v>63</v>
      </c>
      <c r="J551" s="8">
        <v>1</v>
      </c>
      <c r="K551" s="9" t="str">
        <f t="shared" si="17"/>
        <v>E3S690_20220811_012287_S_Driver_059-001_1</v>
      </c>
      <c r="L551" t="s">
        <v>62</v>
      </c>
      <c r="M551">
        <v>22</v>
      </c>
      <c r="N551">
        <v>62</v>
      </c>
    </row>
    <row r="552" spans="1:14" ht="15.6" x14ac:dyDescent="0.35">
      <c r="A552" s="6">
        <v>20220811</v>
      </c>
      <c r="B552" s="7" t="s">
        <v>255</v>
      </c>
      <c r="C552">
        <v>12287</v>
      </c>
      <c r="D552" s="9" t="str">
        <f t="shared" si="16"/>
        <v>E3S690_20220811_012287</v>
      </c>
      <c r="E552" s="8" t="s">
        <v>301</v>
      </c>
      <c r="F552" s="10" t="str">
        <f>VLOOKUP(VALUE(LEFT(G552,LEN(G552)-4)),'소분류 Code'!$B$3:$D$560,3,0)</f>
        <v>Driver</v>
      </c>
      <c r="G552" t="s">
        <v>63</v>
      </c>
      <c r="J552" s="8">
        <v>2</v>
      </c>
      <c r="K552" s="9" t="str">
        <f t="shared" si="17"/>
        <v>E3S690_20220811_012287_S_Driver_059-001_2</v>
      </c>
      <c r="L552" t="s">
        <v>62</v>
      </c>
      <c r="M552">
        <v>22</v>
      </c>
      <c r="N552">
        <v>62</v>
      </c>
    </row>
    <row r="553" spans="1:14" ht="15.6" x14ac:dyDescent="0.35">
      <c r="A553" s="6">
        <v>20220811</v>
      </c>
      <c r="B553" s="7" t="s">
        <v>255</v>
      </c>
      <c r="C553">
        <v>12287</v>
      </c>
      <c r="D553" s="9" t="str">
        <f t="shared" si="16"/>
        <v>E3S690_20220811_012287</v>
      </c>
      <c r="E553" s="8" t="s">
        <v>301</v>
      </c>
      <c r="F553" s="10" t="str">
        <f>VLOOKUP(VALUE(LEFT(G553,LEN(G553)-4)),'소분류 Code'!$B$3:$D$560,3,0)</f>
        <v>Driver</v>
      </c>
      <c r="G553" t="s">
        <v>63</v>
      </c>
      <c r="J553" s="8">
        <v>3</v>
      </c>
      <c r="K553" s="9" t="str">
        <f t="shared" si="17"/>
        <v>E3S690_20220811_012287_S_Driver_059-001_3</v>
      </c>
      <c r="L553" t="s">
        <v>62</v>
      </c>
      <c r="M553">
        <v>22</v>
      </c>
      <c r="N553">
        <v>62</v>
      </c>
    </row>
    <row r="554" spans="1:14" ht="15.6" x14ac:dyDescent="0.35">
      <c r="A554" s="6">
        <v>20220811</v>
      </c>
      <c r="B554" s="7" t="s">
        <v>255</v>
      </c>
      <c r="C554">
        <v>12287</v>
      </c>
      <c r="D554" s="9" t="str">
        <f t="shared" si="16"/>
        <v>E3S690_20220811_012287</v>
      </c>
      <c r="E554" s="8" t="s">
        <v>301</v>
      </c>
      <c r="F554" s="10" t="str">
        <f>VLOOKUP(VALUE(LEFT(G554,LEN(G554)-4)),'소분류 Code'!$B$3:$D$560,3,0)</f>
        <v>Driver</v>
      </c>
      <c r="G554" t="s">
        <v>63</v>
      </c>
      <c r="J554" s="8">
        <v>4</v>
      </c>
      <c r="K554" s="9" t="str">
        <f t="shared" si="17"/>
        <v>E3S690_20220811_012287_S_Driver_059-001_4</v>
      </c>
      <c r="L554" t="s">
        <v>62</v>
      </c>
      <c r="M554">
        <v>22</v>
      </c>
      <c r="N554">
        <v>62</v>
      </c>
    </row>
    <row r="555" spans="1:14" ht="15.6" x14ac:dyDescent="0.35">
      <c r="A555" s="6">
        <v>20220811</v>
      </c>
      <c r="B555" s="7" t="s">
        <v>255</v>
      </c>
      <c r="C555">
        <v>12287</v>
      </c>
      <c r="D555" s="9" t="str">
        <f t="shared" si="16"/>
        <v>E3S690_20220811_012287</v>
      </c>
      <c r="E555" s="8" t="s">
        <v>301</v>
      </c>
      <c r="F555" s="10" t="str">
        <f>VLOOKUP(VALUE(LEFT(G555,LEN(G555)-4)),'소분류 Code'!$B$3:$D$560,3,0)</f>
        <v>Driver</v>
      </c>
      <c r="G555" t="s">
        <v>63</v>
      </c>
      <c r="J555" s="8">
        <v>5</v>
      </c>
      <c r="K555" s="9" t="str">
        <f t="shared" si="17"/>
        <v>E3S690_20220811_012287_S_Driver_059-001_5</v>
      </c>
      <c r="L555" t="s">
        <v>62</v>
      </c>
      <c r="M555">
        <v>22</v>
      </c>
      <c r="N555">
        <v>62</v>
      </c>
    </row>
    <row r="556" spans="1:14" ht="15.6" x14ac:dyDescent="0.35">
      <c r="A556" s="6">
        <v>20220811</v>
      </c>
      <c r="B556" s="7" t="s">
        <v>255</v>
      </c>
      <c r="C556">
        <v>12287</v>
      </c>
      <c r="D556" s="9" t="str">
        <f t="shared" si="16"/>
        <v>E3S690_20220811_012287</v>
      </c>
      <c r="E556" s="8" t="s">
        <v>301</v>
      </c>
      <c r="F556" s="10" t="str">
        <f>VLOOKUP(VALUE(LEFT(G556,LEN(G556)-4)),'소분류 Code'!$B$3:$D$560,3,0)</f>
        <v>Driver</v>
      </c>
      <c r="G556" t="s">
        <v>63</v>
      </c>
      <c r="J556" s="8">
        <v>6</v>
      </c>
      <c r="K556" s="9" t="str">
        <f t="shared" si="17"/>
        <v>E3S690_20220811_012287_S_Driver_059-001_6</v>
      </c>
      <c r="L556" t="s">
        <v>62</v>
      </c>
      <c r="M556">
        <v>22</v>
      </c>
      <c r="N556">
        <v>62</v>
      </c>
    </row>
    <row r="557" spans="1:14" ht="15.6" x14ac:dyDescent="0.35">
      <c r="A557" s="6">
        <v>20220811</v>
      </c>
      <c r="B557" s="7" t="s">
        <v>255</v>
      </c>
      <c r="C557">
        <v>12287</v>
      </c>
      <c r="D557" s="9" t="str">
        <f t="shared" si="16"/>
        <v>E3S690_20220811_012287</v>
      </c>
      <c r="E557" s="8" t="s">
        <v>301</v>
      </c>
      <c r="F557" s="10" t="str">
        <f>VLOOKUP(VALUE(LEFT(G557,LEN(G557)-4)),'소분류 Code'!$B$3:$D$560,3,0)</f>
        <v>Driver</v>
      </c>
      <c r="G557" t="s">
        <v>63</v>
      </c>
      <c r="J557" s="8">
        <v>7</v>
      </c>
      <c r="K557" s="9" t="str">
        <f t="shared" si="17"/>
        <v>E3S690_20220811_012287_S_Driver_059-001_7</v>
      </c>
      <c r="L557" t="s">
        <v>62</v>
      </c>
      <c r="M557">
        <v>22</v>
      </c>
      <c r="N557">
        <v>62</v>
      </c>
    </row>
    <row r="558" spans="1:14" ht="15.6" x14ac:dyDescent="0.35">
      <c r="A558" s="6">
        <v>20220811</v>
      </c>
      <c r="B558" s="7" t="s">
        <v>255</v>
      </c>
      <c r="C558">
        <v>12287</v>
      </c>
      <c r="D558" s="9" t="str">
        <f t="shared" si="16"/>
        <v>E3S690_20220811_012287</v>
      </c>
      <c r="E558" s="8" t="s">
        <v>301</v>
      </c>
      <c r="F558" s="10" t="str">
        <f>VLOOKUP(VALUE(LEFT(G558,LEN(G558)-4)),'소분류 Code'!$B$3:$D$560,3,0)</f>
        <v>Driver</v>
      </c>
      <c r="G558" t="s">
        <v>63</v>
      </c>
      <c r="J558" s="8">
        <v>8</v>
      </c>
      <c r="K558" s="9" t="str">
        <f t="shared" si="17"/>
        <v>E3S690_20220811_012287_S_Driver_059-001_8</v>
      </c>
      <c r="L558" t="s">
        <v>62</v>
      </c>
      <c r="M558">
        <v>22</v>
      </c>
      <c r="N558">
        <v>62</v>
      </c>
    </row>
    <row r="559" spans="1:14" ht="15.6" x14ac:dyDescent="0.35">
      <c r="A559" s="6">
        <v>20220811</v>
      </c>
      <c r="B559" s="7" t="s">
        <v>255</v>
      </c>
      <c r="C559">
        <v>12287</v>
      </c>
      <c r="D559" s="9" t="str">
        <f t="shared" si="16"/>
        <v>E3S690_20220811_012287</v>
      </c>
      <c r="E559" s="8" t="s">
        <v>301</v>
      </c>
      <c r="F559" s="10" t="str">
        <f>VLOOKUP(VALUE(LEFT(G559,LEN(G559)-4)),'소분류 Code'!$B$3:$D$560,3,0)</f>
        <v>Driver</v>
      </c>
      <c r="G559" t="s">
        <v>63</v>
      </c>
      <c r="J559" s="8">
        <v>9</v>
      </c>
      <c r="K559" s="9" t="str">
        <f t="shared" si="17"/>
        <v>E3S690_20220811_012287_S_Driver_059-001_9</v>
      </c>
      <c r="L559" t="s">
        <v>62</v>
      </c>
      <c r="M559">
        <v>22</v>
      </c>
      <c r="N559">
        <v>62</v>
      </c>
    </row>
    <row r="560" spans="1:14" ht="15.6" x14ac:dyDescent="0.35">
      <c r="A560" s="6">
        <v>20220811</v>
      </c>
      <c r="B560" s="7" t="s">
        <v>255</v>
      </c>
      <c r="C560">
        <v>12288</v>
      </c>
      <c r="D560" s="9" t="str">
        <f t="shared" si="16"/>
        <v>E3S690_20220811_012288</v>
      </c>
      <c r="E560" s="8" t="s">
        <v>301</v>
      </c>
      <c r="F560" s="10" t="str">
        <f>VLOOKUP(VALUE(LEFT(G560,LEN(G560)-4)),'소분류 Code'!$B$3:$D$560,3,0)</f>
        <v>Chisel</v>
      </c>
      <c r="G560" t="s">
        <v>65</v>
      </c>
      <c r="J560" s="8">
        <v>1</v>
      </c>
      <c r="K560" s="9" t="str">
        <f t="shared" si="17"/>
        <v>E3S690_20220811_012288_S_Chisel_060-001_1</v>
      </c>
      <c r="L560" t="s">
        <v>64</v>
      </c>
      <c r="M560">
        <v>23</v>
      </c>
      <c r="N560">
        <v>63</v>
      </c>
    </row>
    <row r="561" spans="1:14" ht="15.6" x14ac:dyDescent="0.35">
      <c r="A561" s="6">
        <v>20220811</v>
      </c>
      <c r="B561" s="7" t="s">
        <v>255</v>
      </c>
      <c r="C561">
        <v>12288</v>
      </c>
      <c r="D561" s="9" t="str">
        <f t="shared" si="16"/>
        <v>E3S690_20220811_012288</v>
      </c>
      <c r="E561" s="8" t="s">
        <v>301</v>
      </c>
      <c r="F561" s="10" t="str">
        <f>VLOOKUP(VALUE(LEFT(G561,LEN(G561)-4)),'소분류 Code'!$B$3:$D$560,3,0)</f>
        <v>Chisel</v>
      </c>
      <c r="G561" t="s">
        <v>65</v>
      </c>
      <c r="J561" s="8">
        <v>2</v>
      </c>
      <c r="K561" s="9" t="str">
        <f t="shared" si="17"/>
        <v>E3S690_20220811_012288_S_Chisel_060-001_2</v>
      </c>
      <c r="L561" t="s">
        <v>64</v>
      </c>
      <c r="M561">
        <v>23</v>
      </c>
      <c r="N561">
        <v>63</v>
      </c>
    </row>
    <row r="562" spans="1:14" ht="15.6" customHeight="1" x14ac:dyDescent="0.35">
      <c r="A562" s="6">
        <v>20220811</v>
      </c>
      <c r="B562" s="7" t="s">
        <v>255</v>
      </c>
      <c r="C562">
        <v>12288</v>
      </c>
      <c r="D562" s="9" t="str">
        <f t="shared" si="16"/>
        <v>E3S690_20220811_012288</v>
      </c>
      <c r="E562" s="8" t="s">
        <v>301</v>
      </c>
      <c r="F562" s="10" t="str">
        <f>VLOOKUP(VALUE(LEFT(G562,LEN(G562)-4)),'소분류 Code'!$B$3:$D$560,3,0)</f>
        <v>Chisel</v>
      </c>
      <c r="G562" t="s">
        <v>65</v>
      </c>
      <c r="J562" s="8">
        <v>3</v>
      </c>
      <c r="K562" s="9" t="str">
        <f t="shared" si="17"/>
        <v>E3S690_20220811_012288_S_Chisel_060-001_3</v>
      </c>
      <c r="L562" t="s">
        <v>64</v>
      </c>
      <c r="M562">
        <v>23</v>
      </c>
      <c r="N562">
        <v>63</v>
      </c>
    </row>
    <row r="563" spans="1:14" ht="15.6" customHeight="1" x14ac:dyDescent="0.35">
      <c r="A563" s="6">
        <v>20220811</v>
      </c>
      <c r="B563" s="7" t="s">
        <v>255</v>
      </c>
      <c r="C563">
        <v>12288</v>
      </c>
      <c r="D563" s="9" t="str">
        <f t="shared" si="16"/>
        <v>E3S690_20220811_012288</v>
      </c>
      <c r="E563" s="8" t="s">
        <v>301</v>
      </c>
      <c r="F563" s="10" t="str">
        <f>VLOOKUP(VALUE(LEFT(G563,LEN(G563)-4)),'소분류 Code'!$B$3:$D$560,3,0)</f>
        <v>Chisel</v>
      </c>
      <c r="G563" t="s">
        <v>65</v>
      </c>
      <c r="J563" s="8">
        <v>4</v>
      </c>
      <c r="K563" s="9" t="str">
        <f t="shared" si="17"/>
        <v>E3S690_20220811_012288_S_Chisel_060-001_4</v>
      </c>
      <c r="L563" t="s">
        <v>64</v>
      </c>
      <c r="M563">
        <v>23</v>
      </c>
      <c r="N563">
        <v>63</v>
      </c>
    </row>
    <row r="564" spans="1:14" ht="15.6" customHeight="1" x14ac:dyDescent="0.35">
      <c r="A564" s="6">
        <v>20220811</v>
      </c>
      <c r="B564" s="7" t="s">
        <v>255</v>
      </c>
      <c r="C564">
        <v>12288</v>
      </c>
      <c r="D564" s="9" t="str">
        <f t="shared" si="16"/>
        <v>E3S690_20220811_012288</v>
      </c>
      <c r="E564" s="8" t="s">
        <v>301</v>
      </c>
      <c r="F564" s="10" t="str">
        <f>VLOOKUP(VALUE(LEFT(G564,LEN(G564)-4)),'소분류 Code'!$B$3:$D$560,3,0)</f>
        <v>Chisel</v>
      </c>
      <c r="G564" t="s">
        <v>65</v>
      </c>
      <c r="J564" s="8">
        <v>5</v>
      </c>
      <c r="K564" s="9" t="str">
        <f t="shared" si="17"/>
        <v>E3S690_20220811_012288_S_Chisel_060-001_5</v>
      </c>
      <c r="L564" t="s">
        <v>64</v>
      </c>
      <c r="M564">
        <v>23</v>
      </c>
      <c r="N564">
        <v>63</v>
      </c>
    </row>
    <row r="565" spans="1:14" ht="15.6" customHeight="1" x14ac:dyDescent="0.35">
      <c r="A565" s="6">
        <v>20220811</v>
      </c>
      <c r="B565" s="7" t="s">
        <v>255</v>
      </c>
      <c r="C565">
        <v>12288</v>
      </c>
      <c r="D565" s="9" t="str">
        <f t="shared" si="16"/>
        <v>E3S690_20220811_012288</v>
      </c>
      <c r="E565" s="8" t="s">
        <v>301</v>
      </c>
      <c r="F565" s="10" t="str">
        <f>VLOOKUP(VALUE(LEFT(G565,LEN(G565)-4)),'소분류 Code'!$B$3:$D$560,3,0)</f>
        <v>Chisel</v>
      </c>
      <c r="G565" t="s">
        <v>65</v>
      </c>
      <c r="J565" s="8">
        <v>6</v>
      </c>
      <c r="K565" s="9" t="str">
        <f t="shared" si="17"/>
        <v>E3S690_20220811_012288_S_Chisel_060-001_6</v>
      </c>
      <c r="L565" t="s">
        <v>64</v>
      </c>
      <c r="M565">
        <v>23</v>
      </c>
      <c r="N565">
        <v>63</v>
      </c>
    </row>
    <row r="566" spans="1:14" ht="15.6" customHeight="1" x14ac:dyDescent="0.35">
      <c r="A566" s="6">
        <v>20220811</v>
      </c>
      <c r="B566" s="7" t="s">
        <v>255</v>
      </c>
      <c r="C566">
        <v>12288</v>
      </c>
      <c r="D566" s="9" t="str">
        <f t="shared" si="16"/>
        <v>E3S690_20220811_012288</v>
      </c>
      <c r="E566" s="8" t="s">
        <v>301</v>
      </c>
      <c r="F566" s="10" t="str">
        <f>VLOOKUP(VALUE(LEFT(G566,LEN(G566)-4)),'소분류 Code'!$B$3:$D$560,3,0)</f>
        <v>Chisel</v>
      </c>
      <c r="G566" t="s">
        <v>65</v>
      </c>
      <c r="J566" s="8">
        <v>7</v>
      </c>
      <c r="K566" s="9" t="str">
        <f t="shared" si="17"/>
        <v>E3S690_20220811_012288_S_Chisel_060-001_7</v>
      </c>
      <c r="L566" t="s">
        <v>64</v>
      </c>
      <c r="M566">
        <v>23</v>
      </c>
      <c r="N566">
        <v>63</v>
      </c>
    </row>
    <row r="567" spans="1:14" ht="15.6" customHeight="1" x14ac:dyDescent="0.35">
      <c r="A567" s="6">
        <v>20220811</v>
      </c>
      <c r="B567" s="7" t="s">
        <v>255</v>
      </c>
      <c r="C567">
        <v>12288</v>
      </c>
      <c r="D567" s="9" t="str">
        <f t="shared" si="16"/>
        <v>E3S690_20220811_012288</v>
      </c>
      <c r="E567" s="8" t="s">
        <v>301</v>
      </c>
      <c r="F567" s="10" t="str">
        <f>VLOOKUP(VALUE(LEFT(G567,LEN(G567)-4)),'소분류 Code'!$B$3:$D$560,3,0)</f>
        <v>Chisel</v>
      </c>
      <c r="G567" t="s">
        <v>65</v>
      </c>
      <c r="J567" s="8">
        <v>8</v>
      </c>
      <c r="K567" s="9" t="str">
        <f t="shared" si="17"/>
        <v>E3S690_20220811_012288_S_Chisel_060-001_8</v>
      </c>
      <c r="L567" t="s">
        <v>64</v>
      </c>
      <c r="M567">
        <v>23</v>
      </c>
      <c r="N567">
        <v>63</v>
      </c>
    </row>
    <row r="568" spans="1:14" ht="15.6" customHeight="1" x14ac:dyDescent="0.35">
      <c r="A568" s="6">
        <v>20220811</v>
      </c>
      <c r="B568" s="7" t="s">
        <v>255</v>
      </c>
      <c r="C568">
        <v>12288</v>
      </c>
      <c r="D568" s="9" t="str">
        <f t="shared" si="16"/>
        <v>E3S690_20220811_012288</v>
      </c>
      <c r="E568" s="8" t="s">
        <v>301</v>
      </c>
      <c r="F568" s="10" t="str">
        <f>VLOOKUP(VALUE(LEFT(G568,LEN(G568)-4)),'소분류 Code'!$B$3:$D$560,3,0)</f>
        <v>Chisel</v>
      </c>
      <c r="G568" t="s">
        <v>65</v>
      </c>
      <c r="J568" s="8">
        <v>9</v>
      </c>
      <c r="K568" s="9" t="str">
        <f t="shared" si="17"/>
        <v>E3S690_20220811_012288_S_Chisel_060-001_9</v>
      </c>
      <c r="L568" t="s">
        <v>64</v>
      </c>
      <c r="M568">
        <v>23</v>
      </c>
      <c r="N568">
        <v>63</v>
      </c>
    </row>
    <row r="569" spans="1:14" ht="15.6" customHeight="1" x14ac:dyDescent="0.35">
      <c r="A569" s="6">
        <v>20220811</v>
      </c>
      <c r="B569" s="7" t="s">
        <v>255</v>
      </c>
      <c r="C569">
        <v>12289</v>
      </c>
      <c r="D569" s="9" t="str">
        <f t="shared" si="16"/>
        <v>E3S690_20220811_012289</v>
      </c>
      <c r="E569" s="8" t="s">
        <v>301</v>
      </c>
      <c r="F569" s="10" t="str">
        <f>VLOOKUP(VALUE(LEFT(G569,LEN(G569)-4)),'소분류 Code'!$B$3:$D$560,3,0)</f>
        <v>Chisel</v>
      </c>
      <c r="G569" t="s">
        <v>67</v>
      </c>
      <c r="J569" s="8">
        <v>1</v>
      </c>
      <c r="K569" s="9" t="str">
        <f t="shared" si="17"/>
        <v>E3S690_20220811_012289_S_Chisel_665-001_1</v>
      </c>
      <c r="L569" t="s">
        <v>66</v>
      </c>
      <c r="M569">
        <v>24</v>
      </c>
      <c r="N569">
        <v>64</v>
      </c>
    </row>
    <row r="570" spans="1:14" ht="15.6" customHeight="1" x14ac:dyDescent="0.35">
      <c r="A570" s="6">
        <v>20220811</v>
      </c>
      <c r="B570" s="7" t="s">
        <v>255</v>
      </c>
      <c r="C570">
        <v>12289</v>
      </c>
      <c r="D570" s="9" t="str">
        <f t="shared" si="16"/>
        <v>E3S690_20220811_012289</v>
      </c>
      <c r="E570" s="8" t="s">
        <v>301</v>
      </c>
      <c r="F570" s="10" t="str">
        <f>VLOOKUP(VALUE(LEFT(G570,LEN(G570)-4)),'소분류 Code'!$B$3:$D$560,3,0)</f>
        <v>Chisel</v>
      </c>
      <c r="G570" t="s">
        <v>67</v>
      </c>
      <c r="J570" s="8">
        <v>2</v>
      </c>
      <c r="K570" s="9" t="str">
        <f t="shared" si="17"/>
        <v>E3S690_20220811_012289_S_Chisel_665-001_2</v>
      </c>
      <c r="L570" t="s">
        <v>66</v>
      </c>
      <c r="M570">
        <v>24</v>
      </c>
      <c r="N570">
        <v>64</v>
      </c>
    </row>
    <row r="571" spans="1:14" ht="15.6" customHeight="1" x14ac:dyDescent="0.35">
      <c r="A571" s="6">
        <v>20220811</v>
      </c>
      <c r="B571" s="7" t="s">
        <v>255</v>
      </c>
      <c r="C571">
        <v>12289</v>
      </c>
      <c r="D571" s="9" t="str">
        <f t="shared" si="16"/>
        <v>E3S690_20220811_012289</v>
      </c>
      <c r="E571" s="8" t="s">
        <v>301</v>
      </c>
      <c r="F571" s="10" t="str">
        <f>VLOOKUP(VALUE(LEFT(G571,LEN(G571)-4)),'소분류 Code'!$B$3:$D$560,3,0)</f>
        <v>Chisel</v>
      </c>
      <c r="G571" t="s">
        <v>67</v>
      </c>
      <c r="J571" s="8">
        <v>3</v>
      </c>
      <c r="K571" s="9" t="str">
        <f t="shared" si="17"/>
        <v>E3S690_20220811_012289_S_Chisel_665-001_3</v>
      </c>
      <c r="L571" t="s">
        <v>66</v>
      </c>
      <c r="M571">
        <v>24</v>
      </c>
      <c r="N571">
        <v>64</v>
      </c>
    </row>
    <row r="572" spans="1:14" ht="15.6" customHeight="1" x14ac:dyDescent="0.35">
      <c r="A572" s="6">
        <v>20220811</v>
      </c>
      <c r="B572" s="7" t="s">
        <v>255</v>
      </c>
      <c r="C572">
        <v>12289</v>
      </c>
      <c r="D572" s="9" t="str">
        <f t="shared" si="16"/>
        <v>E3S690_20220811_012289</v>
      </c>
      <c r="E572" s="8" t="s">
        <v>301</v>
      </c>
      <c r="F572" s="10" t="str">
        <f>VLOOKUP(VALUE(LEFT(G572,LEN(G572)-4)),'소분류 Code'!$B$3:$D$560,3,0)</f>
        <v>Chisel</v>
      </c>
      <c r="G572" t="s">
        <v>67</v>
      </c>
      <c r="J572" s="8">
        <v>4</v>
      </c>
      <c r="K572" s="9" t="str">
        <f t="shared" si="17"/>
        <v>E3S690_20220811_012289_S_Chisel_665-001_4</v>
      </c>
      <c r="L572" t="s">
        <v>66</v>
      </c>
      <c r="M572">
        <v>24</v>
      </c>
      <c r="N572">
        <v>64</v>
      </c>
    </row>
    <row r="573" spans="1:14" ht="15.6" customHeight="1" x14ac:dyDescent="0.35">
      <c r="A573" s="6">
        <v>20220811</v>
      </c>
      <c r="B573" s="7" t="s">
        <v>255</v>
      </c>
      <c r="C573">
        <v>12289</v>
      </c>
      <c r="D573" s="9" t="str">
        <f t="shared" si="16"/>
        <v>E3S690_20220811_012289</v>
      </c>
      <c r="E573" s="8" t="s">
        <v>301</v>
      </c>
      <c r="F573" s="10" t="str">
        <f>VLOOKUP(VALUE(LEFT(G573,LEN(G573)-4)),'소분류 Code'!$B$3:$D$560,3,0)</f>
        <v>Chisel</v>
      </c>
      <c r="G573" t="s">
        <v>67</v>
      </c>
      <c r="J573" s="8">
        <v>5</v>
      </c>
      <c r="K573" s="9" t="str">
        <f t="shared" si="17"/>
        <v>E3S690_20220811_012289_S_Chisel_665-001_5</v>
      </c>
      <c r="L573" t="s">
        <v>66</v>
      </c>
      <c r="M573">
        <v>24</v>
      </c>
      <c r="N573">
        <v>64</v>
      </c>
    </row>
    <row r="574" spans="1:14" ht="15.6" customHeight="1" x14ac:dyDescent="0.35">
      <c r="A574" s="6">
        <v>20220811</v>
      </c>
      <c r="B574" s="7" t="s">
        <v>255</v>
      </c>
      <c r="C574">
        <v>12289</v>
      </c>
      <c r="D574" s="9" t="str">
        <f t="shared" si="16"/>
        <v>E3S690_20220811_012289</v>
      </c>
      <c r="E574" s="8" t="s">
        <v>301</v>
      </c>
      <c r="F574" s="10" t="str">
        <f>VLOOKUP(VALUE(LEFT(G574,LEN(G574)-4)),'소분류 Code'!$B$3:$D$560,3,0)</f>
        <v>Chisel</v>
      </c>
      <c r="G574" t="s">
        <v>67</v>
      </c>
      <c r="J574" s="8">
        <v>6</v>
      </c>
      <c r="K574" s="9" t="str">
        <f t="shared" si="17"/>
        <v>E3S690_20220811_012289_S_Chisel_665-001_6</v>
      </c>
      <c r="L574" t="s">
        <v>66</v>
      </c>
      <c r="M574">
        <v>24</v>
      </c>
      <c r="N574">
        <v>64</v>
      </c>
    </row>
    <row r="575" spans="1:14" ht="15.6" customHeight="1" x14ac:dyDescent="0.35">
      <c r="A575" s="6">
        <v>20220811</v>
      </c>
      <c r="B575" s="7" t="s">
        <v>255</v>
      </c>
      <c r="C575">
        <v>12289</v>
      </c>
      <c r="D575" s="9" t="str">
        <f t="shared" si="16"/>
        <v>E3S690_20220811_012289</v>
      </c>
      <c r="E575" s="8" t="s">
        <v>301</v>
      </c>
      <c r="F575" s="10" t="str">
        <f>VLOOKUP(VALUE(LEFT(G575,LEN(G575)-4)),'소분류 Code'!$B$3:$D$560,3,0)</f>
        <v>Chisel</v>
      </c>
      <c r="G575" t="s">
        <v>67</v>
      </c>
      <c r="J575" s="8">
        <v>7</v>
      </c>
      <c r="K575" s="9" t="str">
        <f t="shared" si="17"/>
        <v>E3S690_20220811_012289_S_Chisel_665-001_7</v>
      </c>
      <c r="L575" t="s">
        <v>66</v>
      </c>
      <c r="M575">
        <v>24</v>
      </c>
      <c r="N575">
        <v>64</v>
      </c>
    </row>
    <row r="576" spans="1:14" ht="15.6" customHeight="1" x14ac:dyDescent="0.35">
      <c r="A576" s="6">
        <v>20220811</v>
      </c>
      <c r="B576" s="7" t="s">
        <v>255</v>
      </c>
      <c r="C576">
        <v>12289</v>
      </c>
      <c r="D576" s="9" t="str">
        <f t="shared" si="16"/>
        <v>E3S690_20220811_012289</v>
      </c>
      <c r="E576" s="8" t="s">
        <v>301</v>
      </c>
      <c r="F576" s="10" t="str">
        <f>VLOOKUP(VALUE(LEFT(G576,LEN(G576)-4)),'소분류 Code'!$B$3:$D$560,3,0)</f>
        <v>Chisel</v>
      </c>
      <c r="G576" t="s">
        <v>67</v>
      </c>
      <c r="J576" s="8">
        <v>8</v>
      </c>
      <c r="K576" s="9" t="str">
        <f t="shared" si="17"/>
        <v>E3S690_20220811_012289_S_Chisel_665-001_8</v>
      </c>
      <c r="L576" t="s">
        <v>66</v>
      </c>
      <c r="M576">
        <v>24</v>
      </c>
      <c r="N576">
        <v>64</v>
      </c>
    </row>
    <row r="577" spans="1:14" ht="15.6" customHeight="1" x14ac:dyDescent="0.35">
      <c r="A577" s="6">
        <v>20220811</v>
      </c>
      <c r="B577" s="7" t="s">
        <v>255</v>
      </c>
      <c r="C577">
        <v>12289</v>
      </c>
      <c r="D577" s="9" t="str">
        <f t="shared" si="16"/>
        <v>E3S690_20220811_012289</v>
      </c>
      <c r="E577" s="8" t="s">
        <v>301</v>
      </c>
      <c r="F577" s="10" t="str">
        <f>VLOOKUP(VALUE(LEFT(G577,LEN(G577)-4)),'소분류 Code'!$B$3:$D$560,3,0)</f>
        <v>Chisel</v>
      </c>
      <c r="G577" t="s">
        <v>67</v>
      </c>
      <c r="J577" s="8">
        <v>9</v>
      </c>
      <c r="K577" s="9" t="str">
        <f t="shared" si="17"/>
        <v>E3S690_20220811_012289_S_Chisel_665-001_9</v>
      </c>
      <c r="L577" t="s">
        <v>66</v>
      </c>
      <c r="M577">
        <v>24</v>
      </c>
      <c r="N577">
        <v>64</v>
      </c>
    </row>
    <row r="578" spans="1:14" ht="15.6" customHeight="1" x14ac:dyDescent="0.35">
      <c r="A578" s="6">
        <v>20220811</v>
      </c>
      <c r="B578" s="7" t="s">
        <v>255</v>
      </c>
      <c r="C578">
        <v>12290</v>
      </c>
      <c r="D578" s="9" t="str">
        <f t="shared" ref="D578:D641" si="18">B578&amp;"_"&amp;A578&amp;"_"&amp;TEXT(C578,"000000")</f>
        <v>E3S690_20220811_012290</v>
      </c>
      <c r="E578" s="8" t="s">
        <v>301</v>
      </c>
      <c r="F578" s="10" t="str">
        <f>VLOOKUP(VALUE(LEFT(G578,LEN(G578)-4)),'소분류 Code'!$B$3:$D$560,3,0)</f>
        <v>Awl</v>
      </c>
      <c r="G578" t="s">
        <v>69</v>
      </c>
      <c r="J578" s="8">
        <v>1</v>
      </c>
      <c r="K578" s="9" t="str">
        <f t="shared" si="17"/>
        <v>E3S690_20220811_012290_S_Awl_073-001_1</v>
      </c>
      <c r="L578" t="s">
        <v>68</v>
      </c>
      <c r="M578">
        <v>25</v>
      </c>
      <c r="N578">
        <v>65</v>
      </c>
    </row>
    <row r="579" spans="1:14" ht="15.6" customHeight="1" x14ac:dyDescent="0.35">
      <c r="A579" s="6">
        <v>20220811</v>
      </c>
      <c r="B579" s="7" t="s">
        <v>255</v>
      </c>
      <c r="C579">
        <v>12290</v>
      </c>
      <c r="D579" s="9" t="str">
        <f t="shared" si="18"/>
        <v>E3S690_20220811_012290</v>
      </c>
      <c r="E579" s="8" t="s">
        <v>301</v>
      </c>
      <c r="F579" s="10" t="str">
        <f>VLOOKUP(VALUE(LEFT(G579,LEN(G579)-4)),'소분류 Code'!$B$3:$D$560,3,0)</f>
        <v>Awl</v>
      </c>
      <c r="G579" t="s">
        <v>69</v>
      </c>
      <c r="J579" s="8">
        <v>2</v>
      </c>
      <c r="K579" s="9" t="str">
        <f t="shared" ref="K579:K642" si="19">D579&amp;"_"&amp;E579&amp;"_"&amp;F579&amp;"_"&amp;G579&amp;"_"&amp;J579</f>
        <v>E3S690_20220811_012290_S_Awl_073-001_2</v>
      </c>
      <c r="L579" t="s">
        <v>68</v>
      </c>
      <c r="M579">
        <v>25</v>
      </c>
      <c r="N579">
        <v>65</v>
      </c>
    </row>
    <row r="580" spans="1:14" ht="15.6" customHeight="1" x14ac:dyDescent="0.35">
      <c r="A580" s="6">
        <v>20220811</v>
      </c>
      <c r="B580" s="7" t="s">
        <v>255</v>
      </c>
      <c r="C580">
        <v>12290</v>
      </c>
      <c r="D580" s="9" t="str">
        <f t="shared" si="18"/>
        <v>E3S690_20220811_012290</v>
      </c>
      <c r="E580" s="8" t="s">
        <v>301</v>
      </c>
      <c r="F580" s="10" t="str">
        <f>VLOOKUP(VALUE(LEFT(G580,LEN(G580)-4)),'소분류 Code'!$B$3:$D$560,3,0)</f>
        <v>Awl</v>
      </c>
      <c r="G580" t="s">
        <v>69</v>
      </c>
      <c r="J580" s="8">
        <v>3</v>
      </c>
      <c r="K580" s="9" t="str">
        <f t="shared" si="19"/>
        <v>E3S690_20220811_012290_S_Awl_073-001_3</v>
      </c>
      <c r="L580" t="s">
        <v>68</v>
      </c>
      <c r="M580">
        <v>25</v>
      </c>
      <c r="N580">
        <v>65</v>
      </c>
    </row>
    <row r="581" spans="1:14" ht="15.6" customHeight="1" x14ac:dyDescent="0.35">
      <c r="A581" s="6">
        <v>20220811</v>
      </c>
      <c r="B581" s="7" t="s">
        <v>255</v>
      </c>
      <c r="C581">
        <v>12290</v>
      </c>
      <c r="D581" s="9" t="str">
        <f t="shared" si="18"/>
        <v>E3S690_20220811_012290</v>
      </c>
      <c r="E581" s="8" t="s">
        <v>301</v>
      </c>
      <c r="F581" s="10" t="str">
        <f>VLOOKUP(VALUE(LEFT(G581,LEN(G581)-4)),'소분류 Code'!$B$3:$D$560,3,0)</f>
        <v>Awl</v>
      </c>
      <c r="G581" t="s">
        <v>69</v>
      </c>
      <c r="J581" s="8">
        <v>4</v>
      </c>
      <c r="K581" s="9" t="str">
        <f t="shared" si="19"/>
        <v>E3S690_20220811_012290_S_Awl_073-001_4</v>
      </c>
      <c r="L581" t="s">
        <v>68</v>
      </c>
      <c r="M581">
        <v>25</v>
      </c>
      <c r="N581">
        <v>65</v>
      </c>
    </row>
    <row r="582" spans="1:14" ht="15.6" customHeight="1" x14ac:dyDescent="0.35">
      <c r="A582" s="6">
        <v>20220811</v>
      </c>
      <c r="B582" s="7" t="s">
        <v>255</v>
      </c>
      <c r="C582">
        <v>12290</v>
      </c>
      <c r="D582" s="9" t="str">
        <f t="shared" si="18"/>
        <v>E3S690_20220811_012290</v>
      </c>
      <c r="E582" s="8" t="s">
        <v>301</v>
      </c>
      <c r="F582" s="10" t="str">
        <f>VLOOKUP(VALUE(LEFT(G582,LEN(G582)-4)),'소분류 Code'!$B$3:$D$560,3,0)</f>
        <v>Awl</v>
      </c>
      <c r="G582" t="s">
        <v>69</v>
      </c>
      <c r="J582" s="8">
        <v>5</v>
      </c>
      <c r="K582" s="9" t="str">
        <f t="shared" si="19"/>
        <v>E3S690_20220811_012290_S_Awl_073-001_5</v>
      </c>
      <c r="L582" t="s">
        <v>68</v>
      </c>
      <c r="M582">
        <v>25</v>
      </c>
      <c r="N582">
        <v>65</v>
      </c>
    </row>
    <row r="583" spans="1:14" ht="15.6" customHeight="1" x14ac:dyDescent="0.35">
      <c r="A583" s="6">
        <v>20220811</v>
      </c>
      <c r="B583" s="7" t="s">
        <v>255</v>
      </c>
      <c r="C583">
        <v>12290</v>
      </c>
      <c r="D583" s="9" t="str">
        <f t="shared" si="18"/>
        <v>E3S690_20220811_012290</v>
      </c>
      <c r="E583" s="8" t="s">
        <v>301</v>
      </c>
      <c r="F583" s="10" t="str">
        <f>VLOOKUP(VALUE(LEFT(G583,LEN(G583)-4)),'소분류 Code'!$B$3:$D$560,3,0)</f>
        <v>Awl</v>
      </c>
      <c r="G583" t="s">
        <v>69</v>
      </c>
      <c r="J583" s="8">
        <v>6</v>
      </c>
      <c r="K583" s="9" t="str">
        <f t="shared" si="19"/>
        <v>E3S690_20220811_012290_S_Awl_073-001_6</v>
      </c>
      <c r="L583" t="s">
        <v>68</v>
      </c>
      <c r="M583">
        <v>25</v>
      </c>
      <c r="N583">
        <v>65</v>
      </c>
    </row>
    <row r="584" spans="1:14" ht="15.6" customHeight="1" x14ac:dyDescent="0.35">
      <c r="A584" s="6">
        <v>20220811</v>
      </c>
      <c r="B584" s="7" t="s">
        <v>255</v>
      </c>
      <c r="C584">
        <v>12290</v>
      </c>
      <c r="D584" s="9" t="str">
        <f t="shared" si="18"/>
        <v>E3S690_20220811_012290</v>
      </c>
      <c r="E584" s="8" t="s">
        <v>301</v>
      </c>
      <c r="F584" s="10" t="str">
        <f>VLOOKUP(VALUE(LEFT(G584,LEN(G584)-4)),'소분류 Code'!$B$3:$D$560,3,0)</f>
        <v>Awl</v>
      </c>
      <c r="G584" t="s">
        <v>69</v>
      </c>
      <c r="J584" s="8">
        <v>7</v>
      </c>
      <c r="K584" s="9" t="str">
        <f t="shared" si="19"/>
        <v>E3S690_20220811_012290_S_Awl_073-001_7</v>
      </c>
      <c r="L584" t="s">
        <v>68</v>
      </c>
      <c r="M584">
        <v>25</v>
      </c>
      <c r="N584">
        <v>65</v>
      </c>
    </row>
    <row r="585" spans="1:14" ht="15.6" customHeight="1" x14ac:dyDescent="0.35">
      <c r="A585" s="6">
        <v>20220811</v>
      </c>
      <c r="B585" s="7" t="s">
        <v>255</v>
      </c>
      <c r="C585">
        <v>12290</v>
      </c>
      <c r="D585" s="9" t="str">
        <f t="shared" si="18"/>
        <v>E3S690_20220811_012290</v>
      </c>
      <c r="E585" s="8" t="s">
        <v>301</v>
      </c>
      <c r="F585" s="10" t="str">
        <f>VLOOKUP(VALUE(LEFT(G585,LEN(G585)-4)),'소분류 Code'!$B$3:$D$560,3,0)</f>
        <v>Awl</v>
      </c>
      <c r="G585" t="s">
        <v>69</v>
      </c>
      <c r="J585" s="8">
        <v>8</v>
      </c>
      <c r="K585" s="9" t="str">
        <f t="shared" si="19"/>
        <v>E3S690_20220811_012290_S_Awl_073-001_8</v>
      </c>
      <c r="L585" t="s">
        <v>68</v>
      </c>
      <c r="M585">
        <v>25</v>
      </c>
      <c r="N585">
        <v>65</v>
      </c>
    </row>
    <row r="586" spans="1:14" ht="15.6" customHeight="1" x14ac:dyDescent="0.35">
      <c r="A586" s="6">
        <v>20220811</v>
      </c>
      <c r="B586" s="7" t="s">
        <v>255</v>
      </c>
      <c r="C586">
        <v>12290</v>
      </c>
      <c r="D586" s="9" t="str">
        <f t="shared" si="18"/>
        <v>E3S690_20220811_012290</v>
      </c>
      <c r="E586" s="8" t="s">
        <v>301</v>
      </c>
      <c r="F586" s="10" t="str">
        <f>VLOOKUP(VALUE(LEFT(G586,LEN(G586)-4)),'소분류 Code'!$B$3:$D$560,3,0)</f>
        <v>Awl</v>
      </c>
      <c r="G586" t="s">
        <v>69</v>
      </c>
      <c r="J586" s="8">
        <v>9</v>
      </c>
      <c r="K586" s="9" t="str">
        <f t="shared" si="19"/>
        <v>E3S690_20220811_012290_S_Awl_073-001_9</v>
      </c>
      <c r="L586" t="s">
        <v>68</v>
      </c>
      <c r="M586">
        <v>25</v>
      </c>
      <c r="N586">
        <v>65</v>
      </c>
    </row>
    <row r="587" spans="1:14" ht="15.6" customHeight="1" x14ac:dyDescent="0.35">
      <c r="A587" s="6">
        <v>20220811</v>
      </c>
      <c r="B587" s="7" t="s">
        <v>255</v>
      </c>
      <c r="C587">
        <v>12291</v>
      </c>
      <c r="D587" s="9" t="str">
        <f t="shared" si="18"/>
        <v>E3S690_20220811_012291</v>
      </c>
      <c r="E587" s="8" t="s">
        <v>301</v>
      </c>
      <c r="F587" s="10" t="str">
        <f>VLOOKUP(VALUE(LEFT(G587,LEN(G587)-4)),'소분류 Code'!$B$3:$D$560,3,0)</f>
        <v>Homi</v>
      </c>
      <c r="G587" t="s">
        <v>71</v>
      </c>
      <c r="J587" s="8">
        <v>1</v>
      </c>
      <c r="K587" s="9" t="str">
        <f t="shared" si="19"/>
        <v>E3S690_20220811_012291_S_Homi_076-001_1</v>
      </c>
      <c r="L587" t="s">
        <v>70</v>
      </c>
      <c r="M587">
        <v>26</v>
      </c>
      <c r="N587">
        <v>66</v>
      </c>
    </row>
    <row r="588" spans="1:14" ht="15.6" customHeight="1" x14ac:dyDescent="0.35">
      <c r="A588" s="6">
        <v>20220811</v>
      </c>
      <c r="B588" s="7" t="s">
        <v>255</v>
      </c>
      <c r="C588">
        <v>12291</v>
      </c>
      <c r="D588" s="9" t="str">
        <f t="shared" si="18"/>
        <v>E3S690_20220811_012291</v>
      </c>
      <c r="E588" s="8" t="s">
        <v>301</v>
      </c>
      <c r="F588" s="10" t="str">
        <f>VLOOKUP(VALUE(LEFT(G588,LEN(G588)-4)),'소분류 Code'!$B$3:$D$560,3,0)</f>
        <v>Homi</v>
      </c>
      <c r="G588" t="s">
        <v>71</v>
      </c>
      <c r="J588" s="8">
        <v>2</v>
      </c>
      <c r="K588" s="9" t="str">
        <f t="shared" si="19"/>
        <v>E3S690_20220811_012291_S_Homi_076-001_2</v>
      </c>
      <c r="L588" t="s">
        <v>70</v>
      </c>
      <c r="M588">
        <v>26</v>
      </c>
      <c r="N588">
        <v>66</v>
      </c>
    </row>
    <row r="589" spans="1:14" ht="15.6" customHeight="1" x14ac:dyDescent="0.35">
      <c r="A589" s="6">
        <v>20220811</v>
      </c>
      <c r="B589" s="7" t="s">
        <v>255</v>
      </c>
      <c r="C589">
        <v>12291</v>
      </c>
      <c r="D589" s="9" t="str">
        <f t="shared" si="18"/>
        <v>E3S690_20220811_012291</v>
      </c>
      <c r="E589" s="8" t="s">
        <v>301</v>
      </c>
      <c r="F589" s="10" t="str">
        <f>VLOOKUP(VALUE(LEFT(G589,LEN(G589)-4)),'소분류 Code'!$B$3:$D$560,3,0)</f>
        <v>Homi</v>
      </c>
      <c r="G589" t="s">
        <v>71</v>
      </c>
      <c r="J589" s="8">
        <v>3</v>
      </c>
      <c r="K589" s="9" t="str">
        <f t="shared" si="19"/>
        <v>E3S690_20220811_012291_S_Homi_076-001_3</v>
      </c>
      <c r="L589" t="s">
        <v>70</v>
      </c>
      <c r="M589">
        <v>26</v>
      </c>
      <c r="N589">
        <v>66</v>
      </c>
    </row>
    <row r="590" spans="1:14" ht="15.6" customHeight="1" x14ac:dyDescent="0.35">
      <c r="A590" s="6">
        <v>20220811</v>
      </c>
      <c r="B590" s="7" t="s">
        <v>255</v>
      </c>
      <c r="C590">
        <v>12291</v>
      </c>
      <c r="D590" s="9" t="str">
        <f t="shared" si="18"/>
        <v>E3S690_20220811_012291</v>
      </c>
      <c r="E590" s="8" t="s">
        <v>301</v>
      </c>
      <c r="F590" s="10" t="str">
        <f>VLOOKUP(VALUE(LEFT(G590,LEN(G590)-4)),'소분류 Code'!$B$3:$D$560,3,0)</f>
        <v>Homi</v>
      </c>
      <c r="G590" t="s">
        <v>71</v>
      </c>
      <c r="J590" s="8">
        <v>4</v>
      </c>
      <c r="K590" s="9" t="str">
        <f t="shared" si="19"/>
        <v>E3S690_20220811_012291_S_Homi_076-001_4</v>
      </c>
      <c r="L590" t="s">
        <v>70</v>
      </c>
      <c r="M590">
        <v>26</v>
      </c>
      <c r="N590">
        <v>66</v>
      </c>
    </row>
    <row r="591" spans="1:14" ht="15.6" customHeight="1" x14ac:dyDescent="0.35">
      <c r="A591" s="6">
        <v>20220811</v>
      </c>
      <c r="B591" s="7" t="s">
        <v>255</v>
      </c>
      <c r="C591">
        <v>12291</v>
      </c>
      <c r="D591" s="9" t="str">
        <f t="shared" si="18"/>
        <v>E3S690_20220811_012291</v>
      </c>
      <c r="E591" s="8" t="s">
        <v>301</v>
      </c>
      <c r="F591" s="10" t="str">
        <f>VLOOKUP(VALUE(LEFT(G591,LEN(G591)-4)),'소분류 Code'!$B$3:$D$560,3,0)</f>
        <v>Homi</v>
      </c>
      <c r="G591" t="s">
        <v>71</v>
      </c>
      <c r="J591" s="8">
        <v>5</v>
      </c>
      <c r="K591" s="9" t="str">
        <f t="shared" si="19"/>
        <v>E3S690_20220811_012291_S_Homi_076-001_5</v>
      </c>
      <c r="L591" t="s">
        <v>70</v>
      </c>
      <c r="M591">
        <v>26</v>
      </c>
      <c r="N591">
        <v>66</v>
      </c>
    </row>
    <row r="592" spans="1:14" ht="15.6" customHeight="1" x14ac:dyDescent="0.35">
      <c r="A592" s="6">
        <v>20220811</v>
      </c>
      <c r="B592" s="7" t="s">
        <v>255</v>
      </c>
      <c r="C592">
        <v>12291</v>
      </c>
      <c r="D592" s="9" t="str">
        <f t="shared" si="18"/>
        <v>E3S690_20220811_012291</v>
      </c>
      <c r="E592" s="8" t="s">
        <v>301</v>
      </c>
      <c r="F592" s="10" t="str">
        <f>VLOOKUP(VALUE(LEFT(G592,LEN(G592)-4)),'소분류 Code'!$B$3:$D$560,3,0)</f>
        <v>Homi</v>
      </c>
      <c r="G592" t="s">
        <v>71</v>
      </c>
      <c r="J592" s="8">
        <v>6</v>
      </c>
      <c r="K592" s="9" t="str">
        <f t="shared" si="19"/>
        <v>E3S690_20220811_012291_S_Homi_076-001_6</v>
      </c>
      <c r="L592" t="s">
        <v>70</v>
      </c>
      <c r="M592">
        <v>26</v>
      </c>
      <c r="N592">
        <v>66</v>
      </c>
    </row>
    <row r="593" spans="1:14" ht="15.6" customHeight="1" x14ac:dyDescent="0.35">
      <c r="A593" s="6">
        <v>20220811</v>
      </c>
      <c r="B593" s="7" t="s">
        <v>255</v>
      </c>
      <c r="C593">
        <v>12291</v>
      </c>
      <c r="D593" s="9" t="str">
        <f t="shared" si="18"/>
        <v>E3S690_20220811_012291</v>
      </c>
      <c r="E593" s="8" t="s">
        <v>301</v>
      </c>
      <c r="F593" s="10" t="str">
        <f>VLOOKUP(VALUE(LEFT(G593,LEN(G593)-4)),'소분류 Code'!$B$3:$D$560,3,0)</f>
        <v>Homi</v>
      </c>
      <c r="G593" t="s">
        <v>71</v>
      </c>
      <c r="J593" s="8">
        <v>7</v>
      </c>
      <c r="K593" s="9" t="str">
        <f t="shared" si="19"/>
        <v>E3S690_20220811_012291_S_Homi_076-001_7</v>
      </c>
      <c r="L593" t="s">
        <v>70</v>
      </c>
      <c r="M593">
        <v>26</v>
      </c>
      <c r="N593">
        <v>66</v>
      </c>
    </row>
    <row r="594" spans="1:14" ht="15.6" customHeight="1" x14ac:dyDescent="0.35">
      <c r="A594" s="6">
        <v>20220811</v>
      </c>
      <c r="B594" s="7" t="s">
        <v>255</v>
      </c>
      <c r="C594">
        <v>12291</v>
      </c>
      <c r="D594" s="9" t="str">
        <f t="shared" si="18"/>
        <v>E3S690_20220811_012291</v>
      </c>
      <c r="E594" s="8" t="s">
        <v>301</v>
      </c>
      <c r="F594" s="10" t="str">
        <f>VLOOKUP(VALUE(LEFT(G594,LEN(G594)-4)),'소분류 Code'!$B$3:$D$560,3,0)</f>
        <v>Homi</v>
      </c>
      <c r="G594" t="s">
        <v>71</v>
      </c>
      <c r="J594" s="8">
        <v>8</v>
      </c>
      <c r="K594" s="9" t="str">
        <f t="shared" si="19"/>
        <v>E3S690_20220811_012291_S_Homi_076-001_8</v>
      </c>
      <c r="L594" t="s">
        <v>70</v>
      </c>
      <c r="M594">
        <v>26</v>
      </c>
      <c r="N594">
        <v>66</v>
      </c>
    </row>
    <row r="595" spans="1:14" ht="15.6" customHeight="1" x14ac:dyDescent="0.35">
      <c r="A595" s="6">
        <v>20220811</v>
      </c>
      <c r="B595" s="7" t="s">
        <v>255</v>
      </c>
      <c r="C595">
        <v>12291</v>
      </c>
      <c r="D595" s="9" t="str">
        <f t="shared" si="18"/>
        <v>E3S690_20220811_012291</v>
      </c>
      <c r="E595" s="8" t="s">
        <v>301</v>
      </c>
      <c r="F595" s="10" t="str">
        <f>VLOOKUP(VALUE(LEFT(G595,LEN(G595)-4)),'소분류 Code'!$B$3:$D$560,3,0)</f>
        <v>Homi</v>
      </c>
      <c r="G595" t="s">
        <v>71</v>
      </c>
      <c r="J595" s="8">
        <v>9</v>
      </c>
      <c r="K595" s="9" t="str">
        <f t="shared" si="19"/>
        <v>E3S690_20220811_012291_S_Homi_076-001_9</v>
      </c>
      <c r="L595" t="s">
        <v>70</v>
      </c>
      <c r="M595">
        <v>26</v>
      </c>
      <c r="N595">
        <v>66</v>
      </c>
    </row>
    <row r="596" spans="1:14" ht="15.6" customHeight="1" x14ac:dyDescent="0.35">
      <c r="A596" s="6">
        <v>20220811</v>
      </c>
      <c r="B596" s="7" t="s">
        <v>255</v>
      </c>
      <c r="C596">
        <v>12292</v>
      </c>
      <c r="D596" s="9" t="str">
        <f t="shared" si="18"/>
        <v>E3S690_20220811_012292</v>
      </c>
      <c r="E596" s="8" t="s">
        <v>301</v>
      </c>
      <c r="F596" s="10" t="str">
        <f>VLOOKUP(VALUE(LEFT(G596,LEN(G596)-4)),'소분류 Code'!$B$3:$D$560,3,0)</f>
        <v>Hoe</v>
      </c>
      <c r="G596" t="s">
        <v>73</v>
      </c>
      <c r="J596" s="8">
        <v>1</v>
      </c>
      <c r="K596" s="9" t="str">
        <f t="shared" si="19"/>
        <v>E3S690_20220811_012292_S_Hoe_147-001_1</v>
      </c>
      <c r="L596" t="s">
        <v>72</v>
      </c>
      <c r="M596">
        <v>27</v>
      </c>
      <c r="N596">
        <v>67</v>
      </c>
    </row>
    <row r="597" spans="1:14" ht="15.6" customHeight="1" x14ac:dyDescent="0.35">
      <c r="A597" s="6">
        <v>20220811</v>
      </c>
      <c r="B597" s="7" t="s">
        <v>255</v>
      </c>
      <c r="C597">
        <v>12292</v>
      </c>
      <c r="D597" s="9" t="str">
        <f t="shared" si="18"/>
        <v>E3S690_20220811_012292</v>
      </c>
      <c r="E597" s="8" t="s">
        <v>301</v>
      </c>
      <c r="F597" s="10" t="str">
        <f>VLOOKUP(VALUE(LEFT(G597,LEN(G597)-4)),'소분류 Code'!$B$3:$D$560,3,0)</f>
        <v>Hoe</v>
      </c>
      <c r="G597" t="s">
        <v>73</v>
      </c>
      <c r="J597" s="8">
        <v>2</v>
      </c>
      <c r="K597" s="9" t="str">
        <f t="shared" si="19"/>
        <v>E3S690_20220811_012292_S_Hoe_147-001_2</v>
      </c>
      <c r="L597" t="s">
        <v>72</v>
      </c>
      <c r="M597">
        <v>27</v>
      </c>
      <c r="N597">
        <v>67</v>
      </c>
    </row>
    <row r="598" spans="1:14" ht="15.6" customHeight="1" x14ac:dyDescent="0.35">
      <c r="A598" s="6">
        <v>20220811</v>
      </c>
      <c r="B598" s="7" t="s">
        <v>255</v>
      </c>
      <c r="C598">
        <v>12292</v>
      </c>
      <c r="D598" s="9" t="str">
        <f t="shared" si="18"/>
        <v>E3S690_20220811_012292</v>
      </c>
      <c r="E598" s="8" t="s">
        <v>301</v>
      </c>
      <c r="F598" s="10" t="str">
        <f>VLOOKUP(VALUE(LEFT(G598,LEN(G598)-4)),'소분류 Code'!$B$3:$D$560,3,0)</f>
        <v>Hoe</v>
      </c>
      <c r="G598" t="s">
        <v>73</v>
      </c>
      <c r="J598" s="8">
        <v>3</v>
      </c>
      <c r="K598" s="9" t="str">
        <f t="shared" si="19"/>
        <v>E3S690_20220811_012292_S_Hoe_147-001_3</v>
      </c>
      <c r="L598" t="s">
        <v>72</v>
      </c>
      <c r="M598">
        <v>27</v>
      </c>
      <c r="N598">
        <v>67</v>
      </c>
    </row>
    <row r="599" spans="1:14" ht="15.6" customHeight="1" x14ac:dyDescent="0.35">
      <c r="A599" s="6">
        <v>20220811</v>
      </c>
      <c r="B599" s="7" t="s">
        <v>255</v>
      </c>
      <c r="C599">
        <v>12292</v>
      </c>
      <c r="D599" s="9" t="str">
        <f t="shared" si="18"/>
        <v>E3S690_20220811_012292</v>
      </c>
      <c r="E599" s="8" t="s">
        <v>301</v>
      </c>
      <c r="F599" s="10" t="str">
        <f>VLOOKUP(VALUE(LEFT(G599,LEN(G599)-4)),'소분류 Code'!$B$3:$D$560,3,0)</f>
        <v>Hoe</v>
      </c>
      <c r="G599" t="s">
        <v>73</v>
      </c>
      <c r="J599" s="8">
        <v>4</v>
      </c>
      <c r="K599" s="9" t="str">
        <f t="shared" si="19"/>
        <v>E3S690_20220811_012292_S_Hoe_147-001_4</v>
      </c>
      <c r="L599" t="s">
        <v>72</v>
      </c>
      <c r="M599">
        <v>27</v>
      </c>
      <c r="N599">
        <v>67</v>
      </c>
    </row>
    <row r="600" spans="1:14" ht="15.6" customHeight="1" x14ac:dyDescent="0.35">
      <c r="A600" s="6">
        <v>20220811</v>
      </c>
      <c r="B600" s="7" t="s">
        <v>255</v>
      </c>
      <c r="C600">
        <v>12292</v>
      </c>
      <c r="D600" s="9" t="str">
        <f t="shared" si="18"/>
        <v>E3S690_20220811_012292</v>
      </c>
      <c r="E600" s="8" t="s">
        <v>301</v>
      </c>
      <c r="F600" s="10" t="str">
        <f>VLOOKUP(VALUE(LEFT(G600,LEN(G600)-4)),'소분류 Code'!$B$3:$D$560,3,0)</f>
        <v>Hoe</v>
      </c>
      <c r="G600" t="s">
        <v>73</v>
      </c>
      <c r="J600" s="8">
        <v>5</v>
      </c>
      <c r="K600" s="9" t="str">
        <f t="shared" si="19"/>
        <v>E3S690_20220811_012292_S_Hoe_147-001_5</v>
      </c>
      <c r="L600" t="s">
        <v>72</v>
      </c>
      <c r="M600">
        <v>27</v>
      </c>
      <c r="N600">
        <v>67</v>
      </c>
    </row>
    <row r="601" spans="1:14" ht="15.6" customHeight="1" x14ac:dyDescent="0.35">
      <c r="A601" s="6">
        <v>20220811</v>
      </c>
      <c r="B601" s="7" t="s">
        <v>255</v>
      </c>
      <c r="C601">
        <v>12292</v>
      </c>
      <c r="D601" s="9" t="str">
        <f t="shared" si="18"/>
        <v>E3S690_20220811_012292</v>
      </c>
      <c r="E601" s="8" t="s">
        <v>301</v>
      </c>
      <c r="F601" s="10" t="str">
        <f>VLOOKUP(VALUE(LEFT(G601,LEN(G601)-4)),'소분류 Code'!$B$3:$D$560,3,0)</f>
        <v>Hoe</v>
      </c>
      <c r="G601" t="s">
        <v>73</v>
      </c>
      <c r="J601" s="8">
        <v>6</v>
      </c>
      <c r="K601" s="9" t="str">
        <f t="shared" si="19"/>
        <v>E3S690_20220811_012292_S_Hoe_147-001_6</v>
      </c>
      <c r="L601" t="s">
        <v>72</v>
      </c>
      <c r="M601">
        <v>27</v>
      </c>
      <c r="N601">
        <v>67</v>
      </c>
    </row>
    <row r="602" spans="1:14" ht="15.6" customHeight="1" x14ac:dyDescent="0.35">
      <c r="A602" s="6">
        <v>20220811</v>
      </c>
      <c r="B602" s="7" t="s">
        <v>255</v>
      </c>
      <c r="C602">
        <v>12292</v>
      </c>
      <c r="D602" s="9" t="str">
        <f t="shared" si="18"/>
        <v>E3S690_20220811_012292</v>
      </c>
      <c r="E602" s="8" t="s">
        <v>301</v>
      </c>
      <c r="F602" s="10" t="str">
        <f>VLOOKUP(VALUE(LEFT(G602,LEN(G602)-4)),'소분류 Code'!$B$3:$D$560,3,0)</f>
        <v>Hoe</v>
      </c>
      <c r="G602" t="s">
        <v>73</v>
      </c>
      <c r="J602" s="8">
        <v>7</v>
      </c>
      <c r="K602" s="9" t="str">
        <f t="shared" si="19"/>
        <v>E3S690_20220811_012292_S_Hoe_147-001_7</v>
      </c>
      <c r="L602" t="s">
        <v>72</v>
      </c>
      <c r="M602">
        <v>27</v>
      </c>
      <c r="N602">
        <v>67</v>
      </c>
    </row>
    <row r="603" spans="1:14" ht="15.6" customHeight="1" x14ac:dyDescent="0.35">
      <c r="A603" s="6">
        <v>20220811</v>
      </c>
      <c r="B603" s="7" t="s">
        <v>255</v>
      </c>
      <c r="C603">
        <v>12292</v>
      </c>
      <c r="D603" s="9" t="str">
        <f t="shared" si="18"/>
        <v>E3S690_20220811_012292</v>
      </c>
      <c r="E603" s="8" t="s">
        <v>301</v>
      </c>
      <c r="F603" s="10" t="str">
        <f>VLOOKUP(VALUE(LEFT(G603,LEN(G603)-4)),'소분류 Code'!$B$3:$D$560,3,0)</f>
        <v>Hoe</v>
      </c>
      <c r="G603" t="s">
        <v>73</v>
      </c>
      <c r="J603" s="8">
        <v>8</v>
      </c>
      <c r="K603" s="9" t="str">
        <f t="shared" si="19"/>
        <v>E3S690_20220811_012292_S_Hoe_147-001_8</v>
      </c>
      <c r="L603" t="s">
        <v>72</v>
      </c>
      <c r="M603">
        <v>27</v>
      </c>
      <c r="N603">
        <v>67</v>
      </c>
    </row>
    <row r="604" spans="1:14" ht="15.6" customHeight="1" x14ac:dyDescent="0.35">
      <c r="A604" s="6">
        <v>20220811</v>
      </c>
      <c r="B604" s="7" t="s">
        <v>255</v>
      </c>
      <c r="C604">
        <v>12292</v>
      </c>
      <c r="D604" s="9" t="str">
        <f t="shared" si="18"/>
        <v>E3S690_20220811_012292</v>
      </c>
      <c r="E604" s="8" t="s">
        <v>301</v>
      </c>
      <c r="F604" s="10" t="str">
        <f>VLOOKUP(VALUE(LEFT(G604,LEN(G604)-4)),'소분류 Code'!$B$3:$D$560,3,0)</f>
        <v>Hoe</v>
      </c>
      <c r="G604" t="s">
        <v>73</v>
      </c>
      <c r="J604" s="8">
        <v>9</v>
      </c>
      <c r="K604" s="9" t="str">
        <f t="shared" si="19"/>
        <v>E3S690_20220811_012292_S_Hoe_147-001_9</v>
      </c>
      <c r="L604" t="s">
        <v>72</v>
      </c>
      <c r="M604">
        <v>27</v>
      </c>
      <c r="N604">
        <v>67</v>
      </c>
    </row>
    <row r="605" spans="1:14" ht="15.6" customHeight="1" x14ac:dyDescent="0.35">
      <c r="A605" s="6">
        <v>20220811</v>
      </c>
      <c r="B605" s="7" t="s">
        <v>255</v>
      </c>
      <c r="C605">
        <v>12293</v>
      </c>
      <c r="D605" s="9" t="str">
        <f t="shared" si="18"/>
        <v>E3S690_20220811_012293</v>
      </c>
      <c r="E605" s="8" t="s">
        <v>301</v>
      </c>
      <c r="F605" s="10" t="str">
        <f>VLOOKUP(VALUE(LEFT(G605,LEN(G605)-4)),'소분류 Code'!$B$3:$D$560,3,0)</f>
        <v>Hex key(over 10cm)</v>
      </c>
      <c r="G605" t="s">
        <v>75</v>
      </c>
      <c r="J605" s="8">
        <v>1</v>
      </c>
      <c r="K605" s="9" t="str">
        <f t="shared" si="19"/>
        <v>E3S690_20220811_012293_S_Hex key(over 10cm)_146-001_1</v>
      </c>
      <c r="L605" t="s">
        <v>74</v>
      </c>
      <c r="M605">
        <v>28</v>
      </c>
      <c r="N605">
        <v>68</v>
      </c>
    </row>
    <row r="606" spans="1:14" ht="15.6" customHeight="1" x14ac:dyDescent="0.35">
      <c r="A606" s="6">
        <v>20220811</v>
      </c>
      <c r="B606" s="7" t="s">
        <v>255</v>
      </c>
      <c r="C606">
        <v>12293</v>
      </c>
      <c r="D606" s="9" t="str">
        <f t="shared" si="18"/>
        <v>E3S690_20220811_012293</v>
      </c>
      <c r="E606" s="8" t="s">
        <v>301</v>
      </c>
      <c r="F606" s="10" t="str">
        <f>VLOOKUP(VALUE(LEFT(G606,LEN(G606)-4)),'소분류 Code'!$B$3:$D$560,3,0)</f>
        <v>Hex key(over 10cm)</v>
      </c>
      <c r="G606" t="s">
        <v>75</v>
      </c>
      <c r="J606" s="8">
        <v>2</v>
      </c>
      <c r="K606" s="9" t="str">
        <f t="shared" si="19"/>
        <v>E3S690_20220811_012293_S_Hex key(over 10cm)_146-001_2</v>
      </c>
      <c r="L606" t="s">
        <v>74</v>
      </c>
      <c r="M606">
        <v>28</v>
      </c>
      <c r="N606">
        <v>68</v>
      </c>
    </row>
    <row r="607" spans="1:14" ht="15.6" customHeight="1" x14ac:dyDescent="0.35">
      <c r="A607" s="6">
        <v>20220811</v>
      </c>
      <c r="B607" s="7" t="s">
        <v>255</v>
      </c>
      <c r="C607">
        <v>12293</v>
      </c>
      <c r="D607" s="9" t="str">
        <f t="shared" si="18"/>
        <v>E3S690_20220811_012293</v>
      </c>
      <c r="E607" s="8" t="s">
        <v>301</v>
      </c>
      <c r="F607" s="10" t="str">
        <f>VLOOKUP(VALUE(LEFT(G607,LEN(G607)-4)),'소분류 Code'!$B$3:$D$560,3,0)</f>
        <v>Hex key(over 10cm)</v>
      </c>
      <c r="G607" t="s">
        <v>75</v>
      </c>
      <c r="J607" s="8">
        <v>3</v>
      </c>
      <c r="K607" s="9" t="str">
        <f t="shared" si="19"/>
        <v>E3S690_20220811_012293_S_Hex key(over 10cm)_146-001_3</v>
      </c>
      <c r="L607" t="s">
        <v>74</v>
      </c>
      <c r="M607">
        <v>28</v>
      </c>
      <c r="N607">
        <v>68</v>
      </c>
    </row>
    <row r="608" spans="1:14" ht="15.6" customHeight="1" x14ac:dyDescent="0.35">
      <c r="A608" s="6">
        <v>20220811</v>
      </c>
      <c r="B608" s="7" t="s">
        <v>255</v>
      </c>
      <c r="C608">
        <v>12293</v>
      </c>
      <c r="D608" s="9" t="str">
        <f t="shared" si="18"/>
        <v>E3S690_20220811_012293</v>
      </c>
      <c r="E608" s="8" t="s">
        <v>301</v>
      </c>
      <c r="F608" s="10" t="str">
        <f>VLOOKUP(VALUE(LEFT(G608,LEN(G608)-4)),'소분류 Code'!$B$3:$D$560,3,0)</f>
        <v>Hex key(over 10cm)</v>
      </c>
      <c r="G608" t="s">
        <v>75</v>
      </c>
      <c r="J608" s="8">
        <v>4</v>
      </c>
      <c r="K608" s="9" t="str">
        <f t="shared" si="19"/>
        <v>E3S690_20220811_012293_S_Hex key(over 10cm)_146-001_4</v>
      </c>
      <c r="L608" t="s">
        <v>74</v>
      </c>
      <c r="M608">
        <v>28</v>
      </c>
      <c r="N608">
        <v>68</v>
      </c>
    </row>
    <row r="609" spans="1:14" ht="15.6" customHeight="1" x14ac:dyDescent="0.35">
      <c r="A609" s="6">
        <v>20220811</v>
      </c>
      <c r="B609" s="7" t="s">
        <v>255</v>
      </c>
      <c r="C609">
        <v>12293</v>
      </c>
      <c r="D609" s="9" t="str">
        <f t="shared" si="18"/>
        <v>E3S690_20220811_012293</v>
      </c>
      <c r="E609" s="8" t="s">
        <v>301</v>
      </c>
      <c r="F609" s="10" t="str">
        <f>VLOOKUP(VALUE(LEFT(G609,LEN(G609)-4)),'소분류 Code'!$B$3:$D$560,3,0)</f>
        <v>Hex key(over 10cm)</v>
      </c>
      <c r="G609" t="s">
        <v>75</v>
      </c>
      <c r="J609" s="8">
        <v>5</v>
      </c>
      <c r="K609" s="9" t="str">
        <f t="shared" si="19"/>
        <v>E3S690_20220811_012293_S_Hex key(over 10cm)_146-001_5</v>
      </c>
      <c r="L609" t="s">
        <v>74</v>
      </c>
      <c r="M609">
        <v>28</v>
      </c>
      <c r="N609">
        <v>68</v>
      </c>
    </row>
    <row r="610" spans="1:14" ht="15.6" customHeight="1" x14ac:dyDescent="0.35">
      <c r="A610" s="6">
        <v>20220811</v>
      </c>
      <c r="B610" s="7" t="s">
        <v>255</v>
      </c>
      <c r="C610">
        <v>12293</v>
      </c>
      <c r="D610" s="9" t="str">
        <f t="shared" si="18"/>
        <v>E3S690_20220811_012293</v>
      </c>
      <c r="E610" s="8" t="s">
        <v>301</v>
      </c>
      <c r="F610" s="10" t="str">
        <f>VLOOKUP(VALUE(LEFT(G610,LEN(G610)-4)),'소분류 Code'!$B$3:$D$560,3,0)</f>
        <v>Hex key(over 10cm)</v>
      </c>
      <c r="G610" t="s">
        <v>75</v>
      </c>
      <c r="J610" s="8">
        <v>6</v>
      </c>
      <c r="K610" s="9" t="str">
        <f t="shared" si="19"/>
        <v>E3S690_20220811_012293_S_Hex key(over 10cm)_146-001_6</v>
      </c>
      <c r="L610" t="s">
        <v>74</v>
      </c>
      <c r="M610">
        <v>28</v>
      </c>
      <c r="N610">
        <v>68</v>
      </c>
    </row>
    <row r="611" spans="1:14" ht="15.6" customHeight="1" x14ac:dyDescent="0.35">
      <c r="A611" s="6">
        <v>20220811</v>
      </c>
      <c r="B611" s="7" t="s">
        <v>255</v>
      </c>
      <c r="C611">
        <v>12293</v>
      </c>
      <c r="D611" s="9" t="str">
        <f t="shared" si="18"/>
        <v>E3S690_20220811_012293</v>
      </c>
      <c r="E611" s="8" t="s">
        <v>301</v>
      </c>
      <c r="F611" s="10" t="str">
        <f>VLOOKUP(VALUE(LEFT(G611,LEN(G611)-4)),'소분류 Code'!$B$3:$D$560,3,0)</f>
        <v>Hex key(over 10cm)</v>
      </c>
      <c r="G611" t="s">
        <v>75</v>
      </c>
      <c r="J611" s="8">
        <v>7</v>
      </c>
      <c r="K611" s="9" t="str">
        <f t="shared" si="19"/>
        <v>E3S690_20220811_012293_S_Hex key(over 10cm)_146-001_7</v>
      </c>
      <c r="L611" t="s">
        <v>74</v>
      </c>
      <c r="M611">
        <v>28</v>
      </c>
      <c r="N611">
        <v>68</v>
      </c>
    </row>
    <row r="612" spans="1:14" ht="15.6" customHeight="1" x14ac:dyDescent="0.35">
      <c r="A612" s="6">
        <v>20220811</v>
      </c>
      <c r="B612" s="7" t="s">
        <v>255</v>
      </c>
      <c r="C612">
        <v>12293</v>
      </c>
      <c r="D612" s="9" t="str">
        <f t="shared" si="18"/>
        <v>E3S690_20220811_012293</v>
      </c>
      <c r="E612" s="8" t="s">
        <v>301</v>
      </c>
      <c r="F612" s="10" t="str">
        <f>VLOOKUP(VALUE(LEFT(G612,LEN(G612)-4)),'소분류 Code'!$B$3:$D$560,3,0)</f>
        <v>Hex key(over 10cm)</v>
      </c>
      <c r="G612" t="s">
        <v>75</v>
      </c>
      <c r="J612" s="8">
        <v>8</v>
      </c>
      <c r="K612" s="9" t="str">
        <f t="shared" si="19"/>
        <v>E3S690_20220811_012293_S_Hex key(over 10cm)_146-001_8</v>
      </c>
      <c r="L612" t="s">
        <v>74</v>
      </c>
      <c r="M612">
        <v>28</v>
      </c>
      <c r="N612">
        <v>68</v>
      </c>
    </row>
    <row r="613" spans="1:14" ht="15.6" customHeight="1" x14ac:dyDescent="0.35">
      <c r="A613" s="6">
        <v>20220811</v>
      </c>
      <c r="B613" s="7" t="s">
        <v>255</v>
      </c>
      <c r="C613">
        <v>12293</v>
      </c>
      <c r="D613" s="9" t="str">
        <f t="shared" si="18"/>
        <v>E3S690_20220811_012293</v>
      </c>
      <c r="E613" s="8" t="s">
        <v>301</v>
      </c>
      <c r="F613" s="10" t="str">
        <f>VLOOKUP(VALUE(LEFT(G613,LEN(G613)-4)),'소분류 Code'!$B$3:$D$560,3,0)</f>
        <v>Hex key(over 10cm)</v>
      </c>
      <c r="G613" t="s">
        <v>75</v>
      </c>
      <c r="J613" s="8">
        <v>9</v>
      </c>
      <c r="K613" s="9" t="str">
        <f t="shared" si="19"/>
        <v>E3S690_20220811_012293_S_Hex key(over 10cm)_146-001_9</v>
      </c>
      <c r="L613" t="s">
        <v>74</v>
      </c>
      <c r="M613">
        <v>28</v>
      </c>
      <c r="N613">
        <v>68</v>
      </c>
    </row>
    <row r="614" spans="1:14" ht="15.6" customHeight="1" x14ac:dyDescent="0.35">
      <c r="A614" s="6">
        <v>20220811</v>
      </c>
      <c r="B614" s="7" t="s">
        <v>255</v>
      </c>
      <c r="C614">
        <v>12294</v>
      </c>
      <c r="D614" s="9" t="str">
        <f t="shared" si="18"/>
        <v>E3S690_20220811_012294</v>
      </c>
      <c r="E614" s="8" t="s">
        <v>301</v>
      </c>
      <c r="F614" s="10" t="str">
        <f>VLOOKUP(VALUE(LEFT(G614,LEN(G614)-4)),'소분류 Code'!$B$3:$D$560,3,0)</f>
        <v>Dumbbel</v>
      </c>
      <c r="G614" t="s">
        <v>77</v>
      </c>
      <c r="J614" s="8">
        <v>1</v>
      </c>
      <c r="K614" s="9" t="str">
        <f t="shared" si="19"/>
        <v>E3S690_20220811_012294_S_Dumbbel_085-001_1</v>
      </c>
      <c r="L614" t="s">
        <v>76</v>
      </c>
      <c r="M614">
        <v>29</v>
      </c>
      <c r="N614">
        <v>69</v>
      </c>
    </row>
    <row r="615" spans="1:14" ht="15.6" customHeight="1" x14ac:dyDescent="0.35">
      <c r="A615" s="6">
        <v>20220811</v>
      </c>
      <c r="B615" s="7" t="s">
        <v>255</v>
      </c>
      <c r="C615">
        <v>12294</v>
      </c>
      <c r="D615" s="9" t="str">
        <f t="shared" si="18"/>
        <v>E3S690_20220811_012294</v>
      </c>
      <c r="E615" s="8" t="s">
        <v>301</v>
      </c>
      <c r="F615" s="10" t="str">
        <f>VLOOKUP(VALUE(LEFT(G615,LEN(G615)-4)),'소분류 Code'!$B$3:$D$560,3,0)</f>
        <v>Dumbbel</v>
      </c>
      <c r="G615" t="s">
        <v>77</v>
      </c>
      <c r="J615" s="8">
        <v>2</v>
      </c>
      <c r="K615" s="9" t="str">
        <f t="shared" si="19"/>
        <v>E3S690_20220811_012294_S_Dumbbel_085-001_2</v>
      </c>
      <c r="L615" t="s">
        <v>76</v>
      </c>
      <c r="M615">
        <v>29</v>
      </c>
      <c r="N615">
        <v>69</v>
      </c>
    </row>
    <row r="616" spans="1:14" ht="15.6" customHeight="1" x14ac:dyDescent="0.35">
      <c r="A616" s="6">
        <v>20220811</v>
      </c>
      <c r="B616" s="7" t="s">
        <v>255</v>
      </c>
      <c r="C616">
        <v>12294</v>
      </c>
      <c r="D616" s="9" t="str">
        <f t="shared" si="18"/>
        <v>E3S690_20220811_012294</v>
      </c>
      <c r="E616" s="8" t="s">
        <v>301</v>
      </c>
      <c r="F616" s="10" t="str">
        <f>VLOOKUP(VALUE(LEFT(G616,LEN(G616)-4)),'소분류 Code'!$B$3:$D$560,3,0)</f>
        <v>Dumbbel</v>
      </c>
      <c r="G616" t="s">
        <v>77</v>
      </c>
      <c r="J616" s="8">
        <v>3</v>
      </c>
      <c r="K616" s="9" t="str">
        <f t="shared" si="19"/>
        <v>E3S690_20220811_012294_S_Dumbbel_085-001_3</v>
      </c>
      <c r="L616" t="s">
        <v>76</v>
      </c>
      <c r="M616">
        <v>29</v>
      </c>
      <c r="N616">
        <v>69</v>
      </c>
    </row>
    <row r="617" spans="1:14" ht="15.6" customHeight="1" x14ac:dyDescent="0.35">
      <c r="A617" s="6">
        <v>20220811</v>
      </c>
      <c r="B617" s="7" t="s">
        <v>255</v>
      </c>
      <c r="C617">
        <v>12294</v>
      </c>
      <c r="D617" s="9" t="str">
        <f t="shared" si="18"/>
        <v>E3S690_20220811_012294</v>
      </c>
      <c r="E617" s="8" t="s">
        <v>301</v>
      </c>
      <c r="F617" s="10" t="str">
        <f>VLOOKUP(VALUE(LEFT(G617,LEN(G617)-4)),'소분류 Code'!$B$3:$D$560,3,0)</f>
        <v>Dumbbel</v>
      </c>
      <c r="G617" t="s">
        <v>77</v>
      </c>
      <c r="J617" s="8">
        <v>4</v>
      </c>
      <c r="K617" s="9" t="str">
        <f t="shared" si="19"/>
        <v>E3S690_20220811_012294_S_Dumbbel_085-001_4</v>
      </c>
      <c r="L617" t="s">
        <v>76</v>
      </c>
      <c r="M617">
        <v>29</v>
      </c>
      <c r="N617">
        <v>69</v>
      </c>
    </row>
    <row r="618" spans="1:14" ht="15.6" customHeight="1" x14ac:dyDescent="0.35">
      <c r="A618" s="6">
        <v>20220811</v>
      </c>
      <c r="B618" s="7" t="s">
        <v>255</v>
      </c>
      <c r="C618">
        <v>12294</v>
      </c>
      <c r="D618" s="9" t="str">
        <f t="shared" si="18"/>
        <v>E3S690_20220811_012294</v>
      </c>
      <c r="E618" s="8" t="s">
        <v>301</v>
      </c>
      <c r="F618" s="10" t="str">
        <f>VLOOKUP(VALUE(LEFT(G618,LEN(G618)-4)),'소분류 Code'!$B$3:$D$560,3,0)</f>
        <v>Dumbbel</v>
      </c>
      <c r="G618" t="s">
        <v>77</v>
      </c>
      <c r="J618" s="8">
        <v>5</v>
      </c>
      <c r="K618" s="9" t="str">
        <f t="shared" si="19"/>
        <v>E3S690_20220811_012294_S_Dumbbel_085-001_5</v>
      </c>
      <c r="L618" t="s">
        <v>76</v>
      </c>
      <c r="M618">
        <v>29</v>
      </c>
      <c r="N618">
        <v>69</v>
      </c>
    </row>
    <row r="619" spans="1:14" ht="15.6" customHeight="1" x14ac:dyDescent="0.35">
      <c r="A619" s="6">
        <v>20220811</v>
      </c>
      <c r="B619" s="7" t="s">
        <v>255</v>
      </c>
      <c r="C619">
        <v>12294</v>
      </c>
      <c r="D619" s="9" t="str">
        <f t="shared" si="18"/>
        <v>E3S690_20220811_012294</v>
      </c>
      <c r="E619" s="8" t="s">
        <v>301</v>
      </c>
      <c r="F619" s="10" t="str">
        <f>VLOOKUP(VALUE(LEFT(G619,LEN(G619)-4)),'소분류 Code'!$B$3:$D$560,3,0)</f>
        <v>Dumbbel</v>
      </c>
      <c r="G619" t="s">
        <v>77</v>
      </c>
      <c r="J619" s="8">
        <v>6</v>
      </c>
      <c r="K619" s="9" t="str">
        <f t="shared" si="19"/>
        <v>E3S690_20220811_012294_S_Dumbbel_085-001_6</v>
      </c>
      <c r="L619" t="s">
        <v>76</v>
      </c>
      <c r="M619">
        <v>29</v>
      </c>
      <c r="N619">
        <v>69</v>
      </c>
    </row>
    <row r="620" spans="1:14" ht="15.6" customHeight="1" x14ac:dyDescent="0.35">
      <c r="A620" s="6">
        <v>20220811</v>
      </c>
      <c r="B620" s="7" t="s">
        <v>255</v>
      </c>
      <c r="C620">
        <v>12294</v>
      </c>
      <c r="D620" s="9" t="str">
        <f t="shared" si="18"/>
        <v>E3S690_20220811_012294</v>
      </c>
      <c r="E620" s="8" t="s">
        <v>301</v>
      </c>
      <c r="F620" s="10" t="str">
        <f>VLOOKUP(VALUE(LEFT(G620,LEN(G620)-4)),'소분류 Code'!$B$3:$D$560,3,0)</f>
        <v>Dumbbel</v>
      </c>
      <c r="G620" t="s">
        <v>77</v>
      </c>
      <c r="J620" s="8">
        <v>7</v>
      </c>
      <c r="K620" s="9" t="str">
        <f t="shared" si="19"/>
        <v>E3S690_20220811_012294_S_Dumbbel_085-001_7</v>
      </c>
      <c r="L620" t="s">
        <v>76</v>
      </c>
      <c r="M620">
        <v>29</v>
      </c>
      <c r="N620">
        <v>69</v>
      </c>
    </row>
    <row r="621" spans="1:14" ht="15.6" customHeight="1" x14ac:dyDescent="0.35">
      <c r="A621" s="6">
        <v>20220811</v>
      </c>
      <c r="B621" s="7" t="s">
        <v>255</v>
      </c>
      <c r="C621">
        <v>12294</v>
      </c>
      <c r="D621" s="9" t="str">
        <f t="shared" si="18"/>
        <v>E3S690_20220811_012294</v>
      </c>
      <c r="E621" s="8" t="s">
        <v>301</v>
      </c>
      <c r="F621" s="10" t="str">
        <f>VLOOKUP(VALUE(LEFT(G621,LEN(G621)-4)),'소분류 Code'!$B$3:$D$560,3,0)</f>
        <v>Dumbbel</v>
      </c>
      <c r="G621" t="s">
        <v>77</v>
      </c>
      <c r="J621" s="8">
        <v>8</v>
      </c>
      <c r="K621" s="9" t="str">
        <f t="shared" si="19"/>
        <v>E3S690_20220811_012294_S_Dumbbel_085-001_8</v>
      </c>
      <c r="L621" t="s">
        <v>76</v>
      </c>
      <c r="M621">
        <v>29</v>
      </c>
      <c r="N621">
        <v>69</v>
      </c>
    </row>
    <row r="622" spans="1:14" ht="15.6" customHeight="1" x14ac:dyDescent="0.35">
      <c r="A622" s="6">
        <v>20220811</v>
      </c>
      <c r="B622" s="7" t="s">
        <v>255</v>
      </c>
      <c r="C622">
        <v>12294</v>
      </c>
      <c r="D622" s="9" t="str">
        <f t="shared" si="18"/>
        <v>E3S690_20220811_012294</v>
      </c>
      <c r="E622" s="8" t="s">
        <v>301</v>
      </c>
      <c r="F622" s="10" t="str">
        <f>VLOOKUP(VALUE(LEFT(G622,LEN(G622)-4)),'소분류 Code'!$B$3:$D$560,3,0)</f>
        <v>Dumbbel</v>
      </c>
      <c r="G622" t="s">
        <v>77</v>
      </c>
      <c r="J622" s="8">
        <v>9</v>
      </c>
      <c r="K622" s="9" t="str">
        <f t="shared" si="19"/>
        <v>E3S690_20220811_012294_S_Dumbbel_085-001_9</v>
      </c>
      <c r="L622" t="s">
        <v>76</v>
      </c>
      <c r="M622">
        <v>29</v>
      </c>
      <c r="N622">
        <v>69</v>
      </c>
    </row>
    <row r="623" spans="1:14" ht="15.6" customHeight="1" x14ac:dyDescent="0.35">
      <c r="A623" s="6">
        <v>20220811</v>
      </c>
      <c r="B623" s="7" t="s">
        <v>255</v>
      </c>
      <c r="C623">
        <v>12296</v>
      </c>
      <c r="D623" s="9" t="str">
        <f t="shared" si="18"/>
        <v>E3S690_20220811_012296</v>
      </c>
      <c r="E623" s="8" t="s">
        <v>301</v>
      </c>
      <c r="F623" s="10" t="str">
        <f>VLOOKUP(VALUE(LEFT(G623,LEN(G623)-4)),'소분류 Code'!$B$3:$D$560,3,0)</f>
        <v>Baton-folding</v>
      </c>
      <c r="G623" t="s">
        <v>79</v>
      </c>
      <c r="J623" s="8">
        <v>1</v>
      </c>
      <c r="K623" s="9" t="str">
        <f t="shared" si="19"/>
        <v>E3S690_20220811_012296_S_Baton-folding_089-001_1</v>
      </c>
      <c r="L623" t="s">
        <v>78</v>
      </c>
      <c r="M623">
        <v>30</v>
      </c>
      <c r="N623">
        <v>70</v>
      </c>
    </row>
    <row r="624" spans="1:14" ht="15.6" customHeight="1" x14ac:dyDescent="0.35">
      <c r="A624" s="6">
        <v>20220811</v>
      </c>
      <c r="B624" s="7" t="s">
        <v>255</v>
      </c>
      <c r="C624">
        <v>12296</v>
      </c>
      <c r="D624" s="9" t="str">
        <f t="shared" si="18"/>
        <v>E3S690_20220811_012296</v>
      </c>
      <c r="E624" s="8" t="s">
        <v>301</v>
      </c>
      <c r="F624" s="10" t="str">
        <f>VLOOKUP(VALUE(LEFT(G624,LEN(G624)-4)),'소분류 Code'!$B$3:$D$560,3,0)</f>
        <v>Baton-folding</v>
      </c>
      <c r="G624" t="s">
        <v>79</v>
      </c>
      <c r="J624" s="8">
        <v>2</v>
      </c>
      <c r="K624" s="9" t="str">
        <f t="shared" si="19"/>
        <v>E3S690_20220811_012296_S_Baton-folding_089-001_2</v>
      </c>
      <c r="L624" t="s">
        <v>78</v>
      </c>
      <c r="M624">
        <v>30</v>
      </c>
      <c r="N624">
        <v>70</v>
      </c>
    </row>
    <row r="625" spans="1:14" ht="15.6" customHeight="1" x14ac:dyDescent="0.35">
      <c r="A625" s="6">
        <v>20220811</v>
      </c>
      <c r="B625" s="7" t="s">
        <v>255</v>
      </c>
      <c r="C625">
        <v>12296</v>
      </c>
      <c r="D625" s="9" t="str">
        <f t="shared" si="18"/>
        <v>E3S690_20220811_012296</v>
      </c>
      <c r="E625" s="8" t="s">
        <v>301</v>
      </c>
      <c r="F625" s="10" t="str">
        <f>VLOOKUP(VALUE(LEFT(G625,LEN(G625)-4)),'소분류 Code'!$B$3:$D$560,3,0)</f>
        <v>Baton-folding</v>
      </c>
      <c r="G625" t="s">
        <v>79</v>
      </c>
      <c r="J625" s="8">
        <v>3</v>
      </c>
      <c r="K625" s="9" t="str">
        <f t="shared" si="19"/>
        <v>E3S690_20220811_012296_S_Baton-folding_089-001_3</v>
      </c>
      <c r="L625" t="s">
        <v>78</v>
      </c>
      <c r="M625">
        <v>30</v>
      </c>
      <c r="N625">
        <v>70</v>
      </c>
    </row>
    <row r="626" spans="1:14" ht="15.6" customHeight="1" x14ac:dyDescent="0.35">
      <c r="A626" s="6">
        <v>20220811</v>
      </c>
      <c r="B626" s="7" t="s">
        <v>255</v>
      </c>
      <c r="C626">
        <v>12296</v>
      </c>
      <c r="D626" s="9" t="str">
        <f t="shared" si="18"/>
        <v>E3S690_20220811_012296</v>
      </c>
      <c r="E626" s="8" t="s">
        <v>301</v>
      </c>
      <c r="F626" s="10" t="str">
        <f>VLOOKUP(VALUE(LEFT(G626,LEN(G626)-4)),'소분류 Code'!$B$3:$D$560,3,0)</f>
        <v>Baton-folding</v>
      </c>
      <c r="G626" t="s">
        <v>79</v>
      </c>
      <c r="J626" s="8">
        <v>4</v>
      </c>
      <c r="K626" s="9" t="str">
        <f t="shared" si="19"/>
        <v>E3S690_20220811_012296_S_Baton-folding_089-001_4</v>
      </c>
      <c r="L626" t="s">
        <v>78</v>
      </c>
      <c r="M626">
        <v>30</v>
      </c>
      <c r="N626">
        <v>70</v>
      </c>
    </row>
    <row r="627" spans="1:14" ht="15.6" customHeight="1" x14ac:dyDescent="0.35">
      <c r="A627" s="6">
        <v>20220811</v>
      </c>
      <c r="B627" s="7" t="s">
        <v>255</v>
      </c>
      <c r="C627">
        <v>12296</v>
      </c>
      <c r="D627" s="9" t="str">
        <f t="shared" si="18"/>
        <v>E3S690_20220811_012296</v>
      </c>
      <c r="E627" s="8" t="s">
        <v>301</v>
      </c>
      <c r="F627" s="10" t="str">
        <f>VLOOKUP(VALUE(LEFT(G627,LEN(G627)-4)),'소분류 Code'!$B$3:$D$560,3,0)</f>
        <v>Baton-folding</v>
      </c>
      <c r="G627" t="s">
        <v>79</v>
      </c>
      <c r="J627" s="8">
        <v>5</v>
      </c>
      <c r="K627" s="9" t="str">
        <f t="shared" si="19"/>
        <v>E3S690_20220811_012296_S_Baton-folding_089-001_5</v>
      </c>
      <c r="L627" t="s">
        <v>78</v>
      </c>
      <c r="M627">
        <v>30</v>
      </c>
      <c r="N627">
        <v>70</v>
      </c>
    </row>
    <row r="628" spans="1:14" ht="15.6" customHeight="1" x14ac:dyDescent="0.35">
      <c r="A628" s="6">
        <v>20220811</v>
      </c>
      <c r="B628" s="7" t="s">
        <v>255</v>
      </c>
      <c r="C628">
        <v>12296</v>
      </c>
      <c r="D628" s="9" t="str">
        <f t="shared" si="18"/>
        <v>E3S690_20220811_012296</v>
      </c>
      <c r="E628" s="8" t="s">
        <v>301</v>
      </c>
      <c r="F628" s="10" t="str">
        <f>VLOOKUP(VALUE(LEFT(G628,LEN(G628)-4)),'소분류 Code'!$B$3:$D$560,3,0)</f>
        <v>Baton-folding</v>
      </c>
      <c r="G628" t="s">
        <v>79</v>
      </c>
      <c r="J628" s="8">
        <v>6</v>
      </c>
      <c r="K628" s="9" t="str">
        <f t="shared" si="19"/>
        <v>E3S690_20220811_012296_S_Baton-folding_089-001_6</v>
      </c>
      <c r="L628" t="s">
        <v>78</v>
      </c>
      <c r="M628">
        <v>30</v>
      </c>
      <c r="N628">
        <v>70</v>
      </c>
    </row>
    <row r="629" spans="1:14" ht="15.6" customHeight="1" x14ac:dyDescent="0.35">
      <c r="A629" s="6">
        <v>20220811</v>
      </c>
      <c r="B629" s="7" t="s">
        <v>255</v>
      </c>
      <c r="C629">
        <v>12296</v>
      </c>
      <c r="D629" s="9" t="str">
        <f t="shared" si="18"/>
        <v>E3S690_20220811_012296</v>
      </c>
      <c r="E629" s="8" t="s">
        <v>301</v>
      </c>
      <c r="F629" s="10" t="str">
        <f>VLOOKUP(VALUE(LEFT(G629,LEN(G629)-4)),'소분류 Code'!$B$3:$D$560,3,0)</f>
        <v>Baton-folding</v>
      </c>
      <c r="G629" t="s">
        <v>79</v>
      </c>
      <c r="J629" s="8">
        <v>7</v>
      </c>
      <c r="K629" s="9" t="str">
        <f t="shared" si="19"/>
        <v>E3S690_20220811_012296_S_Baton-folding_089-001_7</v>
      </c>
      <c r="L629" t="s">
        <v>78</v>
      </c>
      <c r="M629">
        <v>30</v>
      </c>
      <c r="N629">
        <v>70</v>
      </c>
    </row>
    <row r="630" spans="1:14" ht="15.6" customHeight="1" x14ac:dyDescent="0.35">
      <c r="A630" s="6">
        <v>20220811</v>
      </c>
      <c r="B630" s="7" t="s">
        <v>255</v>
      </c>
      <c r="C630">
        <v>12296</v>
      </c>
      <c r="D630" s="9" t="str">
        <f t="shared" si="18"/>
        <v>E3S690_20220811_012296</v>
      </c>
      <c r="E630" s="8" t="s">
        <v>301</v>
      </c>
      <c r="F630" s="10" t="str">
        <f>VLOOKUP(VALUE(LEFT(G630,LEN(G630)-4)),'소분류 Code'!$B$3:$D$560,3,0)</f>
        <v>Baton-folding</v>
      </c>
      <c r="G630" t="s">
        <v>79</v>
      </c>
      <c r="J630" s="8">
        <v>8</v>
      </c>
      <c r="K630" s="9" t="str">
        <f t="shared" si="19"/>
        <v>E3S690_20220811_012296_S_Baton-folding_089-001_8</v>
      </c>
      <c r="L630" t="s">
        <v>78</v>
      </c>
      <c r="M630">
        <v>30</v>
      </c>
      <c r="N630">
        <v>70</v>
      </c>
    </row>
    <row r="631" spans="1:14" ht="15.6" customHeight="1" x14ac:dyDescent="0.35">
      <c r="A631" s="6">
        <v>20220811</v>
      </c>
      <c r="B631" s="7" t="s">
        <v>255</v>
      </c>
      <c r="C631">
        <v>12296</v>
      </c>
      <c r="D631" s="9" t="str">
        <f t="shared" si="18"/>
        <v>E3S690_20220811_012296</v>
      </c>
      <c r="E631" s="8" t="s">
        <v>301</v>
      </c>
      <c r="F631" s="10" t="str">
        <f>VLOOKUP(VALUE(LEFT(G631,LEN(G631)-4)),'소분류 Code'!$B$3:$D$560,3,0)</f>
        <v>Baton-folding</v>
      </c>
      <c r="G631" t="s">
        <v>79</v>
      </c>
      <c r="J631" s="8">
        <v>9</v>
      </c>
      <c r="K631" s="9" t="str">
        <f t="shared" si="19"/>
        <v>E3S690_20220811_012296_S_Baton-folding_089-001_9</v>
      </c>
      <c r="L631" t="s">
        <v>78</v>
      </c>
      <c r="M631">
        <v>30</v>
      </c>
      <c r="N631">
        <v>70</v>
      </c>
    </row>
    <row r="632" spans="1:14" ht="15.6" customHeight="1" x14ac:dyDescent="0.35">
      <c r="A632" s="6">
        <v>20220811</v>
      </c>
      <c r="B632" s="7" t="s">
        <v>255</v>
      </c>
      <c r="C632">
        <v>12297</v>
      </c>
      <c r="D632" s="9" t="str">
        <f t="shared" si="18"/>
        <v>E3S690_20220811_012297</v>
      </c>
      <c r="E632" s="8" t="s">
        <v>301</v>
      </c>
      <c r="F632" s="10" t="str">
        <f>VLOOKUP(VALUE(LEFT(G632,LEN(G632)-4)),'소분류 Code'!$B$3:$D$560,3,0)</f>
        <v>Crowbar</v>
      </c>
      <c r="G632" t="s">
        <v>61</v>
      </c>
      <c r="J632" s="8">
        <v>1</v>
      </c>
      <c r="K632" s="9" t="str">
        <f t="shared" si="19"/>
        <v>E3S690_20220811_012297_S_Crowbar_056-001_1</v>
      </c>
      <c r="L632" t="s">
        <v>60</v>
      </c>
      <c r="M632">
        <v>31</v>
      </c>
      <c r="N632">
        <v>71</v>
      </c>
    </row>
    <row r="633" spans="1:14" ht="15.6" customHeight="1" x14ac:dyDescent="0.35">
      <c r="A633" s="6">
        <v>20220811</v>
      </c>
      <c r="B633" s="7" t="s">
        <v>255</v>
      </c>
      <c r="C633">
        <v>12297</v>
      </c>
      <c r="D633" s="9" t="str">
        <f t="shared" si="18"/>
        <v>E3S690_20220811_012297</v>
      </c>
      <c r="E633" s="8" t="s">
        <v>301</v>
      </c>
      <c r="F633" s="10" t="str">
        <f>VLOOKUP(VALUE(LEFT(G633,LEN(G633)-4)),'소분류 Code'!$B$3:$D$560,3,0)</f>
        <v>Crowbar</v>
      </c>
      <c r="G633" t="s">
        <v>61</v>
      </c>
      <c r="J633" s="8">
        <v>2</v>
      </c>
      <c r="K633" s="9" t="str">
        <f t="shared" si="19"/>
        <v>E3S690_20220811_012297_S_Crowbar_056-001_2</v>
      </c>
      <c r="L633" t="s">
        <v>60</v>
      </c>
      <c r="M633">
        <v>31</v>
      </c>
      <c r="N633">
        <v>71</v>
      </c>
    </row>
    <row r="634" spans="1:14" ht="15.6" customHeight="1" x14ac:dyDescent="0.35">
      <c r="A634" s="6">
        <v>20220811</v>
      </c>
      <c r="B634" s="7" t="s">
        <v>255</v>
      </c>
      <c r="C634">
        <v>12297</v>
      </c>
      <c r="D634" s="9" t="str">
        <f t="shared" si="18"/>
        <v>E3S690_20220811_012297</v>
      </c>
      <c r="E634" s="8" t="s">
        <v>301</v>
      </c>
      <c r="F634" s="10" t="str">
        <f>VLOOKUP(VALUE(LEFT(G634,LEN(G634)-4)),'소분류 Code'!$B$3:$D$560,3,0)</f>
        <v>Crowbar</v>
      </c>
      <c r="G634" t="s">
        <v>61</v>
      </c>
      <c r="J634" s="8">
        <v>3</v>
      </c>
      <c r="K634" s="9" t="str">
        <f t="shared" si="19"/>
        <v>E3S690_20220811_012297_S_Crowbar_056-001_3</v>
      </c>
      <c r="L634" t="s">
        <v>60</v>
      </c>
      <c r="M634">
        <v>31</v>
      </c>
      <c r="N634">
        <v>71</v>
      </c>
    </row>
    <row r="635" spans="1:14" ht="15.6" customHeight="1" x14ac:dyDescent="0.35">
      <c r="A635" s="6">
        <v>20220811</v>
      </c>
      <c r="B635" s="7" t="s">
        <v>255</v>
      </c>
      <c r="C635">
        <v>12297</v>
      </c>
      <c r="D635" s="9" t="str">
        <f t="shared" si="18"/>
        <v>E3S690_20220811_012297</v>
      </c>
      <c r="E635" s="8" t="s">
        <v>301</v>
      </c>
      <c r="F635" s="10" t="str">
        <f>VLOOKUP(VALUE(LEFT(G635,LEN(G635)-4)),'소분류 Code'!$B$3:$D$560,3,0)</f>
        <v>Crowbar</v>
      </c>
      <c r="G635" t="s">
        <v>61</v>
      </c>
      <c r="J635" s="8">
        <v>4</v>
      </c>
      <c r="K635" s="9" t="str">
        <f t="shared" si="19"/>
        <v>E3S690_20220811_012297_S_Crowbar_056-001_4</v>
      </c>
      <c r="L635" t="s">
        <v>60</v>
      </c>
      <c r="M635">
        <v>31</v>
      </c>
      <c r="N635">
        <v>71</v>
      </c>
    </row>
    <row r="636" spans="1:14" ht="15.6" customHeight="1" x14ac:dyDescent="0.35">
      <c r="A636" s="6">
        <v>20220811</v>
      </c>
      <c r="B636" s="7" t="s">
        <v>255</v>
      </c>
      <c r="C636">
        <v>12297</v>
      </c>
      <c r="D636" s="9" t="str">
        <f t="shared" si="18"/>
        <v>E3S690_20220811_012297</v>
      </c>
      <c r="E636" s="8" t="s">
        <v>301</v>
      </c>
      <c r="F636" s="10" t="str">
        <f>VLOOKUP(VALUE(LEFT(G636,LEN(G636)-4)),'소분류 Code'!$B$3:$D$560,3,0)</f>
        <v>Crowbar</v>
      </c>
      <c r="G636" t="s">
        <v>61</v>
      </c>
      <c r="J636" s="8">
        <v>5</v>
      </c>
      <c r="K636" s="9" t="str">
        <f t="shared" si="19"/>
        <v>E3S690_20220811_012297_S_Crowbar_056-001_5</v>
      </c>
      <c r="L636" t="s">
        <v>60</v>
      </c>
      <c r="M636">
        <v>31</v>
      </c>
      <c r="N636">
        <v>71</v>
      </c>
    </row>
    <row r="637" spans="1:14" ht="15.6" customHeight="1" x14ac:dyDescent="0.35">
      <c r="A637" s="6">
        <v>20220811</v>
      </c>
      <c r="B637" s="7" t="s">
        <v>255</v>
      </c>
      <c r="C637">
        <v>12297</v>
      </c>
      <c r="D637" s="9" t="str">
        <f t="shared" si="18"/>
        <v>E3S690_20220811_012297</v>
      </c>
      <c r="E637" s="8" t="s">
        <v>301</v>
      </c>
      <c r="F637" s="10" t="str">
        <f>VLOOKUP(VALUE(LEFT(G637,LEN(G637)-4)),'소분류 Code'!$B$3:$D$560,3,0)</f>
        <v>Crowbar</v>
      </c>
      <c r="G637" t="s">
        <v>61</v>
      </c>
      <c r="J637" s="8">
        <v>6</v>
      </c>
      <c r="K637" s="9" t="str">
        <f t="shared" si="19"/>
        <v>E3S690_20220811_012297_S_Crowbar_056-001_6</v>
      </c>
      <c r="L637" t="s">
        <v>60</v>
      </c>
      <c r="M637">
        <v>31</v>
      </c>
      <c r="N637">
        <v>71</v>
      </c>
    </row>
    <row r="638" spans="1:14" ht="15.6" customHeight="1" x14ac:dyDescent="0.35">
      <c r="A638" s="6">
        <v>20220811</v>
      </c>
      <c r="B638" s="7" t="s">
        <v>255</v>
      </c>
      <c r="C638">
        <v>12297</v>
      </c>
      <c r="D638" s="9" t="str">
        <f t="shared" si="18"/>
        <v>E3S690_20220811_012297</v>
      </c>
      <c r="E638" s="8" t="s">
        <v>301</v>
      </c>
      <c r="F638" s="10" t="str">
        <f>VLOOKUP(VALUE(LEFT(G638,LEN(G638)-4)),'소분류 Code'!$B$3:$D$560,3,0)</f>
        <v>Crowbar</v>
      </c>
      <c r="G638" t="s">
        <v>61</v>
      </c>
      <c r="J638" s="8">
        <v>7</v>
      </c>
      <c r="K638" s="9" t="str">
        <f t="shared" si="19"/>
        <v>E3S690_20220811_012297_S_Crowbar_056-001_7</v>
      </c>
      <c r="L638" t="s">
        <v>60</v>
      </c>
      <c r="M638">
        <v>31</v>
      </c>
      <c r="N638">
        <v>71</v>
      </c>
    </row>
    <row r="639" spans="1:14" ht="15.6" customHeight="1" x14ac:dyDescent="0.35">
      <c r="A639" s="6">
        <v>20220811</v>
      </c>
      <c r="B639" s="7" t="s">
        <v>255</v>
      </c>
      <c r="C639">
        <v>12297</v>
      </c>
      <c r="D639" s="9" t="str">
        <f t="shared" si="18"/>
        <v>E3S690_20220811_012297</v>
      </c>
      <c r="E639" s="8" t="s">
        <v>301</v>
      </c>
      <c r="F639" s="10" t="str">
        <f>VLOOKUP(VALUE(LEFT(G639,LEN(G639)-4)),'소분류 Code'!$B$3:$D$560,3,0)</f>
        <v>Crowbar</v>
      </c>
      <c r="G639" t="s">
        <v>61</v>
      </c>
      <c r="J639" s="8">
        <v>8</v>
      </c>
      <c r="K639" s="9" t="str">
        <f t="shared" si="19"/>
        <v>E3S690_20220811_012297_S_Crowbar_056-001_8</v>
      </c>
      <c r="L639" t="s">
        <v>60</v>
      </c>
      <c r="M639">
        <v>31</v>
      </c>
      <c r="N639">
        <v>71</v>
      </c>
    </row>
    <row r="640" spans="1:14" ht="15.6" customHeight="1" x14ac:dyDescent="0.35">
      <c r="A640" s="6">
        <v>20220811</v>
      </c>
      <c r="B640" s="7" t="s">
        <v>255</v>
      </c>
      <c r="C640">
        <v>12297</v>
      </c>
      <c r="D640" s="9" t="str">
        <f t="shared" si="18"/>
        <v>E3S690_20220811_012297</v>
      </c>
      <c r="E640" s="8" t="s">
        <v>301</v>
      </c>
      <c r="F640" s="10" t="str">
        <f>VLOOKUP(VALUE(LEFT(G640,LEN(G640)-4)),'소분류 Code'!$B$3:$D$560,3,0)</f>
        <v>Crowbar</v>
      </c>
      <c r="G640" t="s">
        <v>61</v>
      </c>
      <c r="J640" s="8">
        <v>9</v>
      </c>
      <c r="K640" s="9" t="str">
        <f t="shared" si="19"/>
        <v>E3S690_20220811_012297_S_Crowbar_056-001_9</v>
      </c>
      <c r="L640" t="s">
        <v>60</v>
      </c>
      <c r="M640">
        <v>31</v>
      </c>
      <c r="N640">
        <v>71</v>
      </c>
    </row>
    <row r="641" spans="1:14" ht="15.6" customHeight="1" x14ac:dyDescent="0.35">
      <c r="A641" s="6">
        <v>20220811</v>
      </c>
      <c r="B641" s="7" t="s">
        <v>255</v>
      </c>
      <c r="C641">
        <v>12298</v>
      </c>
      <c r="D641" s="9" t="str">
        <f t="shared" si="18"/>
        <v>E3S690_20220811_012298</v>
      </c>
      <c r="E641" s="8" t="s">
        <v>301</v>
      </c>
      <c r="F641" s="10" t="str">
        <f>VLOOKUP(VALUE(LEFT(G641,LEN(G641)-4)),'소분류 Code'!$B$3:$D$560,3,0)</f>
        <v>Driver</v>
      </c>
      <c r="G641" t="s">
        <v>63</v>
      </c>
      <c r="J641" s="8">
        <v>1</v>
      </c>
      <c r="K641" s="9" t="str">
        <f t="shared" si="19"/>
        <v>E3S690_20220811_012298_S_Driver_059-001_1</v>
      </c>
      <c r="L641" t="s">
        <v>62</v>
      </c>
      <c r="M641">
        <v>32</v>
      </c>
      <c r="N641">
        <v>72</v>
      </c>
    </row>
    <row r="642" spans="1:14" ht="15.6" customHeight="1" x14ac:dyDescent="0.35">
      <c r="A642" s="6">
        <v>20220811</v>
      </c>
      <c r="B642" s="7" t="s">
        <v>255</v>
      </c>
      <c r="C642">
        <v>12298</v>
      </c>
      <c r="D642" s="9" t="str">
        <f t="shared" ref="D642:D705" si="20">B642&amp;"_"&amp;A642&amp;"_"&amp;TEXT(C642,"000000")</f>
        <v>E3S690_20220811_012298</v>
      </c>
      <c r="E642" s="8" t="s">
        <v>301</v>
      </c>
      <c r="F642" s="10" t="str">
        <f>VLOOKUP(VALUE(LEFT(G642,LEN(G642)-4)),'소분류 Code'!$B$3:$D$560,3,0)</f>
        <v>Driver</v>
      </c>
      <c r="G642" t="s">
        <v>63</v>
      </c>
      <c r="J642" s="8">
        <v>2</v>
      </c>
      <c r="K642" s="9" t="str">
        <f t="shared" si="19"/>
        <v>E3S690_20220811_012298_S_Driver_059-001_2</v>
      </c>
      <c r="L642" t="s">
        <v>62</v>
      </c>
      <c r="M642">
        <v>32</v>
      </c>
      <c r="N642">
        <v>72</v>
      </c>
    </row>
    <row r="643" spans="1:14" ht="15.6" customHeight="1" x14ac:dyDescent="0.35">
      <c r="A643" s="6">
        <v>20220811</v>
      </c>
      <c r="B643" s="7" t="s">
        <v>255</v>
      </c>
      <c r="C643">
        <v>12298</v>
      </c>
      <c r="D643" s="9" t="str">
        <f t="shared" si="20"/>
        <v>E3S690_20220811_012298</v>
      </c>
      <c r="E643" s="8" t="s">
        <v>301</v>
      </c>
      <c r="F643" s="10" t="str">
        <f>VLOOKUP(VALUE(LEFT(G643,LEN(G643)-4)),'소분류 Code'!$B$3:$D$560,3,0)</f>
        <v>Driver</v>
      </c>
      <c r="G643" t="s">
        <v>63</v>
      </c>
      <c r="J643" s="8">
        <v>3</v>
      </c>
      <c r="K643" s="9" t="str">
        <f t="shared" ref="K643:K706" si="21">D643&amp;"_"&amp;E643&amp;"_"&amp;F643&amp;"_"&amp;G643&amp;"_"&amp;J643</f>
        <v>E3S690_20220811_012298_S_Driver_059-001_3</v>
      </c>
      <c r="L643" t="s">
        <v>62</v>
      </c>
      <c r="M643">
        <v>32</v>
      </c>
      <c r="N643">
        <v>72</v>
      </c>
    </row>
    <row r="644" spans="1:14" ht="15.6" customHeight="1" x14ac:dyDescent="0.35">
      <c r="A644" s="6">
        <v>20220811</v>
      </c>
      <c r="B644" s="7" t="s">
        <v>255</v>
      </c>
      <c r="C644">
        <v>12298</v>
      </c>
      <c r="D644" s="9" t="str">
        <f t="shared" si="20"/>
        <v>E3S690_20220811_012298</v>
      </c>
      <c r="E644" s="8" t="s">
        <v>301</v>
      </c>
      <c r="F644" s="10" t="str">
        <f>VLOOKUP(VALUE(LEFT(G644,LEN(G644)-4)),'소분류 Code'!$B$3:$D$560,3,0)</f>
        <v>Driver</v>
      </c>
      <c r="G644" t="s">
        <v>63</v>
      </c>
      <c r="J644" s="8">
        <v>4</v>
      </c>
      <c r="K644" s="9" t="str">
        <f t="shared" si="21"/>
        <v>E3S690_20220811_012298_S_Driver_059-001_4</v>
      </c>
      <c r="L644" t="s">
        <v>62</v>
      </c>
      <c r="M644">
        <v>32</v>
      </c>
      <c r="N644">
        <v>72</v>
      </c>
    </row>
    <row r="645" spans="1:14" ht="15.6" customHeight="1" x14ac:dyDescent="0.35">
      <c r="A645" s="6">
        <v>20220811</v>
      </c>
      <c r="B645" s="7" t="s">
        <v>255</v>
      </c>
      <c r="C645">
        <v>12298</v>
      </c>
      <c r="D645" s="9" t="str">
        <f t="shared" si="20"/>
        <v>E3S690_20220811_012298</v>
      </c>
      <c r="E645" s="8" t="s">
        <v>301</v>
      </c>
      <c r="F645" s="10" t="str">
        <f>VLOOKUP(VALUE(LEFT(G645,LEN(G645)-4)),'소분류 Code'!$B$3:$D$560,3,0)</f>
        <v>Driver</v>
      </c>
      <c r="G645" t="s">
        <v>63</v>
      </c>
      <c r="J645" s="8">
        <v>5</v>
      </c>
      <c r="K645" s="9" t="str">
        <f t="shared" si="21"/>
        <v>E3S690_20220811_012298_S_Driver_059-001_5</v>
      </c>
      <c r="L645" t="s">
        <v>62</v>
      </c>
      <c r="M645">
        <v>32</v>
      </c>
      <c r="N645">
        <v>72</v>
      </c>
    </row>
    <row r="646" spans="1:14" ht="15.6" customHeight="1" x14ac:dyDescent="0.35">
      <c r="A646" s="6">
        <v>20220811</v>
      </c>
      <c r="B646" s="7" t="s">
        <v>255</v>
      </c>
      <c r="C646">
        <v>12298</v>
      </c>
      <c r="D646" s="9" t="str">
        <f t="shared" si="20"/>
        <v>E3S690_20220811_012298</v>
      </c>
      <c r="E646" s="8" t="s">
        <v>301</v>
      </c>
      <c r="F646" s="10" t="str">
        <f>VLOOKUP(VALUE(LEFT(G646,LEN(G646)-4)),'소분류 Code'!$B$3:$D$560,3,0)</f>
        <v>Driver</v>
      </c>
      <c r="G646" t="s">
        <v>63</v>
      </c>
      <c r="J646" s="8">
        <v>6</v>
      </c>
      <c r="K646" s="9" t="str">
        <f t="shared" si="21"/>
        <v>E3S690_20220811_012298_S_Driver_059-001_6</v>
      </c>
      <c r="L646" t="s">
        <v>62</v>
      </c>
      <c r="M646">
        <v>32</v>
      </c>
      <c r="N646">
        <v>72</v>
      </c>
    </row>
    <row r="647" spans="1:14" ht="15.6" customHeight="1" x14ac:dyDescent="0.35">
      <c r="A647" s="6">
        <v>20220811</v>
      </c>
      <c r="B647" s="7" t="s">
        <v>255</v>
      </c>
      <c r="C647">
        <v>12298</v>
      </c>
      <c r="D647" s="9" t="str">
        <f t="shared" si="20"/>
        <v>E3S690_20220811_012298</v>
      </c>
      <c r="E647" s="8" t="s">
        <v>301</v>
      </c>
      <c r="F647" s="10" t="str">
        <f>VLOOKUP(VALUE(LEFT(G647,LEN(G647)-4)),'소분류 Code'!$B$3:$D$560,3,0)</f>
        <v>Driver</v>
      </c>
      <c r="G647" t="s">
        <v>63</v>
      </c>
      <c r="J647" s="8">
        <v>7</v>
      </c>
      <c r="K647" s="9" t="str">
        <f t="shared" si="21"/>
        <v>E3S690_20220811_012298_S_Driver_059-001_7</v>
      </c>
      <c r="L647" t="s">
        <v>62</v>
      </c>
      <c r="M647">
        <v>32</v>
      </c>
      <c r="N647">
        <v>72</v>
      </c>
    </row>
    <row r="648" spans="1:14" ht="15.6" customHeight="1" x14ac:dyDescent="0.35">
      <c r="A648" s="6">
        <v>20220811</v>
      </c>
      <c r="B648" s="7" t="s">
        <v>255</v>
      </c>
      <c r="C648">
        <v>12298</v>
      </c>
      <c r="D648" s="9" t="str">
        <f t="shared" si="20"/>
        <v>E3S690_20220811_012298</v>
      </c>
      <c r="E648" s="8" t="s">
        <v>301</v>
      </c>
      <c r="F648" s="10" t="str">
        <f>VLOOKUP(VALUE(LEFT(G648,LEN(G648)-4)),'소분류 Code'!$B$3:$D$560,3,0)</f>
        <v>Driver</v>
      </c>
      <c r="G648" t="s">
        <v>63</v>
      </c>
      <c r="J648" s="8">
        <v>8</v>
      </c>
      <c r="K648" s="9" t="str">
        <f t="shared" si="21"/>
        <v>E3S690_20220811_012298_S_Driver_059-001_8</v>
      </c>
      <c r="L648" t="s">
        <v>62</v>
      </c>
      <c r="M648">
        <v>32</v>
      </c>
      <c r="N648">
        <v>72</v>
      </c>
    </row>
    <row r="649" spans="1:14" ht="15.6" customHeight="1" x14ac:dyDescent="0.35">
      <c r="A649" s="6">
        <v>20220811</v>
      </c>
      <c r="B649" s="7" t="s">
        <v>255</v>
      </c>
      <c r="C649">
        <v>12298</v>
      </c>
      <c r="D649" s="9" t="str">
        <f t="shared" si="20"/>
        <v>E3S690_20220811_012298</v>
      </c>
      <c r="E649" s="8" t="s">
        <v>301</v>
      </c>
      <c r="F649" s="10" t="str">
        <f>VLOOKUP(VALUE(LEFT(G649,LEN(G649)-4)),'소분류 Code'!$B$3:$D$560,3,0)</f>
        <v>Driver</v>
      </c>
      <c r="G649" t="s">
        <v>63</v>
      </c>
      <c r="J649" s="8">
        <v>9</v>
      </c>
      <c r="K649" s="9" t="str">
        <f t="shared" si="21"/>
        <v>E3S690_20220811_012298_S_Driver_059-001_9</v>
      </c>
      <c r="L649" t="s">
        <v>62</v>
      </c>
      <c r="M649">
        <v>32</v>
      </c>
      <c r="N649">
        <v>72</v>
      </c>
    </row>
    <row r="650" spans="1:14" ht="15.6" customHeight="1" x14ac:dyDescent="0.35">
      <c r="A650" s="6">
        <v>20220811</v>
      </c>
      <c r="B650" s="7" t="s">
        <v>255</v>
      </c>
      <c r="C650">
        <v>12299</v>
      </c>
      <c r="D650" s="9" t="str">
        <f t="shared" si="20"/>
        <v>E3S690_20220811_012299</v>
      </c>
      <c r="E650" s="8" t="s">
        <v>301</v>
      </c>
      <c r="F650" s="10" t="str">
        <f>VLOOKUP(VALUE(LEFT(G650,LEN(G650)-4)),'소분류 Code'!$B$3:$D$560,3,0)</f>
        <v>Chisel</v>
      </c>
      <c r="G650" t="s">
        <v>65</v>
      </c>
      <c r="J650" s="8">
        <v>1</v>
      </c>
      <c r="K650" s="9" t="str">
        <f t="shared" si="21"/>
        <v>E3S690_20220811_012299_S_Chisel_060-001_1</v>
      </c>
      <c r="L650" t="s">
        <v>64</v>
      </c>
      <c r="M650">
        <v>33</v>
      </c>
      <c r="N650">
        <v>73</v>
      </c>
    </row>
    <row r="651" spans="1:14" ht="15.6" customHeight="1" x14ac:dyDescent="0.35">
      <c r="A651" s="6">
        <v>20220811</v>
      </c>
      <c r="B651" s="7" t="s">
        <v>255</v>
      </c>
      <c r="C651">
        <v>12299</v>
      </c>
      <c r="D651" s="9" t="str">
        <f t="shared" si="20"/>
        <v>E3S690_20220811_012299</v>
      </c>
      <c r="E651" s="8" t="s">
        <v>301</v>
      </c>
      <c r="F651" s="10" t="str">
        <f>VLOOKUP(VALUE(LEFT(G651,LEN(G651)-4)),'소분류 Code'!$B$3:$D$560,3,0)</f>
        <v>Chisel</v>
      </c>
      <c r="G651" t="s">
        <v>65</v>
      </c>
      <c r="J651" s="8">
        <v>2</v>
      </c>
      <c r="K651" s="9" t="str">
        <f t="shared" si="21"/>
        <v>E3S690_20220811_012299_S_Chisel_060-001_2</v>
      </c>
      <c r="L651" t="s">
        <v>64</v>
      </c>
      <c r="M651">
        <v>33</v>
      </c>
      <c r="N651">
        <v>73</v>
      </c>
    </row>
    <row r="652" spans="1:14" ht="15.6" customHeight="1" x14ac:dyDescent="0.35">
      <c r="A652" s="6">
        <v>20220811</v>
      </c>
      <c r="B652" s="7" t="s">
        <v>255</v>
      </c>
      <c r="C652">
        <v>12299</v>
      </c>
      <c r="D652" s="9" t="str">
        <f t="shared" si="20"/>
        <v>E3S690_20220811_012299</v>
      </c>
      <c r="E652" s="8" t="s">
        <v>301</v>
      </c>
      <c r="F652" s="10" t="str">
        <f>VLOOKUP(VALUE(LEFT(G652,LEN(G652)-4)),'소분류 Code'!$B$3:$D$560,3,0)</f>
        <v>Chisel</v>
      </c>
      <c r="G652" t="s">
        <v>65</v>
      </c>
      <c r="J652" s="8">
        <v>3</v>
      </c>
      <c r="K652" s="9" t="str">
        <f t="shared" si="21"/>
        <v>E3S690_20220811_012299_S_Chisel_060-001_3</v>
      </c>
      <c r="L652" t="s">
        <v>64</v>
      </c>
      <c r="M652">
        <v>33</v>
      </c>
      <c r="N652">
        <v>73</v>
      </c>
    </row>
    <row r="653" spans="1:14" ht="15.6" customHeight="1" x14ac:dyDescent="0.35">
      <c r="A653" s="6">
        <v>20220811</v>
      </c>
      <c r="B653" s="7" t="s">
        <v>255</v>
      </c>
      <c r="C653">
        <v>12299</v>
      </c>
      <c r="D653" s="9" t="str">
        <f t="shared" si="20"/>
        <v>E3S690_20220811_012299</v>
      </c>
      <c r="E653" s="8" t="s">
        <v>301</v>
      </c>
      <c r="F653" s="10" t="str">
        <f>VLOOKUP(VALUE(LEFT(G653,LEN(G653)-4)),'소분류 Code'!$B$3:$D$560,3,0)</f>
        <v>Chisel</v>
      </c>
      <c r="G653" t="s">
        <v>65</v>
      </c>
      <c r="J653" s="8">
        <v>4</v>
      </c>
      <c r="K653" s="9" t="str">
        <f t="shared" si="21"/>
        <v>E3S690_20220811_012299_S_Chisel_060-001_4</v>
      </c>
      <c r="L653" t="s">
        <v>64</v>
      </c>
      <c r="M653">
        <v>33</v>
      </c>
      <c r="N653">
        <v>73</v>
      </c>
    </row>
    <row r="654" spans="1:14" ht="15.6" customHeight="1" x14ac:dyDescent="0.35">
      <c r="A654" s="6">
        <v>20220811</v>
      </c>
      <c r="B654" s="7" t="s">
        <v>255</v>
      </c>
      <c r="C654">
        <v>12299</v>
      </c>
      <c r="D654" s="9" t="str">
        <f t="shared" si="20"/>
        <v>E3S690_20220811_012299</v>
      </c>
      <c r="E654" s="8" t="s">
        <v>301</v>
      </c>
      <c r="F654" s="10" t="str">
        <f>VLOOKUP(VALUE(LEFT(G654,LEN(G654)-4)),'소분류 Code'!$B$3:$D$560,3,0)</f>
        <v>Chisel</v>
      </c>
      <c r="G654" t="s">
        <v>65</v>
      </c>
      <c r="J654" s="8">
        <v>5</v>
      </c>
      <c r="K654" s="9" t="str">
        <f t="shared" si="21"/>
        <v>E3S690_20220811_012299_S_Chisel_060-001_5</v>
      </c>
      <c r="L654" t="s">
        <v>64</v>
      </c>
      <c r="M654">
        <v>33</v>
      </c>
      <c r="N654">
        <v>73</v>
      </c>
    </row>
    <row r="655" spans="1:14" ht="15.6" customHeight="1" x14ac:dyDescent="0.35">
      <c r="A655" s="6">
        <v>20220811</v>
      </c>
      <c r="B655" s="7" t="s">
        <v>255</v>
      </c>
      <c r="C655">
        <v>12299</v>
      </c>
      <c r="D655" s="9" t="str">
        <f t="shared" si="20"/>
        <v>E3S690_20220811_012299</v>
      </c>
      <c r="E655" s="8" t="s">
        <v>301</v>
      </c>
      <c r="F655" s="10" t="str">
        <f>VLOOKUP(VALUE(LEFT(G655,LEN(G655)-4)),'소분류 Code'!$B$3:$D$560,3,0)</f>
        <v>Chisel</v>
      </c>
      <c r="G655" t="s">
        <v>65</v>
      </c>
      <c r="J655" s="8">
        <v>6</v>
      </c>
      <c r="K655" s="9" t="str">
        <f t="shared" si="21"/>
        <v>E3S690_20220811_012299_S_Chisel_060-001_6</v>
      </c>
      <c r="L655" t="s">
        <v>64</v>
      </c>
      <c r="M655">
        <v>33</v>
      </c>
      <c r="N655">
        <v>73</v>
      </c>
    </row>
    <row r="656" spans="1:14" ht="15.6" customHeight="1" x14ac:dyDescent="0.35">
      <c r="A656" s="6">
        <v>20220811</v>
      </c>
      <c r="B656" s="7" t="s">
        <v>255</v>
      </c>
      <c r="C656">
        <v>12299</v>
      </c>
      <c r="D656" s="9" t="str">
        <f t="shared" si="20"/>
        <v>E3S690_20220811_012299</v>
      </c>
      <c r="E656" s="8" t="s">
        <v>301</v>
      </c>
      <c r="F656" s="10" t="str">
        <f>VLOOKUP(VALUE(LEFT(G656,LEN(G656)-4)),'소분류 Code'!$B$3:$D$560,3,0)</f>
        <v>Chisel</v>
      </c>
      <c r="G656" t="s">
        <v>65</v>
      </c>
      <c r="J656" s="8">
        <v>7</v>
      </c>
      <c r="K656" s="9" t="str">
        <f t="shared" si="21"/>
        <v>E3S690_20220811_012299_S_Chisel_060-001_7</v>
      </c>
      <c r="L656" t="s">
        <v>64</v>
      </c>
      <c r="M656">
        <v>33</v>
      </c>
      <c r="N656">
        <v>73</v>
      </c>
    </row>
    <row r="657" spans="1:14" ht="15.6" customHeight="1" x14ac:dyDescent="0.35">
      <c r="A657" s="6">
        <v>20220811</v>
      </c>
      <c r="B657" s="7" t="s">
        <v>255</v>
      </c>
      <c r="C657">
        <v>12299</v>
      </c>
      <c r="D657" s="9" t="str">
        <f t="shared" si="20"/>
        <v>E3S690_20220811_012299</v>
      </c>
      <c r="E657" s="8" t="s">
        <v>301</v>
      </c>
      <c r="F657" s="10" t="str">
        <f>VLOOKUP(VALUE(LEFT(G657,LEN(G657)-4)),'소분류 Code'!$B$3:$D$560,3,0)</f>
        <v>Chisel</v>
      </c>
      <c r="G657" t="s">
        <v>65</v>
      </c>
      <c r="J657" s="8">
        <v>8</v>
      </c>
      <c r="K657" s="9" t="str">
        <f t="shared" si="21"/>
        <v>E3S690_20220811_012299_S_Chisel_060-001_8</v>
      </c>
      <c r="L657" t="s">
        <v>64</v>
      </c>
      <c r="M657">
        <v>33</v>
      </c>
      <c r="N657">
        <v>73</v>
      </c>
    </row>
    <row r="658" spans="1:14" ht="15.6" customHeight="1" x14ac:dyDescent="0.35">
      <c r="A658" s="6">
        <v>20220811</v>
      </c>
      <c r="B658" s="7" t="s">
        <v>255</v>
      </c>
      <c r="C658">
        <v>12299</v>
      </c>
      <c r="D658" s="9" t="str">
        <f t="shared" si="20"/>
        <v>E3S690_20220811_012299</v>
      </c>
      <c r="E658" s="8" t="s">
        <v>301</v>
      </c>
      <c r="F658" s="10" t="str">
        <f>VLOOKUP(VALUE(LEFT(G658,LEN(G658)-4)),'소분류 Code'!$B$3:$D$560,3,0)</f>
        <v>Chisel</v>
      </c>
      <c r="G658" t="s">
        <v>65</v>
      </c>
      <c r="J658" s="8">
        <v>9</v>
      </c>
      <c r="K658" s="9" t="str">
        <f t="shared" si="21"/>
        <v>E3S690_20220811_012299_S_Chisel_060-001_9</v>
      </c>
      <c r="L658" t="s">
        <v>64</v>
      </c>
      <c r="M658">
        <v>33</v>
      </c>
      <c r="N658">
        <v>73</v>
      </c>
    </row>
    <row r="659" spans="1:14" ht="15.6" customHeight="1" x14ac:dyDescent="0.35">
      <c r="A659" s="6">
        <v>20220811</v>
      </c>
      <c r="B659" s="7" t="s">
        <v>255</v>
      </c>
      <c r="C659">
        <v>12300</v>
      </c>
      <c r="D659" s="9" t="str">
        <f t="shared" si="20"/>
        <v>E3S690_20220811_012300</v>
      </c>
      <c r="E659" s="8" t="s">
        <v>301</v>
      </c>
      <c r="F659" s="10" t="str">
        <f>VLOOKUP(VALUE(LEFT(G659,LEN(G659)-4)),'소분류 Code'!$B$3:$D$560,3,0)</f>
        <v>Chisel</v>
      </c>
      <c r="G659" t="s">
        <v>67</v>
      </c>
      <c r="J659" s="8">
        <v>1</v>
      </c>
      <c r="K659" s="9" t="str">
        <f t="shared" si="21"/>
        <v>E3S690_20220811_012300_S_Chisel_665-001_1</v>
      </c>
      <c r="L659" t="s">
        <v>66</v>
      </c>
      <c r="M659">
        <v>34</v>
      </c>
      <c r="N659">
        <v>74</v>
      </c>
    </row>
    <row r="660" spans="1:14" ht="15.6" customHeight="1" x14ac:dyDescent="0.35">
      <c r="A660" s="6">
        <v>20220811</v>
      </c>
      <c r="B660" s="7" t="s">
        <v>255</v>
      </c>
      <c r="C660">
        <v>12300</v>
      </c>
      <c r="D660" s="9" t="str">
        <f t="shared" si="20"/>
        <v>E3S690_20220811_012300</v>
      </c>
      <c r="E660" s="8" t="s">
        <v>301</v>
      </c>
      <c r="F660" s="10" t="str">
        <f>VLOOKUP(VALUE(LEFT(G660,LEN(G660)-4)),'소분류 Code'!$B$3:$D$560,3,0)</f>
        <v>Chisel</v>
      </c>
      <c r="G660" t="s">
        <v>67</v>
      </c>
      <c r="J660" s="8">
        <v>2</v>
      </c>
      <c r="K660" s="9" t="str">
        <f t="shared" si="21"/>
        <v>E3S690_20220811_012300_S_Chisel_665-001_2</v>
      </c>
      <c r="L660" t="s">
        <v>66</v>
      </c>
      <c r="M660">
        <v>34</v>
      </c>
      <c r="N660">
        <v>74</v>
      </c>
    </row>
    <row r="661" spans="1:14" ht="15.6" customHeight="1" x14ac:dyDescent="0.35">
      <c r="A661" s="6">
        <v>20220811</v>
      </c>
      <c r="B661" s="7" t="s">
        <v>255</v>
      </c>
      <c r="C661">
        <v>12300</v>
      </c>
      <c r="D661" s="9" t="str">
        <f t="shared" si="20"/>
        <v>E3S690_20220811_012300</v>
      </c>
      <c r="E661" s="8" t="s">
        <v>301</v>
      </c>
      <c r="F661" s="10" t="str">
        <f>VLOOKUP(VALUE(LEFT(G661,LEN(G661)-4)),'소분류 Code'!$B$3:$D$560,3,0)</f>
        <v>Chisel</v>
      </c>
      <c r="G661" t="s">
        <v>67</v>
      </c>
      <c r="J661" s="8">
        <v>3</v>
      </c>
      <c r="K661" s="9" t="str">
        <f t="shared" si="21"/>
        <v>E3S690_20220811_012300_S_Chisel_665-001_3</v>
      </c>
      <c r="L661" t="s">
        <v>66</v>
      </c>
      <c r="M661">
        <v>34</v>
      </c>
      <c r="N661">
        <v>74</v>
      </c>
    </row>
    <row r="662" spans="1:14" ht="15.6" customHeight="1" x14ac:dyDescent="0.35">
      <c r="A662" s="6">
        <v>20220811</v>
      </c>
      <c r="B662" s="7" t="s">
        <v>255</v>
      </c>
      <c r="C662">
        <v>12300</v>
      </c>
      <c r="D662" s="9" t="str">
        <f t="shared" si="20"/>
        <v>E3S690_20220811_012300</v>
      </c>
      <c r="E662" s="8" t="s">
        <v>301</v>
      </c>
      <c r="F662" s="10" t="str">
        <f>VLOOKUP(VALUE(LEFT(G662,LEN(G662)-4)),'소분류 Code'!$B$3:$D$560,3,0)</f>
        <v>Chisel</v>
      </c>
      <c r="G662" t="s">
        <v>67</v>
      </c>
      <c r="J662" s="8">
        <v>4</v>
      </c>
      <c r="K662" s="9" t="str">
        <f t="shared" si="21"/>
        <v>E3S690_20220811_012300_S_Chisel_665-001_4</v>
      </c>
      <c r="L662" t="s">
        <v>66</v>
      </c>
      <c r="M662">
        <v>34</v>
      </c>
      <c r="N662">
        <v>74</v>
      </c>
    </row>
    <row r="663" spans="1:14" ht="15.6" customHeight="1" x14ac:dyDescent="0.35">
      <c r="A663" s="6">
        <v>20220811</v>
      </c>
      <c r="B663" s="7" t="s">
        <v>255</v>
      </c>
      <c r="C663">
        <v>12300</v>
      </c>
      <c r="D663" s="9" t="str">
        <f t="shared" si="20"/>
        <v>E3S690_20220811_012300</v>
      </c>
      <c r="E663" s="8" t="s">
        <v>301</v>
      </c>
      <c r="F663" s="10" t="str">
        <f>VLOOKUP(VALUE(LEFT(G663,LEN(G663)-4)),'소분류 Code'!$B$3:$D$560,3,0)</f>
        <v>Chisel</v>
      </c>
      <c r="G663" t="s">
        <v>67</v>
      </c>
      <c r="J663" s="8">
        <v>5</v>
      </c>
      <c r="K663" s="9" t="str">
        <f t="shared" si="21"/>
        <v>E3S690_20220811_012300_S_Chisel_665-001_5</v>
      </c>
      <c r="L663" t="s">
        <v>66</v>
      </c>
      <c r="M663">
        <v>34</v>
      </c>
      <c r="N663">
        <v>74</v>
      </c>
    </row>
    <row r="664" spans="1:14" ht="15.6" customHeight="1" x14ac:dyDescent="0.35">
      <c r="A664" s="6">
        <v>20220811</v>
      </c>
      <c r="B664" s="7" t="s">
        <v>255</v>
      </c>
      <c r="C664">
        <v>12300</v>
      </c>
      <c r="D664" s="9" t="str">
        <f t="shared" si="20"/>
        <v>E3S690_20220811_012300</v>
      </c>
      <c r="E664" s="8" t="s">
        <v>301</v>
      </c>
      <c r="F664" s="10" t="str">
        <f>VLOOKUP(VALUE(LEFT(G664,LEN(G664)-4)),'소분류 Code'!$B$3:$D$560,3,0)</f>
        <v>Chisel</v>
      </c>
      <c r="G664" t="s">
        <v>67</v>
      </c>
      <c r="J664" s="8">
        <v>6</v>
      </c>
      <c r="K664" s="9" t="str">
        <f t="shared" si="21"/>
        <v>E3S690_20220811_012300_S_Chisel_665-001_6</v>
      </c>
      <c r="L664" t="s">
        <v>66</v>
      </c>
      <c r="M664">
        <v>34</v>
      </c>
      <c r="N664">
        <v>74</v>
      </c>
    </row>
    <row r="665" spans="1:14" ht="15.6" customHeight="1" x14ac:dyDescent="0.35">
      <c r="A665" s="6">
        <v>20220811</v>
      </c>
      <c r="B665" s="7" t="s">
        <v>255</v>
      </c>
      <c r="C665">
        <v>12300</v>
      </c>
      <c r="D665" s="9" t="str">
        <f t="shared" si="20"/>
        <v>E3S690_20220811_012300</v>
      </c>
      <c r="E665" s="8" t="s">
        <v>301</v>
      </c>
      <c r="F665" s="10" t="str">
        <f>VLOOKUP(VALUE(LEFT(G665,LEN(G665)-4)),'소분류 Code'!$B$3:$D$560,3,0)</f>
        <v>Chisel</v>
      </c>
      <c r="G665" t="s">
        <v>67</v>
      </c>
      <c r="J665" s="8">
        <v>7</v>
      </c>
      <c r="K665" s="9" t="str">
        <f t="shared" si="21"/>
        <v>E3S690_20220811_012300_S_Chisel_665-001_7</v>
      </c>
      <c r="L665" t="s">
        <v>66</v>
      </c>
      <c r="M665">
        <v>34</v>
      </c>
      <c r="N665">
        <v>74</v>
      </c>
    </row>
    <row r="666" spans="1:14" ht="15.6" customHeight="1" x14ac:dyDescent="0.35">
      <c r="A666" s="6">
        <v>20220811</v>
      </c>
      <c r="B666" s="7" t="s">
        <v>255</v>
      </c>
      <c r="C666">
        <v>12300</v>
      </c>
      <c r="D666" s="9" t="str">
        <f t="shared" si="20"/>
        <v>E3S690_20220811_012300</v>
      </c>
      <c r="E666" s="8" t="s">
        <v>301</v>
      </c>
      <c r="F666" s="10" t="str">
        <f>VLOOKUP(VALUE(LEFT(G666,LEN(G666)-4)),'소분류 Code'!$B$3:$D$560,3,0)</f>
        <v>Chisel</v>
      </c>
      <c r="G666" t="s">
        <v>67</v>
      </c>
      <c r="J666" s="8">
        <v>8</v>
      </c>
      <c r="K666" s="9" t="str">
        <f t="shared" si="21"/>
        <v>E3S690_20220811_012300_S_Chisel_665-001_8</v>
      </c>
      <c r="L666" t="s">
        <v>66</v>
      </c>
      <c r="M666">
        <v>34</v>
      </c>
      <c r="N666">
        <v>74</v>
      </c>
    </row>
    <row r="667" spans="1:14" ht="15.6" customHeight="1" x14ac:dyDescent="0.35">
      <c r="A667" s="6">
        <v>20220811</v>
      </c>
      <c r="B667" s="7" t="s">
        <v>255</v>
      </c>
      <c r="C667">
        <v>12300</v>
      </c>
      <c r="D667" s="9" t="str">
        <f t="shared" si="20"/>
        <v>E3S690_20220811_012300</v>
      </c>
      <c r="E667" s="8" t="s">
        <v>301</v>
      </c>
      <c r="F667" s="10" t="str">
        <f>VLOOKUP(VALUE(LEFT(G667,LEN(G667)-4)),'소분류 Code'!$B$3:$D$560,3,0)</f>
        <v>Chisel</v>
      </c>
      <c r="G667" t="s">
        <v>67</v>
      </c>
      <c r="J667" s="8">
        <v>9</v>
      </c>
      <c r="K667" s="9" t="str">
        <f t="shared" si="21"/>
        <v>E3S690_20220811_012300_S_Chisel_665-001_9</v>
      </c>
      <c r="L667" t="s">
        <v>66</v>
      </c>
      <c r="M667">
        <v>34</v>
      </c>
      <c r="N667">
        <v>74</v>
      </c>
    </row>
    <row r="668" spans="1:14" ht="15.6" customHeight="1" x14ac:dyDescent="0.35">
      <c r="A668" s="6">
        <v>20220811</v>
      </c>
      <c r="B668" s="7" t="s">
        <v>255</v>
      </c>
      <c r="C668">
        <v>12301</v>
      </c>
      <c r="D668" s="9" t="str">
        <f t="shared" si="20"/>
        <v>E3S690_20220811_012301</v>
      </c>
      <c r="E668" s="8" t="s">
        <v>301</v>
      </c>
      <c r="F668" s="10" t="str">
        <f>VLOOKUP(VALUE(LEFT(G668,LEN(G668)-4)),'소분류 Code'!$B$3:$D$560,3,0)</f>
        <v>Awl</v>
      </c>
      <c r="G668" t="s">
        <v>69</v>
      </c>
      <c r="J668" s="8">
        <v>1</v>
      </c>
      <c r="K668" s="9" t="str">
        <f t="shared" si="21"/>
        <v>E3S690_20220811_012301_S_Awl_073-001_1</v>
      </c>
      <c r="L668" t="s">
        <v>68</v>
      </c>
      <c r="M668">
        <v>35</v>
      </c>
      <c r="N668">
        <v>75</v>
      </c>
    </row>
    <row r="669" spans="1:14" ht="15.6" customHeight="1" x14ac:dyDescent="0.35">
      <c r="A669" s="6">
        <v>20220811</v>
      </c>
      <c r="B669" s="7" t="s">
        <v>255</v>
      </c>
      <c r="C669">
        <v>12301</v>
      </c>
      <c r="D669" s="9" t="str">
        <f t="shared" si="20"/>
        <v>E3S690_20220811_012301</v>
      </c>
      <c r="E669" s="8" t="s">
        <v>301</v>
      </c>
      <c r="F669" s="10" t="str">
        <f>VLOOKUP(VALUE(LEFT(G669,LEN(G669)-4)),'소분류 Code'!$B$3:$D$560,3,0)</f>
        <v>Awl</v>
      </c>
      <c r="G669" t="s">
        <v>69</v>
      </c>
      <c r="J669" s="8">
        <v>2</v>
      </c>
      <c r="K669" s="9" t="str">
        <f t="shared" si="21"/>
        <v>E3S690_20220811_012301_S_Awl_073-001_2</v>
      </c>
      <c r="L669" t="s">
        <v>68</v>
      </c>
      <c r="M669">
        <v>35</v>
      </c>
      <c r="N669">
        <v>75</v>
      </c>
    </row>
    <row r="670" spans="1:14" ht="15.6" customHeight="1" x14ac:dyDescent="0.35">
      <c r="A670" s="6">
        <v>20220811</v>
      </c>
      <c r="B670" s="7" t="s">
        <v>255</v>
      </c>
      <c r="C670">
        <v>12301</v>
      </c>
      <c r="D670" s="9" t="str">
        <f t="shared" si="20"/>
        <v>E3S690_20220811_012301</v>
      </c>
      <c r="E670" s="8" t="s">
        <v>301</v>
      </c>
      <c r="F670" s="10" t="str">
        <f>VLOOKUP(VALUE(LEFT(G670,LEN(G670)-4)),'소분류 Code'!$B$3:$D$560,3,0)</f>
        <v>Awl</v>
      </c>
      <c r="G670" t="s">
        <v>69</v>
      </c>
      <c r="J670" s="8">
        <v>3</v>
      </c>
      <c r="K670" s="9" t="str">
        <f t="shared" si="21"/>
        <v>E3S690_20220811_012301_S_Awl_073-001_3</v>
      </c>
      <c r="L670" t="s">
        <v>68</v>
      </c>
      <c r="M670">
        <v>35</v>
      </c>
      <c r="N670">
        <v>75</v>
      </c>
    </row>
    <row r="671" spans="1:14" ht="15.6" customHeight="1" x14ac:dyDescent="0.35">
      <c r="A671" s="6">
        <v>20220811</v>
      </c>
      <c r="B671" s="7" t="s">
        <v>255</v>
      </c>
      <c r="C671">
        <v>12301</v>
      </c>
      <c r="D671" s="9" t="str">
        <f t="shared" si="20"/>
        <v>E3S690_20220811_012301</v>
      </c>
      <c r="E671" s="8" t="s">
        <v>301</v>
      </c>
      <c r="F671" s="10" t="str">
        <f>VLOOKUP(VALUE(LEFT(G671,LEN(G671)-4)),'소분류 Code'!$B$3:$D$560,3,0)</f>
        <v>Awl</v>
      </c>
      <c r="G671" t="s">
        <v>69</v>
      </c>
      <c r="J671" s="8">
        <v>4</v>
      </c>
      <c r="K671" s="9" t="str">
        <f t="shared" si="21"/>
        <v>E3S690_20220811_012301_S_Awl_073-001_4</v>
      </c>
      <c r="L671" t="s">
        <v>68</v>
      </c>
      <c r="M671">
        <v>35</v>
      </c>
      <c r="N671">
        <v>75</v>
      </c>
    </row>
    <row r="672" spans="1:14" ht="15.6" customHeight="1" x14ac:dyDescent="0.35">
      <c r="A672" s="6">
        <v>20220811</v>
      </c>
      <c r="B672" s="7" t="s">
        <v>255</v>
      </c>
      <c r="C672">
        <v>12301</v>
      </c>
      <c r="D672" s="9" t="str">
        <f t="shared" si="20"/>
        <v>E3S690_20220811_012301</v>
      </c>
      <c r="E672" s="8" t="s">
        <v>301</v>
      </c>
      <c r="F672" s="10" t="str">
        <f>VLOOKUP(VALUE(LEFT(G672,LEN(G672)-4)),'소분류 Code'!$B$3:$D$560,3,0)</f>
        <v>Awl</v>
      </c>
      <c r="G672" t="s">
        <v>69</v>
      </c>
      <c r="J672" s="8">
        <v>5</v>
      </c>
      <c r="K672" s="9" t="str">
        <f t="shared" si="21"/>
        <v>E3S690_20220811_012301_S_Awl_073-001_5</v>
      </c>
      <c r="L672" t="s">
        <v>68</v>
      </c>
      <c r="M672">
        <v>35</v>
      </c>
      <c r="N672">
        <v>75</v>
      </c>
    </row>
    <row r="673" spans="1:14" ht="15.6" customHeight="1" x14ac:dyDescent="0.35">
      <c r="A673" s="6">
        <v>20220811</v>
      </c>
      <c r="B673" s="7" t="s">
        <v>255</v>
      </c>
      <c r="C673">
        <v>12301</v>
      </c>
      <c r="D673" s="9" t="str">
        <f t="shared" si="20"/>
        <v>E3S690_20220811_012301</v>
      </c>
      <c r="E673" s="8" t="s">
        <v>301</v>
      </c>
      <c r="F673" s="10" t="str">
        <f>VLOOKUP(VALUE(LEFT(G673,LEN(G673)-4)),'소분류 Code'!$B$3:$D$560,3,0)</f>
        <v>Awl</v>
      </c>
      <c r="G673" t="s">
        <v>69</v>
      </c>
      <c r="J673" s="8">
        <v>6</v>
      </c>
      <c r="K673" s="9" t="str">
        <f t="shared" si="21"/>
        <v>E3S690_20220811_012301_S_Awl_073-001_6</v>
      </c>
      <c r="L673" t="s">
        <v>68</v>
      </c>
      <c r="M673">
        <v>35</v>
      </c>
      <c r="N673">
        <v>75</v>
      </c>
    </row>
    <row r="674" spans="1:14" ht="15.6" customHeight="1" x14ac:dyDescent="0.35">
      <c r="A674" s="6">
        <v>20220811</v>
      </c>
      <c r="B674" s="7" t="s">
        <v>255</v>
      </c>
      <c r="C674">
        <v>12301</v>
      </c>
      <c r="D674" s="9" t="str">
        <f t="shared" si="20"/>
        <v>E3S690_20220811_012301</v>
      </c>
      <c r="E674" s="8" t="s">
        <v>301</v>
      </c>
      <c r="F674" s="10" t="str">
        <f>VLOOKUP(VALUE(LEFT(G674,LEN(G674)-4)),'소분류 Code'!$B$3:$D$560,3,0)</f>
        <v>Awl</v>
      </c>
      <c r="G674" t="s">
        <v>69</v>
      </c>
      <c r="J674" s="8">
        <v>7</v>
      </c>
      <c r="K674" s="9" t="str">
        <f t="shared" si="21"/>
        <v>E3S690_20220811_012301_S_Awl_073-001_7</v>
      </c>
      <c r="L674" t="s">
        <v>68</v>
      </c>
      <c r="M674">
        <v>35</v>
      </c>
      <c r="N674">
        <v>75</v>
      </c>
    </row>
    <row r="675" spans="1:14" ht="15.6" customHeight="1" x14ac:dyDescent="0.35">
      <c r="A675" s="6">
        <v>20220811</v>
      </c>
      <c r="B675" s="7" t="s">
        <v>255</v>
      </c>
      <c r="C675">
        <v>12301</v>
      </c>
      <c r="D675" s="9" t="str">
        <f t="shared" si="20"/>
        <v>E3S690_20220811_012301</v>
      </c>
      <c r="E675" s="8" t="s">
        <v>301</v>
      </c>
      <c r="F675" s="10" t="str">
        <f>VLOOKUP(VALUE(LEFT(G675,LEN(G675)-4)),'소분류 Code'!$B$3:$D$560,3,0)</f>
        <v>Awl</v>
      </c>
      <c r="G675" t="s">
        <v>69</v>
      </c>
      <c r="J675" s="8">
        <v>8</v>
      </c>
      <c r="K675" s="9" t="str">
        <f t="shared" si="21"/>
        <v>E3S690_20220811_012301_S_Awl_073-001_8</v>
      </c>
      <c r="L675" t="s">
        <v>68</v>
      </c>
      <c r="M675">
        <v>35</v>
      </c>
      <c r="N675">
        <v>75</v>
      </c>
    </row>
    <row r="676" spans="1:14" ht="15.6" customHeight="1" x14ac:dyDescent="0.35">
      <c r="A676" s="6">
        <v>20220811</v>
      </c>
      <c r="B676" s="7" t="s">
        <v>255</v>
      </c>
      <c r="C676">
        <v>12301</v>
      </c>
      <c r="D676" s="9" t="str">
        <f t="shared" si="20"/>
        <v>E3S690_20220811_012301</v>
      </c>
      <c r="E676" s="8" t="s">
        <v>301</v>
      </c>
      <c r="F676" s="10" t="str">
        <f>VLOOKUP(VALUE(LEFT(G676,LEN(G676)-4)),'소분류 Code'!$B$3:$D$560,3,0)</f>
        <v>Awl</v>
      </c>
      <c r="G676" t="s">
        <v>69</v>
      </c>
      <c r="J676" s="8">
        <v>9</v>
      </c>
      <c r="K676" s="9" t="str">
        <f t="shared" si="21"/>
        <v>E3S690_20220811_012301_S_Awl_073-001_9</v>
      </c>
      <c r="L676" t="s">
        <v>68</v>
      </c>
      <c r="M676">
        <v>35</v>
      </c>
      <c r="N676">
        <v>75</v>
      </c>
    </row>
    <row r="677" spans="1:14" ht="15.6" customHeight="1" x14ac:dyDescent="0.35">
      <c r="A677" s="6">
        <v>20220811</v>
      </c>
      <c r="B677" s="7" t="s">
        <v>255</v>
      </c>
      <c r="C677">
        <v>12302</v>
      </c>
      <c r="D677" s="9" t="str">
        <f t="shared" si="20"/>
        <v>E3S690_20220811_012302</v>
      </c>
      <c r="E677" s="8" t="s">
        <v>301</v>
      </c>
      <c r="F677" s="10" t="str">
        <f>VLOOKUP(VALUE(LEFT(G677,LEN(G677)-4)),'소분류 Code'!$B$3:$D$560,3,0)</f>
        <v>Homi</v>
      </c>
      <c r="G677" t="s">
        <v>71</v>
      </c>
      <c r="J677" s="8">
        <v>1</v>
      </c>
      <c r="K677" s="9" t="str">
        <f t="shared" si="21"/>
        <v>E3S690_20220811_012302_S_Homi_076-001_1</v>
      </c>
      <c r="L677" t="s">
        <v>70</v>
      </c>
      <c r="M677">
        <v>36</v>
      </c>
      <c r="N677">
        <v>76</v>
      </c>
    </row>
    <row r="678" spans="1:14" ht="15.6" customHeight="1" x14ac:dyDescent="0.35">
      <c r="A678" s="6">
        <v>20220811</v>
      </c>
      <c r="B678" s="7" t="s">
        <v>255</v>
      </c>
      <c r="C678">
        <v>12302</v>
      </c>
      <c r="D678" s="9" t="str">
        <f t="shared" si="20"/>
        <v>E3S690_20220811_012302</v>
      </c>
      <c r="E678" s="8" t="s">
        <v>301</v>
      </c>
      <c r="F678" s="10" t="str">
        <f>VLOOKUP(VALUE(LEFT(G678,LEN(G678)-4)),'소분류 Code'!$B$3:$D$560,3,0)</f>
        <v>Homi</v>
      </c>
      <c r="G678" t="s">
        <v>71</v>
      </c>
      <c r="J678" s="8">
        <v>2</v>
      </c>
      <c r="K678" s="9" t="str">
        <f t="shared" si="21"/>
        <v>E3S690_20220811_012302_S_Homi_076-001_2</v>
      </c>
      <c r="L678" t="s">
        <v>70</v>
      </c>
      <c r="M678">
        <v>36</v>
      </c>
      <c r="N678">
        <v>76</v>
      </c>
    </row>
    <row r="679" spans="1:14" ht="15.6" customHeight="1" x14ac:dyDescent="0.35">
      <c r="A679" s="6">
        <v>20220811</v>
      </c>
      <c r="B679" s="7" t="s">
        <v>255</v>
      </c>
      <c r="C679">
        <v>12302</v>
      </c>
      <c r="D679" s="9" t="str">
        <f t="shared" si="20"/>
        <v>E3S690_20220811_012302</v>
      </c>
      <c r="E679" s="8" t="s">
        <v>301</v>
      </c>
      <c r="F679" s="10" t="str">
        <f>VLOOKUP(VALUE(LEFT(G679,LEN(G679)-4)),'소분류 Code'!$B$3:$D$560,3,0)</f>
        <v>Homi</v>
      </c>
      <c r="G679" t="s">
        <v>71</v>
      </c>
      <c r="J679" s="8">
        <v>3</v>
      </c>
      <c r="K679" s="9" t="str">
        <f t="shared" si="21"/>
        <v>E3S690_20220811_012302_S_Homi_076-001_3</v>
      </c>
      <c r="L679" t="s">
        <v>70</v>
      </c>
      <c r="M679">
        <v>36</v>
      </c>
      <c r="N679">
        <v>76</v>
      </c>
    </row>
    <row r="680" spans="1:14" ht="15.6" customHeight="1" x14ac:dyDescent="0.35">
      <c r="A680" s="6">
        <v>20220811</v>
      </c>
      <c r="B680" s="7" t="s">
        <v>255</v>
      </c>
      <c r="C680">
        <v>12302</v>
      </c>
      <c r="D680" s="9" t="str">
        <f t="shared" si="20"/>
        <v>E3S690_20220811_012302</v>
      </c>
      <c r="E680" s="8" t="s">
        <v>301</v>
      </c>
      <c r="F680" s="10" t="str">
        <f>VLOOKUP(VALUE(LEFT(G680,LEN(G680)-4)),'소분류 Code'!$B$3:$D$560,3,0)</f>
        <v>Homi</v>
      </c>
      <c r="G680" t="s">
        <v>71</v>
      </c>
      <c r="J680" s="8">
        <v>4</v>
      </c>
      <c r="K680" s="9" t="str">
        <f t="shared" si="21"/>
        <v>E3S690_20220811_012302_S_Homi_076-001_4</v>
      </c>
      <c r="L680" t="s">
        <v>70</v>
      </c>
      <c r="M680">
        <v>36</v>
      </c>
      <c r="N680">
        <v>76</v>
      </c>
    </row>
    <row r="681" spans="1:14" ht="15.6" customHeight="1" x14ac:dyDescent="0.35">
      <c r="A681" s="6">
        <v>20220811</v>
      </c>
      <c r="B681" s="7" t="s">
        <v>255</v>
      </c>
      <c r="C681">
        <v>12302</v>
      </c>
      <c r="D681" s="9" t="str">
        <f t="shared" si="20"/>
        <v>E3S690_20220811_012302</v>
      </c>
      <c r="E681" s="8" t="s">
        <v>301</v>
      </c>
      <c r="F681" s="10" t="str">
        <f>VLOOKUP(VALUE(LEFT(G681,LEN(G681)-4)),'소분류 Code'!$B$3:$D$560,3,0)</f>
        <v>Homi</v>
      </c>
      <c r="G681" t="s">
        <v>71</v>
      </c>
      <c r="J681" s="8">
        <v>5</v>
      </c>
      <c r="K681" s="9" t="str">
        <f t="shared" si="21"/>
        <v>E3S690_20220811_012302_S_Homi_076-001_5</v>
      </c>
      <c r="L681" t="s">
        <v>70</v>
      </c>
      <c r="M681">
        <v>36</v>
      </c>
      <c r="N681">
        <v>76</v>
      </c>
    </row>
    <row r="682" spans="1:14" ht="15.6" customHeight="1" x14ac:dyDescent="0.35">
      <c r="A682" s="6">
        <v>20220811</v>
      </c>
      <c r="B682" s="7" t="s">
        <v>255</v>
      </c>
      <c r="C682">
        <v>12302</v>
      </c>
      <c r="D682" s="9" t="str">
        <f t="shared" si="20"/>
        <v>E3S690_20220811_012302</v>
      </c>
      <c r="E682" s="8" t="s">
        <v>301</v>
      </c>
      <c r="F682" s="10" t="str">
        <f>VLOOKUP(VALUE(LEFT(G682,LEN(G682)-4)),'소분류 Code'!$B$3:$D$560,3,0)</f>
        <v>Homi</v>
      </c>
      <c r="G682" t="s">
        <v>71</v>
      </c>
      <c r="J682" s="8">
        <v>6</v>
      </c>
      <c r="K682" s="9" t="str">
        <f t="shared" si="21"/>
        <v>E3S690_20220811_012302_S_Homi_076-001_6</v>
      </c>
      <c r="L682" t="s">
        <v>70</v>
      </c>
      <c r="M682">
        <v>36</v>
      </c>
      <c r="N682">
        <v>76</v>
      </c>
    </row>
    <row r="683" spans="1:14" ht="15.6" customHeight="1" x14ac:dyDescent="0.35">
      <c r="A683" s="6">
        <v>20220811</v>
      </c>
      <c r="B683" s="7" t="s">
        <v>255</v>
      </c>
      <c r="C683">
        <v>12302</v>
      </c>
      <c r="D683" s="9" t="str">
        <f t="shared" si="20"/>
        <v>E3S690_20220811_012302</v>
      </c>
      <c r="E683" s="8" t="s">
        <v>301</v>
      </c>
      <c r="F683" s="10" t="str">
        <f>VLOOKUP(VALUE(LEFT(G683,LEN(G683)-4)),'소분류 Code'!$B$3:$D$560,3,0)</f>
        <v>Homi</v>
      </c>
      <c r="G683" t="s">
        <v>71</v>
      </c>
      <c r="J683" s="8">
        <v>7</v>
      </c>
      <c r="K683" s="9" t="str">
        <f t="shared" si="21"/>
        <v>E3S690_20220811_012302_S_Homi_076-001_7</v>
      </c>
      <c r="L683" t="s">
        <v>70</v>
      </c>
      <c r="M683">
        <v>36</v>
      </c>
      <c r="N683">
        <v>76</v>
      </c>
    </row>
    <row r="684" spans="1:14" ht="15.6" customHeight="1" x14ac:dyDescent="0.35">
      <c r="A684" s="6">
        <v>20220811</v>
      </c>
      <c r="B684" s="7" t="s">
        <v>255</v>
      </c>
      <c r="C684">
        <v>12302</v>
      </c>
      <c r="D684" s="9" t="str">
        <f t="shared" si="20"/>
        <v>E3S690_20220811_012302</v>
      </c>
      <c r="E684" s="8" t="s">
        <v>301</v>
      </c>
      <c r="F684" s="10" t="str">
        <f>VLOOKUP(VALUE(LEFT(G684,LEN(G684)-4)),'소분류 Code'!$B$3:$D$560,3,0)</f>
        <v>Homi</v>
      </c>
      <c r="G684" t="s">
        <v>71</v>
      </c>
      <c r="J684" s="8">
        <v>8</v>
      </c>
      <c r="K684" s="9" t="str">
        <f t="shared" si="21"/>
        <v>E3S690_20220811_012302_S_Homi_076-001_8</v>
      </c>
      <c r="L684" t="s">
        <v>70</v>
      </c>
      <c r="M684">
        <v>36</v>
      </c>
      <c r="N684">
        <v>76</v>
      </c>
    </row>
    <row r="685" spans="1:14" ht="15.6" customHeight="1" x14ac:dyDescent="0.35">
      <c r="A685" s="6">
        <v>20220811</v>
      </c>
      <c r="B685" s="7" t="s">
        <v>255</v>
      </c>
      <c r="C685">
        <v>12302</v>
      </c>
      <c r="D685" s="9" t="str">
        <f t="shared" si="20"/>
        <v>E3S690_20220811_012302</v>
      </c>
      <c r="E685" s="8" t="s">
        <v>301</v>
      </c>
      <c r="F685" s="10" t="str">
        <f>VLOOKUP(VALUE(LEFT(G685,LEN(G685)-4)),'소분류 Code'!$B$3:$D$560,3,0)</f>
        <v>Homi</v>
      </c>
      <c r="G685" t="s">
        <v>71</v>
      </c>
      <c r="J685" s="8">
        <v>9</v>
      </c>
      <c r="K685" s="9" t="str">
        <f t="shared" si="21"/>
        <v>E3S690_20220811_012302_S_Homi_076-001_9</v>
      </c>
      <c r="L685" t="s">
        <v>70</v>
      </c>
      <c r="M685">
        <v>36</v>
      </c>
      <c r="N685">
        <v>76</v>
      </c>
    </row>
    <row r="686" spans="1:14" ht="15.6" customHeight="1" x14ac:dyDescent="0.35">
      <c r="A686" s="6">
        <v>20220811</v>
      </c>
      <c r="B686" s="7" t="s">
        <v>255</v>
      </c>
      <c r="C686">
        <v>12303</v>
      </c>
      <c r="D686" s="9" t="str">
        <f t="shared" si="20"/>
        <v>E3S690_20220811_012303</v>
      </c>
      <c r="E686" s="8" t="s">
        <v>301</v>
      </c>
      <c r="F686" s="10" t="str">
        <f>VLOOKUP(VALUE(LEFT(G686,LEN(G686)-4)),'소분류 Code'!$B$3:$D$560,3,0)</f>
        <v>Hoe</v>
      </c>
      <c r="G686" t="s">
        <v>73</v>
      </c>
      <c r="J686" s="8">
        <v>1</v>
      </c>
      <c r="K686" s="9" t="str">
        <f t="shared" si="21"/>
        <v>E3S690_20220811_012303_S_Hoe_147-001_1</v>
      </c>
      <c r="L686" t="s">
        <v>72</v>
      </c>
      <c r="M686">
        <v>37</v>
      </c>
      <c r="N686">
        <v>77</v>
      </c>
    </row>
    <row r="687" spans="1:14" ht="15.6" customHeight="1" x14ac:dyDescent="0.35">
      <c r="A687" s="6">
        <v>20220811</v>
      </c>
      <c r="B687" s="7" t="s">
        <v>255</v>
      </c>
      <c r="C687">
        <v>12303</v>
      </c>
      <c r="D687" s="9" t="str">
        <f t="shared" si="20"/>
        <v>E3S690_20220811_012303</v>
      </c>
      <c r="E687" s="8" t="s">
        <v>301</v>
      </c>
      <c r="F687" s="10" t="str">
        <f>VLOOKUP(VALUE(LEFT(G687,LEN(G687)-4)),'소분류 Code'!$B$3:$D$560,3,0)</f>
        <v>Hoe</v>
      </c>
      <c r="G687" t="s">
        <v>73</v>
      </c>
      <c r="J687" s="8">
        <v>2</v>
      </c>
      <c r="K687" s="9" t="str">
        <f t="shared" si="21"/>
        <v>E3S690_20220811_012303_S_Hoe_147-001_2</v>
      </c>
      <c r="L687" t="s">
        <v>72</v>
      </c>
      <c r="M687">
        <v>37</v>
      </c>
      <c r="N687">
        <v>77</v>
      </c>
    </row>
    <row r="688" spans="1:14" ht="15.6" customHeight="1" x14ac:dyDescent="0.35">
      <c r="A688" s="6">
        <v>20220811</v>
      </c>
      <c r="B688" s="7" t="s">
        <v>255</v>
      </c>
      <c r="C688">
        <v>12303</v>
      </c>
      <c r="D688" s="9" t="str">
        <f t="shared" si="20"/>
        <v>E3S690_20220811_012303</v>
      </c>
      <c r="E688" s="8" t="s">
        <v>301</v>
      </c>
      <c r="F688" s="10" t="str">
        <f>VLOOKUP(VALUE(LEFT(G688,LEN(G688)-4)),'소분류 Code'!$B$3:$D$560,3,0)</f>
        <v>Hoe</v>
      </c>
      <c r="G688" t="s">
        <v>73</v>
      </c>
      <c r="J688" s="8">
        <v>3</v>
      </c>
      <c r="K688" s="9" t="str">
        <f t="shared" si="21"/>
        <v>E3S690_20220811_012303_S_Hoe_147-001_3</v>
      </c>
      <c r="L688" t="s">
        <v>72</v>
      </c>
      <c r="M688">
        <v>37</v>
      </c>
      <c r="N688">
        <v>77</v>
      </c>
    </row>
    <row r="689" spans="1:14" ht="15.6" customHeight="1" x14ac:dyDescent="0.35">
      <c r="A689" s="6">
        <v>20220811</v>
      </c>
      <c r="B689" s="7" t="s">
        <v>255</v>
      </c>
      <c r="C689">
        <v>12303</v>
      </c>
      <c r="D689" s="9" t="str">
        <f t="shared" si="20"/>
        <v>E3S690_20220811_012303</v>
      </c>
      <c r="E689" s="8" t="s">
        <v>301</v>
      </c>
      <c r="F689" s="10" t="str">
        <f>VLOOKUP(VALUE(LEFT(G689,LEN(G689)-4)),'소분류 Code'!$B$3:$D$560,3,0)</f>
        <v>Hoe</v>
      </c>
      <c r="G689" t="s">
        <v>73</v>
      </c>
      <c r="J689" s="8">
        <v>4</v>
      </c>
      <c r="K689" s="9" t="str">
        <f t="shared" si="21"/>
        <v>E3S690_20220811_012303_S_Hoe_147-001_4</v>
      </c>
      <c r="L689" t="s">
        <v>72</v>
      </c>
      <c r="M689">
        <v>37</v>
      </c>
      <c r="N689">
        <v>77</v>
      </c>
    </row>
    <row r="690" spans="1:14" ht="15.6" customHeight="1" x14ac:dyDescent="0.35">
      <c r="A690" s="6">
        <v>20220811</v>
      </c>
      <c r="B690" s="7" t="s">
        <v>255</v>
      </c>
      <c r="C690">
        <v>12303</v>
      </c>
      <c r="D690" s="9" t="str">
        <f t="shared" si="20"/>
        <v>E3S690_20220811_012303</v>
      </c>
      <c r="E690" s="8" t="s">
        <v>301</v>
      </c>
      <c r="F690" s="10" t="str">
        <f>VLOOKUP(VALUE(LEFT(G690,LEN(G690)-4)),'소분류 Code'!$B$3:$D$560,3,0)</f>
        <v>Hoe</v>
      </c>
      <c r="G690" t="s">
        <v>73</v>
      </c>
      <c r="J690" s="8">
        <v>5</v>
      </c>
      <c r="K690" s="9" t="str">
        <f t="shared" si="21"/>
        <v>E3S690_20220811_012303_S_Hoe_147-001_5</v>
      </c>
      <c r="L690" t="s">
        <v>72</v>
      </c>
      <c r="M690">
        <v>37</v>
      </c>
      <c r="N690">
        <v>77</v>
      </c>
    </row>
    <row r="691" spans="1:14" ht="15.6" customHeight="1" x14ac:dyDescent="0.35">
      <c r="A691" s="6">
        <v>20220811</v>
      </c>
      <c r="B691" s="7" t="s">
        <v>255</v>
      </c>
      <c r="C691">
        <v>12303</v>
      </c>
      <c r="D691" s="9" t="str">
        <f t="shared" si="20"/>
        <v>E3S690_20220811_012303</v>
      </c>
      <c r="E691" s="8" t="s">
        <v>301</v>
      </c>
      <c r="F691" s="10" t="str">
        <f>VLOOKUP(VALUE(LEFT(G691,LEN(G691)-4)),'소분류 Code'!$B$3:$D$560,3,0)</f>
        <v>Hoe</v>
      </c>
      <c r="G691" t="s">
        <v>73</v>
      </c>
      <c r="J691" s="8">
        <v>6</v>
      </c>
      <c r="K691" s="9" t="str">
        <f t="shared" si="21"/>
        <v>E3S690_20220811_012303_S_Hoe_147-001_6</v>
      </c>
      <c r="L691" t="s">
        <v>72</v>
      </c>
      <c r="M691">
        <v>37</v>
      </c>
      <c r="N691">
        <v>77</v>
      </c>
    </row>
    <row r="692" spans="1:14" ht="15.6" customHeight="1" x14ac:dyDescent="0.35">
      <c r="A692" s="6">
        <v>20220811</v>
      </c>
      <c r="B692" s="7" t="s">
        <v>255</v>
      </c>
      <c r="C692">
        <v>12303</v>
      </c>
      <c r="D692" s="9" t="str">
        <f t="shared" si="20"/>
        <v>E3S690_20220811_012303</v>
      </c>
      <c r="E692" s="8" t="s">
        <v>301</v>
      </c>
      <c r="F692" s="10" t="str">
        <f>VLOOKUP(VALUE(LEFT(G692,LEN(G692)-4)),'소분류 Code'!$B$3:$D$560,3,0)</f>
        <v>Hoe</v>
      </c>
      <c r="G692" t="s">
        <v>73</v>
      </c>
      <c r="J692" s="8">
        <v>7</v>
      </c>
      <c r="K692" s="9" t="str">
        <f t="shared" si="21"/>
        <v>E3S690_20220811_012303_S_Hoe_147-001_7</v>
      </c>
      <c r="L692" t="s">
        <v>72</v>
      </c>
      <c r="M692">
        <v>37</v>
      </c>
      <c r="N692">
        <v>77</v>
      </c>
    </row>
    <row r="693" spans="1:14" ht="15.6" customHeight="1" x14ac:dyDescent="0.35">
      <c r="A693" s="6">
        <v>20220811</v>
      </c>
      <c r="B693" s="7" t="s">
        <v>255</v>
      </c>
      <c r="C693">
        <v>12303</v>
      </c>
      <c r="D693" s="9" t="str">
        <f t="shared" si="20"/>
        <v>E3S690_20220811_012303</v>
      </c>
      <c r="E693" s="8" t="s">
        <v>301</v>
      </c>
      <c r="F693" s="10" t="str">
        <f>VLOOKUP(VALUE(LEFT(G693,LEN(G693)-4)),'소분류 Code'!$B$3:$D$560,3,0)</f>
        <v>Hoe</v>
      </c>
      <c r="G693" t="s">
        <v>73</v>
      </c>
      <c r="J693" s="8">
        <v>8</v>
      </c>
      <c r="K693" s="9" t="str">
        <f t="shared" si="21"/>
        <v>E3S690_20220811_012303_S_Hoe_147-001_8</v>
      </c>
      <c r="L693" t="s">
        <v>72</v>
      </c>
      <c r="M693">
        <v>37</v>
      </c>
      <c r="N693">
        <v>77</v>
      </c>
    </row>
    <row r="694" spans="1:14" ht="15.6" customHeight="1" x14ac:dyDescent="0.35">
      <c r="A694" s="6">
        <v>20220811</v>
      </c>
      <c r="B694" s="7" t="s">
        <v>255</v>
      </c>
      <c r="C694">
        <v>12303</v>
      </c>
      <c r="D694" s="9" t="str">
        <f t="shared" si="20"/>
        <v>E3S690_20220811_012303</v>
      </c>
      <c r="E694" s="8" t="s">
        <v>301</v>
      </c>
      <c r="F694" s="10" t="str">
        <f>VLOOKUP(VALUE(LEFT(G694,LEN(G694)-4)),'소분류 Code'!$B$3:$D$560,3,0)</f>
        <v>Hoe</v>
      </c>
      <c r="G694" t="s">
        <v>73</v>
      </c>
      <c r="J694" s="8">
        <v>9</v>
      </c>
      <c r="K694" s="9" t="str">
        <f t="shared" si="21"/>
        <v>E3S690_20220811_012303_S_Hoe_147-001_9</v>
      </c>
      <c r="L694" t="s">
        <v>72</v>
      </c>
      <c r="M694">
        <v>37</v>
      </c>
      <c r="N694">
        <v>77</v>
      </c>
    </row>
    <row r="695" spans="1:14" ht="15.6" customHeight="1" x14ac:dyDescent="0.35">
      <c r="A695" s="6">
        <v>20220811</v>
      </c>
      <c r="B695" s="7" t="s">
        <v>255</v>
      </c>
      <c r="C695">
        <v>12304</v>
      </c>
      <c r="D695" s="9" t="str">
        <f t="shared" si="20"/>
        <v>E3S690_20220811_012304</v>
      </c>
      <c r="E695" s="8" t="s">
        <v>301</v>
      </c>
      <c r="F695" s="10" t="str">
        <f>VLOOKUP(VALUE(LEFT(G695,LEN(G695)-4)),'소분류 Code'!$B$3:$D$560,3,0)</f>
        <v>Hex key(over 10cm)</v>
      </c>
      <c r="G695" t="s">
        <v>75</v>
      </c>
      <c r="J695" s="8">
        <v>1</v>
      </c>
      <c r="K695" s="9" t="str">
        <f t="shared" si="21"/>
        <v>E3S690_20220811_012304_S_Hex key(over 10cm)_146-001_1</v>
      </c>
      <c r="L695" t="s">
        <v>74</v>
      </c>
      <c r="M695">
        <v>38</v>
      </c>
      <c r="N695">
        <v>78</v>
      </c>
    </row>
    <row r="696" spans="1:14" ht="15.6" customHeight="1" x14ac:dyDescent="0.35">
      <c r="A696" s="6">
        <v>20220811</v>
      </c>
      <c r="B696" s="7" t="s">
        <v>255</v>
      </c>
      <c r="C696">
        <v>12304</v>
      </c>
      <c r="D696" s="9" t="str">
        <f t="shared" si="20"/>
        <v>E3S690_20220811_012304</v>
      </c>
      <c r="E696" s="8" t="s">
        <v>301</v>
      </c>
      <c r="F696" s="10" t="str">
        <f>VLOOKUP(VALUE(LEFT(G696,LEN(G696)-4)),'소분류 Code'!$B$3:$D$560,3,0)</f>
        <v>Hex key(over 10cm)</v>
      </c>
      <c r="G696" t="s">
        <v>75</v>
      </c>
      <c r="J696" s="8">
        <v>2</v>
      </c>
      <c r="K696" s="9" t="str">
        <f t="shared" si="21"/>
        <v>E3S690_20220811_012304_S_Hex key(over 10cm)_146-001_2</v>
      </c>
      <c r="L696" t="s">
        <v>74</v>
      </c>
      <c r="M696">
        <v>38</v>
      </c>
      <c r="N696">
        <v>78</v>
      </c>
    </row>
    <row r="697" spans="1:14" ht="15.6" customHeight="1" x14ac:dyDescent="0.35">
      <c r="A697" s="6">
        <v>20220811</v>
      </c>
      <c r="B697" s="7" t="s">
        <v>255</v>
      </c>
      <c r="C697">
        <v>12304</v>
      </c>
      <c r="D697" s="9" t="str">
        <f t="shared" si="20"/>
        <v>E3S690_20220811_012304</v>
      </c>
      <c r="E697" s="8" t="s">
        <v>301</v>
      </c>
      <c r="F697" s="10" t="str">
        <f>VLOOKUP(VALUE(LEFT(G697,LEN(G697)-4)),'소분류 Code'!$B$3:$D$560,3,0)</f>
        <v>Hex key(over 10cm)</v>
      </c>
      <c r="G697" t="s">
        <v>75</v>
      </c>
      <c r="J697" s="8">
        <v>3</v>
      </c>
      <c r="K697" s="9" t="str">
        <f t="shared" si="21"/>
        <v>E3S690_20220811_012304_S_Hex key(over 10cm)_146-001_3</v>
      </c>
      <c r="L697" t="s">
        <v>74</v>
      </c>
      <c r="M697">
        <v>38</v>
      </c>
      <c r="N697">
        <v>78</v>
      </c>
    </row>
    <row r="698" spans="1:14" ht="15.6" customHeight="1" x14ac:dyDescent="0.35">
      <c r="A698" s="6">
        <v>20220811</v>
      </c>
      <c r="B698" s="7" t="s">
        <v>255</v>
      </c>
      <c r="C698">
        <v>12304</v>
      </c>
      <c r="D698" s="9" t="str">
        <f t="shared" si="20"/>
        <v>E3S690_20220811_012304</v>
      </c>
      <c r="E698" s="8" t="s">
        <v>301</v>
      </c>
      <c r="F698" s="10" t="str">
        <f>VLOOKUP(VALUE(LEFT(G698,LEN(G698)-4)),'소분류 Code'!$B$3:$D$560,3,0)</f>
        <v>Hex key(over 10cm)</v>
      </c>
      <c r="G698" t="s">
        <v>75</v>
      </c>
      <c r="J698" s="8">
        <v>4</v>
      </c>
      <c r="K698" s="9" t="str">
        <f t="shared" si="21"/>
        <v>E3S690_20220811_012304_S_Hex key(over 10cm)_146-001_4</v>
      </c>
      <c r="L698" t="s">
        <v>74</v>
      </c>
      <c r="M698">
        <v>38</v>
      </c>
      <c r="N698">
        <v>78</v>
      </c>
    </row>
    <row r="699" spans="1:14" ht="15.6" customHeight="1" x14ac:dyDescent="0.35">
      <c r="A699" s="6">
        <v>20220811</v>
      </c>
      <c r="B699" s="7" t="s">
        <v>255</v>
      </c>
      <c r="C699">
        <v>12304</v>
      </c>
      <c r="D699" s="9" t="str">
        <f t="shared" si="20"/>
        <v>E3S690_20220811_012304</v>
      </c>
      <c r="E699" s="8" t="s">
        <v>301</v>
      </c>
      <c r="F699" s="10" t="str">
        <f>VLOOKUP(VALUE(LEFT(G699,LEN(G699)-4)),'소분류 Code'!$B$3:$D$560,3,0)</f>
        <v>Hex key(over 10cm)</v>
      </c>
      <c r="G699" t="s">
        <v>75</v>
      </c>
      <c r="J699" s="8">
        <v>5</v>
      </c>
      <c r="K699" s="9" t="str">
        <f t="shared" si="21"/>
        <v>E3S690_20220811_012304_S_Hex key(over 10cm)_146-001_5</v>
      </c>
      <c r="L699" t="s">
        <v>74</v>
      </c>
      <c r="M699">
        <v>38</v>
      </c>
      <c r="N699">
        <v>78</v>
      </c>
    </row>
    <row r="700" spans="1:14" ht="15.6" customHeight="1" x14ac:dyDescent="0.35">
      <c r="A700" s="6">
        <v>20220811</v>
      </c>
      <c r="B700" s="7" t="s">
        <v>255</v>
      </c>
      <c r="C700">
        <v>12304</v>
      </c>
      <c r="D700" s="9" t="str">
        <f t="shared" si="20"/>
        <v>E3S690_20220811_012304</v>
      </c>
      <c r="E700" s="8" t="s">
        <v>301</v>
      </c>
      <c r="F700" s="10" t="str">
        <f>VLOOKUP(VALUE(LEFT(G700,LEN(G700)-4)),'소분류 Code'!$B$3:$D$560,3,0)</f>
        <v>Hex key(over 10cm)</v>
      </c>
      <c r="G700" t="s">
        <v>75</v>
      </c>
      <c r="J700" s="8">
        <v>6</v>
      </c>
      <c r="K700" s="9" t="str">
        <f t="shared" si="21"/>
        <v>E3S690_20220811_012304_S_Hex key(over 10cm)_146-001_6</v>
      </c>
      <c r="L700" t="s">
        <v>74</v>
      </c>
      <c r="M700">
        <v>38</v>
      </c>
      <c r="N700">
        <v>78</v>
      </c>
    </row>
    <row r="701" spans="1:14" ht="15.6" customHeight="1" x14ac:dyDescent="0.35">
      <c r="A701" s="6">
        <v>20220811</v>
      </c>
      <c r="B701" s="7" t="s">
        <v>255</v>
      </c>
      <c r="C701">
        <v>12304</v>
      </c>
      <c r="D701" s="9" t="str">
        <f t="shared" si="20"/>
        <v>E3S690_20220811_012304</v>
      </c>
      <c r="E701" s="8" t="s">
        <v>301</v>
      </c>
      <c r="F701" s="10" t="str">
        <f>VLOOKUP(VALUE(LEFT(G701,LEN(G701)-4)),'소분류 Code'!$B$3:$D$560,3,0)</f>
        <v>Hex key(over 10cm)</v>
      </c>
      <c r="G701" t="s">
        <v>75</v>
      </c>
      <c r="J701" s="8">
        <v>7</v>
      </c>
      <c r="K701" s="9" t="str">
        <f t="shared" si="21"/>
        <v>E3S690_20220811_012304_S_Hex key(over 10cm)_146-001_7</v>
      </c>
      <c r="L701" t="s">
        <v>74</v>
      </c>
      <c r="M701">
        <v>38</v>
      </c>
      <c r="N701">
        <v>78</v>
      </c>
    </row>
    <row r="702" spans="1:14" ht="15.6" customHeight="1" x14ac:dyDescent="0.35">
      <c r="A702" s="6">
        <v>20220811</v>
      </c>
      <c r="B702" s="7" t="s">
        <v>255</v>
      </c>
      <c r="C702">
        <v>12304</v>
      </c>
      <c r="D702" s="9" t="str">
        <f t="shared" si="20"/>
        <v>E3S690_20220811_012304</v>
      </c>
      <c r="E702" s="8" t="s">
        <v>301</v>
      </c>
      <c r="F702" s="10" t="str">
        <f>VLOOKUP(VALUE(LEFT(G702,LEN(G702)-4)),'소분류 Code'!$B$3:$D$560,3,0)</f>
        <v>Hex key(over 10cm)</v>
      </c>
      <c r="G702" t="s">
        <v>75</v>
      </c>
      <c r="J702" s="8">
        <v>8</v>
      </c>
      <c r="K702" s="9" t="str">
        <f t="shared" si="21"/>
        <v>E3S690_20220811_012304_S_Hex key(over 10cm)_146-001_8</v>
      </c>
      <c r="L702" t="s">
        <v>74</v>
      </c>
      <c r="M702">
        <v>38</v>
      </c>
      <c r="N702">
        <v>78</v>
      </c>
    </row>
    <row r="703" spans="1:14" ht="15.6" customHeight="1" x14ac:dyDescent="0.35">
      <c r="A703" s="6">
        <v>20220811</v>
      </c>
      <c r="B703" s="7" t="s">
        <v>255</v>
      </c>
      <c r="C703">
        <v>12304</v>
      </c>
      <c r="D703" s="9" t="str">
        <f t="shared" si="20"/>
        <v>E3S690_20220811_012304</v>
      </c>
      <c r="E703" s="8" t="s">
        <v>301</v>
      </c>
      <c r="F703" s="10" t="str">
        <f>VLOOKUP(VALUE(LEFT(G703,LEN(G703)-4)),'소분류 Code'!$B$3:$D$560,3,0)</f>
        <v>Hex key(over 10cm)</v>
      </c>
      <c r="G703" t="s">
        <v>75</v>
      </c>
      <c r="J703" s="8">
        <v>9</v>
      </c>
      <c r="K703" s="9" t="str">
        <f t="shared" si="21"/>
        <v>E3S690_20220811_012304_S_Hex key(over 10cm)_146-001_9</v>
      </c>
      <c r="L703" t="s">
        <v>74</v>
      </c>
      <c r="M703">
        <v>38</v>
      </c>
      <c r="N703">
        <v>78</v>
      </c>
    </row>
    <row r="704" spans="1:14" ht="15.6" customHeight="1" x14ac:dyDescent="0.35">
      <c r="A704" s="6">
        <v>20220811</v>
      </c>
      <c r="B704" s="7" t="s">
        <v>255</v>
      </c>
      <c r="C704">
        <v>12305</v>
      </c>
      <c r="D704" s="9" t="str">
        <f t="shared" si="20"/>
        <v>E3S690_20220811_012305</v>
      </c>
      <c r="E704" s="8" t="s">
        <v>301</v>
      </c>
      <c r="F704" s="10" t="str">
        <f>VLOOKUP(VALUE(LEFT(G704,LEN(G704)-4)),'소분류 Code'!$B$3:$D$560,3,0)</f>
        <v>Dumbbel</v>
      </c>
      <c r="G704" t="s">
        <v>77</v>
      </c>
      <c r="J704" s="8">
        <v>1</v>
      </c>
      <c r="K704" s="9" t="str">
        <f t="shared" si="21"/>
        <v>E3S690_20220811_012305_S_Dumbbel_085-001_1</v>
      </c>
      <c r="L704" t="s">
        <v>76</v>
      </c>
      <c r="M704">
        <v>39</v>
      </c>
      <c r="N704">
        <v>79</v>
      </c>
    </row>
    <row r="705" spans="1:14" ht="15.6" customHeight="1" x14ac:dyDescent="0.35">
      <c r="A705" s="6">
        <v>20220811</v>
      </c>
      <c r="B705" s="7" t="s">
        <v>255</v>
      </c>
      <c r="C705">
        <v>12305</v>
      </c>
      <c r="D705" s="9" t="str">
        <f t="shared" si="20"/>
        <v>E3S690_20220811_012305</v>
      </c>
      <c r="E705" s="8" t="s">
        <v>301</v>
      </c>
      <c r="F705" s="10" t="str">
        <f>VLOOKUP(VALUE(LEFT(G705,LEN(G705)-4)),'소분류 Code'!$B$3:$D$560,3,0)</f>
        <v>Dumbbel</v>
      </c>
      <c r="G705" t="s">
        <v>77</v>
      </c>
      <c r="J705" s="8">
        <v>2</v>
      </c>
      <c r="K705" s="9" t="str">
        <f t="shared" si="21"/>
        <v>E3S690_20220811_012305_S_Dumbbel_085-001_2</v>
      </c>
      <c r="L705" t="s">
        <v>76</v>
      </c>
      <c r="M705">
        <v>39</v>
      </c>
      <c r="N705">
        <v>79</v>
      </c>
    </row>
    <row r="706" spans="1:14" ht="15.6" customHeight="1" x14ac:dyDescent="0.35">
      <c r="A706" s="6">
        <v>20220811</v>
      </c>
      <c r="B706" s="7" t="s">
        <v>255</v>
      </c>
      <c r="C706">
        <v>12305</v>
      </c>
      <c r="D706" s="9" t="str">
        <f t="shared" ref="D706:D769" si="22">B706&amp;"_"&amp;A706&amp;"_"&amp;TEXT(C706,"000000")</f>
        <v>E3S690_20220811_012305</v>
      </c>
      <c r="E706" s="8" t="s">
        <v>301</v>
      </c>
      <c r="F706" s="10" t="str">
        <f>VLOOKUP(VALUE(LEFT(G706,LEN(G706)-4)),'소분류 Code'!$B$3:$D$560,3,0)</f>
        <v>Dumbbel</v>
      </c>
      <c r="G706" t="s">
        <v>77</v>
      </c>
      <c r="J706" s="8">
        <v>3</v>
      </c>
      <c r="K706" s="9" t="str">
        <f t="shared" si="21"/>
        <v>E3S690_20220811_012305_S_Dumbbel_085-001_3</v>
      </c>
      <c r="L706" t="s">
        <v>76</v>
      </c>
      <c r="M706">
        <v>39</v>
      </c>
      <c r="N706">
        <v>79</v>
      </c>
    </row>
    <row r="707" spans="1:14" ht="15.6" customHeight="1" x14ac:dyDescent="0.35">
      <c r="A707" s="6">
        <v>20220811</v>
      </c>
      <c r="B707" s="7" t="s">
        <v>255</v>
      </c>
      <c r="C707">
        <v>12305</v>
      </c>
      <c r="D707" s="9" t="str">
        <f t="shared" si="22"/>
        <v>E3S690_20220811_012305</v>
      </c>
      <c r="E707" s="8" t="s">
        <v>301</v>
      </c>
      <c r="F707" s="10" t="str">
        <f>VLOOKUP(VALUE(LEFT(G707,LEN(G707)-4)),'소분류 Code'!$B$3:$D$560,3,0)</f>
        <v>Dumbbel</v>
      </c>
      <c r="G707" t="s">
        <v>77</v>
      </c>
      <c r="J707" s="8">
        <v>4</v>
      </c>
      <c r="K707" s="9" t="str">
        <f t="shared" ref="K707:K770" si="23">D707&amp;"_"&amp;E707&amp;"_"&amp;F707&amp;"_"&amp;G707&amp;"_"&amp;J707</f>
        <v>E3S690_20220811_012305_S_Dumbbel_085-001_4</v>
      </c>
      <c r="L707" t="s">
        <v>76</v>
      </c>
      <c r="M707">
        <v>39</v>
      </c>
      <c r="N707">
        <v>79</v>
      </c>
    </row>
    <row r="708" spans="1:14" ht="15.6" customHeight="1" x14ac:dyDescent="0.35">
      <c r="A708" s="6">
        <v>20220811</v>
      </c>
      <c r="B708" s="7" t="s">
        <v>255</v>
      </c>
      <c r="C708">
        <v>12305</v>
      </c>
      <c r="D708" s="9" t="str">
        <f t="shared" si="22"/>
        <v>E3S690_20220811_012305</v>
      </c>
      <c r="E708" s="8" t="s">
        <v>301</v>
      </c>
      <c r="F708" s="10" t="str">
        <f>VLOOKUP(VALUE(LEFT(G708,LEN(G708)-4)),'소분류 Code'!$B$3:$D$560,3,0)</f>
        <v>Dumbbel</v>
      </c>
      <c r="G708" t="s">
        <v>77</v>
      </c>
      <c r="J708" s="8">
        <v>5</v>
      </c>
      <c r="K708" s="9" t="str">
        <f t="shared" si="23"/>
        <v>E3S690_20220811_012305_S_Dumbbel_085-001_5</v>
      </c>
      <c r="L708" t="s">
        <v>76</v>
      </c>
      <c r="M708">
        <v>39</v>
      </c>
      <c r="N708">
        <v>79</v>
      </c>
    </row>
    <row r="709" spans="1:14" ht="15.6" customHeight="1" x14ac:dyDescent="0.35">
      <c r="A709" s="6">
        <v>20220811</v>
      </c>
      <c r="B709" s="7" t="s">
        <v>255</v>
      </c>
      <c r="C709">
        <v>12305</v>
      </c>
      <c r="D709" s="9" t="str">
        <f t="shared" si="22"/>
        <v>E3S690_20220811_012305</v>
      </c>
      <c r="E709" s="8" t="s">
        <v>301</v>
      </c>
      <c r="F709" s="10" t="str">
        <f>VLOOKUP(VALUE(LEFT(G709,LEN(G709)-4)),'소분류 Code'!$B$3:$D$560,3,0)</f>
        <v>Dumbbel</v>
      </c>
      <c r="G709" t="s">
        <v>77</v>
      </c>
      <c r="J709" s="8">
        <v>6</v>
      </c>
      <c r="K709" s="9" t="str">
        <f t="shared" si="23"/>
        <v>E3S690_20220811_012305_S_Dumbbel_085-001_6</v>
      </c>
      <c r="L709" t="s">
        <v>76</v>
      </c>
      <c r="M709">
        <v>39</v>
      </c>
      <c r="N709">
        <v>79</v>
      </c>
    </row>
    <row r="710" spans="1:14" ht="15.6" customHeight="1" x14ac:dyDescent="0.35">
      <c r="A710" s="6">
        <v>20220811</v>
      </c>
      <c r="B710" s="7" t="s">
        <v>255</v>
      </c>
      <c r="C710">
        <v>12305</v>
      </c>
      <c r="D710" s="9" t="str">
        <f t="shared" si="22"/>
        <v>E3S690_20220811_012305</v>
      </c>
      <c r="E710" s="8" t="s">
        <v>301</v>
      </c>
      <c r="F710" s="10" t="str">
        <f>VLOOKUP(VALUE(LEFT(G710,LEN(G710)-4)),'소분류 Code'!$B$3:$D$560,3,0)</f>
        <v>Dumbbel</v>
      </c>
      <c r="G710" t="s">
        <v>77</v>
      </c>
      <c r="J710" s="8">
        <v>7</v>
      </c>
      <c r="K710" s="9" t="str">
        <f t="shared" si="23"/>
        <v>E3S690_20220811_012305_S_Dumbbel_085-001_7</v>
      </c>
      <c r="L710" t="s">
        <v>76</v>
      </c>
      <c r="M710">
        <v>39</v>
      </c>
      <c r="N710">
        <v>79</v>
      </c>
    </row>
    <row r="711" spans="1:14" ht="15.6" customHeight="1" x14ac:dyDescent="0.35">
      <c r="A711" s="6">
        <v>20220811</v>
      </c>
      <c r="B711" s="7" t="s">
        <v>255</v>
      </c>
      <c r="C711">
        <v>12305</v>
      </c>
      <c r="D711" s="9" t="str">
        <f t="shared" si="22"/>
        <v>E3S690_20220811_012305</v>
      </c>
      <c r="E711" s="8" t="s">
        <v>301</v>
      </c>
      <c r="F711" s="10" t="str">
        <f>VLOOKUP(VALUE(LEFT(G711,LEN(G711)-4)),'소분류 Code'!$B$3:$D$560,3,0)</f>
        <v>Dumbbel</v>
      </c>
      <c r="G711" t="s">
        <v>77</v>
      </c>
      <c r="J711" s="8">
        <v>8</v>
      </c>
      <c r="K711" s="9" t="str">
        <f t="shared" si="23"/>
        <v>E3S690_20220811_012305_S_Dumbbel_085-001_8</v>
      </c>
      <c r="L711" t="s">
        <v>76</v>
      </c>
      <c r="M711">
        <v>39</v>
      </c>
      <c r="N711">
        <v>79</v>
      </c>
    </row>
    <row r="712" spans="1:14" ht="15.6" customHeight="1" x14ac:dyDescent="0.35">
      <c r="A712" s="6">
        <v>20220811</v>
      </c>
      <c r="B712" s="7" t="s">
        <v>255</v>
      </c>
      <c r="C712">
        <v>12305</v>
      </c>
      <c r="D712" s="9" t="str">
        <f t="shared" si="22"/>
        <v>E3S690_20220811_012305</v>
      </c>
      <c r="E712" s="8" t="s">
        <v>301</v>
      </c>
      <c r="F712" s="10" t="str">
        <f>VLOOKUP(VALUE(LEFT(G712,LEN(G712)-4)),'소분류 Code'!$B$3:$D$560,3,0)</f>
        <v>Dumbbel</v>
      </c>
      <c r="G712" t="s">
        <v>77</v>
      </c>
      <c r="J712" s="8">
        <v>9</v>
      </c>
      <c r="K712" s="9" t="str">
        <f t="shared" si="23"/>
        <v>E3S690_20220811_012305_S_Dumbbel_085-001_9</v>
      </c>
      <c r="L712" t="s">
        <v>76</v>
      </c>
      <c r="M712">
        <v>39</v>
      </c>
      <c r="N712">
        <v>79</v>
      </c>
    </row>
    <row r="713" spans="1:14" ht="15.6" customHeight="1" x14ac:dyDescent="0.35">
      <c r="A713" s="6">
        <v>20220811</v>
      </c>
      <c r="B713" s="7" t="s">
        <v>255</v>
      </c>
      <c r="C713">
        <v>12306</v>
      </c>
      <c r="D713" s="9" t="str">
        <f t="shared" si="22"/>
        <v>E3S690_20220811_012306</v>
      </c>
      <c r="E713" s="8" t="s">
        <v>301</v>
      </c>
      <c r="F713" s="10" t="str">
        <f>VLOOKUP(VALUE(LEFT(G713,LEN(G713)-4)),'소분류 Code'!$B$3:$D$560,3,0)</f>
        <v>Baton-folding</v>
      </c>
      <c r="G713" t="s">
        <v>79</v>
      </c>
      <c r="J713" s="8">
        <v>1</v>
      </c>
      <c r="K713" s="9" t="str">
        <f t="shared" si="23"/>
        <v>E3S690_20220811_012306_S_Baton-folding_089-001_1</v>
      </c>
      <c r="L713" t="s">
        <v>78</v>
      </c>
      <c r="M713">
        <v>40</v>
      </c>
      <c r="N713">
        <v>80</v>
      </c>
    </row>
    <row r="714" spans="1:14" ht="15.6" customHeight="1" x14ac:dyDescent="0.35">
      <c r="A714" s="6">
        <v>20220811</v>
      </c>
      <c r="B714" s="7" t="s">
        <v>255</v>
      </c>
      <c r="C714">
        <v>12306</v>
      </c>
      <c r="D714" s="9" t="str">
        <f t="shared" si="22"/>
        <v>E3S690_20220811_012306</v>
      </c>
      <c r="E714" s="8" t="s">
        <v>301</v>
      </c>
      <c r="F714" s="10" t="str">
        <f>VLOOKUP(VALUE(LEFT(G714,LEN(G714)-4)),'소분류 Code'!$B$3:$D$560,3,0)</f>
        <v>Baton-folding</v>
      </c>
      <c r="G714" t="s">
        <v>79</v>
      </c>
      <c r="J714" s="8">
        <v>2</v>
      </c>
      <c r="K714" s="9" t="str">
        <f t="shared" si="23"/>
        <v>E3S690_20220811_012306_S_Baton-folding_089-001_2</v>
      </c>
      <c r="L714" t="s">
        <v>78</v>
      </c>
      <c r="M714">
        <v>40</v>
      </c>
      <c r="N714">
        <v>80</v>
      </c>
    </row>
    <row r="715" spans="1:14" ht="15.6" customHeight="1" x14ac:dyDescent="0.35">
      <c r="A715" s="6">
        <v>20220811</v>
      </c>
      <c r="B715" s="7" t="s">
        <v>255</v>
      </c>
      <c r="C715">
        <v>12306</v>
      </c>
      <c r="D715" s="9" t="str">
        <f t="shared" si="22"/>
        <v>E3S690_20220811_012306</v>
      </c>
      <c r="E715" s="8" t="s">
        <v>301</v>
      </c>
      <c r="F715" s="10" t="str">
        <f>VLOOKUP(VALUE(LEFT(G715,LEN(G715)-4)),'소분류 Code'!$B$3:$D$560,3,0)</f>
        <v>Baton-folding</v>
      </c>
      <c r="G715" t="s">
        <v>79</v>
      </c>
      <c r="J715" s="8">
        <v>3</v>
      </c>
      <c r="K715" s="9" t="str">
        <f t="shared" si="23"/>
        <v>E3S690_20220811_012306_S_Baton-folding_089-001_3</v>
      </c>
      <c r="L715" t="s">
        <v>78</v>
      </c>
      <c r="M715">
        <v>40</v>
      </c>
      <c r="N715">
        <v>80</v>
      </c>
    </row>
    <row r="716" spans="1:14" ht="15.6" customHeight="1" x14ac:dyDescent="0.35">
      <c r="A716" s="6">
        <v>20220811</v>
      </c>
      <c r="B716" s="7" t="s">
        <v>255</v>
      </c>
      <c r="C716">
        <v>12306</v>
      </c>
      <c r="D716" s="9" t="str">
        <f t="shared" si="22"/>
        <v>E3S690_20220811_012306</v>
      </c>
      <c r="E716" s="8" t="s">
        <v>301</v>
      </c>
      <c r="F716" s="10" t="str">
        <f>VLOOKUP(VALUE(LEFT(G716,LEN(G716)-4)),'소분류 Code'!$B$3:$D$560,3,0)</f>
        <v>Baton-folding</v>
      </c>
      <c r="G716" t="s">
        <v>79</v>
      </c>
      <c r="J716" s="8">
        <v>4</v>
      </c>
      <c r="K716" s="9" t="str">
        <f t="shared" si="23"/>
        <v>E3S690_20220811_012306_S_Baton-folding_089-001_4</v>
      </c>
      <c r="L716" t="s">
        <v>78</v>
      </c>
      <c r="M716">
        <v>40</v>
      </c>
      <c r="N716">
        <v>80</v>
      </c>
    </row>
    <row r="717" spans="1:14" ht="15.6" customHeight="1" x14ac:dyDescent="0.35">
      <c r="A717" s="6">
        <v>20220811</v>
      </c>
      <c r="B717" s="7" t="s">
        <v>255</v>
      </c>
      <c r="C717">
        <v>12306</v>
      </c>
      <c r="D717" s="9" t="str">
        <f t="shared" si="22"/>
        <v>E3S690_20220811_012306</v>
      </c>
      <c r="E717" s="8" t="s">
        <v>301</v>
      </c>
      <c r="F717" s="10" t="str">
        <f>VLOOKUP(VALUE(LEFT(G717,LEN(G717)-4)),'소분류 Code'!$B$3:$D$560,3,0)</f>
        <v>Baton-folding</v>
      </c>
      <c r="G717" t="s">
        <v>79</v>
      </c>
      <c r="J717" s="8">
        <v>5</v>
      </c>
      <c r="K717" s="9" t="str">
        <f t="shared" si="23"/>
        <v>E3S690_20220811_012306_S_Baton-folding_089-001_5</v>
      </c>
      <c r="L717" t="s">
        <v>78</v>
      </c>
      <c r="M717">
        <v>40</v>
      </c>
      <c r="N717">
        <v>80</v>
      </c>
    </row>
    <row r="718" spans="1:14" ht="15.6" customHeight="1" x14ac:dyDescent="0.35">
      <c r="A718" s="6">
        <v>20220811</v>
      </c>
      <c r="B718" s="7" t="s">
        <v>255</v>
      </c>
      <c r="C718">
        <v>12306</v>
      </c>
      <c r="D718" s="9" t="str">
        <f t="shared" si="22"/>
        <v>E3S690_20220811_012306</v>
      </c>
      <c r="E718" s="8" t="s">
        <v>301</v>
      </c>
      <c r="F718" s="10" t="str">
        <f>VLOOKUP(VALUE(LEFT(G718,LEN(G718)-4)),'소분류 Code'!$B$3:$D$560,3,0)</f>
        <v>Baton-folding</v>
      </c>
      <c r="G718" t="s">
        <v>79</v>
      </c>
      <c r="J718" s="8">
        <v>6</v>
      </c>
      <c r="K718" s="9" t="str">
        <f t="shared" si="23"/>
        <v>E3S690_20220811_012306_S_Baton-folding_089-001_6</v>
      </c>
      <c r="L718" t="s">
        <v>78</v>
      </c>
      <c r="M718">
        <v>40</v>
      </c>
      <c r="N718">
        <v>80</v>
      </c>
    </row>
    <row r="719" spans="1:14" ht="15.6" customHeight="1" x14ac:dyDescent="0.35">
      <c r="A719" s="6">
        <v>20220811</v>
      </c>
      <c r="B719" s="7" t="s">
        <v>255</v>
      </c>
      <c r="C719">
        <v>12306</v>
      </c>
      <c r="D719" s="9" t="str">
        <f t="shared" si="22"/>
        <v>E3S690_20220811_012306</v>
      </c>
      <c r="E719" s="8" t="s">
        <v>301</v>
      </c>
      <c r="F719" s="10" t="str">
        <f>VLOOKUP(VALUE(LEFT(G719,LEN(G719)-4)),'소분류 Code'!$B$3:$D$560,3,0)</f>
        <v>Baton-folding</v>
      </c>
      <c r="G719" t="s">
        <v>79</v>
      </c>
      <c r="J719" s="8">
        <v>7</v>
      </c>
      <c r="K719" s="9" t="str">
        <f t="shared" si="23"/>
        <v>E3S690_20220811_012306_S_Baton-folding_089-001_7</v>
      </c>
      <c r="L719" t="s">
        <v>78</v>
      </c>
      <c r="M719">
        <v>40</v>
      </c>
      <c r="N719">
        <v>80</v>
      </c>
    </row>
    <row r="720" spans="1:14" ht="15.6" customHeight="1" x14ac:dyDescent="0.35">
      <c r="A720" s="6">
        <v>20220811</v>
      </c>
      <c r="B720" s="7" t="s">
        <v>255</v>
      </c>
      <c r="C720">
        <v>12306</v>
      </c>
      <c r="D720" s="9" t="str">
        <f t="shared" si="22"/>
        <v>E3S690_20220811_012306</v>
      </c>
      <c r="E720" s="8" t="s">
        <v>301</v>
      </c>
      <c r="F720" s="10" t="str">
        <f>VLOOKUP(VALUE(LEFT(G720,LEN(G720)-4)),'소분류 Code'!$B$3:$D$560,3,0)</f>
        <v>Baton-folding</v>
      </c>
      <c r="G720" t="s">
        <v>79</v>
      </c>
      <c r="J720" s="8">
        <v>8</v>
      </c>
      <c r="K720" s="9" t="str">
        <f t="shared" si="23"/>
        <v>E3S690_20220811_012306_S_Baton-folding_089-001_8</v>
      </c>
      <c r="L720" t="s">
        <v>78</v>
      </c>
      <c r="M720">
        <v>40</v>
      </c>
      <c r="N720">
        <v>80</v>
      </c>
    </row>
    <row r="721" spans="1:14" ht="15.6" customHeight="1" x14ac:dyDescent="0.35">
      <c r="A721" s="6">
        <v>20220811</v>
      </c>
      <c r="B721" s="7" t="s">
        <v>255</v>
      </c>
      <c r="C721">
        <v>12306</v>
      </c>
      <c r="D721" s="9" t="str">
        <f t="shared" si="22"/>
        <v>E3S690_20220811_012306</v>
      </c>
      <c r="E721" s="8" t="s">
        <v>301</v>
      </c>
      <c r="F721" s="10" t="str">
        <f>VLOOKUP(VALUE(LEFT(G721,LEN(G721)-4)),'소분류 Code'!$B$3:$D$560,3,0)</f>
        <v>Baton-folding</v>
      </c>
      <c r="G721" t="s">
        <v>79</v>
      </c>
      <c r="J721" s="8">
        <v>9</v>
      </c>
      <c r="K721" s="9" t="str">
        <f t="shared" si="23"/>
        <v>E3S690_20220811_012306_S_Baton-folding_089-001_9</v>
      </c>
      <c r="L721" t="s">
        <v>78</v>
      </c>
      <c r="M721">
        <v>40</v>
      </c>
      <c r="N721">
        <v>80</v>
      </c>
    </row>
    <row r="722" spans="1:14" ht="15.6" customHeight="1" x14ac:dyDescent="0.35">
      <c r="A722" s="6">
        <v>20220811</v>
      </c>
      <c r="B722" s="7" t="s">
        <v>255</v>
      </c>
      <c r="C722">
        <v>12307</v>
      </c>
      <c r="D722" s="9" t="str">
        <f t="shared" si="22"/>
        <v>E3S690_20220811_012307</v>
      </c>
      <c r="E722" s="8" t="s">
        <v>301</v>
      </c>
      <c r="F722" s="10" t="str">
        <f>VLOOKUP(VALUE(LEFT(G722,LEN(G722)-4)),'소분류 Code'!$B$3:$D$560,3,0)</f>
        <v>Grenade</v>
      </c>
      <c r="G722" t="s">
        <v>81</v>
      </c>
      <c r="J722" s="8">
        <v>1</v>
      </c>
      <c r="K722" s="9" t="str">
        <f t="shared" si="23"/>
        <v>E3S690_20220811_012307_S_Grenade_093-001_1</v>
      </c>
      <c r="L722" t="s">
        <v>80</v>
      </c>
      <c r="M722">
        <v>41</v>
      </c>
      <c r="N722">
        <v>81</v>
      </c>
    </row>
    <row r="723" spans="1:14" ht="15.6" customHeight="1" x14ac:dyDescent="0.35">
      <c r="A723" s="6">
        <v>20220811</v>
      </c>
      <c r="B723" s="7" t="s">
        <v>255</v>
      </c>
      <c r="C723">
        <v>12307</v>
      </c>
      <c r="D723" s="9" t="str">
        <f t="shared" si="22"/>
        <v>E3S690_20220811_012307</v>
      </c>
      <c r="E723" s="8" t="s">
        <v>301</v>
      </c>
      <c r="F723" s="10" t="str">
        <f>VLOOKUP(VALUE(LEFT(G723,LEN(G723)-4)),'소분류 Code'!$B$3:$D$560,3,0)</f>
        <v>Grenade</v>
      </c>
      <c r="G723" t="s">
        <v>81</v>
      </c>
      <c r="J723" s="8">
        <v>2</v>
      </c>
      <c r="K723" s="9" t="str">
        <f t="shared" si="23"/>
        <v>E3S690_20220811_012307_S_Grenade_093-001_2</v>
      </c>
      <c r="L723" t="s">
        <v>80</v>
      </c>
      <c r="M723">
        <v>41</v>
      </c>
      <c r="N723">
        <v>81</v>
      </c>
    </row>
    <row r="724" spans="1:14" ht="15.6" customHeight="1" x14ac:dyDescent="0.35">
      <c r="A724" s="6">
        <v>20220811</v>
      </c>
      <c r="B724" s="7" t="s">
        <v>255</v>
      </c>
      <c r="C724">
        <v>12307</v>
      </c>
      <c r="D724" s="9" t="str">
        <f t="shared" si="22"/>
        <v>E3S690_20220811_012307</v>
      </c>
      <c r="E724" s="8" t="s">
        <v>301</v>
      </c>
      <c r="F724" s="10" t="str">
        <f>VLOOKUP(VALUE(LEFT(G724,LEN(G724)-4)),'소분류 Code'!$B$3:$D$560,3,0)</f>
        <v>Grenade</v>
      </c>
      <c r="G724" t="s">
        <v>81</v>
      </c>
      <c r="J724" s="8">
        <v>3</v>
      </c>
      <c r="K724" s="9" t="str">
        <f t="shared" si="23"/>
        <v>E3S690_20220811_012307_S_Grenade_093-001_3</v>
      </c>
      <c r="L724" t="s">
        <v>80</v>
      </c>
      <c r="M724">
        <v>41</v>
      </c>
      <c r="N724">
        <v>81</v>
      </c>
    </row>
    <row r="725" spans="1:14" ht="15.6" customHeight="1" x14ac:dyDescent="0.35">
      <c r="A725" s="6">
        <v>20220811</v>
      </c>
      <c r="B725" s="7" t="s">
        <v>255</v>
      </c>
      <c r="C725">
        <v>12307</v>
      </c>
      <c r="D725" s="9" t="str">
        <f t="shared" si="22"/>
        <v>E3S690_20220811_012307</v>
      </c>
      <c r="E725" s="8" t="s">
        <v>301</v>
      </c>
      <c r="F725" s="10" t="str">
        <f>VLOOKUP(VALUE(LEFT(G725,LEN(G725)-4)),'소분류 Code'!$B$3:$D$560,3,0)</f>
        <v>Grenade</v>
      </c>
      <c r="G725" t="s">
        <v>81</v>
      </c>
      <c r="J725" s="8">
        <v>4</v>
      </c>
      <c r="K725" s="9" t="str">
        <f t="shared" si="23"/>
        <v>E3S690_20220811_012307_S_Grenade_093-001_4</v>
      </c>
      <c r="L725" t="s">
        <v>80</v>
      </c>
      <c r="M725">
        <v>41</v>
      </c>
      <c r="N725">
        <v>81</v>
      </c>
    </row>
    <row r="726" spans="1:14" ht="15.6" customHeight="1" x14ac:dyDescent="0.35">
      <c r="A726" s="6">
        <v>20220811</v>
      </c>
      <c r="B726" s="7" t="s">
        <v>255</v>
      </c>
      <c r="C726">
        <v>12307</v>
      </c>
      <c r="D726" s="9" t="str">
        <f t="shared" si="22"/>
        <v>E3S690_20220811_012307</v>
      </c>
      <c r="E726" s="8" t="s">
        <v>301</v>
      </c>
      <c r="F726" s="10" t="str">
        <f>VLOOKUP(VALUE(LEFT(G726,LEN(G726)-4)),'소분류 Code'!$B$3:$D$560,3,0)</f>
        <v>Grenade</v>
      </c>
      <c r="G726" t="s">
        <v>81</v>
      </c>
      <c r="J726" s="8">
        <v>5</v>
      </c>
      <c r="K726" s="9" t="str">
        <f t="shared" si="23"/>
        <v>E3S690_20220811_012307_S_Grenade_093-001_5</v>
      </c>
      <c r="L726" t="s">
        <v>80</v>
      </c>
      <c r="M726">
        <v>41</v>
      </c>
      <c r="N726">
        <v>81</v>
      </c>
    </row>
    <row r="727" spans="1:14" ht="15.6" customHeight="1" x14ac:dyDescent="0.35">
      <c r="A727" s="6">
        <v>20220811</v>
      </c>
      <c r="B727" s="7" t="s">
        <v>255</v>
      </c>
      <c r="C727">
        <v>12307</v>
      </c>
      <c r="D727" s="9" t="str">
        <f t="shared" si="22"/>
        <v>E3S690_20220811_012307</v>
      </c>
      <c r="E727" s="8" t="s">
        <v>301</v>
      </c>
      <c r="F727" s="10" t="str">
        <f>VLOOKUP(VALUE(LEFT(G727,LEN(G727)-4)),'소분류 Code'!$B$3:$D$560,3,0)</f>
        <v>Grenade</v>
      </c>
      <c r="G727" t="s">
        <v>81</v>
      </c>
      <c r="J727" s="8">
        <v>6</v>
      </c>
      <c r="K727" s="9" t="str">
        <f t="shared" si="23"/>
        <v>E3S690_20220811_012307_S_Grenade_093-001_6</v>
      </c>
      <c r="L727" t="s">
        <v>80</v>
      </c>
      <c r="M727">
        <v>41</v>
      </c>
      <c r="N727">
        <v>81</v>
      </c>
    </row>
    <row r="728" spans="1:14" ht="15.6" customHeight="1" x14ac:dyDescent="0.35">
      <c r="A728" s="6">
        <v>20220811</v>
      </c>
      <c r="B728" s="7" t="s">
        <v>255</v>
      </c>
      <c r="C728">
        <v>12307</v>
      </c>
      <c r="D728" s="9" t="str">
        <f t="shared" si="22"/>
        <v>E3S690_20220811_012307</v>
      </c>
      <c r="E728" s="8" t="s">
        <v>301</v>
      </c>
      <c r="F728" s="10" t="str">
        <f>VLOOKUP(VALUE(LEFT(G728,LEN(G728)-4)),'소분류 Code'!$B$3:$D$560,3,0)</f>
        <v>Grenade</v>
      </c>
      <c r="G728" t="s">
        <v>81</v>
      </c>
      <c r="J728" s="8">
        <v>7</v>
      </c>
      <c r="K728" s="9" t="str">
        <f t="shared" si="23"/>
        <v>E3S690_20220811_012307_S_Grenade_093-001_7</v>
      </c>
      <c r="L728" t="s">
        <v>80</v>
      </c>
      <c r="M728">
        <v>41</v>
      </c>
      <c r="N728">
        <v>81</v>
      </c>
    </row>
    <row r="729" spans="1:14" ht="15.6" customHeight="1" x14ac:dyDescent="0.35">
      <c r="A729" s="6">
        <v>20220811</v>
      </c>
      <c r="B729" s="7" t="s">
        <v>255</v>
      </c>
      <c r="C729">
        <v>12307</v>
      </c>
      <c r="D729" s="9" t="str">
        <f t="shared" si="22"/>
        <v>E3S690_20220811_012307</v>
      </c>
      <c r="E729" s="8" t="s">
        <v>301</v>
      </c>
      <c r="F729" s="10" t="str">
        <f>VLOOKUP(VALUE(LEFT(G729,LEN(G729)-4)),'소분류 Code'!$B$3:$D$560,3,0)</f>
        <v>Grenade</v>
      </c>
      <c r="G729" t="s">
        <v>81</v>
      </c>
      <c r="J729" s="8">
        <v>8</v>
      </c>
      <c r="K729" s="9" t="str">
        <f t="shared" si="23"/>
        <v>E3S690_20220811_012307_S_Grenade_093-001_8</v>
      </c>
      <c r="L729" t="s">
        <v>80</v>
      </c>
      <c r="M729">
        <v>41</v>
      </c>
      <c r="N729">
        <v>81</v>
      </c>
    </row>
    <row r="730" spans="1:14" ht="15.6" customHeight="1" x14ac:dyDescent="0.35">
      <c r="A730" s="6">
        <v>20220811</v>
      </c>
      <c r="B730" s="7" t="s">
        <v>255</v>
      </c>
      <c r="C730">
        <v>12307</v>
      </c>
      <c r="D730" s="9" t="str">
        <f t="shared" si="22"/>
        <v>E3S690_20220811_012307</v>
      </c>
      <c r="E730" s="8" t="s">
        <v>301</v>
      </c>
      <c r="F730" s="10" t="str">
        <f>VLOOKUP(VALUE(LEFT(G730,LEN(G730)-4)),'소분류 Code'!$B$3:$D$560,3,0)</f>
        <v>Grenade</v>
      </c>
      <c r="G730" t="s">
        <v>81</v>
      </c>
      <c r="J730" s="8">
        <v>9</v>
      </c>
      <c r="K730" s="9" t="str">
        <f t="shared" si="23"/>
        <v>E3S690_20220811_012307_S_Grenade_093-001_9</v>
      </c>
      <c r="L730" t="s">
        <v>80</v>
      </c>
      <c r="M730">
        <v>41</v>
      </c>
      <c r="N730">
        <v>81</v>
      </c>
    </row>
    <row r="731" spans="1:14" ht="15.6" customHeight="1" x14ac:dyDescent="0.35">
      <c r="A731" s="6">
        <v>20220811</v>
      </c>
      <c r="B731" s="7" t="s">
        <v>255</v>
      </c>
      <c r="C731">
        <v>12308</v>
      </c>
      <c r="D731" s="9" t="str">
        <f t="shared" si="22"/>
        <v>E3S690_20220811_012308</v>
      </c>
      <c r="E731" s="8" t="s">
        <v>301</v>
      </c>
      <c r="F731" s="10" t="str">
        <f>VLOOKUP(VALUE(LEFT(G731,LEN(G731)-4)),'소분류 Code'!$B$3:$D$560,3,0)</f>
        <v>Smoke grenade</v>
      </c>
      <c r="G731" t="s">
        <v>83</v>
      </c>
      <c r="J731" s="8">
        <v>1</v>
      </c>
      <c r="K731" s="9" t="str">
        <f t="shared" si="23"/>
        <v>E3S690_20220811_012308_S_Smoke grenade_094-001_1</v>
      </c>
      <c r="L731" t="s">
        <v>82</v>
      </c>
      <c r="M731">
        <v>42</v>
      </c>
      <c r="N731">
        <v>82</v>
      </c>
    </row>
    <row r="732" spans="1:14" ht="15.6" customHeight="1" x14ac:dyDescent="0.35">
      <c r="A732" s="6">
        <v>20220811</v>
      </c>
      <c r="B732" s="7" t="s">
        <v>255</v>
      </c>
      <c r="C732">
        <v>12308</v>
      </c>
      <c r="D732" s="9" t="str">
        <f t="shared" si="22"/>
        <v>E3S690_20220811_012308</v>
      </c>
      <c r="E732" s="8" t="s">
        <v>301</v>
      </c>
      <c r="F732" s="10" t="str">
        <f>VLOOKUP(VALUE(LEFT(G732,LEN(G732)-4)),'소분류 Code'!$B$3:$D$560,3,0)</f>
        <v>Smoke grenade</v>
      </c>
      <c r="G732" t="s">
        <v>83</v>
      </c>
      <c r="J732" s="8">
        <v>2</v>
      </c>
      <c r="K732" s="9" t="str">
        <f t="shared" si="23"/>
        <v>E3S690_20220811_012308_S_Smoke grenade_094-001_2</v>
      </c>
      <c r="L732" t="s">
        <v>82</v>
      </c>
      <c r="M732">
        <v>42</v>
      </c>
      <c r="N732">
        <v>82</v>
      </c>
    </row>
    <row r="733" spans="1:14" ht="15.6" customHeight="1" x14ac:dyDescent="0.35">
      <c r="A733" s="6">
        <v>20220811</v>
      </c>
      <c r="B733" s="7" t="s">
        <v>255</v>
      </c>
      <c r="C733">
        <v>12308</v>
      </c>
      <c r="D733" s="9" t="str">
        <f t="shared" si="22"/>
        <v>E3S690_20220811_012308</v>
      </c>
      <c r="E733" s="8" t="s">
        <v>301</v>
      </c>
      <c r="F733" s="10" t="str">
        <f>VLOOKUP(VALUE(LEFT(G733,LEN(G733)-4)),'소분류 Code'!$B$3:$D$560,3,0)</f>
        <v>Smoke grenade</v>
      </c>
      <c r="G733" t="s">
        <v>83</v>
      </c>
      <c r="J733" s="8">
        <v>3</v>
      </c>
      <c r="K733" s="9" t="str">
        <f t="shared" si="23"/>
        <v>E3S690_20220811_012308_S_Smoke grenade_094-001_3</v>
      </c>
      <c r="L733" t="s">
        <v>82</v>
      </c>
      <c r="M733">
        <v>42</v>
      </c>
      <c r="N733">
        <v>82</v>
      </c>
    </row>
    <row r="734" spans="1:14" ht="15.6" customHeight="1" x14ac:dyDescent="0.35">
      <c r="A734" s="6">
        <v>20220811</v>
      </c>
      <c r="B734" s="7" t="s">
        <v>255</v>
      </c>
      <c r="C734">
        <v>12308</v>
      </c>
      <c r="D734" s="9" t="str">
        <f t="shared" si="22"/>
        <v>E3S690_20220811_012308</v>
      </c>
      <c r="E734" s="8" t="s">
        <v>301</v>
      </c>
      <c r="F734" s="10" t="str">
        <f>VLOOKUP(VALUE(LEFT(G734,LEN(G734)-4)),'소분류 Code'!$B$3:$D$560,3,0)</f>
        <v>Smoke grenade</v>
      </c>
      <c r="G734" t="s">
        <v>83</v>
      </c>
      <c r="J734" s="8">
        <v>4</v>
      </c>
      <c r="K734" s="9" t="str">
        <f t="shared" si="23"/>
        <v>E3S690_20220811_012308_S_Smoke grenade_094-001_4</v>
      </c>
      <c r="L734" t="s">
        <v>82</v>
      </c>
      <c r="M734">
        <v>42</v>
      </c>
      <c r="N734">
        <v>82</v>
      </c>
    </row>
    <row r="735" spans="1:14" ht="15.6" customHeight="1" x14ac:dyDescent="0.35">
      <c r="A735" s="6">
        <v>20220811</v>
      </c>
      <c r="B735" s="7" t="s">
        <v>255</v>
      </c>
      <c r="C735">
        <v>12308</v>
      </c>
      <c r="D735" s="9" t="str">
        <f t="shared" si="22"/>
        <v>E3S690_20220811_012308</v>
      </c>
      <c r="E735" s="8" t="s">
        <v>301</v>
      </c>
      <c r="F735" s="10" t="str">
        <f>VLOOKUP(VALUE(LEFT(G735,LEN(G735)-4)),'소분류 Code'!$B$3:$D$560,3,0)</f>
        <v>Smoke grenade</v>
      </c>
      <c r="G735" t="s">
        <v>83</v>
      </c>
      <c r="J735" s="8">
        <v>5</v>
      </c>
      <c r="K735" s="9" t="str">
        <f t="shared" si="23"/>
        <v>E3S690_20220811_012308_S_Smoke grenade_094-001_5</v>
      </c>
      <c r="L735" t="s">
        <v>82</v>
      </c>
      <c r="M735">
        <v>42</v>
      </c>
      <c r="N735">
        <v>82</v>
      </c>
    </row>
    <row r="736" spans="1:14" ht="15.6" customHeight="1" x14ac:dyDescent="0.35">
      <c r="A736" s="6">
        <v>20220811</v>
      </c>
      <c r="B736" s="7" t="s">
        <v>255</v>
      </c>
      <c r="C736">
        <v>12308</v>
      </c>
      <c r="D736" s="9" t="str">
        <f t="shared" si="22"/>
        <v>E3S690_20220811_012308</v>
      </c>
      <c r="E736" s="8" t="s">
        <v>301</v>
      </c>
      <c r="F736" s="10" t="str">
        <f>VLOOKUP(VALUE(LEFT(G736,LEN(G736)-4)),'소분류 Code'!$B$3:$D$560,3,0)</f>
        <v>Smoke grenade</v>
      </c>
      <c r="G736" t="s">
        <v>83</v>
      </c>
      <c r="J736" s="8">
        <v>6</v>
      </c>
      <c r="K736" s="9" t="str">
        <f t="shared" si="23"/>
        <v>E3S690_20220811_012308_S_Smoke grenade_094-001_6</v>
      </c>
      <c r="L736" t="s">
        <v>82</v>
      </c>
      <c r="M736">
        <v>42</v>
      </c>
      <c r="N736">
        <v>82</v>
      </c>
    </row>
    <row r="737" spans="1:14" ht="15.6" customHeight="1" x14ac:dyDescent="0.35">
      <c r="A737" s="6">
        <v>20220811</v>
      </c>
      <c r="B737" s="7" t="s">
        <v>255</v>
      </c>
      <c r="C737">
        <v>12308</v>
      </c>
      <c r="D737" s="9" t="str">
        <f t="shared" si="22"/>
        <v>E3S690_20220811_012308</v>
      </c>
      <c r="E737" s="8" t="s">
        <v>301</v>
      </c>
      <c r="F737" s="10" t="str">
        <f>VLOOKUP(VALUE(LEFT(G737,LEN(G737)-4)),'소분류 Code'!$B$3:$D$560,3,0)</f>
        <v>Smoke grenade</v>
      </c>
      <c r="G737" t="s">
        <v>83</v>
      </c>
      <c r="J737" s="8">
        <v>7</v>
      </c>
      <c r="K737" s="9" t="str">
        <f t="shared" si="23"/>
        <v>E3S690_20220811_012308_S_Smoke grenade_094-001_7</v>
      </c>
      <c r="L737" t="s">
        <v>82</v>
      </c>
      <c r="M737">
        <v>42</v>
      </c>
      <c r="N737">
        <v>82</v>
      </c>
    </row>
    <row r="738" spans="1:14" ht="15.6" customHeight="1" x14ac:dyDescent="0.35">
      <c r="A738" s="6">
        <v>20220811</v>
      </c>
      <c r="B738" s="7" t="s">
        <v>255</v>
      </c>
      <c r="C738">
        <v>12308</v>
      </c>
      <c r="D738" s="9" t="str">
        <f t="shared" si="22"/>
        <v>E3S690_20220811_012308</v>
      </c>
      <c r="E738" s="8" t="s">
        <v>301</v>
      </c>
      <c r="F738" s="10" t="str">
        <f>VLOOKUP(VALUE(LEFT(G738,LEN(G738)-4)),'소분류 Code'!$B$3:$D$560,3,0)</f>
        <v>Smoke grenade</v>
      </c>
      <c r="G738" t="s">
        <v>83</v>
      </c>
      <c r="J738" s="8">
        <v>8</v>
      </c>
      <c r="K738" s="9" t="str">
        <f t="shared" si="23"/>
        <v>E3S690_20220811_012308_S_Smoke grenade_094-001_8</v>
      </c>
      <c r="L738" t="s">
        <v>82</v>
      </c>
      <c r="M738">
        <v>42</v>
      </c>
      <c r="N738">
        <v>82</v>
      </c>
    </row>
    <row r="739" spans="1:14" ht="15.6" customHeight="1" x14ac:dyDescent="0.35">
      <c r="A739" s="6">
        <v>20220811</v>
      </c>
      <c r="B739" s="7" t="s">
        <v>255</v>
      </c>
      <c r="C739">
        <v>12308</v>
      </c>
      <c r="D739" s="9" t="str">
        <f t="shared" si="22"/>
        <v>E3S690_20220811_012308</v>
      </c>
      <c r="E739" s="8" t="s">
        <v>301</v>
      </c>
      <c r="F739" s="10" t="str">
        <f>VLOOKUP(VALUE(LEFT(G739,LEN(G739)-4)),'소분류 Code'!$B$3:$D$560,3,0)</f>
        <v>Smoke grenade</v>
      </c>
      <c r="G739" t="s">
        <v>83</v>
      </c>
      <c r="J739" s="8">
        <v>9</v>
      </c>
      <c r="K739" s="9" t="str">
        <f t="shared" si="23"/>
        <v>E3S690_20220811_012308_S_Smoke grenade_094-001_9</v>
      </c>
      <c r="L739" t="s">
        <v>82</v>
      </c>
      <c r="M739">
        <v>42</v>
      </c>
      <c r="N739">
        <v>82</v>
      </c>
    </row>
    <row r="740" spans="1:14" ht="15.6" customHeight="1" x14ac:dyDescent="0.35">
      <c r="A740" s="6">
        <v>20220811</v>
      </c>
      <c r="B740" s="7" t="s">
        <v>255</v>
      </c>
      <c r="C740">
        <v>12309</v>
      </c>
      <c r="D740" s="9" t="str">
        <f t="shared" si="22"/>
        <v>E3S690_20220811_012309</v>
      </c>
      <c r="E740" s="8" t="s">
        <v>301</v>
      </c>
      <c r="F740" s="10" t="str">
        <f>VLOOKUP(VALUE(LEFT(G740,LEN(G740)-4)),'소분류 Code'!$B$3:$D$560,3,0)</f>
        <v>LAGs products(Plastic-B)</v>
      </c>
      <c r="G740" t="s">
        <v>85</v>
      </c>
      <c r="J740" s="8">
        <v>1</v>
      </c>
      <c r="K740" s="9" t="str">
        <f t="shared" si="23"/>
        <v>E3S690_20220811_012309_S_LAGs products(Plastic-B)_101-001_1</v>
      </c>
      <c r="L740" t="s">
        <v>84</v>
      </c>
      <c r="M740">
        <v>43</v>
      </c>
      <c r="N740">
        <v>83</v>
      </c>
    </row>
    <row r="741" spans="1:14" ht="15.6" customHeight="1" x14ac:dyDescent="0.35">
      <c r="A741" s="6">
        <v>20220811</v>
      </c>
      <c r="B741" s="7" t="s">
        <v>255</v>
      </c>
      <c r="C741">
        <v>12309</v>
      </c>
      <c r="D741" s="9" t="str">
        <f t="shared" si="22"/>
        <v>E3S690_20220811_012309</v>
      </c>
      <c r="E741" s="8" t="s">
        <v>301</v>
      </c>
      <c r="F741" s="10" t="str">
        <f>VLOOKUP(VALUE(LEFT(G741,LEN(G741)-4)),'소분류 Code'!$B$3:$D$560,3,0)</f>
        <v>LAGs products(Plastic-B)</v>
      </c>
      <c r="G741" t="s">
        <v>85</v>
      </c>
      <c r="J741" s="8">
        <v>2</v>
      </c>
      <c r="K741" s="9" t="str">
        <f t="shared" si="23"/>
        <v>E3S690_20220811_012309_S_LAGs products(Plastic-B)_101-001_2</v>
      </c>
      <c r="L741" t="s">
        <v>84</v>
      </c>
      <c r="M741">
        <v>43</v>
      </c>
      <c r="N741">
        <v>83</v>
      </c>
    </row>
    <row r="742" spans="1:14" ht="15.6" x14ac:dyDescent="0.35">
      <c r="A742" s="6">
        <v>20220811</v>
      </c>
      <c r="B742" s="7" t="s">
        <v>255</v>
      </c>
      <c r="C742">
        <v>12309</v>
      </c>
      <c r="D742" s="9" t="str">
        <f t="shared" si="22"/>
        <v>E3S690_20220811_012309</v>
      </c>
      <c r="E742" s="8" t="s">
        <v>301</v>
      </c>
      <c r="F742" s="10" t="str">
        <f>VLOOKUP(VALUE(LEFT(G742,LEN(G742)-4)),'소분류 Code'!$B$3:$D$560,3,0)</f>
        <v>LAGs products(Plastic-B)</v>
      </c>
      <c r="G742" t="s">
        <v>85</v>
      </c>
      <c r="J742" s="8">
        <v>3</v>
      </c>
      <c r="K742" s="9" t="str">
        <f t="shared" si="23"/>
        <v>E3S690_20220811_012309_S_LAGs products(Plastic-B)_101-001_3</v>
      </c>
      <c r="L742" t="s">
        <v>84</v>
      </c>
      <c r="M742">
        <v>43</v>
      </c>
      <c r="N742">
        <v>83</v>
      </c>
    </row>
    <row r="743" spans="1:14" ht="15.6" x14ac:dyDescent="0.35">
      <c r="A743" s="6">
        <v>20220811</v>
      </c>
      <c r="B743" s="7" t="s">
        <v>255</v>
      </c>
      <c r="C743">
        <v>12309</v>
      </c>
      <c r="D743" s="9" t="str">
        <f t="shared" si="22"/>
        <v>E3S690_20220811_012309</v>
      </c>
      <c r="E743" s="8" t="s">
        <v>301</v>
      </c>
      <c r="F743" s="10" t="str">
        <f>VLOOKUP(VALUE(LEFT(G743,LEN(G743)-4)),'소분류 Code'!$B$3:$D$560,3,0)</f>
        <v>LAGs products(Plastic-B)</v>
      </c>
      <c r="G743" t="s">
        <v>85</v>
      </c>
      <c r="J743" s="8">
        <v>4</v>
      </c>
      <c r="K743" s="9" t="str">
        <f t="shared" si="23"/>
        <v>E3S690_20220811_012309_S_LAGs products(Plastic-B)_101-001_4</v>
      </c>
      <c r="L743" t="s">
        <v>84</v>
      </c>
      <c r="M743">
        <v>43</v>
      </c>
      <c r="N743">
        <v>83</v>
      </c>
    </row>
    <row r="744" spans="1:14" ht="15.6" x14ac:dyDescent="0.35">
      <c r="A744" s="6">
        <v>20220811</v>
      </c>
      <c r="B744" s="7" t="s">
        <v>255</v>
      </c>
      <c r="C744">
        <v>12309</v>
      </c>
      <c r="D744" s="9" t="str">
        <f t="shared" si="22"/>
        <v>E3S690_20220811_012309</v>
      </c>
      <c r="E744" s="8" t="s">
        <v>301</v>
      </c>
      <c r="F744" s="10" t="str">
        <f>VLOOKUP(VALUE(LEFT(G744,LEN(G744)-4)),'소분류 Code'!$B$3:$D$560,3,0)</f>
        <v>LAGs products(Plastic-B)</v>
      </c>
      <c r="G744" t="s">
        <v>85</v>
      </c>
      <c r="J744" s="8">
        <v>5</v>
      </c>
      <c r="K744" s="9" t="str">
        <f t="shared" si="23"/>
        <v>E3S690_20220811_012309_S_LAGs products(Plastic-B)_101-001_5</v>
      </c>
      <c r="L744" t="s">
        <v>84</v>
      </c>
      <c r="M744">
        <v>43</v>
      </c>
      <c r="N744">
        <v>83</v>
      </c>
    </row>
    <row r="745" spans="1:14" ht="15.6" x14ac:dyDescent="0.35">
      <c r="A745" s="6">
        <v>20220811</v>
      </c>
      <c r="B745" s="7" t="s">
        <v>255</v>
      </c>
      <c r="C745">
        <v>12309</v>
      </c>
      <c r="D745" s="9" t="str">
        <f t="shared" si="22"/>
        <v>E3S690_20220811_012309</v>
      </c>
      <c r="E745" s="8" t="s">
        <v>301</v>
      </c>
      <c r="F745" s="10" t="str">
        <f>VLOOKUP(VALUE(LEFT(G745,LEN(G745)-4)),'소분류 Code'!$B$3:$D$560,3,0)</f>
        <v>LAGs products(Plastic-B)</v>
      </c>
      <c r="G745" t="s">
        <v>85</v>
      </c>
      <c r="J745" s="8">
        <v>6</v>
      </c>
      <c r="K745" s="9" t="str">
        <f t="shared" si="23"/>
        <v>E3S690_20220811_012309_S_LAGs products(Plastic-B)_101-001_6</v>
      </c>
      <c r="L745" t="s">
        <v>84</v>
      </c>
      <c r="M745">
        <v>43</v>
      </c>
      <c r="N745">
        <v>83</v>
      </c>
    </row>
    <row r="746" spans="1:14" ht="15.6" x14ac:dyDescent="0.35">
      <c r="A746" s="6">
        <v>20220811</v>
      </c>
      <c r="B746" s="7" t="s">
        <v>255</v>
      </c>
      <c r="C746">
        <v>12309</v>
      </c>
      <c r="D746" s="9" t="str">
        <f t="shared" si="22"/>
        <v>E3S690_20220811_012309</v>
      </c>
      <c r="E746" s="8" t="s">
        <v>301</v>
      </c>
      <c r="F746" s="10" t="str">
        <f>VLOOKUP(VALUE(LEFT(G746,LEN(G746)-4)),'소분류 Code'!$B$3:$D$560,3,0)</f>
        <v>LAGs products(Plastic-B)</v>
      </c>
      <c r="G746" t="s">
        <v>85</v>
      </c>
      <c r="J746" s="8">
        <v>7</v>
      </c>
      <c r="K746" s="9" t="str">
        <f t="shared" si="23"/>
        <v>E3S690_20220811_012309_S_LAGs products(Plastic-B)_101-001_7</v>
      </c>
      <c r="L746" t="s">
        <v>84</v>
      </c>
      <c r="M746">
        <v>43</v>
      </c>
      <c r="N746">
        <v>83</v>
      </c>
    </row>
    <row r="747" spans="1:14" ht="15.6" x14ac:dyDescent="0.35">
      <c r="A747" s="6">
        <v>20220811</v>
      </c>
      <c r="B747" s="7" t="s">
        <v>255</v>
      </c>
      <c r="C747">
        <v>12309</v>
      </c>
      <c r="D747" s="9" t="str">
        <f t="shared" si="22"/>
        <v>E3S690_20220811_012309</v>
      </c>
      <c r="E747" s="8" t="s">
        <v>301</v>
      </c>
      <c r="F747" s="10" t="str">
        <f>VLOOKUP(VALUE(LEFT(G747,LEN(G747)-4)),'소분류 Code'!$B$3:$D$560,3,0)</f>
        <v>LAGs products(Plastic-B)</v>
      </c>
      <c r="G747" t="s">
        <v>85</v>
      </c>
      <c r="J747" s="8">
        <v>8</v>
      </c>
      <c r="K747" s="9" t="str">
        <f t="shared" si="23"/>
        <v>E3S690_20220811_012309_S_LAGs products(Plastic-B)_101-001_8</v>
      </c>
      <c r="L747" t="s">
        <v>84</v>
      </c>
      <c r="M747">
        <v>43</v>
      </c>
      <c r="N747">
        <v>83</v>
      </c>
    </row>
    <row r="748" spans="1:14" ht="15.6" x14ac:dyDescent="0.35">
      <c r="A748" s="6">
        <v>20220811</v>
      </c>
      <c r="B748" s="7" t="s">
        <v>255</v>
      </c>
      <c r="C748">
        <v>12309</v>
      </c>
      <c r="D748" s="9" t="str">
        <f t="shared" si="22"/>
        <v>E3S690_20220811_012309</v>
      </c>
      <c r="E748" s="8" t="s">
        <v>301</v>
      </c>
      <c r="F748" s="10" t="str">
        <f>VLOOKUP(VALUE(LEFT(G748,LEN(G748)-4)),'소분류 Code'!$B$3:$D$560,3,0)</f>
        <v>LAGs products(Plastic-B)</v>
      </c>
      <c r="G748" t="s">
        <v>85</v>
      </c>
      <c r="J748" s="8">
        <v>9</v>
      </c>
      <c r="K748" s="9" t="str">
        <f t="shared" si="23"/>
        <v>E3S690_20220811_012309_S_LAGs products(Plastic-B)_101-001_9</v>
      </c>
      <c r="L748" t="s">
        <v>84</v>
      </c>
      <c r="M748">
        <v>43</v>
      </c>
      <c r="N748">
        <v>83</v>
      </c>
    </row>
    <row r="749" spans="1:14" ht="15.6" x14ac:dyDescent="0.35">
      <c r="A749" s="6">
        <v>20220811</v>
      </c>
      <c r="B749" s="7" t="s">
        <v>255</v>
      </c>
      <c r="C749">
        <v>12310</v>
      </c>
      <c r="D749" s="9" t="str">
        <f t="shared" si="22"/>
        <v>E3S690_20220811_012310</v>
      </c>
      <c r="E749" s="8" t="s">
        <v>301</v>
      </c>
      <c r="F749" s="10" t="str">
        <f>VLOOKUP(VALUE(LEFT(G749,LEN(G749)-4)),'소분류 Code'!$B$3:$D$560,3,0)</f>
        <v>LAGs products(Plastic-C)</v>
      </c>
      <c r="G749" t="s">
        <v>87</v>
      </c>
      <c r="J749" s="8">
        <v>1</v>
      </c>
      <c r="K749" s="9" t="str">
        <f t="shared" si="23"/>
        <v>E3S690_20220811_012310_S_LAGs products(Plastic-C)_102-001_1</v>
      </c>
      <c r="L749" t="s">
        <v>86</v>
      </c>
      <c r="M749">
        <v>44</v>
      </c>
      <c r="N749">
        <v>84</v>
      </c>
    </row>
    <row r="750" spans="1:14" ht="15.6" x14ac:dyDescent="0.35">
      <c r="A750" s="6">
        <v>20220811</v>
      </c>
      <c r="B750" s="7" t="s">
        <v>255</v>
      </c>
      <c r="C750">
        <v>12310</v>
      </c>
      <c r="D750" s="9" t="str">
        <f t="shared" si="22"/>
        <v>E3S690_20220811_012310</v>
      </c>
      <c r="E750" s="8" t="s">
        <v>301</v>
      </c>
      <c r="F750" s="10" t="str">
        <f>VLOOKUP(VALUE(LEFT(G750,LEN(G750)-4)),'소분류 Code'!$B$3:$D$560,3,0)</f>
        <v>LAGs products(Plastic-C)</v>
      </c>
      <c r="G750" t="s">
        <v>87</v>
      </c>
      <c r="J750" s="8">
        <v>2</v>
      </c>
      <c r="K750" s="9" t="str">
        <f t="shared" si="23"/>
        <v>E3S690_20220811_012310_S_LAGs products(Plastic-C)_102-001_2</v>
      </c>
      <c r="L750" t="s">
        <v>86</v>
      </c>
      <c r="M750">
        <v>44</v>
      </c>
      <c r="N750">
        <v>84</v>
      </c>
    </row>
    <row r="751" spans="1:14" ht="15.6" x14ac:dyDescent="0.35">
      <c r="A751" s="6">
        <v>20220811</v>
      </c>
      <c r="B751" s="7" t="s">
        <v>255</v>
      </c>
      <c r="C751">
        <v>12310</v>
      </c>
      <c r="D751" s="9" t="str">
        <f t="shared" si="22"/>
        <v>E3S690_20220811_012310</v>
      </c>
      <c r="E751" s="8" t="s">
        <v>301</v>
      </c>
      <c r="F751" s="10" t="str">
        <f>VLOOKUP(VALUE(LEFT(G751,LEN(G751)-4)),'소분류 Code'!$B$3:$D$560,3,0)</f>
        <v>LAGs products(Plastic-C)</v>
      </c>
      <c r="G751" t="s">
        <v>87</v>
      </c>
      <c r="J751" s="8">
        <v>3</v>
      </c>
      <c r="K751" s="9" t="str">
        <f t="shared" si="23"/>
        <v>E3S690_20220811_012310_S_LAGs products(Plastic-C)_102-001_3</v>
      </c>
      <c r="L751" t="s">
        <v>86</v>
      </c>
      <c r="M751">
        <v>44</v>
      </c>
      <c r="N751">
        <v>84</v>
      </c>
    </row>
    <row r="752" spans="1:14" ht="15.6" x14ac:dyDescent="0.35">
      <c r="A752" s="6">
        <v>20220811</v>
      </c>
      <c r="B752" s="7" t="s">
        <v>255</v>
      </c>
      <c r="C752">
        <v>12310</v>
      </c>
      <c r="D752" s="9" t="str">
        <f t="shared" si="22"/>
        <v>E3S690_20220811_012310</v>
      </c>
      <c r="E752" s="8" t="s">
        <v>301</v>
      </c>
      <c r="F752" s="10" t="str">
        <f>VLOOKUP(VALUE(LEFT(G752,LEN(G752)-4)),'소분류 Code'!$B$3:$D$560,3,0)</f>
        <v>LAGs products(Plastic-C)</v>
      </c>
      <c r="G752" t="s">
        <v>87</v>
      </c>
      <c r="J752" s="8">
        <v>4</v>
      </c>
      <c r="K752" s="9" t="str">
        <f t="shared" si="23"/>
        <v>E3S690_20220811_012310_S_LAGs products(Plastic-C)_102-001_4</v>
      </c>
      <c r="L752" t="s">
        <v>86</v>
      </c>
      <c r="M752">
        <v>44</v>
      </c>
      <c r="N752">
        <v>84</v>
      </c>
    </row>
    <row r="753" spans="1:14" ht="15.6" x14ac:dyDescent="0.35">
      <c r="A753" s="6">
        <v>20220811</v>
      </c>
      <c r="B753" s="7" t="s">
        <v>255</v>
      </c>
      <c r="C753">
        <v>12310</v>
      </c>
      <c r="D753" s="9" t="str">
        <f t="shared" si="22"/>
        <v>E3S690_20220811_012310</v>
      </c>
      <c r="E753" s="8" t="s">
        <v>301</v>
      </c>
      <c r="F753" s="10" t="str">
        <f>VLOOKUP(VALUE(LEFT(G753,LEN(G753)-4)),'소분류 Code'!$B$3:$D$560,3,0)</f>
        <v>LAGs products(Plastic-C)</v>
      </c>
      <c r="G753" t="s">
        <v>87</v>
      </c>
      <c r="J753" s="8">
        <v>5</v>
      </c>
      <c r="K753" s="9" t="str">
        <f t="shared" si="23"/>
        <v>E3S690_20220811_012310_S_LAGs products(Plastic-C)_102-001_5</v>
      </c>
      <c r="L753" t="s">
        <v>86</v>
      </c>
      <c r="M753">
        <v>44</v>
      </c>
      <c r="N753">
        <v>84</v>
      </c>
    </row>
    <row r="754" spans="1:14" ht="15.6" x14ac:dyDescent="0.35">
      <c r="A754" s="6">
        <v>20220811</v>
      </c>
      <c r="B754" s="7" t="s">
        <v>255</v>
      </c>
      <c r="C754">
        <v>12310</v>
      </c>
      <c r="D754" s="9" t="str">
        <f t="shared" si="22"/>
        <v>E3S690_20220811_012310</v>
      </c>
      <c r="E754" s="8" t="s">
        <v>301</v>
      </c>
      <c r="F754" s="10" t="str">
        <f>VLOOKUP(VALUE(LEFT(G754,LEN(G754)-4)),'소분류 Code'!$B$3:$D$560,3,0)</f>
        <v>LAGs products(Plastic-C)</v>
      </c>
      <c r="G754" t="s">
        <v>87</v>
      </c>
      <c r="J754" s="8">
        <v>6</v>
      </c>
      <c r="K754" s="9" t="str">
        <f t="shared" si="23"/>
        <v>E3S690_20220811_012310_S_LAGs products(Plastic-C)_102-001_6</v>
      </c>
      <c r="L754" t="s">
        <v>86</v>
      </c>
      <c r="M754">
        <v>44</v>
      </c>
      <c r="N754">
        <v>84</v>
      </c>
    </row>
    <row r="755" spans="1:14" ht="15.6" x14ac:dyDescent="0.35">
      <c r="A755" s="6">
        <v>20220811</v>
      </c>
      <c r="B755" s="7" t="s">
        <v>255</v>
      </c>
      <c r="C755">
        <v>12310</v>
      </c>
      <c r="D755" s="9" t="str">
        <f t="shared" si="22"/>
        <v>E3S690_20220811_012310</v>
      </c>
      <c r="E755" s="8" t="s">
        <v>301</v>
      </c>
      <c r="F755" s="10" t="str">
        <f>VLOOKUP(VALUE(LEFT(G755,LEN(G755)-4)),'소분류 Code'!$B$3:$D$560,3,0)</f>
        <v>LAGs products(Plastic-C)</v>
      </c>
      <c r="G755" t="s">
        <v>87</v>
      </c>
      <c r="J755" s="8">
        <v>7</v>
      </c>
      <c r="K755" s="9" t="str">
        <f t="shared" si="23"/>
        <v>E3S690_20220811_012310_S_LAGs products(Plastic-C)_102-001_7</v>
      </c>
      <c r="L755" t="s">
        <v>86</v>
      </c>
      <c r="M755">
        <v>44</v>
      </c>
      <c r="N755">
        <v>84</v>
      </c>
    </row>
    <row r="756" spans="1:14" ht="15.6" x14ac:dyDescent="0.35">
      <c r="A756" s="6">
        <v>20220811</v>
      </c>
      <c r="B756" s="7" t="s">
        <v>255</v>
      </c>
      <c r="C756">
        <v>12310</v>
      </c>
      <c r="D756" s="9" t="str">
        <f t="shared" si="22"/>
        <v>E3S690_20220811_012310</v>
      </c>
      <c r="E756" s="8" t="s">
        <v>301</v>
      </c>
      <c r="F756" s="10" t="str">
        <f>VLOOKUP(VALUE(LEFT(G756,LEN(G756)-4)),'소분류 Code'!$B$3:$D$560,3,0)</f>
        <v>LAGs products(Plastic-C)</v>
      </c>
      <c r="G756" t="s">
        <v>87</v>
      </c>
      <c r="J756" s="8">
        <v>8</v>
      </c>
      <c r="K756" s="9" t="str">
        <f t="shared" si="23"/>
        <v>E3S690_20220811_012310_S_LAGs products(Plastic-C)_102-001_8</v>
      </c>
      <c r="L756" t="s">
        <v>86</v>
      </c>
      <c r="M756">
        <v>44</v>
      </c>
      <c r="N756">
        <v>84</v>
      </c>
    </row>
    <row r="757" spans="1:14" ht="15.6" x14ac:dyDescent="0.35">
      <c r="A757" s="6">
        <v>20220811</v>
      </c>
      <c r="B757" s="7" t="s">
        <v>255</v>
      </c>
      <c r="C757">
        <v>12310</v>
      </c>
      <c r="D757" s="9" t="str">
        <f t="shared" si="22"/>
        <v>E3S690_20220811_012310</v>
      </c>
      <c r="E757" s="8" t="s">
        <v>301</v>
      </c>
      <c r="F757" s="10" t="str">
        <f>VLOOKUP(VALUE(LEFT(G757,LEN(G757)-4)),'소분류 Code'!$B$3:$D$560,3,0)</f>
        <v>LAGs products(Plastic-C)</v>
      </c>
      <c r="G757" t="s">
        <v>87</v>
      </c>
      <c r="J757" s="8">
        <v>9</v>
      </c>
      <c r="K757" s="9" t="str">
        <f t="shared" si="23"/>
        <v>E3S690_20220811_012310_S_LAGs products(Plastic-C)_102-001_9</v>
      </c>
      <c r="L757" t="s">
        <v>86</v>
      </c>
      <c r="M757">
        <v>44</v>
      </c>
      <c r="N757">
        <v>84</v>
      </c>
    </row>
    <row r="758" spans="1:14" ht="15.6" x14ac:dyDescent="0.35">
      <c r="A758" s="6">
        <v>20220811</v>
      </c>
      <c r="B758" s="7" t="s">
        <v>255</v>
      </c>
      <c r="C758">
        <v>12311</v>
      </c>
      <c r="D758" s="9" t="str">
        <f t="shared" si="22"/>
        <v>E3S690_20220811_012311</v>
      </c>
      <c r="E758" s="8" t="s">
        <v>301</v>
      </c>
      <c r="F758" s="10" t="str">
        <f>VLOOKUP(VALUE(LEFT(G758,LEN(G758)-4)),'소분류 Code'!$B$3:$D$560,3,0)</f>
        <v>LAGs products(Plastic-D)</v>
      </c>
      <c r="G758" t="s">
        <v>89</v>
      </c>
      <c r="J758" s="8">
        <v>1</v>
      </c>
      <c r="K758" s="9" t="str">
        <f t="shared" si="23"/>
        <v>E3S690_20220811_012311_S_LAGs products(Plastic-D)_103-001_1</v>
      </c>
      <c r="L758" t="s">
        <v>88</v>
      </c>
      <c r="M758">
        <v>45</v>
      </c>
      <c r="N758">
        <v>85</v>
      </c>
    </row>
    <row r="759" spans="1:14" ht="15.6" x14ac:dyDescent="0.35">
      <c r="A759" s="6">
        <v>20220811</v>
      </c>
      <c r="B759" s="7" t="s">
        <v>255</v>
      </c>
      <c r="C759">
        <v>12311</v>
      </c>
      <c r="D759" s="9" t="str">
        <f t="shared" si="22"/>
        <v>E3S690_20220811_012311</v>
      </c>
      <c r="E759" s="8" t="s">
        <v>301</v>
      </c>
      <c r="F759" s="10" t="str">
        <f>VLOOKUP(VALUE(LEFT(G759,LEN(G759)-4)),'소분류 Code'!$B$3:$D$560,3,0)</f>
        <v>LAGs products(Plastic-D)</v>
      </c>
      <c r="G759" t="s">
        <v>89</v>
      </c>
      <c r="J759" s="8">
        <v>2</v>
      </c>
      <c r="K759" s="9" t="str">
        <f t="shared" si="23"/>
        <v>E3S690_20220811_012311_S_LAGs products(Plastic-D)_103-001_2</v>
      </c>
      <c r="L759" t="s">
        <v>88</v>
      </c>
      <c r="M759">
        <v>45</v>
      </c>
      <c r="N759">
        <v>85</v>
      </c>
    </row>
    <row r="760" spans="1:14" ht="15.6" x14ac:dyDescent="0.35">
      <c r="A760" s="6">
        <v>20220811</v>
      </c>
      <c r="B760" s="7" t="s">
        <v>255</v>
      </c>
      <c r="C760">
        <v>12311</v>
      </c>
      <c r="D760" s="9" t="str">
        <f t="shared" si="22"/>
        <v>E3S690_20220811_012311</v>
      </c>
      <c r="E760" s="8" t="s">
        <v>301</v>
      </c>
      <c r="F760" s="10" t="str">
        <f>VLOOKUP(VALUE(LEFT(G760,LEN(G760)-4)),'소분류 Code'!$B$3:$D$560,3,0)</f>
        <v>LAGs products(Plastic-D)</v>
      </c>
      <c r="G760" t="s">
        <v>89</v>
      </c>
      <c r="J760" s="8">
        <v>3</v>
      </c>
      <c r="K760" s="9" t="str">
        <f t="shared" si="23"/>
        <v>E3S690_20220811_012311_S_LAGs products(Plastic-D)_103-001_3</v>
      </c>
      <c r="L760" t="s">
        <v>88</v>
      </c>
      <c r="M760">
        <v>45</v>
      </c>
      <c r="N760">
        <v>85</v>
      </c>
    </row>
    <row r="761" spans="1:14" ht="15.6" x14ac:dyDescent="0.35">
      <c r="A761" s="6">
        <v>20220811</v>
      </c>
      <c r="B761" s="7" t="s">
        <v>255</v>
      </c>
      <c r="C761">
        <v>12311</v>
      </c>
      <c r="D761" s="9" t="str">
        <f t="shared" si="22"/>
        <v>E3S690_20220811_012311</v>
      </c>
      <c r="E761" s="8" t="s">
        <v>301</v>
      </c>
      <c r="F761" s="10" t="str">
        <f>VLOOKUP(VALUE(LEFT(G761,LEN(G761)-4)),'소분류 Code'!$B$3:$D$560,3,0)</f>
        <v>LAGs products(Plastic-D)</v>
      </c>
      <c r="G761" t="s">
        <v>89</v>
      </c>
      <c r="J761" s="8">
        <v>4</v>
      </c>
      <c r="K761" s="9" t="str">
        <f t="shared" si="23"/>
        <v>E3S690_20220811_012311_S_LAGs products(Plastic-D)_103-001_4</v>
      </c>
      <c r="L761" t="s">
        <v>88</v>
      </c>
      <c r="M761">
        <v>45</v>
      </c>
      <c r="N761">
        <v>85</v>
      </c>
    </row>
    <row r="762" spans="1:14" ht="15.6" x14ac:dyDescent="0.35">
      <c r="A762" s="6">
        <v>20220811</v>
      </c>
      <c r="B762" s="7" t="s">
        <v>255</v>
      </c>
      <c r="C762">
        <v>12311</v>
      </c>
      <c r="D762" s="9" t="str">
        <f t="shared" si="22"/>
        <v>E3S690_20220811_012311</v>
      </c>
      <c r="E762" s="8" t="s">
        <v>301</v>
      </c>
      <c r="F762" s="10" t="str">
        <f>VLOOKUP(VALUE(LEFT(G762,LEN(G762)-4)),'소분류 Code'!$B$3:$D$560,3,0)</f>
        <v>LAGs products(Plastic-D)</v>
      </c>
      <c r="G762" t="s">
        <v>89</v>
      </c>
      <c r="J762" s="8">
        <v>5</v>
      </c>
      <c r="K762" s="9" t="str">
        <f t="shared" si="23"/>
        <v>E3S690_20220811_012311_S_LAGs products(Plastic-D)_103-001_5</v>
      </c>
      <c r="L762" t="s">
        <v>88</v>
      </c>
      <c r="M762">
        <v>45</v>
      </c>
      <c r="N762">
        <v>85</v>
      </c>
    </row>
    <row r="763" spans="1:14" ht="15.6" x14ac:dyDescent="0.35">
      <c r="A763" s="6">
        <v>20220811</v>
      </c>
      <c r="B763" s="7" t="s">
        <v>255</v>
      </c>
      <c r="C763">
        <v>12311</v>
      </c>
      <c r="D763" s="9" t="str">
        <f t="shared" si="22"/>
        <v>E3S690_20220811_012311</v>
      </c>
      <c r="E763" s="8" t="s">
        <v>301</v>
      </c>
      <c r="F763" s="10" t="str">
        <f>VLOOKUP(VALUE(LEFT(G763,LEN(G763)-4)),'소분류 Code'!$B$3:$D$560,3,0)</f>
        <v>LAGs products(Plastic-D)</v>
      </c>
      <c r="G763" t="s">
        <v>89</v>
      </c>
      <c r="J763" s="8">
        <v>6</v>
      </c>
      <c r="K763" s="9" t="str">
        <f t="shared" si="23"/>
        <v>E3S690_20220811_012311_S_LAGs products(Plastic-D)_103-001_6</v>
      </c>
      <c r="L763" t="s">
        <v>88</v>
      </c>
      <c r="M763">
        <v>45</v>
      </c>
      <c r="N763">
        <v>85</v>
      </c>
    </row>
    <row r="764" spans="1:14" ht="15.6" x14ac:dyDescent="0.35">
      <c r="A764" s="6">
        <v>20220811</v>
      </c>
      <c r="B764" s="7" t="s">
        <v>255</v>
      </c>
      <c r="C764">
        <v>12311</v>
      </c>
      <c r="D764" s="9" t="str">
        <f t="shared" si="22"/>
        <v>E3S690_20220811_012311</v>
      </c>
      <c r="E764" s="8" t="s">
        <v>301</v>
      </c>
      <c r="F764" s="10" t="str">
        <f>VLOOKUP(VALUE(LEFT(G764,LEN(G764)-4)),'소분류 Code'!$B$3:$D$560,3,0)</f>
        <v>LAGs products(Plastic-D)</v>
      </c>
      <c r="G764" t="s">
        <v>89</v>
      </c>
      <c r="J764" s="8">
        <v>7</v>
      </c>
      <c r="K764" s="9" t="str">
        <f t="shared" si="23"/>
        <v>E3S690_20220811_012311_S_LAGs products(Plastic-D)_103-001_7</v>
      </c>
      <c r="L764" t="s">
        <v>88</v>
      </c>
      <c r="M764">
        <v>45</v>
      </c>
      <c r="N764">
        <v>85</v>
      </c>
    </row>
    <row r="765" spans="1:14" ht="15.6" x14ac:dyDescent="0.35">
      <c r="A765" s="6">
        <v>20220811</v>
      </c>
      <c r="B765" s="7" t="s">
        <v>255</v>
      </c>
      <c r="C765">
        <v>12311</v>
      </c>
      <c r="D765" s="9" t="str">
        <f t="shared" si="22"/>
        <v>E3S690_20220811_012311</v>
      </c>
      <c r="E765" s="8" t="s">
        <v>301</v>
      </c>
      <c r="F765" s="10" t="str">
        <f>VLOOKUP(VALUE(LEFT(G765,LEN(G765)-4)),'소분류 Code'!$B$3:$D$560,3,0)</f>
        <v>LAGs products(Plastic-D)</v>
      </c>
      <c r="G765" t="s">
        <v>89</v>
      </c>
      <c r="J765" s="8">
        <v>8</v>
      </c>
      <c r="K765" s="9" t="str">
        <f t="shared" si="23"/>
        <v>E3S690_20220811_012311_S_LAGs products(Plastic-D)_103-001_8</v>
      </c>
      <c r="L765" t="s">
        <v>88</v>
      </c>
      <c r="M765">
        <v>45</v>
      </c>
      <c r="N765">
        <v>85</v>
      </c>
    </row>
    <row r="766" spans="1:14" ht="15.6" x14ac:dyDescent="0.35">
      <c r="A766" s="6">
        <v>20220811</v>
      </c>
      <c r="B766" s="7" t="s">
        <v>255</v>
      </c>
      <c r="C766">
        <v>12311</v>
      </c>
      <c r="D766" s="9" t="str">
        <f t="shared" si="22"/>
        <v>E3S690_20220811_012311</v>
      </c>
      <c r="E766" s="8" t="s">
        <v>301</v>
      </c>
      <c r="F766" s="10" t="str">
        <f>VLOOKUP(VALUE(LEFT(G766,LEN(G766)-4)),'소분류 Code'!$B$3:$D$560,3,0)</f>
        <v>LAGs products(Plastic-D)</v>
      </c>
      <c r="G766" t="s">
        <v>89</v>
      </c>
      <c r="J766" s="8">
        <v>9</v>
      </c>
      <c r="K766" s="9" t="str">
        <f t="shared" si="23"/>
        <v>E3S690_20220811_012311_S_LAGs products(Plastic-D)_103-001_9</v>
      </c>
      <c r="L766" t="s">
        <v>88</v>
      </c>
      <c r="M766">
        <v>45</v>
      </c>
      <c r="N766">
        <v>85</v>
      </c>
    </row>
    <row r="767" spans="1:14" ht="15.6" x14ac:dyDescent="0.35">
      <c r="A767" s="6">
        <v>20220811</v>
      </c>
      <c r="B767" s="7" t="s">
        <v>255</v>
      </c>
      <c r="C767">
        <v>12312</v>
      </c>
      <c r="D767" s="9" t="str">
        <f t="shared" si="22"/>
        <v>E3S690_20220811_012312</v>
      </c>
      <c r="E767" s="8" t="s">
        <v>301</v>
      </c>
      <c r="F767" s="10" t="str">
        <f>VLOOKUP(VALUE(LEFT(G767,LEN(G767)-4)),'소분류 Code'!$B$3:$D$560,3,0)</f>
        <v>LAGs products(Glass-C)</v>
      </c>
      <c r="G767" t="s">
        <v>91</v>
      </c>
      <c r="J767" s="8">
        <v>1</v>
      </c>
      <c r="K767" s="9" t="str">
        <f t="shared" si="23"/>
        <v>E3S690_20220811_012312_S_LAGs products(Glass-C)_106-001_1</v>
      </c>
      <c r="L767" t="s">
        <v>90</v>
      </c>
      <c r="M767">
        <v>46</v>
      </c>
      <c r="N767">
        <v>86</v>
      </c>
    </row>
    <row r="768" spans="1:14" ht="15.6" x14ac:dyDescent="0.35">
      <c r="A768" s="6">
        <v>20220811</v>
      </c>
      <c r="B768" s="7" t="s">
        <v>255</v>
      </c>
      <c r="C768">
        <v>12312</v>
      </c>
      <c r="D768" s="9" t="str">
        <f t="shared" si="22"/>
        <v>E3S690_20220811_012312</v>
      </c>
      <c r="E768" s="8" t="s">
        <v>301</v>
      </c>
      <c r="F768" s="10" t="str">
        <f>VLOOKUP(VALUE(LEFT(G768,LEN(G768)-4)),'소분류 Code'!$B$3:$D$560,3,0)</f>
        <v>LAGs products(Glass-C)</v>
      </c>
      <c r="G768" t="s">
        <v>91</v>
      </c>
      <c r="J768" s="8">
        <v>2</v>
      </c>
      <c r="K768" s="9" t="str">
        <f t="shared" si="23"/>
        <v>E3S690_20220811_012312_S_LAGs products(Glass-C)_106-001_2</v>
      </c>
      <c r="L768" t="s">
        <v>90</v>
      </c>
      <c r="M768">
        <v>46</v>
      </c>
      <c r="N768">
        <v>86</v>
      </c>
    </row>
    <row r="769" spans="1:14" ht="15.6" x14ac:dyDescent="0.35">
      <c r="A769" s="6">
        <v>20220811</v>
      </c>
      <c r="B769" s="7" t="s">
        <v>255</v>
      </c>
      <c r="C769">
        <v>12312</v>
      </c>
      <c r="D769" s="9" t="str">
        <f t="shared" si="22"/>
        <v>E3S690_20220811_012312</v>
      </c>
      <c r="E769" s="8" t="s">
        <v>301</v>
      </c>
      <c r="F769" s="10" t="str">
        <f>VLOOKUP(VALUE(LEFT(G769,LEN(G769)-4)),'소분류 Code'!$B$3:$D$560,3,0)</f>
        <v>LAGs products(Glass-C)</v>
      </c>
      <c r="G769" t="s">
        <v>91</v>
      </c>
      <c r="J769" s="8">
        <v>3</v>
      </c>
      <c r="K769" s="9" t="str">
        <f t="shared" si="23"/>
        <v>E3S690_20220811_012312_S_LAGs products(Glass-C)_106-001_3</v>
      </c>
      <c r="L769" t="s">
        <v>90</v>
      </c>
      <c r="M769">
        <v>46</v>
      </c>
      <c r="N769">
        <v>86</v>
      </c>
    </row>
    <row r="770" spans="1:14" ht="15.6" x14ac:dyDescent="0.35">
      <c r="A770" s="6">
        <v>20220811</v>
      </c>
      <c r="B770" s="7" t="s">
        <v>255</v>
      </c>
      <c r="C770">
        <v>12312</v>
      </c>
      <c r="D770" s="9" t="str">
        <f t="shared" ref="D770:D833" si="24">B770&amp;"_"&amp;A770&amp;"_"&amp;TEXT(C770,"000000")</f>
        <v>E3S690_20220811_012312</v>
      </c>
      <c r="E770" s="8" t="s">
        <v>301</v>
      </c>
      <c r="F770" s="10" t="str">
        <f>VLOOKUP(VALUE(LEFT(G770,LEN(G770)-4)),'소분류 Code'!$B$3:$D$560,3,0)</f>
        <v>LAGs products(Glass-C)</v>
      </c>
      <c r="G770" t="s">
        <v>91</v>
      </c>
      <c r="J770" s="8">
        <v>4</v>
      </c>
      <c r="K770" s="9" t="str">
        <f t="shared" si="23"/>
        <v>E3S690_20220811_012312_S_LAGs products(Glass-C)_106-001_4</v>
      </c>
      <c r="L770" t="s">
        <v>90</v>
      </c>
      <c r="M770">
        <v>46</v>
      </c>
      <c r="N770">
        <v>86</v>
      </c>
    </row>
    <row r="771" spans="1:14" ht="15.6" x14ac:dyDescent="0.35">
      <c r="A771" s="6">
        <v>20220811</v>
      </c>
      <c r="B771" s="7" t="s">
        <v>255</v>
      </c>
      <c r="C771">
        <v>12312</v>
      </c>
      <c r="D771" s="9" t="str">
        <f t="shared" si="24"/>
        <v>E3S690_20220811_012312</v>
      </c>
      <c r="E771" s="8" t="s">
        <v>301</v>
      </c>
      <c r="F771" s="10" t="str">
        <f>VLOOKUP(VALUE(LEFT(G771,LEN(G771)-4)),'소분류 Code'!$B$3:$D$560,3,0)</f>
        <v>LAGs products(Glass-C)</v>
      </c>
      <c r="G771" t="s">
        <v>91</v>
      </c>
      <c r="J771" s="8">
        <v>5</v>
      </c>
      <c r="K771" s="9" t="str">
        <f t="shared" ref="K771:K834" si="25">D771&amp;"_"&amp;E771&amp;"_"&amp;F771&amp;"_"&amp;G771&amp;"_"&amp;J771</f>
        <v>E3S690_20220811_012312_S_LAGs products(Glass-C)_106-001_5</v>
      </c>
      <c r="L771" t="s">
        <v>90</v>
      </c>
      <c r="M771">
        <v>46</v>
      </c>
      <c r="N771">
        <v>86</v>
      </c>
    </row>
    <row r="772" spans="1:14" ht="15.6" x14ac:dyDescent="0.35">
      <c r="A772" s="6">
        <v>20220811</v>
      </c>
      <c r="B772" s="7" t="s">
        <v>255</v>
      </c>
      <c r="C772">
        <v>12312</v>
      </c>
      <c r="D772" s="9" t="str">
        <f t="shared" si="24"/>
        <v>E3S690_20220811_012312</v>
      </c>
      <c r="E772" s="8" t="s">
        <v>301</v>
      </c>
      <c r="F772" s="10" t="str">
        <f>VLOOKUP(VALUE(LEFT(G772,LEN(G772)-4)),'소분류 Code'!$B$3:$D$560,3,0)</f>
        <v>LAGs products(Glass-C)</v>
      </c>
      <c r="G772" t="s">
        <v>91</v>
      </c>
      <c r="J772" s="8">
        <v>6</v>
      </c>
      <c r="K772" s="9" t="str">
        <f t="shared" si="25"/>
        <v>E3S690_20220811_012312_S_LAGs products(Glass-C)_106-001_6</v>
      </c>
      <c r="L772" t="s">
        <v>90</v>
      </c>
      <c r="M772">
        <v>46</v>
      </c>
      <c r="N772">
        <v>86</v>
      </c>
    </row>
    <row r="773" spans="1:14" ht="15.6" x14ac:dyDescent="0.35">
      <c r="A773" s="6">
        <v>20220811</v>
      </c>
      <c r="B773" s="7" t="s">
        <v>255</v>
      </c>
      <c r="C773">
        <v>12312</v>
      </c>
      <c r="D773" s="9" t="str">
        <f t="shared" si="24"/>
        <v>E3S690_20220811_012312</v>
      </c>
      <c r="E773" s="8" t="s">
        <v>301</v>
      </c>
      <c r="F773" s="10" t="str">
        <f>VLOOKUP(VALUE(LEFT(G773,LEN(G773)-4)),'소분류 Code'!$B$3:$D$560,3,0)</f>
        <v>LAGs products(Glass-C)</v>
      </c>
      <c r="G773" t="s">
        <v>91</v>
      </c>
      <c r="J773" s="8">
        <v>7</v>
      </c>
      <c r="K773" s="9" t="str">
        <f t="shared" si="25"/>
        <v>E3S690_20220811_012312_S_LAGs products(Glass-C)_106-001_7</v>
      </c>
      <c r="L773" t="s">
        <v>90</v>
      </c>
      <c r="M773">
        <v>46</v>
      </c>
      <c r="N773">
        <v>86</v>
      </c>
    </row>
    <row r="774" spans="1:14" ht="15.6" x14ac:dyDescent="0.35">
      <c r="A774" s="6">
        <v>20220811</v>
      </c>
      <c r="B774" s="7" t="s">
        <v>255</v>
      </c>
      <c r="C774">
        <v>12312</v>
      </c>
      <c r="D774" s="9" t="str">
        <f t="shared" si="24"/>
        <v>E3S690_20220811_012312</v>
      </c>
      <c r="E774" s="8" t="s">
        <v>301</v>
      </c>
      <c r="F774" s="10" t="str">
        <f>VLOOKUP(VALUE(LEFT(G774,LEN(G774)-4)),'소분류 Code'!$B$3:$D$560,3,0)</f>
        <v>LAGs products(Glass-C)</v>
      </c>
      <c r="G774" t="s">
        <v>91</v>
      </c>
      <c r="J774" s="8">
        <v>8</v>
      </c>
      <c r="K774" s="9" t="str">
        <f t="shared" si="25"/>
        <v>E3S690_20220811_012312_S_LAGs products(Glass-C)_106-001_8</v>
      </c>
      <c r="L774" t="s">
        <v>90</v>
      </c>
      <c r="M774">
        <v>46</v>
      </c>
      <c r="N774">
        <v>86</v>
      </c>
    </row>
    <row r="775" spans="1:14" ht="15.6" x14ac:dyDescent="0.35">
      <c r="A775" s="6">
        <v>20220811</v>
      </c>
      <c r="B775" s="7" t="s">
        <v>255</v>
      </c>
      <c r="C775">
        <v>12312</v>
      </c>
      <c r="D775" s="9" t="str">
        <f t="shared" si="24"/>
        <v>E3S690_20220811_012312</v>
      </c>
      <c r="E775" s="8" t="s">
        <v>301</v>
      </c>
      <c r="F775" s="10" t="str">
        <f>VLOOKUP(VALUE(LEFT(G775,LEN(G775)-4)),'소분류 Code'!$B$3:$D$560,3,0)</f>
        <v>LAGs products(Glass-C)</v>
      </c>
      <c r="G775" t="s">
        <v>91</v>
      </c>
      <c r="J775" s="8">
        <v>9</v>
      </c>
      <c r="K775" s="9" t="str">
        <f t="shared" si="25"/>
        <v>E3S690_20220811_012312_S_LAGs products(Glass-C)_106-001_9</v>
      </c>
      <c r="L775" t="s">
        <v>90</v>
      </c>
      <c r="M775">
        <v>46</v>
      </c>
      <c r="N775">
        <v>86</v>
      </c>
    </row>
    <row r="776" spans="1:14" ht="15.6" x14ac:dyDescent="0.35">
      <c r="A776" s="6">
        <v>20220811</v>
      </c>
      <c r="B776" s="7" t="s">
        <v>255</v>
      </c>
      <c r="C776">
        <v>12313</v>
      </c>
      <c r="D776" s="9" t="str">
        <f t="shared" si="24"/>
        <v>E3S690_20220811_012313</v>
      </c>
      <c r="E776" s="8" t="s">
        <v>301</v>
      </c>
      <c r="F776" s="10" t="str">
        <f>VLOOKUP(VALUE(LEFT(G776,LEN(G776)-4)),'소분류 Code'!$B$3:$D$560,3,0)</f>
        <v>LAGs products(Glass-D)</v>
      </c>
      <c r="G776" t="s">
        <v>93</v>
      </c>
      <c r="J776" s="8">
        <v>1</v>
      </c>
      <c r="K776" s="9" t="str">
        <f t="shared" si="25"/>
        <v>E3S690_20220811_012313_S_LAGs products(Glass-D)_107-001_1</v>
      </c>
      <c r="L776" t="s">
        <v>92</v>
      </c>
      <c r="M776">
        <v>47</v>
      </c>
      <c r="N776">
        <v>87</v>
      </c>
    </row>
    <row r="777" spans="1:14" ht="15.6" x14ac:dyDescent="0.35">
      <c r="A777" s="6">
        <v>20220811</v>
      </c>
      <c r="B777" s="7" t="s">
        <v>255</v>
      </c>
      <c r="C777">
        <v>12313</v>
      </c>
      <c r="D777" s="9" t="str">
        <f t="shared" si="24"/>
        <v>E3S690_20220811_012313</v>
      </c>
      <c r="E777" s="8" t="s">
        <v>301</v>
      </c>
      <c r="F777" s="10" t="str">
        <f>VLOOKUP(VALUE(LEFT(G777,LEN(G777)-4)),'소분류 Code'!$B$3:$D$560,3,0)</f>
        <v>LAGs products(Glass-D)</v>
      </c>
      <c r="G777" t="s">
        <v>93</v>
      </c>
      <c r="J777" s="8">
        <v>2</v>
      </c>
      <c r="K777" s="9" t="str">
        <f t="shared" si="25"/>
        <v>E3S690_20220811_012313_S_LAGs products(Glass-D)_107-001_2</v>
      </c>
      <c r="L777" t="s">
        <v>92</v>
      </c>
      <c r="M777">
        <v>47</v>
      </c>
      <c r="N777">
        <v>87</v>
      </c>
    </row>
    <row r="778" spans="1:14" ht="15.6" x14ac:dyDescent="0.35">
      <c r="A778" s="6">
        <v>20220811</v>
      </c>
      <c r="B778" s="7" t="s">
        <v>255</v>
      </c>
      <c r="C778">
        <v>12313</v>
      </c>
      <c r="D778" s="9" t="str">
        <f t="shared" si="24"/>
        <v>E3S690_20220811_012313</v>
      </c>
      <c r="E778" s="8" t="s">
        <v>301</v>
      </c>
      <c r="F778" s="10" t="str">
        <f>VLOOKUP(VALUE(LEFT(G778,LEN(G778)-4)),'소분류 Code'!$B$3:$D$560,3,0)</f>
        <v>LAGs products(Glass-D)</v>
      </c>
      <c r="G778" t="s">
        <v>93</v>
      </c>
      <c r="J778" s="8">
        <v>3</v>
      </c>
      <c r="K778" s="9" t="str">
        <f t="shared" si="25"/>
        <v>E3S690_20220811_012313_S_LAGs products(Glass-D)_107-001_3</v>
      </c>
      <c r="L778" t="s">
        <v>92</v>
      </c>
      <c r="M778">
        <v>47</v>
      </c>
      <c r="N778">
        <v>87</v>
      </c>
    </row>
    <row r="779" spans="1:14" ht="15.6" x14ac:dyDescent="0.35">
      <c r="A779" s="6">
        <v>20220811</v>
      </c>
      <c r="B779" s="7" t="s">
        <v>255</v>
      </c>
      <c r="C779">
        <v>12313</v>
      </c>
      <c r="D779" s="9" t="str">
        <f t="shared" si="24"/>
        <v>E3S690_20220811_012313</v>
      </c>
      <c r="E779" s="8" t="s">
        <v>301</v>
      </c>
      <c r="F779" s="10" t="str">
        <f>VLOOKUP(VALUE(LEFT(G779,LEN(G779)-4)),'소분류 Code'!$B$3:$D$560,3,0)</f>
        <v>LAGs products(Glass-D)</v>
      </c>
      <c r="G779" t="s">
        <v>93</v>
      </c>
      <c r="J779" s="8">
        <v>4</v>
      </c>
      <c r="K779" s="9" t="str">
        <f t="shared" si="25"/>
        <v>E3S690_20220811_012313_S_LAGs products(Glass-D)_107-001_4</v>
      </c>
      <c r="L779" t="s">
        <v>92</v>
      </c>
      <c r="M779">
        <v>47</v>
      </c>
      <c r="N779">
        <v>87</v>
      </c>
    </row>
    <row r="780" spans="1:14" ht="15.6" x14ac:dyDescent="0.35">
      <c r="A780" s="6">
        <v>20220811</v>
      </c>
      <c r="B780" s="7" t="s">
        <v>255</v>
      </c>
      <c r="C780">
        <v>12313</v>
      </c>
      <c r="D780" s="9" t="str">
        <f t="shared" si="24"/>
        <v>E3S690_20220811_012313</v>
      </c>
      <c r="E780" s="8" t="s">
        <v>301</v>
      </c>
      <c r="F780" s="10" t="str">
        <f>VLOOKUP(VALUE(LEFT(G780,LEN(G780)-4)),'소분류 Code'!$B$3:$D$560,3,0)</f>
        <v>LAGs products(Glass-D)</v>
      </c>
      <c r="G780" t="s">
        <v>93</v>
      </c>
      <c r="J780" s="8">
        <v>5</v>
      </c>
      <c r="K780" s="9" t="str">
        <f t="shared" si="25"/>
        <v>E3S690_20220811_012313_S_LAGs products(Glass-D)_107-001_5</v>
      </c>
      <c r="L780" t="s">
        <v>92</v>
      </c>
      <c r="M780">
        <v>47</v>
      </c>
      <c r="N780">
        <v>87</v>
      </c>
    </row>
    <row r="781" spans="1:14" ht="15.6" x14ac:dyDescent="0.35">
      <c r="A781" s="6">
        <v>20220811</v>
      </c>
      <c r="B781" s="7" t="s">
        <v>255</v>
      </c>
      <c r="C781">
        <v>12313</v>
      </c>
      <c r="D781" s="9" t="str">
        <f t="shared" si="24"/>
        <v>E3S690_20220811_012313</v>
      </c>
      <c r="E781" s="8" t="s">
        <v>301</v>
      </c>
      <c r="F781" s="10" t="str">
        <f>VLOOKUP(VALUE(LEFT(G781,LEN(G781)-4)),'소분류 Code'!$B$3:$D$560,3,0)</f>
        <v>LAGs products(Glass-D)</v>
      </c>
      <c r="G781" t="s">
        <v>93</v>
      </c>
      <c r="J781" s="8">
        <v>6</v>
      </c>
      <c r="K781" s="9" t="str">
        <f t="shared" si="25"/>
        <v>E3S690_20220811_012313_S_LAGs products(Glass-D)_107-001_6</v>
      </c>
      <c r="L781" t="s">
        <v>92</v>
      </c>
      <c r="M781">
        <v>47</v>
      </c>
      <c r="N781">
        <v>87</v>
      </c>
    </row>
    <row r="782" spans="1:14" ht="15.6" x14ac:dyDescent="0.35">
      <c r="A782" s="6">
        <v>20220811</v>
      </c>
      <c r="B782" s="7" t="s">
        <v>255</v>
      </c>
      <c r="C782">
        <v>12313</v>
      </c>
      <c r="D782" s="9" t="str">
        <f t="shared" si="24"/>
        <v>E3S690_20220811_012313</v>
      </c>
      <c r="E782" s="8" t="s">
        <v>301</v>
      </c>
      <c r="F782" s="10" t="str">
        <f>VLOOKUP(VALUE(LEFT(G782,LEN(G782)-4)),'소분류 Code'!$B$3:$D$560,3,0)</f>
        <v>LAGs products(Glass-D)</v>
      </c>
      <c r="G782" t="s">
        <v>93</v>
      </c>
      <c r="J782" s="8">
        <v>7</v>
      </c>
      <c r="K782" s="9" t="str">
        <f t="shared" si="25"/>
        <v>E3S690_20220811_012313_S_LAGs products(Glass-D)_107-001_7</v>
      </c>
      <c r="L782" t="s">
        <v>92</v>
      </c>
      <c r="M782">
        <v>47</v>
      </c>
      <c r="N782">
        <v>87</v>
      </c>
    </row>
    <row r="783" spans="1:14" ht="15.6" x14ac:dyDescent="0.35">
      <c r="A783" s="6">
        <v>20220811</v>
      </c>
      <c r="B783" s="7" t="s">
        <v>255</v>
      </c>
      <c r="C783">
        <v>12313</v>
      </c>
      <c r="D783" s="9" t="str">
        <f t="shared" si="24"/>
        <v>E3S690_20220811_012313</v>
      </c>
      <c r="E783" s="8" t="s">
        <v>301</v>
      </c>
      <c r="F783" s="10" t="str">
        <f>VLOOKUP(VALUE(LEFT(G783,LEN(G783)-4)),'소분류 Code'!$B$3:$D$560,3,0)</f>
        <v>LAGs products(Glass-D)</v>
      </c>
      <c r="G783" t="s">
        <v>93</v>
      </c>
      <c r="J783" s="8">
        <v>8</v>
      </c>
      <c r="K783" s="9" t="str">
        <f t="shared" si="25"/>
        <v>E3S690_20220811_012313_S_LAGs products(Glass-D)_107-001_8</v>
      </c>
      <c r="L783" t="s">
        <v>92</v>
      </c>
      <c r="M783">
        <v>47</v>
      </c>
      <c r="N783">
        <v>87</v>
      </c>
    </row>
    <row r="784" spans="1:14" ht="15.6" x14ac:dyDescent="0.35">
      <c r="A784" s="6">
        <v>20220811</v>
      </c>
      <c r="B784" s="7" t="s">
        <v>255</v>
      </c>
      <c r="C784">
        <v>12313</v>
      </c>
      <c r="D784" s="9" t="str">
        <f t="shared" si="24"/>
        <v>E3S690_20220811_012313</v>
      </c>
      <c r="E784" s="8" t="s">
        <v>301</v>
      </c>
      <c r="F784" s="10" t="str">
        <f>VLOOKUP(VALUE(LEFT(G784,LEN(G784)-4)),'소분류 Code'!$B$3:$D$560,3,0)</f>
        <v>LAGs products(Glass-D)</v>
      </c>
      <c r="G784" t="s">
        <v>93</v>
      </c>
      <c r="J784" s="8">
        <v>9</v>
      </c>
      <c r="K784" s="9" t="str">
        <f t="shared" si="25"/>
        <v>E3S690_20220811_012313_S_LAGs products(Glass-D)_107-001_9</v>
      </c>
      <c r="L784" t="s">
        <v>92</v>
      </c>
      <c r="M784">
        <v>47</v>
      </c>
      <c r="N784">
        <v>87</v>
      </c>
    </row>
    <row r="785" spans="1:14" ht="15.6" x14ac:dyDescent="0.35">
      <c r="A785" s="6">
        <v>20220811</v>
      </c>
      <c r="B785" s="7" t="s">
        <v>255</v>
      </c>
      <c r="C785">
        <v>12314</v>
      </c>
      <c r="D785" s="9" t="str">
        <f t="shared" si="24"/>
        <v>E3S690_20220811_012314</v>
      </c>
      <c r="E785" s="8" t="s">
        <v>301</v>
      </c>
      <c r="F785" s="10" t="str">
        <f>VLOOKUP(VALUE(LEFT(G785,LEN(G785)-4)),'소분류 Code'!$B$3:$D$560,3,0)</f>
        <v>LAGs products(Aluminum-C)</v>
      </c>
      <c r="G785" t="s">
        <v>95</v>
      </c>
      <c r="J785" s="8">
        <v>1</v>
      </c>
      <c r="K785" s="9" t="str">
        <f t="shared" si="25"/>
        <v>E3S690_20220811_012314_S_LAGs products(Aluminum-C)_120-001_1</v>
      </c>
      <c r="L785" t="s">
        <v>94</v>
      </c>
      <c r="M785">
        <v>48</v>
      </c>
      <c r="N785">
        <v>88</v>
      </c>
    </row>
    <row r="786" spans="1:14" ht="15.6" x14ac:dyDescent="0.35">
      <c r="A786" s="6">
        <v>20220811</v>
      </c>
      <c r="B786" s="7" t="s">
        <v>255</v>
      </c>
      <c r="C786">
        <v>12314</v>
      </c>
      <c r="D786" s="9" t="str">
        <f t="shared" si="24"/>
        <v>E3S690_20220811_012314</v>
      </c>
      <c r="E786" s="8" t="s">
        <v>301</v>
      </c>
      <c r="F786" s="10" t="str">
        <f>VLOOKUP(VALUE(LEFT(G786,LEN(G786)-4)),'소분류 Code'!$B$3:$D$560,3,0)</f>
        <v>LAGs products(Aluminum-C)</v>
      </c>
      <c r="G786" t="s">
        <v>95</v>
      </c>
      <c r="J786" s="8">
        <v>2</v>
      </c>
      <c r="K786" s="9" t="str">
        <f t="shared" si="25"/>
        <v>E3S690_20220811_012314_S_LAGs products(Aluminum-C)_120-001_2</v>
      </c>
      <c r="L786" t="s">
        <v>94</v>
      </c>
      <c r="M786">
        <v>48</v>
      </c>
      <c r="N786">
        <v>88</v>
      </c>
    </row>
    <row r="787" spans="1:14" ht="15.6" x14ac:dyDescent="0.35">
      <c r="A787" s="6">
        <v>20220811</v>
      </c>
      <c r="B787" s="7" t="s">
        <v>255</v>
      </c>
      <c r="C787">
        <v>12314</v>
      </c>
      <c r="D787" s="9" t="str">
        <f t="shared" si="24"/>
        <v>E3S690_20220811_012314</v>
      </c>
      <c r="E787" s="8" t="s">
        <v>301</v>
      </c>
      <c r="F787" s="10" t="str">
        <f>VLOOKUP(VALUE(LEFT(G787,LEN(G787)-4)),'소분류 Code'!$B$3:$D$560,3,0)</f>
        <v>LAGs products(Aluminum-C)</v>
      </c>
      <c r="G787" t="s">
        <v>95</v>
      </c>
      <c r="J787" s="8">
        <v>3</v>
      </c>
      <c r="K787" s="9" t="str">
        <f t="shared" si="25"/>
        <v>E3S690_20220811_012314_S_LAGs products(Aluminum-C)_120-001_3</v>
      </c>
      <c r="L787" t="s">
        <v>94</v>
      </c>
      <c r="M787">
        <v>48</v>
      </c>
      <c r="N787">
        <v>88</v>
      </c>
    </row>
    <row r="788" spans="1:14" ht="15.6" x14ac:dyDescent="0.35">
      <c r="A788" s="6">
        <v>20220811</v>
      </c>
      <c r="B788" s="7" t="s">
        <v>255</v>
      </c>
      <c r="C788">
        <v>12314</v>
      </c>
      <c r="D788" s="9" t="str">
        <f t="shared" si="24"/>
        <v>E3S690_20220811_012314</v>
      </c>
      <c r="E788" s="8" t="s">
        <v>301</v>
      </c>
      <c r="F788" s="10" t="str">
        <f>VLOOKUP(VALUE(LEFT(G788,LEN(G788)-4)),'소분류 Code'!$B$3:$D$560,3,0)</f>
        <v>LAGs products(Aluminum-C)</v>
      </c>
      <c r="G788" t="s">
        <v>95</v>
      </c>
      <c r="J788" s="8">
        <v>4</v>
      </c>
      <c r="K788" s="9" t="str">
        <f t="shared" si="25"/>
        <v>E3S690_20220811_012314_S_LAGs products(Aluminum-C)_120-001_4</v>
      </c>
      <c r="L788" t="s">
        <v>94</v>
      </c>
      <c r="M788">
        <v>48</v>
      </c>
      <c r="N788">
        <v>88</v>
      </c>
    </row>
    <row r="789" spans="1:14" ht="15.6" x14ac:dyDescent="0.35">
      <c r="A789" s="6">
        <v>20220811</v>
      </c>
      <c r="B789" s="7" t="s">
        <v>255</v>
      </c>
      <c r="C789">
        <v>12314</v>
      </c>
      <c r="D789" s="9" t="str">
        <f t="shared" si="24"/>
        <v>E3S690_20220811_012314</v>
      </c>
      <c r="E789" s="8" t="s">
        <v>301</v>
      </c>
      <c r="F789" s="10" t="str">
        <f>VLOOKUP(VALUE(LEFT(G789,LEN(G789)-4)),'소분류 Code'!$B$3:$D$560,3,0)</f>
        <v>LAGs products(Aluminum-C)</v>
      </c>
      <c r="G789" t="s">
        <v>95</v>
      </c>
      <c r="J789" s="8">
        <v>5</v>
      </c>
      <c r="K789" s="9" t="str">
        <f t="shared" si="25"/>
        <v>E3S690_20220811_012314_S_LAGs products(Aluminum-C)_120-001_5</v>
      </c>
      <c r="L789" t="s">
        <v>94</v>
      </c>
      <c r="M789">
        <v>48</v>
      </c>
      <c r="N789">
        <v>88</v>
      </c>
    </row>
    <row r="790" spans="1:14" ht="15.6" x14ac:dyDescent="0.35">
      <c r="A790" s="6">
        <v>20220811</v>
      </c>
      <c r="B790" s="7" t="s">
        <v>255</v>
      </c>
      <c r="C790">
        <v>12314</v>
      </c>
      <c r="D790" s="9" t="str">
        <f t="shared" si="24"/>
        <v>E3S690_20220811_012314</v>
      </c>
      <c r="E790" s="8" t="s">
        <v>301</v>
      </c>
      <c r="F790" s="10" t="str">
        <f>VLOOKUP(VALUE(LEFT(G790,LEN(G790)-4)),'소분류 Code'!$B$3:$D$560,3,0)</f>
        <v>LAGs products(Aluminum-C)</v>
      </c>
      <c r="G790" t="s">
        <v>95</v>
      </c>
      <c r="J790" s="8">
        <v>6</v>
      </c>
      <c r="K790" s="9" t="str">
        <f t="shared" si="25"/>
        <v>E3S690_20220811_012314_S_LAGs products(Aluminum-C)_120-001_6</v>
      </c>
      <c r="L790" t="s">
        <v>94</v>
      </c>
      <c r="M790">
        <v>48</v>
      </c>
      <c r="N790">
        <v>88</v>
      </c>
    </row>
    <row r="791" spans="1:14" ht="15.6" x14ac:dyDescent="0.35">
      <c r="A791" s="6">
        <v>20220811</v>
      </c>
      <c r="B791" s="7" t="s">
        <v>255</v>
      </c>
      <c r="C791">
        <v>12314</v>
      </c>
      <c r="D791" s="9" t="str">
        <f t="shared" si="24"/>
        <v>E3S690_20220811_012314</v>
      </c>
      <c r="E791" s="8" t="s">
        <v>301</v>
      </c>
      <c r="F791" s="10" t="str">
        <f>VLOOKUP(VALUE(LEFT(G791,LEN(G791)-4)),'소분류 Code'!$B$3:$D$560,3,0)</f>
        <v>LAGs products(Aluminum-C)</v>
      </c>
      <c r="G791" t="s">
        <v>95</v>
      </c>
      <c r="J791" s="8">
        <v>7</v>
      </c>
      <c r="K791" s="9" t="str">
        <f t="shared" si="25"/>
        <v>E3S690_20220811_012314_S_LAGs products(Aluminum-C)_120-001_7</v>
      </c>
      <c r="L791" t="s">
        <v>94</v>
      </c>
      <c r="M791">
        <v>48</v>
      </c>
      <c r="N791">
        <v>88</v>
      </c>
    </row>
    <row r="792" spans="1:14" ht="15.6" x14ac:dyDescent="0.35">
      <c r="A792" s="6">
        <v>20220811</v>
      </c>
      <c r="B792" s="7" t="s">
        <v>255</v>
      </c>
      <c r="C792">
        <v>12314</v>
      </c>
      <c r="D792" s="9" t="str">
        <f t="shared" si="24"/>
        <v>E3S690_20220811_012314</v>
      </c>
      <c r="E792" s="8" t="s">
        <v>301</v>
      </c>
      <c r="F792" s="10" t="str">
        <f>VLOOKUP(VALUE(LEFT(G792,LEN(G792)-4)),'소분류 Code'!$B$3:$D$560,3,0)</f>
        <v>LAGs products(Aluminum-C)</v>
      </c>
      <c r="G792" t="s">
        <v>95</v>
      </c>
      <c r="J792" s="8">
        <v>8</v>
      </c>
      <c r="K792" s="9" t="str">
        <f t="shared" si="25"/>
        <v>E3S690_20220811_012314_S_LAGs products(Aluminum-C)_120-001_8</v>
      </c>
      <c r="L792" t="s">
        <v>94</v>
      </c>
      <c r="M792">
        <v>48</v>
      </c>
      <c r="N792">
        <v>88</v>
      </c>
    </row>
    <row r="793" spans="1:14" ht="15.6" x14ac:dyDescent="0.35">
      <c r="A793" s="6">
        <v>20220811</v>
      </c>
      <c r="B793" s="7" t="s">
        <v>255</v>
      </c>
      <c r="C793">
        <v>12314</v>
      </c>
      <c r="D793" s="9" t="str">
        <f t="shared" si="24"/>
        <v>E3S690_20220811_012314</v>
      </c>
      <c r="E793" s="8" t="s">
        <v>301</v>
      </c>
      <c r="F793" s="10" t="str">
        <f>VLOOKUP(VALUE(LEFT(G793,LEN(G793)-4)),'소분류 Code'!$B$3:$D$560,3,0)</f>
        <v>LAGs products(Aluminum-C)</v>
      </c>
      <c r="G793" t="s">
        <v>95</v>
      </c>
      <c r="J793" s="8">
        <v>9</v>
      </c>
      <c r="K793" s="9" t="str">
        <f t="shared" si="25"/>
        <v>E3S690_20220811_012314_S_LAGs products(Aluminum-C)_120-001_9</v>
      </c>
      <c r="L793" t="s">
        <v>94</v>
      </c>
      <c r="M793">
        <v>48</v>
      </c>
      <c r="N793">
        <v>88</v>
      </c>
    </row>
    <row r="794" spans="1:14" ht="15.6" x14ac:dyDescent="0.35">
      <c r="A794" s="6">
        <v>20220811</v>
      </c>
      <c r="B794" s="7" t="s">
        <v>255</v>
      </c>
      <c r="C794">
        <v>12315</v>
      </c>
      <c r="D794" s="9" t="str">
        <f t="shared" si="24"/>
        <v>E3S690_20220811_012315</v>
      </c>
      <c r="E794" s="8" t="s">
        <v>301</v>
      </c>
      <c r="F794" s="10" t="str">
        <f>VLOOKUP(VALUE(LEFT(G794,LEN(G794)-4)),'소분류 Code'!$B$3:$D$560,3,0)</f>
        <v>LAGs products(Tube-C)</v>
      </c>
      <c r="G794" t="s">
        <v>97</v>
      </c>
      <c r="J794" s="8">
        <v>1</v>
      </c>
      <c r="K794" s="9" t="str">
        <f t="shared" si="25"/>
        <v>E3S690_20220811_012315_S_LAGs products(Tube-C)_122-001_1</v>
      </c>
      <c r="L794" t="s">
        <v>96</v>
      </c>
      <c r="M794">
        <v>49</v>
      </c>
      <c r="N794">
        <v>89</v>
      </c>
    </row>
    <row r="795" spans="1:14" ht="15.6" x14ac:dyDescent="0.35">
      <c r="A795" s="6">
        <v>20220811</v>
      </c>
      <c r="B795" s="7" t="s">
        <v>255</v>
      </c>
      <c r="C795">
        <v>12315</v>
      </c>
      <c r="D795" s="9" t="str">
        <f t="shared" si="24"/>
        <v>E3S690_20220811_012315</v>
      </c>
      <c r="E795" s="8" t="s">
        <v>301</v>
      </c>
      <c r="F795" s="10" t="str">
        <f>VLOOKUP(VALUE(LEFT(G795,LEN(G795)-4)),'소분류 Code'!$B$3:$D$560,3,0)</f>
        <v>LAGs products(Tube-C)</v>
      </c>
      <c r="G795" t="s">
        <v>97</v>
      </c>
      <c r="J795" s="8">
        <v>2</v>
      </c>
      <c r="K795" s="9" t="str">
        <f t="shared" si="25"/>
        <v>E3S690_20220811_012315_S_LAGs products(Tube-C)_122-001_2</v>
      </c>
      <c r="L795" t="s">
        <v>96</v>
      </c>
      <c r="M795">
        <v>49</v>
      </c>
      <c r="N795">
        <v>89</v>
      </c>
    </row>
    <row r="796" spans="1:14" ht="15.6" x14ac:dyDescent="0.35">
      <c r="A796" s="6">
        <v>20220811</v>
      </c>
      <c r="B796" s="7" t="s">
        <v>255</v>
      </c>
      <c r="C796">
        <v>12315</v>
      </c>
      <c r="D796" s="9" t="str">
        <f t="shared" si="24"/>
        <v>E3S690_20220811_012315</v>
      </c>
      <c r="E796" s="8" t="s">
        <v>301</v>
      </c>
      <c r="F796" s="10" t="str">
        <f>VLOOKUP(VALUE(LEFT(G796,LEN(G796)-4)),'소분류 Code'!$B$3:$D$560,3,0)</f>
        <v>LAGs products(Tube-C)</v>
      </c>
      <c r="G796" t="s">
        <v>97</v>
      </c>
      <c r="J796" s="8">
        <v>3</v>
      </c>
      <c r="K796" s="9" t="str">
        <f t="shared" si="25"/>
        <v>E3S690_20220811_012315_S_LAGs products(Tube-C)_122-001_3</v>
      </c>
      <c r="L796" t="s">
        <v>96</v>
      </c>
      <c r="M796">
        <v>49</v>
      </c>
      <c r="N796">
        <v>89</v>
      </c>
    </row>
    <row r="797" spans="1:14" ht="15.6" x14ac:dyDescent="0.35">
      <c r="A797" s="6">
        <v>20220811</v>
      </c>
      <c r="B797" s="7" t="s">
        <v>255</v>
      </c>
      <c r="C797">
        <v>12315</v>
      </c>
      <c r="D797" s="9" t="str">
        <f t="shared" si="24"/>
        <v>E3S690_20220811_012315</v>
      </c>
      <c r="E797" s="8" t="s">
        <v>301</v>
      </c>
      <c r="F797" s="10" t="str">
        <f>VLOOKUP(VALUE(LEFT(G797,LEN(G797)-4)),'소분류 Code'!$B$3:$D$560,3,0)</f>
        <v>LAGs products(Tube-C)</v>
      </c>
      <c r="G797" t="s">
        <v>97</v>
      </c>
      <c r="J797" s="8">
        <v>4</v>
      </c>
      <c r="K797" s="9" t="str">
        <f t="shared" si="25"/>
        <v>E3S690_20220811_012315_S_LAGs products(Tube-C)_122-001_4</v>
      </c>
      <c r="L797" t="s">
        <v>96</v>
      </c>
      <c r="M797">
        <v>49</v>
      </c>
      <c r="N797">
        <v>89</v>
      </c>
    </row>
    <row r="798" spans="1:14" ht="15.6" x14ac:dyDescent="0.35">
      <c r="A798" s="6">
        <v>20220811</v>
      </c>
      <c r="B798" s="7" t="s">
        <v>255</v>
      </c>
      <c r="C798">
        <v>12315</v>
      </c>
      <c r="D798" s="9" t="str">
        <f t="shared" si="24"/>
        <v>E3S690_20220811_012315</v>
      </c>
      <c r="E798" s="8" t="s">
        <v>301</v>
      </c>
      <c r="F798" s="10" t="str">
        <f>VLOOKUP(VALUE(LEFT(G798,LEN(G798)-4)),'소분류 Code'!$B$3:$D$560,3,0)</f>
        <v>LAGs products(Tube-C)</v>
      </c>
      <c r="G798" t="s">
        <v>97</v>
      </c>
      <c r="J798" s="8">
        <v>5</v>
      </c>
      <c r="K798" s="9" t="str">
        <f t="shared" si="25"/>
        <v>E3S690_20220811_012315_S_LAGs products(Tube-C)_122-001_5</v>
      </c>
      <c r="L798" t="s">
        <v>96</v>
      </c>
      <c r="M798">
        <v>49</v>
      </c>
      <c r="N798">
        <v>89</v>
      </c>
    </row>
    <row r="799" spans="1:14" ht="15.6" x14ac:dyDescent="0.35">
      <c r="A799" s="6">
        <v>20220811</v>
      </c>
      <c r="B799" s="7" t="s">
        <v>255</v>
      </c>
      <c r="C799">
        <v>12315</v>
      </c>
      <c r="D799" s="9" t="str">
        <f t="shared" si="24"/>
        <v>E3S690_20220811_012315</v>
      </c>
      <c r="E799" s="8" t="s">
        <v>301</v>
      </c>
      <c r="F799" s="10" t="str">
        <f>VLOOKUP(VALUE(LEFT(G799,LEN(G799)-4)),'소분류 Code'!$B$3:$D$560,3,0)</f>
        <v>LAGs products(Tube-C)</v>
      </c>
      <c r="G799" t="s">
        <v>97</v>
      </c>
      <c r="J799" s="8">
        <v>6</v>
      </c>
      <c r="K799" s="9" t="str">
        <f t="shared" si="25"/>
        <v>E3S690_20220811_012315_S_LAGs products(Tube-C)_122-001_6</v>
      </c>
      <c r="L799" t="s">
        <v>96</v>
      </c>
      <c r="M799">
        <v>49</v>
      </c>
      <c r="N799">
        <v>89</v>
      </c>
    </row>
    <row r="800" spans="1:14" ht="15.6" x14ac:dyDescent="0.35">
      <c r="A800" s="6">
        <v>20220811</v>
      </c>
      <c r="B800" s="7" t="s">
        <v>255</v>
      </c>
      <c r="C800">
        <v>12315</v>
      </c>
      <c r="D800" s="9" t="str">
        <f t="shared" si="24"/>
        <v>E3S690_20220811_012315</v>
      </c>
      <c r="E800" s="8" t="s">
        <v>301</v>
      </c>
      <c r="F800" s="10" t="str">
        <f>VLOOKUP(VALUE(LEFT(G800,LEN(G800)-4)),'소분류 Code'!$B$3:$D$560,3,0)</f>
        <v>LAGs products(Tube-C)</v>
      </c>
      <c r="G800" t="s">
        <v>97</v>
      </c>
      <c r="J800" s="8">
        <v>7</v>
      </c>
      <c r="K800" s="9" t="str">
        <f t="shared" si="25"/>
        <v>E3S690_20220811_012315_S_LAGs products(Tube-C)_122-001_7</v>
      </c>
      <c r="L800" t="s">
        <v>96</v>
      </c>
      <c r="M800">
        <v>49</v>
      </c>
      <c r="N800">
        <v>89</v>
      </c>
    </row>
    <row r="801" spans="1:14" ht="15.6" x14ac:dyDescent="0.35">
      <c r="A801" s="6">
        <v>20220811</v>
      </c>
      <c r="B801" s="7" t="s">
        <v>255</v>
      </c>
      <c r="C801">
        <v>12315</v>
      </c>
      <c r="D801" s="9" t="str">
        <f t="shared" si="24"/>
        <v>E3S690_20220811_012315</v>
      </c>
      <c r="E801" s="8" t="s">
        <v>301</v>
      </c>
      <c r="F801" s="10" t="str">
        <f>VLOOKUP(VALUE(LEFT(G801,LEN(G801)-4)),'소분류 Code'!$B$3:$D$560,3,0)</f>
        <v>LAGs products(Tube-C)</v>
      </c>
      <c r="G801" t="s">
        <v>97</v>
      </c>
      <c r="J801" s="8">
        <v>8</v>
      </c>
      <c r="K801" s="9" t="str">
        <f t="shared" si="25"/>
        <v>E3S690_20220811_012315_S_LAGs products(Tube-C)_122-001_8</v>
      </c>
      <c r="L801" t="s">
        <v>96</v>
      </c>
      <c r="M801">
        <v>49</v>
      </c>
      <c r="N801">
        <v>89</v>
      </c>
    </row>
    <row r="802" spans="1:14" ht="15.6" x14ac:dyDescent="0.35">
      <c r="A802" s="6">
        <v>20220811</v>
      </c>
      <c r="B802" s="7" t="s">
        <v>255</v>
      </c>
      <c r="C802">
        <v>12315</v>
      </c>
      <c r="D802" s="9" t="str">
        <f t="shared" si="24"/>
        <v>E3S690_20220811_012315</v>
      </c>
      <c r="E802" s="8" t="s">
        <v>301</v>
      </c>
      <c r="F802" s="10" t="str">
        <f>VLOOKUP(VALUE(LEFT(G802,LEN(G802)-4)),'소분류 Code'!$B$3:$D$560,3,0)</f>
        <v>LAGs products(Tube-C)</v>
      </c>
      <c r="G802" t="s">
        <v>97</v>
      </c>
      <c r="J802" s="8">
        <v>9</v>
      </c>
      <c r="K802" s="9" t="str">
        <f t="shared" si="25"/>
        <v>E3S690_20220811_012315_S_LAGs products(Tube-C)_122-001_9</v>
      </c>
      <c r="L802" t="s">
        <v>96</v>
      </c>
      <c r="M802">
        <v>49</v>
      </c>
      <c r="N802">
        <v>89</v>
      </c>
    </row>
    <row r="803" spans="1:14" ht="15.6" x14ac:dyDescent="0.35">
      <c r="A803" s="6">
        <v>20220811</v>
      </c>
      <c r="B803" s="7" t="s">
        <v>255</v>
      </c>
      <c r="C803">
        <v>12316</v>
      </c>
      <c r="D803" s="9" t="str">
        <f t="shared" si="24"/>
        <v>E3S690_20220811_012316</v>
      </c>
      <c r="E803" s="8" t="s">
        <v>301</v>
      </c>
      <c r="F803" s="10" t="str">
        <f>VLOOKUP(VALUE(LEFT(G803,LEN(G803)-4)),'소분류 Code'!$B$3:$D$560,3,0)</f>
        <v>LAGs products(Tube-D)</v>
      </c>
      <c r="G803" t="s">
        <v>99</v>
      </c>
      <c r="J803" s="8">
        <v>1</v>
      </c>
      <c r="K803" s="9" t="str">
        <f t="shared" si="25"/>
        <v>E3S690_20220811_012316_S_LAGs products(Tube-D)_123-001_1</v>
      </c>
      <c r="L803" t="s">
        <v>98</v>
      </c>
      <c r="M803">
        <v>50</v>
      </c>
      <c r="N803">
        <v>90</v>
      </c>
    </row>
    <row r="804" spans="1:14" ht="15.6" x14ac:dyDescent="0.35">
      <c r="A804" s="6">
        <v>20220811</v>
      </c>
      <c r="B804" s="7" t="s">
        <v>255</v>
      </c>
      <c r="C804">
        <v>12316</v>
      </c>
      <c r="D804" s="9" t="str">
        <f t="shared" si="24"/>
        <v>E3S690_20220811_012316</v>
      </c>
      <c r="E804" s="8" t="s">
        <v>301</v>
      </c>
      <c r="F804" s="10" t="str">
        <f>VLOOKUP(VALUE(LEFT(G804,LEN(G804)-4)),'소분류 Code'!$B$3:$D$560,3,0)</f>
        <v>LAGs products(Tube-D)</v>
      </c>
      <c r="G804" t="s">
        <v>99</v>
      </c>
      <c r="J804" s="8">
        <v>2</v>
      </c>
      <c r="K804" s="9" t="str">
        <f t="shared" si="25"/>
        <v>E3S690_20220811_012316_S_LAGs products(Tube-D)_123-001_2</v>
      </c>
      <c r="L804" t="s">
        <v>98</v>
      </c>
      <c r="M804">
        <v>50</v>
      </c>
      <c r="N804">
        <v>90</v>
      </c>
    </row>
    <row r="805" spans="1:14" ht="15.6" x14ac:dyDescent="0.35">
      <c r="A805" s="6">
        <v>20220811</v>
      </c>
      <c r="B805" s="7" t="s">
        <v>255</v>
      </c>
      <c r="C805">
        <v>12316</v>
      </c>
      <c r="D805" s="9" t="str">
        <f t="shared" si="24"/>
        <v>E3S690_20220811_012316</v>
      </c>
      <c r="E805" s="8" t="s">
        <v>301</v>
      </c>
      <c r="F805" s="10" t="str">
        <f>VLOOKUP(VALUE(LEFT(G805,LEN(G805)-4)),'소분류 Code'!$B$3:$D$560,3,0)</f>
        <v>LAGs products(Tube-D)</v>
      </c>
      <c r="G805" t="s">
        <v>99</v>
      </c>
      <c r="J805" s="8">
        <v>3</v>
      </c>
      <c r="K805" s="9" t="str">
        <f t="shared" si="25"/>
        <v>E3S690_20220811_012316_S_LAGs products(Tube-D)_123-001_3</v>
      </c>
      <c r="L805" t="s">
        <v>98</v>
      </c>
      <c r="M805">
        <v>50</v>
      </c>
      <c r="N805">
        <v>90</v>
      </c>
    </row>
    <row r="806" spans="1:14" ht="15.6" x14ac:dyDescent="0.35">
      <c r="A806" s="6">
        <v>20220811</v>
      </c>
      <c r="B806" s="7" t="s">
        <v>255</v>
      </c>
      <c r="C806">
        <v>12316</v>
      </c>
      <c r="D806" s="9" t="str">
        <f t="shared" si="24"/>
        <v>E3S690_20220811_012316</v>
      </c>
      <c r="E806" s="8" t="s">
        <v>301</v>
      </c>
      <c r="F806" s="10" t="str">
        <f>VLOOKUP(VALUE(LEFT(G806,LEN(G806)-4)),'소분류 Code'!$B$3:$D$560,3,0)</f>
        <v>LAGs products(Tube-D)</v>
      </c>
      <c r="G806" t="s">
        <v>99</v>
      </c>
      <c r="J806" s="8">
        <v>4</v>
      </c>
      <c r="K806" s="9" t="str">
        <f t="shared" si="25"/>
        <v>E3S690_20220811_012316_S_LAGs products(Tube-D)_123-001_4</v>
      </c>
      <c r="L806" t="s">
        <v>98</v>
      </c>
      <c r="M806">
        <v>50</v>
      </c>
      <c r="N806">
        <v>90</v>
      </c>
    </row>
    <row r="807" spans="1:14" ht="15.6" x14ac:dyDescent="0.35">
      <c r="A807" s="6">
        <v>20220811</v>
      </c>
      <c r="B807" s="7" t="s">
        <v>255</v>
      </c>
      <c r="C807">
        <v>12316</v>
      </c>
      <c r="D807" s="9" t="str">
        <f t="shared" si="24"/>
        <v>E3S690_20220811_012316</v>
      </c>
      <c r="E807" s="8" t="s">
        <v>301</v>
      </c>
      <c r="F807" s="10" t="str">
        <f>VLOOKUP(VALUE(LEFT(G807,LEN(G807)-4)),'소분류 Code'!$B$3:$D$560,3,0)</f>
        <v>LAGs products(Tube-D)</v>
      </c>
      <c r="G807" t="s">
        <v>99</v>
      </c>
      <c r="J807" s="8">
        <v>5</v>
      </c>
      <c r="K807" s="9" t="str">
        <f t="shared" si="25"/>
        <v>E3S690_20220811_012316_S_LAGs products(Tube-D)_123-001_5</v>
      </c>
      <c r="L807" t="s">
        <v>98</v>
      </c>
      <c r="M807">
        <v>50</v>
      </c>
      <c r="N807">
        <v>90</v>
      </c>
    </row>
    <row r="808" spans="1:14" ht="15.6" x14ac:dyDescent="0.35">
      <c r="A808" s="6">
        <v>20220811</v>
      </c>
      <c r="B808" s="7" t="s">
        <v>255</v>
      </c>
      <c r="C808">
        <v>12316</v>
      </c>
      <c r="D808" s="9" t="str">
        <f t="shared" si="24"/>
        <v>E3S690_20220811_012316</v>
      </c>
      <c r="E808" s="8" t="s">
        <v>301</v>
      </c>
      <c r="F808" s="10" t="str">
        <f>VLOOKUP(VALUE(LEFT(G808,LEN(G808)-4)),'소분류 Code'!$B$3:$D$560,3,0)</f>
        <v>LAGs products(Tube-D)</v>
      </c>
      <c r="G808" t="s">
        <v>99</v>
      </c>
      <c r="J808" s="8">
        <v>6</v>
      </c>
      <c r="K808" s="9" t="str">
        <f t="shared" si="25"/>
        <v>E3S690_20220811_012316_S_LAGs products(Tube-D)_123-001_6</v>
      </c>
      <c r="L808" t="s">
        <v>98</v>
      </c>
      <c r="M808">
        <v>50</v>
      </c>
      <c r="N808">
        <v>90</v>
      </c>
    </row>
    <row r="809" spans="1:14" ht="15.6" x14ac:dyDescent="0.35">
      <c r="A809" s="6">
        <v>20220811</v>
      </c>
      <c r="B809" s="7" t="s">
        <v>255</v>
      </c>
      <c r="C809">
        <v>12316</v>
      </c>
      <c r="D809" s="9" t="str">
        <f t="shared" si="24"/>
        <v>E3S690_20220811_012316</v>
      </c>
      <c r="E809" s="8" t="s">
        <v>301</v>
      </c>
      <c r="F809" s="10" t="str">
        <f>VLOOKUP(VALUE(LEFT(G809,LEN(G809)-4)),'소분류 Code'!$B$3:$D$560,3,0)</f>
        <v>LAGs products(Tube-D)</v>
      </c>
      <c r="G809" t="s">
        <v>99</v>
      </c>
      <c r="J809" s="8">
        <v>7</v>
      </c>
      <c r="K809" s="9" t="str">
        <f t="shared" si="25"/>
        <v>E3S690_20220811_012316_S_LAGs products(Tube-D)_123-001_7</v>
      </c>
      <c r="L809" t="s">
        <v>98</v>
      </c>
      <c r="M809">
        <v>50</v>
      </c>
      <c r="N809">
        <v>90</v>
      </c>
    </row>
    <row r="810" spans="1:14" ht="15.6" x14ac:dyDescent="0.35">
      <c r="A810" s="6">
        <v>20220811</v>
      </c>
      <c r="B810" s="7" t="s">
        <v>255</v>
      </c>
      <c r="C810">
        <v>12316</v>
      </c>
      <c r="D810" s="9" t="str">
        <f t="shared" si="24"/>
        <v>E3S690_20220811_012316</v>
      </c>
      <c r="E810" s="8" t="s">
        <v>301</v>
      </c>
      <c r="F810" s="10" t="str">
        <f>VLOOKUP(VALUE(LEFT(G810,LEN(G810)-4)),'소분류 Code'!$B$3:$D$560,3,0)</f>
        <v>LAGs products(Tube-D)</v>
      </c>
      <c r="G810" t="s">
        <v>99</v>
      </c>
      <c r="J810" s="8">
        <v>8</v>
      </c>
      <c r="K810" s="9" t="str">
        <f t="shared" si="25"/>
        <v>E3S690_20220811_012316_S_LAGs products(Tube-D)_123-001_8</v>
      </c>
      <c r="L810" t="s">
        <v>98</v>
      </c>
      <c r="M810">
        <v>50</v>
      </c>
      <c r="N810">
        <v>90</v>
      </c>
    </row>
    <row r="811" spans="1:14" ht="15.6" x14ac:dyDescent="0.35">
      <c r="A811" s="6">
        <v>20220811</v>
      </c>
      <c r="B811" s="7" t="s">
        <v>255</v>
      </c>
      <c r="C811">
        <v>12316</v>
      </c>
      <c r="D811" s="9" t="str">
        <f t="shared" si="24"/>
        <v>E3S690_20220811_012316</v>
      </c>
      <c r="E811" s="8" t="s">
        <v>301</v>
      </c>
      <c r="F811" s="10" t="str">
        <f>VLOOKUP(VALUE(LEFT(G811,LEN(G811)-4)),'소분류 Code'!$B$3:$D$560,3,0)</f>
        <v>LAGs products(Tube-D)</v>
      </c>
      <c r="G811" t="s">
        <v>99</v>
      </c>
      <c r="J811" s="8">
        <v>9</v>
      </c>
      <c r="K811" s="9" t="str">
        <f t="shared" si="25"/>
        <v>E3S690_20220811_012316_S_LAGs products(Tube-D)_123-001_9</v>
      </c>
      <c r="L811" t="s">
        <v>98</v>
      </c>
      <c r="M811">
        <v>50</v>
      </c>
      <c r="N811">
        <v>90</v>
      </c>
    </row>
    <row r="812" spans="1:14" ht="15.6" x14ac:dyDescent="0.35">
      <c r="A812" s="6">
        <v>20220811</v>
      </c>
      <c r="B812" s="7" t="s">
        <v>255</v>
      </c>
      <c r="C812">
        <v>12317</v>
      </c>
      <c r="D812" s="9" t="str">
        <f t="shared" si="24"/>
        <v>E3S690_20220811_012317</v>
      </c>
      <c r="E812" s="8" t="s">
        <v>301</v>
      </c>
      <c r="F812" s="10" t="str">
        <f>VLOOKUP(VALUE(LEFT(G812,LEN(G812)-4)),'소분류 Code'!$B$3:$D$560,3,0)</f>
        <v>Grenade</v>
      </c>
      <c r="G812" t="s">
        <v>81</v>
      </c>
      <c r="J812" s="8">
        <v>1</v>
      </c>
      <c r="K812" s="9" t="str">
        <f t="shared" si="25"/>
        <v>E3S690_20220811_012317_S_Grenade_093-001_1</v>
      </c>
      <c r="L812" t="s">
        <v>80</v>
      </c>
      <c r="M812">
        <v>51</v>
      </c>
      <c r="N812">
        <v>91</v>
      </c>
    </row>
    <row r="813" spans="1:14" ht="15.6" x14ac:dyDescent="0.35">
      <c r="A813" s="6">
        <v>20220811</v>
      </c>
      <c r="B813" s="7" t="s">
        <v>255</v>
      </c>
      <c r="C813">
        <v>12317</v>
      </c>
      <c r="D813" s="9" t="str">
        <f t="shared" si="24"/>
        <v>E3S690_20220811_012317</v>
      </c>
      <c r="E813" s="8" t="s">
        <v>301</v>
      </c>
      <c r="F813" s="10" t="str">
        <f>VLOOKUP(VALUE(LEFT(G813,LEN(G813)-4)),'소분류 Code'!$B$3:$D$560,3,0)</f>
        <v>Grenade</v>
      </c>
      <c r="G813" t="s">
        <v>81</v>
      </c>
      <c r="J813" s="8">
        <v>2</v>
      </c>
      <c r="K813" s="9" t="str">
        <f t="shared" si="25"/>
        <v>E3S690_20220811_012317_S_Grenade_093-001_2</v>
      </c>
      <c r="L813" t="s">
        <v>80</v>
      </c>
      <c r="M813">
        <v>51</v>
      </c>
      <c r="N813">
        <v>91</v>
      </c>
    </row>
    <row r="814" spans="1:14" ht="15.6" x14ac:dyDescent="0.35">
      <c r="A814" s="6">
        <v>20220811</v>
      </c>
      <c r="B814" s="7" t="s">
        <v>255</v>
      </c>
      <c r="C814">
        <v>12317</v>
      </c>
      <c r="D814" s="9" t="str">
        <f t="shared" si="24"/>
        <v>E3S690_20220811_012317</v>
      </c>
      <c r="E814" s="8" t="s">
        <v>301</v>
      </c>
      <c r="F814" s="10" t="str">
        <f>VLOOKUP(VALUE(LEFT(G814,LEN(G814)-4)),'소분류 Code'!$B$3:$D$560,3,0)</f>
        <v>Grenade</v>
      </c>
      <c r="G814" t="s">
        <v>81</v>
      </c>
      <c r="J814" s="8">
        <v>3</v>
      </c>
      <c r="K814" s="9" t="str">
        <f t="shared" si="25"/>
        <v>E3S690_20220811_012317_S_Grenade_093-001_3</v>
      </c>
      <c r="L814" t="s">
        <v>80</v>
      </c>
      <c r="M814">
        <v>51</v>
      </c>
      <c r="N814">
        <v>91</v>
      </c>
    </row>
    <row r="815" spans="1:14" ht="15.6" x14ac:dyDescent="0.35">
      <c r="A815" s="6">
        <v>20220811</v>
      </c>
      <c r="B815" s="7" t="s">
        <v>255</v>
      </c>
      <c r="C815">
        <v>12317</v>
      </c>
      <c r="D815" s="9" t="str">
        <f t="shared" si="24"/>
        <v>E3S690_20220811_012317</v>
      </c>
      <c r="E815" s="8" t="s">
        <v>301</v>
      </c>
      <c r="F815" s="10" t="str">
        <f>VLOOKUP(VALUE(LEFT(G815,LEN(G815)-4)),'소분류 Code'!$B$3:$D$560,3,0)</f>
        <v>Grenade</v>
      </c>
      <c r="G815" t="s">
        <v>81</v>
      </c>
      <c r="J815" s="8">
        <v>4</v>
      </c>
      <c r="K815" s="9" t="str">
        <f t="shared" si="25"/>
        <v>E3S690_20220811_012317_S_Grenade_093-001_4</v>
      </c>
      <c r="L815" t="s">
        <v>80</v>
      </c>
      <c r="M815">
        <v>51</v>
      </c>
      <c r="N815">
        <v>91</v>
      </c>
    </row>
    <row r="816" spans="1:14" ht="15.6" x14ac:dyDescent="0.35">
      <c r="A816" s="6">
        <v>20220811</v>
      </c>
      <c r="B816" s="7" t="s">
        <v>255</v>
      </c>
      <c r="C816">
        <v>12317</v>
      </c>
      <c r="D816" s="9" t="str">
        <f t="shared" si="24"/>
        <v>E3S690_20220811_012317</v>
      </c>
      <c r="E816" s="8" t="s">
        <v>301</v>
      </c>
      <c r="F816" s="10" t="str">
        <f>VLOOKUP(VALUE(LEFT(G816,LEN(G816)-4)),'소분류 Code'!$B$3:$D$560,3,0)</f>
        <v>Grenade</v>
      </c>
      <c r="G816" t="s">
        <v>81</v>
      </c>
      <c r="J816" s="8">
        <v>5</v>
      </c>
      <c r="K816" s="9" t="str">
        <f t="shared" si="25"/>
        <v>E3S690_20220811_012317_S_Grenade_093-001_5</v>
      </c>
      <c r="L816" t="s">
        <v>80</v>
      </c>
      <c r="M816">
        <v>51</v>
      </c>
      <c r="N816">
        <v>91</v>
      </c>
    </row>
    <row r="817" spans="1:14" ht="15.6" x14ac:dyDescent="0.35">
      <c r="A817" s="6">
        <v>20220811</v>
      </c>
      <c r="B817" s="7" t="s">
        <v>255</v>
      </c>
      <c r="C817">
        <v>12317</v>
      </c>
      <c r="D817" s="9" t="str">
        <f t="shared" si="24"/>
        <v>E3S690_20220811_012317</v>
      </c>
      <c r="E817" s="8" t="s">
        <v>301</v>
      </c>
      <c r="F817" s="10" t="str">
        <f>VLOOKUP(VALUE(LEFT(G817,LEN(G817)-4)),'소분류 Code'!$B$3:$D$560,3,0)</f>
        <v>Grenade</v>
      </c>
      <c r="G817" t="s">
        <v>81</v>
      </c>
      <c r="J817" s="8">
        <v>6</v>
      </c>
      <c r="K817" s="9" t="str">
        <f t="shared" si="25"/>
        <v>E3S690_20220811_012317_S_Grenade_093-001_6</v>
      </c>
      <c r="L817" t="s">
        <v>80</v>
      </c>
      <c r="M817">
        <v>51</v>
      </c>
      <c r="N817">
        <v>91</v>
      </c>
    </row>
    <row r="818" spans="1:14" ht="15.6" x14ac:dyDescent="0.35">
      <c r="A818" s="6">
        <v>20220811</v>
      </c>
      <c r="B818" s="7" t="s">
        <v>255</v>
      </c>
      <c r="C818">
        <v>12317</v>
      </c>
      <c r="D818" s="9" t="str">
        <f t="shared" si="24"/>
        <v>E3S690_20220811_012317</v>
      </c>
      <c r="E818" s="8" t="s">
        <v>301</v>
      </c>
      <c r="F818" s="10" t="str">
        <f>VLOOKUP(VALUE(LEFT(G818,LEN(G818)-4)),'소분류 Code'!$B$3:$D$560,3,0)</f>
        <v>Grenade</v>
      </c>
      <c r="G818" t="s">
        <v>81</v>
      </c>
      <c r="J818" s="8">
        <v>7</v>
      </c>
      <c r="K818" s="9" t="str">
        <f t="shared" si="25"/>
        <v>E3S690_20220811_012317_S_Grenade_093-001_7</v>
      </c>
      <c r="L818" t="s">
        <v>80</v>
      </c>
      <c r="M818">
        <v>51</v>
      </c>
      <c r="N818">
        <v>91</v>
      </c>
    </row>
    <row r="819" spans="1:14" ht="15.6" x14ac:dyDescent="0.35">
      <c r="A819" s="6">
        <v>20220811</v>
      </c>
      <c r="B819" s="7" t="s">
        <v>255</v>
      </c>
      <c r="C819">
        <v>12317</v>
      </c>
      <c r="D819" s="9" t="str">
        <f t="shared" si="24"/>
        <v>E3S690_20220811_012317</v>
      </c>
      <c r="E819" s="8" t="s">
        <v>301</v>
      </c>
      <c r="F819" s="10" t="str">
        <f>VLOOKUP(VALUE(LEFT(G819,LEN(G819)-4)),'소분류 Code'!$B$3:$D$560,3,0)</f>
        <v>Grenade</v>
      </c>
      <c r="G819" t="s">
        <v>81</v>
      </c>
      <c r="J819" s="8">
        <v>8</v>
      </c>
      <c r="K819" s="9" t="str">
        <f t="shared" si="25"/>
        <v>E3S690_20220811_012317_S_Grenade_093-001_8</v>
      </c>
      <c r="L819" t="s">
        <v>80</v>
      </c>
      <c r="M819">
        <v>51</v>
      </c>
      <c r="N819">
        <v>91</v>
      </c>
    </row>
    <row r="820" spans="1:14" ht="15.6" x14ac:dyDescent="0.35">
      <c r="A820" s="6">
        <v>20220811</v>
      </c>
      <c r="B820" s="7" t="s">
        <v>255</v>
      </c>
      <c r="C820">
        <v>12317</v>
      </c>
      <c r="D820" s="9" t="str">
        <f t="shared" si="24"/>
        <v>E3S690_20220811_012317</v>
      </c>
      <c r="E820" s="8" t="s">
        <v>301</v>
      </c>
      <c r="F820" s="10" t="str">
        <f>VLOOKUP(VALUE(LEFT(G820,LEN(G820)-4)),'소분류 Code'!$B$3:$D$560,3,0)</f>
        <v>Grenade</v>
      </c>
      <c r="G820" t="s">
        <v>81</v>
      </c>
      <c r="J820" s="8">
        <v>9</v>
      </c>
      <c r="K820" s="9" t="str">
        <f t="shared" si="25"/>
        <v>E3S690_20220811_012317_S_Grenade_093-001_9</v>
      </c>
      <c r="L820" t="s">
        <v>80</v>
      </c>
      <c r="M820">
        <v>51</v>
      </c>
      <c r="N820">
        <v>91</v>
      </c>
    </row>
    <row r="821" spans="1:14" ht="15.6" x14ac:dyDescent="0.35">
      <c r="A821" s="6">
        <v>20220811</v>
      </c>
      <c r="B821" s="7" t="s">
        <v>255</v>
      </c>
      <c r="C821">
        <v>12318</v>
      </c>
      <c r="D821" s="9" t="str">
        <f t="shared" si="24"/>
        <v>E3S690_20220811_012318</v>
      </c>
      <c r="E821" s="8" t="s">
        <v>301</v>
      </c>
      <c r="F821" s="10" t="str">
        <f>VLOOKUP(VALUE(LEFT(G821,LEN(G821)-4)),'소분류 Code'!$B$3:$D$560,3,0)</f>
        <v>Smoke grenade</v>
      </c>
      <c r="G821" t="s">
        <v>83</v>
      </c>
      <c r="J821" s="8">
        <v>1</v>
      </c>
      <c r="K821" s="9" t="str">
        <f t="shared" si="25"/>
        <v>E3S690_20220811_012318_S_Smoke grenade_094-001_1</v>
      </c>
      <c r="L821" t="s">
        <v>82</v>
      </c>
      <c r="M821">
        <v>52</v>
      </c>
      <c r="N821">
        <v>92</v>
      </c>
    </row>
    <row r="822" spans="1:14" ht="15.6" x14ac:dyDescent="0.35">
      <c r="A822" s="6">
        <v>20220811</v>
      </c>
      <c r="B822" s="7" t="s">
        <v>255</v>
      </c>
      <c r="C822">
        <v>12318</v>
      </c>
      <c r="D822" s="9" t="str">
        <f t="shared" si="24"/>
        <v>E3S690_20220811_012318</v>
      </c>
      <c r="E822" s="8" t="s">
        <v>301</v>
      </c>
      <c r="F822" s="10" t="str">
        <f>VLOOKUP(VALUE(LEFT(G822,LEN(G822)-4)),'소분류 Code'!$B$3:$D$560,3,0)</f>
        <v>Smoke grenade</v>
      </c>
      <c r="G822" t="s">
        <v>83</v>
      </c>
      <c r="J822" s="8">
        <v>2</v>
      </c>
      <c r="K822" s="9" t="str">
        <f t="shared" si="25"/>
        <v>E3S690_20220811_012318_S_Smoke grenade_094-001_2</v>
      </c>
      <c r="L822" t="s">
        <v>82</v>
      </c>
      <c r="M822">
        <v>52</v>
      </c>
      <c r="N822">
        <v>92</v>
      </c>
    </row>
    <row r="823" spans="1:14" ht="15.6" x14ac:dyDescent="0.35">
      <c r="A823" s="6">
        <v>20220811</v>
      </c>
      <c r="B823" s="7" t="s">
        <v>255</v>
      </c>
      <c r="C823">
        <v>12318</v>
      </c>
      <c r="D823" s="9" t="str">
        <f t="shared" si="24"/>
        <v>E3S690_20220811_012318</v>
      </c>
      <c r="E823" s="8" t="s">
        <v>301</v>
      </c>
      <c r="F823" s="10" t="str">
        <f>VLOOKUP(VALUE(LEFT(G823,LEN(G823)-4)),'소분류 Code'!$B$3:$D$560,3,0)</f>
        <v>Smoke grenade</v>
      </c>
      <c r="G823" t="s">
        <v>83</v>
      </c>
      <c r="J823" s="8">
        <v>3</v>
      </c>
      <c r="K823" s="9" t="str">
        <f t="shared" si="25"/>
        <v>E3S690_20220811_012318_S_Smoke grenade_094-001_3</v>
      </c>
      <c r="L823" t="s">
        <v>82</v>
      </c>
      <c r="M823">
        <v>52</v>
      </c>
      <c r="N823">
        <v>92</v>
      </c>
    </row>
    <row r="824" spans="1:14" ht="15.6" x14ac:dyDescent="0.35">
      <c r="A824" s="6">
        <v>20220811</v>
      </c>
      <c r="B824" s="7" t="s">
        <v>255</v>
      </c>
      <c r="C824">
        <v>12318</v>
      </c>
      <c r="D824" s="9" t="str">
        <f t="shared" si="24"/>
        <v>E3S690_20220811_012318</v>
      </c>
      <c r="E824" s="8" t="s">
        <v>301</v>
      </c>
      <c r="F824" s="10" t="str">
        <f>VLOOKUP(VALUE(LEFT(G824,LEN(G824)-4)),'소분류 Code'!$B$3:$D$560,3,0)</f>
        <v>Smoke grenade</v>
      </c>
      <c r="G824" t="s">
        <v>83</v>
      </c>
      <c r="J824" s="8">
        <v>4</v>
      </c>
      <c r="K824" s="9" t="str">
        <f t="shared" si="25"/>
        <v>E3S690_20220811_012318_S_Smoke grenade_094-001_4</v>
      </c>
      <c r="L824" t="s">
        <v>82</v>
      </c>
      <c r="M824">
        <v>52</v>
      </c>
      <c r="N824">
        <v>92</v>
      </c>
    </row>
    <row r="825" spans="1:14" ht="15.6" x14ac:dyDescent="0.35">
      <c r="A825" s="6">
        <v>20220811</v>
      </c>
      <c r="B825" s="7" t="s">
        <v>255</v>
      </c>
      <c r="C825">
        <v>12318</v>
      </c>
      <c r="D825" s="9" t="str">
        <f t="shared" si="24"/>
        <v>E3S690_20220811_012318</v>
      </c>
      <c r="E825" s="8" t="s">
        <v>301</v>
      </c>
      <c r="F825" s="10" t="str">
        <f>VLOOKUP(VALUE(LEFT(G825,LEN(G825)-4)),'소분류 Code'!$B$3:$D$560,3,0)</f>
        <v>Smoke grenade</v>
      </c>
      <c r="G825" t="s">
        <v>83</v>
      </c>
      <c r="J825" s="8">
        <v>5</v>
      </c>
      <c r="K825" s="9" t="str">
        <f t="shared" si="25"/>
        <v>E3S690_20220811_012318_S_Smoke grenade_094-001_5</v>
      </c>
      <c r="L825" t="s">
        <v>82</v>
      </c>
      <c r="M825">
        <v>52</v>
      </c>
      <c r="N825">
        <v>92</v>
      </c>
    </row>
    <row r="826" spans="1:14" ht="15.6" x14ac:dyDescent="0.35">
      <c r="A826" s="6">
        <v>20220811</v>
      </c>
      <c r="B826" s="7" t="s">
        <v>255</v>
      </c>
      <c r="C826">
        <v>12318</v>
      </c>
      <c r="D826" s="9" t="str">
        <f t="shared" si="24"/>
        <v>E3S690_20220811_012318</v>
      </c>
      <c r="E826" s="8" t="s">
        <v>301</v>
      </c>
      <c r="F826" s="10" t="str">
        <f>VLOOKUP(VALUE(LEFT(G826,LEN(G826)-4)),'소분류 Code'!$B$3:$D$560,3,0)</f>
        <v>Smoke grenade</v>
      </c>
      <c r="G826" t="s">
        <v>83</v>
      </c>
      <c r="J826" s="8">
        <v>6</v>
      </c>
      <c r="K826" s="9" t="str">
        <f t="shared" si="25"/>
        <v>E3S690_20220811_012318_S_Smoke grenade_094-001_6</v>
      </c>
      <c r="L826" t="s">
        <v>82</v>
      </c>
      <c r="M826">
        <v>52</v>
      </c>
      <c r="N826">
        <v>92</v>
      </c>
    </row>
    <row r="827" spans="1:14" ht="15.6" x14ac:dyDescent="0.35">
      <c r="A827" s="6">
        <v>20220811</v>
      </c>
      <c r="B827" s="7" t="s">
        <v>255</v>
      </c>
      <c r="C827">
        <v>12318</v>
      </c>
      <c r="D827" s="9" t="str">
        <f t="shared" si="24"/>
        <v>E3S690_20220811_012318</v>
      </c>
      <c r="E827" s="8" t="s">
        <v>301</v>
      </c>
      <c r="F827" s="10" t="str">
        <f>VLOOKUP(VALUE(LEFT(G827,LEN(G827)-4)),'소분류 Code'!$B$3:$D$560,3,0)</f>
        <v>Smoke grenade</v>
      </c>
      <c r="G827" t="s">
        <v>83</v>
      </c>
      <c r="J827" s="8">
        <v>7</v>
      </c>
      <c r="K827" s="9" t="str">
        <f t="shared" si="25"/>
        <v>E3S690_20220811_012318_S_Smoke grenade_094-001_7</v>
      </c>
      <c r="L827" t="s">
        <v>82</v>
      </c>
      <c r="M827">
        <v>52</v>
      </c>
      <c r="N827">
        <v>92</v>
      </c>
    </row>
    <row r="828" spans="1:14" ht="15.6" x14ac:dyDescent="0.35">
      <c r="A828" s="6">
        <v>20220811</v>
      </c>
      <c r="B828" s="7" t="s">
        <v>255</v>
      </c>
      <c r="C828">
        <v>12318</v>
      </c>
      <c r="D828" s="9" t="str">
        <f t="shared" si="24"/>
        <v>E3S690_20220811_012318</v>
      </c>
      <c r="E828" s="8" t="s">
        <v>301</v>
      </c>
      <c r="F828" s="10" t="str">
        <f>VLOOKUP(VALUE(LEFT(G828,LEN(G828)-4)),'소분류 Code'!$B$3:$D$560,3,0)</f>
        <v>Smoke grenade</v>
      </c>
      <c r="G828" t="s">
        <v>83</v>
      </c>
      <c r="J828" s="8">
        <v>8</v>
      </c>
      <c r="K828" s="9" t="str">
        <f t="shared" si="25"/>
        <v>E3S690_20220811_012318_S_Smoke grenade_094-001_8</v>
      </c>
      <c r="L828" t="s">
        <v>82</v>
      </c>
      <c r="M828">
        <v>52</v>
      </c>
      <c r="N828">
        <v>92</v>
      </c>
    </row>
    <row r="829" spans="1:14" ht="15.6" x14ac:dyDescent="0.35">
      <c r="A829" s="6">
        <v>20220811</v>
      </c>
      <c r="B829" s="7" t="s">
        <v>255</v>
      </c>
      <c r="C829">
        <v>12318</v>
      </c>
      <c r="D829" s="9" t="str">
        <f t="shared" si="24"/>
        <v>E3S690_20220811_012318</v>
      </c>
      <c r="E829" s="8" t="s">
        <v>301</v>
      </c>
      <c r="F829" s="10" t="str">
        <f>VLOOKUP(VALUE(LEFT(G829,LEN(G829)-4)),'소분류 Code'!$B$3:$D$560,3,0)</f>
        <v>Smoke grenade</v>
      </c>
      <c r="G829" t="s">
        <v>83</v>
      </c>
      <c r="J829" s="8">
        <v>9</v>
      </c>
      <c r="K829" s="9" t="str">
        <f t="shared" si="25"/>
        <v>E3S690_20220811_012318_S_Smoke grenade_094-001_9</v>
      </c>
      <c r="L829" t="s">
        <v>82</v>
      </c>
      <c r="M829">
        <v>52</v>
      </c>
      <c r="N829">
        <v>92</v>
      </c>
    </row>
    <row r="830" spans="1:14" ht="15.6" x14ac:dyDescent="0.35">
      <c r="A830" s="6">
        <v>20220811</v>
      </c>
      <c r="B830" s="7" t="s">
        <v>255</v>
      </c>
      <c r="C830">
        <v>12320</v>
      </c>
      <c r="D830" s="9" t="str">
        <f t="shared" si="24"/>
        <v>E3S690_20220811_012320</v>
      </c>
      <c r="E830" s="8" t="s">
        <v>301</v>
      </c>
      <c r="F830" s="10" t="str">
        <f>VLOOKUP(VALUE(LEFT(G830,LEN(G830)-4)),'소분류 Code'!$B$3:$D$560,3,0)</f>
        <v>LAGs products(Plastic-B)</v>
      </c>
      <c r="G830" t="s">
        <v>85</v>
      </c>
      <c r="J830" s="8">
        <v>1</v>
      </c>
      <c r="K830" s="9" t="str">
        <f t="shared" si="25"/>
        <v>E3S690_20220811_012320_S_LAGs products(Plastic-B)_101-001_1</v>
      </c>
      <c r="L830" t="s">
        <v>84</v>
      </c>
      <c r="M830">
        <v>53</v>
      </c>
      <c r="N830">
        <v>93</v>
      </c>
    </row>
    <row r="831" spans="1:14" ht="15.6" x14ac:dyDescent="0.35">
      <c r="A831" s="6">
        <v>20220811</v>
      </c>
      <c r="B831" s="7" t="s">
        <v>255</v>
      </c>
      <c r="C831">
        <v>12320</v>
      </c>
      <c r="D831" s="9" t="str">
        <f t="shared" si="24"/>
        <v>E3S690_20220811_012320</v>
      </c>
      <c r="E831" s="8" t="s">
        <v>301</v>
      </c>
      <c r="F831" s="10" t="str">
        <f>VLOOKUP(VALUE(LEFT(G831,LEN(G831)-4)),'소분류 Code'!$B$3:$D$560,3,0)</f>
        <v>LAGs products(Plastic-B)</v>
      </c>
      <c r="G831" t="s">
        <v>85</v>
      </c>
      <c r="J831" s="8">
        <v>2</v>
      </c>
      <c r="K831" s="9" t="str">
        <f t="shared" si="25"/>
        <v>E3S690_20220811_012320_S_LAGs products(Plastic-B)_101-001_2</v>
      </c>
      <c r="L831" t="s">
        <v>84</v>
      </c>
      <c r="M831">
        <v>53</v>
      </c>
      <c r="N831">
        <v>93</v>
      </c>
    </row>
    <row r="832" spans="1:14" ht="15.6" x14ac:dyDescent="0.35">
      <c r="A832" s="6">
        <v>20220811</v>
      </c>
      <c r="B832" s="7" t="s">
        <v>255</v>
      </c>
      <c r="C832">
        <v>12320</v>
      </c>
      <c r="D832" s="9" t="str">
        <f t="shared" si="24"/>
        <v>E3S690_20220811_012320</v>
      </c>
      <c r="E832" s="8" t="s">
        <v>301</v>
      </c>
      <c r="F832" s="10" t="str">
        <f>VLOOKUP(VALUE(LEFT(G832,LEN(G832)-4)),'소분류 Code'!$B$3:$D$560,3,0)</f>
        <v>LAGs products(Plastic-B)</v>
      </c>
      <c r="G832" t="s">
        <v>85</v>
      </c>
      <c r="J832" s="8">
        <v>3</v>
      </c>
      <c r="K832" s="9" t="str">
        <f t="shared" si="25"/>
        <v>E3S690_20220811_012320_S_LAGs products(Plastic-B)_101-001_3</v>
      </c>
      <c r="L832" t="s">
        <v>84</v>
      </c>
      <c r="M832">
        <v>53</v>
      </c>
      <c r="N832">
        <v>93</v>
      </c>
    </row>
    <row r="833" spans="1:14" ht="15.6" x14ac:dyDescent="0.35">
      <c r="A833" s="6">
        <v>20220811</v>
      </c>
      <c r="B833" s="7" t="s">
        <v>255</v>
      </c>
      <c r="C833">
        <v>12320</v>
      </c>
      <c r="D833" s="9" t="str">
        <f t="shared" si="24"/>
        <v>E3S690_20220811_012320</v>
      </c>
      <c r="E833" s="8" t="s">
        <v>301</v>
      </c>
      <c r="F833" s="10" t="str">
        <f>VLOOKUP(VALUE(LEFT(G833,LEN(G833)-4)),'소분류 Code'!$B$3:$D$560,3,0)</f>
        <v>LAGs products(Plastic-B)</v>
      </c>
      <c r="G833" t="s">
        <v>85</v>
      </c>
      <c r="J833" s="8">
        <v>4</v>
      </c>
      <c r="K833" s="9" t="str">
        <f t="shared" si="25"/>
        <v>E3S690_20220811_012320_S_LAGs products(Plastic-B)_101-001_4</v>
      </c>
      <c r="L833" t="s">
        <v>84</v>
      </c>
      <c r="M833">
        <v>53</v>
      </c>
      <c r="N833">
        <v>93</v>
      </c>
    </row>
    <row r="834" spans="1:14" ht="15.6" x14ac:dyDescent="0.35">
      <c r="A834" s="6">
        <v>20220811</v>
      </c>
      <c r="B834" s="7" t="s">
        <v>255</v>
      </c>
      <c r="C834">
        <v>12320</v>
      </c>
      <c r="D834" s="9" t="str">
        <f t="shared" ref="D834:D897" si="26">B834&amp;"_"&amp;A834&amp;"_"&amp;TEXT(C834,"000000")</f>
        <v>E3S690_20220811_012320</v>
      </c>
      <c r="E834" s="8" t="s">
        <v>301</v>
      </c>
      <c r="F834" s="10" t="str">
        <f>VLOOKUP(VALUE(LEFT(G834,LEN(G834)-4)),'소분류 Code'!$B$3:$D$560,3,0)</f>
        <v>LAGs products(Plastic-B)</v>
      </c>
      <c r="G834" t="s">
        <v>85</v>
      </c>
      <c r="J834" s="8">
        <v>5</v>
      </c>
      <c r="K834" s="9" t="str">
        <f t="shared" si="25"/>
        <v>E3S690_20220811_012320_S_LAGs products(Plastic-B)_101-001_5</v>
      </c>
      <c r="L834" t="s">
        <v>84</v>
      </c>
      <c r="M834">
        <v>53</v>
      </c>
      <c r="N834">
        <v>93</v>
      </c>
    </row>
    <row r="835" spans="1:14" ht="15.6" x14ac:dyDescent="0.35">
      <c r="A835" s="6">
        <v>20220811</v>
      </c>
      <c r="B835" s="7" t="s">
        <v>255</v>
      </c>
      <c r="C835">
        <v>12320</v>
      </c>
      <c r="D835" s="9" t="str">
        <f t="shared" si="26"/>
        <v>E3S690_20220811_012320</v>
      </c>
      <c r="E835" s="8" t="s">
        <v>301</v>
      </c>
      <c r="F835" s="10" t="str">
        <f>VLOOKUP(VALUE(LEFT(G835,LEN(G835)-4)),'소분류 Code'!$B$3:$D$560,3,0)</f>
        <v>LAGs products(Plastic-B)</v>
      </c>
      <c r="G835" t="s">
        <v>85</v>
      </c>
      <c r="J835" s="8">
        <v>6</v>
      </c>
      <c r="K835" s="9" t="str">
        <f t="shared" ref="K835:K898" si="27">D835&amp;"_"&amp;E835&amp;"_"&amp;F835&amp;"_"&amp;G835&amp;"_"&amp;J835</f>
        <v>E3S690_20220811_012320_S_LAGs products(Plastic-B)_101-001_6</v>
      </c>
      <c r="L835" t="s">
        <v>84</v>
      </c>
      <c r="M835">
        <v>53</v>
      </c>
      <c r="N835">
        <v>93</v>
      </c>
    </row>
    <row r="836" spans="1:14" ht="15.6" x14ac:dyDescent="0.35">
      <c r="A836" s="6">
        <v>20220811</v>
      </c>
      <c r="B836" s="7" t="s">
        <v>255</v>
      </c>
      <c r="C836">
        <v>12320</v>
      </c>
      <c r="D836" s="9" t="str">
        <f t="shared" si="26"/>
        <v>E3S690_20220811_012320</v>
      </c>
      <c r="E836" s="8" t="s">
        <v>301</v>
      </c>
      <c r="F836" s="10" t="str">
        <f>VLOOKUP(VALUE(LEFT(G836,LEN(G836)-4)),'소분류 Code'!$B$3:$D$560,3,0)</f>
        <v>LAGs products(Plastic-B)</v>
      </c>
      <c r="G836" t="s">
        <v>85</v>
      </c>
      <c r="J836" s="8">
        <v>7</v>
      </c>
      <c r="K836" s="9" t="str">
        <f t="shared" si="27"/>
        <v>E3S690_20220811_012320_S_LAGs products(Plastic-B)_101-001_7</v>
      </c>
      <c r="L836" t="s">
        <v>84</v>
      </c>
      <c r="M836">
        <v>53</v>
      </c>
      <c r="N836">
        <v>93</v>
      </c>
    </row>
    <row r="837" spans="1:14" ht="15.6" x14ac:dyDescent="0.35">
      <c r="A837" s="6">
        <v>20220811</v>
      </c>
      <c r="B837" s="7" t="s">
        <v>255</v>
      </c>
      <c r="C837">
        <v>12320</v>
      </c>
      <c r="D837" s="9" t="str">
        <f t="shared" si="26"/>
        <v>E3S690_20220811_012320</v>
      </c>
      <c r="E837" s="8" t="s">
        <v>301</v>
      </c>
      <c r="F837" s="10" t="str">
        <f>VLOOKUP(VALUE(LEFT(G837,LEN(G837)-4)),'소분류 Code'!$B$3:$D$560,3,0)</f>
        <v>LAGs products(Plastic-B)</v>
      </c>
      <c r="G837" t="s">
        <v>85</v>
      </c>
      <c r="J837" s="8">
        <v>8</v>
      </c>
      <c r="K837" s="9" t="str">
        <f t="shared" si="27"/>
        <v>E3S690_20220811_012320_S_LAGs products(Plastic-B)_101-001_8</v>
      </c>
      <c r="L837" t="s">
        <v>84</v>
      </c>
      <c r="M837">
        <v>53</v>
      </c>
      <c r="N837">
        <v>93</v>
      </c>
    </row>
    <row r="838" spans="1:14" ht="15.6" x14ac:dyDescent="0.35">
      <c r="A838" s="6">
        <v>20220811</v>
      </c>
      <c r="B838" s="7" t="s">
        <v>255</v>
      </c>
      <c r="C838">
        <v>12320</v>
      </c>
      <c r="D838" s="9" t="str">
        <f t="shared" si="26"/>
        <v>E3S690_20220811_012320</v>
      </c>
      <c r="E838" s="8" t="s">
        <v>301</v>
      </c>
      <c r="F838" s="10" t="str">
        <f>VLOOKUP(VALUE(LEFT(G838,LEN(G838)-4)),'소분류 Code'!$B$3:$D$560,3,0)</f>
        <v>LAGs products(Plastic-B)</v>
      </c>
      <c r="G838" t="s">
        <v>85</v>
      </c>
      <c r="J838" s="8">
        <v>9</v>
      </c>
      <c r="K838" s="9" t="str">
        <f t="shared" si="27"/>
        <v>E3S690_20220811_012320_S_LAGs products(Plastic-B)_101-001_9</v>
      </c>
      <c r="L838" t="s">
        <v>84</v>
      </c>
      <c r="M838">
        <v>53</v>
      </c>
      <c r="N838">
        <v>93</v>
      </c>
    </row>
    <row r="839" spans="1:14" ht="15.6" x14ac:dyDescent="0.35">
      <c r="A839" s="6">
        <v>20220811</v>
      </c>
      <c r="B839" s="7" t="s">
        <v>255</v>
      </c>
      <c r="C839">
        <v>12321</v>
      </c>
      <c r="D839" s="9" t="str">
        <f t="shared" si="26"/>
        <v>E3S690_20220811_012321</v>
      </c>
      <c r="E839" s="8" t="s">
        <v>301</v>
      </c>
      <c r="F839" s="10" t="str">
        <f>VLOOKUP(VALUE(LEFT(G839,LEN(G839)-4)),'소분류 Code'!$B$3:$D$560,3,0)</f>
        <v>LAGs products(Plastic-C)</v>
      </c>
      <c r="G839" t="s">
        <v>87</v>
      </c>
      <c r="J839" s="8">
        <v>1</v>
      </c>
      <c r="K839" s="9" t="str">
        <f t="shared" si="27"/>
        <v>E3S690_20220811_012321_S_LAGs products(Plastic-C)_102-001_1</v>
      </c>
      <c r="L839" t="s">
        <v>86</v>
      </c>
      <c r="M839">
        <v>54</v>
      </c>
      <c r="N839">
        <v>94</v>
      </c>
    </row>
    <row r="840" spans="1:14" ht="15.6" x14ac:dyDescent="0.35">
      <c r="A840" s="6">
        <v>20220811</v>
      </c>
      <c r="B840" s="7" t="s">
        <v>255</v>
      </c>
      <c r="C840">
        <v>12321</v>
      </c>
      <c r="D840" s="9" t="str">
        <f t="shared" si="26"/>
        <v>E3S690_20220811_012321</v>
      </c>
      <c r="E840" s="8" t="s">
        <v>301</v>
      </c>
      <c r="F840" s="10" t="str">
        <f>VLOOKUP(VALUE(LEFT(G840,LEN(G840)-4)),'소분류 Code'!$B$3:$D$560,3,0)</f>
        <v>LAGs products(Plastic-C)</v>
      </c>
      <c r="G840" t="s">
        <v>87</v>
      </c>
      <c r="J840" s="8">
        <v>2</v>
      </c>
      <c r="K840" s="9" t="str">
        <f t="shared" si="27"/>
        <v>E3S690_20220811_012321_S_LAGs products(Plastic-C)_102-001_2</v>
      </c>
      <c r="L840" t="s">
        <v>86</v>
      </c>
      <c r="M840">
        <v>54</v>
      </c>
      <c r="N840">
        <v>94</v>
      </c>
    </row>
    <row r="841" spans="1:14" ht="15.6" x14ac:dyDescent="0.35">
      <c r="A841" s="6">
        <v>20220811</v>
      </c>
      <c r="B841" s="7" t="s">
        <v>255</v>
      </c>
      <c r="C841">
        <v>12321</v>
      </c>
      <c r="D841" s="9" t="str">
        <f t="shared" si="26"/>
        <v>E3S690_20220811_012321</v>
      </c>
      <c r="E841" s="8" t="s">
        <v>301</v>
      </c>
      <c r="F841" s="10" t="str">
        <f>VLOOKUP(VALUE(LEFT(G841,LEN(G841)-4)),'소분류 Code'!$B$3:$D$560,3,0)</f>
        <v>LAGs products(Plastic-C)</v>
      </c>
      <c r="G841" t="s">
        <v>87</v>
      </c>
      <c r="J841" s="8">
        <v>3</v>
      </c>
      <c r="K841" s="9" t="str">
        <f t="shared" si="27"/>
        <v>E3S690_20220811_012321_S_LAGs products(Plastic-C)_102-001_3</v>
      </c>
      <c r="L841" t="s">
        <v>86</v>
      </c>
      <c r="M841">
        <v>54</v>
      </c>
      <c r="N841">
        <v>94</v>
      </c>
    </row>
    <row r="842" spans="1:14" ht="15.6" x14ac:dyDescent="0.35">
      <c r="A842" s="6">
        <v>20220811</v>
      </c>
      <c r="B842" s="7" t="s">
        <v>255</v>
      </c>
      <c r="C842">
        <v>12321</v>
      </c>
      <c r="D842" s="9" t="str">
        <f t="shared" si="26"/>
        <v>E3S690_20220811_012321</v>
      </c>
      <c r="E842" s="8" t="s">
        <v>301</v>
      </c>
      <c r="F842" s="10" t="str">
        <f>VLOOKUP(VALUE(LEFT(G842,LEN(G842)-4)),'소분류 Code'!$B$3:$D$560,3,0)</f>
        <v>LAGs products(Plastic-C)</v>
      </c>
      <c r="G842" t="s">
        <v>87</v>
      </c>
      <c r="J842" s="8">
        <v>4</v>
      </c>
      <c r="K842" s="9" t="str">
        <f t="shared" si="27"/>
        <v>E3S690_20220811_012321_S_LAGs products(Plastic-C)_102-001_4</v>
      </c>
      <c r="L842" t="s">
        <v>86</v>
      </c>
      <c r="M842">
        <v>54</v>
      </c>
      <c r="N842">
        <v>94</v>
      </c>
    </row>
    <row r="843" spans="1:14" ht="15.6" x14ac:dyDescent="0.35">
      <c r="A843" s="6">
        <v>20220811</v>
      </c>
      <c r="B843" s="7" t="s">
        <v>255</v>
      </c>
      <c r="C843">
        <v>12321</v>
      </c>
      <c r="D843" s="9" t="str">
        <f t="shared" si="26"/>
        <v>E3S690_20220811_012321</v>
      </c>
      <c r="E843" s="8" t="s">
        <v>301</v>
      </c>
      <c r="F843" s="10" t="str">
        <f>VLOOKUP(VALUE(LEFT(G843,LEN(G843)-4)),'소분류 Code'!$B$3:$D$560,3,0)</f>
        <v>LAGs products(Plastic-C)</v>
      </c>
      <c r="G843" t="s">
        <v>87</v>
      </c>
      <c r="J843" s="8">
        <v>5</v>
      </c>
      <c r="K843" s="9" t="str">
        <f t="shared" si="27"/>
        <v>E3S690_20220811_012321_S_LAGs products(Plastic-C)_102-001_5</v>
      </c>
      <c r="L843" t="s">
        <v>86</v>
      </c>
      <c r="M843">
        <v>54</v>
      </c>
      <c r="N843">
        <v>94</v>
      </c>
    </row>
    <row r="844" spans="1:14" ht="15.6" x14ac:dyDescent="0.35">
      <c r="A844" s="6">
        <v>20220811</v>
      </c>
      <c r="B844" s="7" t="s">
        <v>255</v>
      </c>
      <c r="C844">
        <v>12321</v>
      </c>
      <c r="D844" s="9" t="str">
        <f t="shared" si="26"/>
        <v>E3S690_20220811_012321</v>
      </c>
      <c r="E844" s="8" t="s">
        <v>301</v>
      </c>
      <c r="F844" s="10" t="str">
        <f>VLOOKUP(VALUE(LEFT(G844,LEN(G844)-4)),'소분류 Code'!$B$3:$D$560,3,0)</f>
        <v>LAGs products(Plastic-C)</v>
      </c>
      <c r="G844" t="s">
        <v>87</v>
      </c>
      <c r="J844" s="8">
        <v>6</v>
      </c>
      <c r="K844" s="9" t="str">
        <f t="shared" si="27"/>
        <v>E3S690_20220811_012321_S_LAGs products(Plastic-C)_102-001_6</v>
      </c>
      <c r="L844" t="s">
        <v>86</v>
      </c>
      <c r="M844">
        <v>54</v>
      </c>
      <c r="N844">
        <v>94</v>
      </c>
    </row>
    <row r="845" spans="1:14" ht="15.6" x14ac:dyDescent="0.35">
      <c r="A845" s="6">
        <v>20220811</v>
      </c>
      <c r="B845" s="7" t="s">
        <v>255</v>
      </c>
      <c r="C845">
        <v>12321</v>
      </c>
      <c r="D845" s="9" t="str">
        <f t="shared" si="26"/>
        <v>E3S690_20220811_012321</v>
      </c>
      <c r="E845" s="8" t="s">
        <v>301</v>
      </c>
      <c r="F845" s="10" t="str">
        <f>VLOOKUP(VALUE(LEFT(G845,LEN(G845)-4)),'소분류 Code'!$B$3:$D$560,3,0)</f>
        <v>LAGs products(Plastic-C)</v>
      </c>
      <c r="G845" t="s">
        <v>87</v>
      </c>
      <c r="J845" s="8">
        <v>7</v>
      </c>
      <c r="K845" s="9" t="str">
        <f t="shared" si="27"/>
        <v>E3S690_20220811_012321_S_LAGs products(Plastic-C)_102-001_7</v>
      </c>
      <c r="L845" t="s">
        <v>86</v>
      </c>
      <c r="M845">
        <v>54</v>
      </c>
      <c r="N845">
        <v>94</v>
      </c>
    </row>
    <row r="846" spans="1:14" ht="15.6" x14ac:dyDescent="0.35">
      <c r="A846" s="6">
        <v>20220811</v>
      </c>
      <c r="B846" s="7" t="s">
        <v>255</v>
      </c>
      <c r="C846">
        <v>12321</v>
      </c>
      <c r="D846" s="9" t="str">
        <f t="shared" si="26"/>
        <v>E3S690_20220811_012321</v>
      </c>
      <c r="E846" s="8" t="s">
        <v>301</v>
      </c>
      <c r="F846" s="10" t="str">
        <f>VLOOKUP(VALUE(LEFT(G846,LEN(G846)-4)),'소분류 Code'!$B$3:$D$560,3,0)</f>
        <v>LAGs products(Plastic-C)</v>
      </c>
      <c r="G846" t="s">
        <v>87</v>
      </c>
      <c r="J846" s="8">
        <v>8</v>
      </c>
      <c r="K846" s="9" t="str">
        <f t="shared" si="27"/>
        <v>E3S690_20220811_012321_S_LAGs products(Plastic-C)_102-001_8</v>
      </c>
      <c r="L846" t="s">
        <v>86</v>
      </c>
      <c r="M846">
        <v>54</v>
      </c>
      <c r="N846">
        <v>94</v>
      </c>
    </row>
    <row r="847" spans="1:14" ht="15.6" x14ac:dyDescent="0.35">
      <c r="A847" s="6">
        <v>20220811</v>
      </c>
      <c r="B847" s="7" t="s">
        <v>255</v>
      </c>
      <c r="C847">
        <v>12321</v>
      </c>
      <c r="D847" s="9" t="str">
        <f t="shared" si="26"/>
        <v>E3S690_20220811_012321</v>
      </c>
      <c r="E847" s="8" t="s">
        <v>301</v>
      </c>
      <c r="F847" s="10" t="str">
        <f>VLOOKUP(VALUE(LEFT(G847,LEN(G847)-4)),'소분류 Code'!$B$3:$D$560,3,0)</f>
        <v>LAGs products(Plastic-C)</v>
      </c>
      <c r="G847" t="s">
        <v>87</v>
      </c>
      <c r="J847" s="8">
        <v>9</v>
      </c>
      <c r="K847" s="9" t="str">
        <f t="shared" si="27"/>
        <v>E3S690_20220811_012321_S_LAGs products(Plastic-C)_102-001_9</v>
      </c>
      <c r="L847" t="s">
        <v>86</v>
      </c>
      <c r="M847">
        <v>54</v>
      </c>
      <c r="N847">
        <v>94</v>
      </c>
    </row>
    <row r="848" spans="1:14" ht="15.6" x14ac:dyDescent="0.35">
      <c r="A848" s="6">
        <v>20220811</v>
      </c>
      <c r="B848" s="7" t="s">
        <v>255</v>
      </c>
      <c r="C848">
        <v>12322</v>
      </c>
      <c r="D848" s="9" t="str">
        <f t="shared" si="26"/>
        <v>E3S690_20220811_012322</v>
      </c>
      <c r="E848" s="8" t="s">
        <v>301</v>
      </c>
      <c r="F848" s="10" t="str">
        <f>VLOOKUP(VALUE(LEFT(G848,LEN(G848)-4)),'소분류 Code'!$B$3:$D$560,3,0)</f>
        <v>LAGs products(Plastic-D)</v>
      </c>
      <c r="G848" t="s">
        <v>89</v>
      </c>
      <c r="J848" s="8">
        <v>1</v>
      </c>
      <c r="K848" s="9" t="str">
        <f t="shared" si="27"/>
        <v>E3S690_20220811_012322_S_LAGs products(Plastic-D)_103-001_1</v>
      </c>
      <c r="L848" t="s">
        <v>88</v>
      </c>
      <c r="M848">
        <v>55</v>
      </c>
      <c r="N848">
        <v>95</v>
      </c>
    </row>
    <row r="849" spans="1:14" ht="15.6" x14ac:dyDescent="0.35">
      <c r="A849" s="6">
        <v>20220811</v>
      </c>
      <c r="B849" s="7" t="s">
        <v>255</v>
      </c>
      <c r="C849">
        <v>12322</v>
      </c>
      <c r="D849" s="9" t="str">
        <f t="shared" si="26"/>
        <v>E3S690_20220811_012322</v>
      </c>
      <c r="E849" s="8" t="s">
        <v>301</v>
      </c>
      <c r="F849" s="10" t="str">
        <f>VLOOKUP(VALUE(LEFT(G849,LEN(G849)-4)),'소분류 Code'!$B$3:$D$560,3,0)</f>
        <v>LAGs products(Plastic-D)</v>
      </c>
      <c r="G849" t="s">
        <v>89</v>
      </c>
      <c r="J849" s="8">
        <v>2</v>
      </c>
      <c r="K849" s="9" t="str">
        <f t="shared" si="27"/>
        <v>E3S690_20220811_012322_S_LAGs products(Plastic-D)_103-001_2</v>
      </c>
      <c r="L849" t="s">
        <v>88</v>
      </c>
      <c r="M849">
        <v>55</v>
      </c>
      <c r="N849">
        <v>95</v>
      </c>
    </row>
    <row r="850" spans="1:14" ht="15.6" x14ac:dyDescent="0.35">
      <c r="A850" s="6">
        <v>20220811</v>
      </c>
      <c r="B850" s="7" t="s">
        <v>255</v>
      </c>
      <c r="C850">
        <v>12322</v>
      </c>
      <c r="D850" s="9" t="str">
        <f t="shared" si="26"/>
        <v>E3S690_20220811_012322</v>
      </c>
      <c r="E850" s="8" t="s">
        <v>301</v>
      </c>
      <c r="F850" s="10" t="str">
        <f>VLOOKUP(VALUE(LEFT(G850,LEN(G850)-4)),'소분류 Code'!$B$3:$D$560,3,0)</f>
        <v>LAGs products(Plastic-D)</v>
      </c>
      <c r="G850" t="s">
        <v>89</v>
      </c>
      <c r="J850" s="8">
        <v>3</v>
      </c>
      <c r="K850" s="9" t="str">
        <f t="shared" si="27"/>
        <v>E3S690_20220811_012322_S_LAGs products(Plastic-D)_103-001_3</v>
      </c>
      <c r="L850" t="s">
        <v>88</v>
      </c>
      <c r="M850">
        <v>55</v>
      </c>
      <c r="N850">
        <v>95</v>
      </c>
    </row>
    <row r="851" spans="1:14" ht="15.6" x14ac:dyDescent="0.35">
      <c r="A851" s="6">
        <v>20220811</v>
      </c>
      <c r="B851" s="7" t="s">
        <v>255</v>
      </c>
      <c r="C851">
        <v>12322</v>
      </c>
      <c r="D851" s="9" t="str">
        <f t="shared" si="26"/>
        <v>E3S690_20220811_012322</v>
      </c>
      <c r="E851" s="8" t="s">
        <v>301</v>
      </c>
      <c r="F851" s="10" t="str">
        <f>VLOOKUP(VALUE(LEFT(G851,LEN(G851)-4)),'소분류 Code'!$B$3:$D$560,3,0)</f>
        <v>LAGs products(Plastic-D)</v>
      </c>
      <c r="G851" t="s">
        <v>89</v>
      </c>
      <c r="J851" s="8">
        <v>4</v>
      </c>
      <c r="K851" s="9" t="str">
        <f t="shared" si="27"/>
        <v>E3S690_20220811_012322_S_LAGs products(Plastic-D)_103-001_4</v>
      </c>
      <c r="L851" t="s">
        <v>88</v>
      </c>
      <c r="M851">
        <v>55</v>
      </c>
      <c r="N851">
        <v>95</v>
      </c>
    </row>
    <row r="852" spans="1:14" ht="15.6" x14ac:dyDescent="0.35">
      <c r="A852" s="6">
        <v>20220811</v>
      </c>
      <c r="B852" s="7" t="s">
        <v>255</v>
      </c>
      <c r="C852">
        <v>12322</v>
      </c>
      <c r="D852" s="9" t="str">
        <f t="shared" si="26"/>
        <v>E3S690_20220811_012322</v>
      </c>
      <c r="E852" s="8" t="s">
        <v>301</v>
      </c>
      <c r="F852" s="10" t="str">
        <f>VLOOKUP(VALUE(LEFT(G852,LEN(G852)-4)),'소분류 Code'!$B$3:$D$560,3,0)</f>
        <v>LAGs products(Plastic-D)</v>
      </c>
      <c r="G852" t="s">
        <v>89</v>
      </c>
      <c r="J852" s="8">
        <v>5</v>
      </c>
      <c r="K852" s="9" t="str">
        <f t="shared" si="27"/>
        <v>E3S690_20220811_012322_S_LAGs products(Plastic-D)_103-001_5</v>
      </c>
      <c r="L852" t="s">
        <v>88</v>
      </c>
      <c r="M852">
        <v>55</v>
      </c>
      <c r="N852">
        <v>95</v>
      </c>
    </row>
    <row r="853" spans="1:14" ht="15.6" x14ac:dyDescent="0.35">
      <c r="A853" s="6">
        <v>20220811</v>
      </c>
      <c r="B853" s="7" t="s">
        <v>255</v>
      </c>
      <c r="C853">
        <v>12322</v>
      </c>
      <c r="D853" s="9" t="str">
        <f t="shared" si="26"/>
        <v>E3S690_20220811_012322</v>
      </c>
      <c r="E853" s="8" t="s">
        <v>301</v>
      </c>
      <c r="F853" s="10" t="str">
        <f>VLOOKUP(VALUE(LEFT(G853,LEN(G853)-4)),'소분류 Code'!$B$3:$D$560,3,0)</f>
        <v>LAGs products(Plastic-D)</v>
      </c>
      <c r="G853" t="s">
        <v>89</v>
      </c>
      <c r="J853" s="8">
        <v>6</v>
      </c>
      <c r="K853" s="9" t="str">
        <f t="shared" si="27"/>
        <v>E3S690_20220811_012322_S_LAGs products(Plastic-D)_103-001_6</v>
      </c>
      <c r="L853" t="s">
        <v>88</v>
      </c>
      <c r="M853">
        <v>55</v>
      </c>
      <c r="N853">
        <v>95</v>
      </c>
    </row>
    <row r="854" spans="1:14" ht="15.6" x14ac:dyDescent="0.35">
      <c r="A854" s="6">
        <v>20220811</v>
      </c>
      <c r="B854" s="7" t="s">
        <v>255</v>
      </c>
      <c r="C854">
        <v>12322</v>
      </c>
      <c r="D854" s="9" t="str">
        <f t="shared" si="26"/>
        <v>E3S690_20220811_012322</v>
      </c>
      <c r="E854" s="8" t="s">
        <v>301</v>
      </c>
      <c r="F854" s="10" t="str">
        <f>VLOOKUP(VALUE(LEFT(G854,LEN(G854)-4)),'소분류 Code'!$B$3:$D$560,3,0)</f>
        <v>LAGs products(Plastic-D)</v>
      </c>
      <c r="G854" t="s">
        <v>89</v>
      </c>
      <c r="J854" s="8">
        <v>7</v>
      </c>
      <c r="K854" s="9" t="str">
        <f t="shared" si="27"/>
        <v>E3S690_20220811_012322_S_LAGs products(Plastic-D)_103-001_7</v>
      </c>
      <c r="L854" t="s">
        <v>88</v>
      </c>
      <c r="M854">
        <v>55</v>
      </c>
      <c r="N854">
        <v>95</v>
      </c>
    </row>
    <row r="855" spans="1:14" ht="15.6" x14ac:dyDescent="0.35">
      <c r="A855" s="6">
        <v>20220811</v>
      </c>
      <c r="B855" s="7" t="s">
        <v>255</v>
      </c>
      <c r="C855">
        <v>12322</v>
      </c>
      <c r="D855" s="9" t="str">
        <f t="shared" si="26"/>
        <v>E3S690_20220811_012322</v>
      </c>
      <c r="E855" s="8" t="s">
        <v>301</v>
      </c>
      <c r="F855" s="10" t="str">
        <f>VLOOKUP(VALUE(LEFT(G855,LEN(G855)-4)),'소분류 Code'!$B$3:$D$560,3,0)</f>
        <v>LAGs products(Plastic-D)</v>
      </c>
      <c r="G855" t="s">
        <v>89</v>
      </c>
      <c r="J855" s="8">
        <v>8</v>
      </c>
      <c r="K855" s="9" t="str">
        <f t="shared" si="27"/>
        <v>E3S690_20220811_012322_S_LAGs products(Plastic-D)_103-001_8</v>
      </c>
      <c r="L855" t="s">
        <v>88</v>
      </c>
      <c r="M855">
        <v>55</v>
      </c>
      <c r="N855">
        <v>95</v>
      </c>
    </row>
    <row r="856" spans="1:14" ht="15.6" x14ac:dyDescent="0.35">
      <c r="A856" s="6">
        <v>20220811</v>
      </c>
      <c r="B856" s="7" t="s">
        <v>255</v>
      </c>
      <c r="C856">
        <v>12322</v>
      </c>
      <c r="D856" s="9" t="str">
        <f t="shared" si="26"/>
        <v>E3S690_20220811_012322</v>
      </c>
      <c r="E856" s="8" t="s">
        <v>301</v>
      </c>
      <c r="F856" s="10" t="str">
        <f>VLOOKUP(VALUE(LEFT(G856,LEN(G856)-4)),'소분류 Code'!$B$3:$D$560,3,0)</f>
        <v>LAGs products(Plastic-D)</v>
      </c>
      <c r="G856" t="s">
        <v>89</v>
      </c>
      <c r="J856" s="8">
        <v>9</v>
      </c>
      <c r="K856" s="9" t="str">
        <f t="shared" si="27"/>
        <v>E3S690_20220811_012322_S_LAGs products(Plastic-D)_103-001_9</v>
      </c>
      <c r="L856" t="s">
        <v>88</v>
      </c>
      <c r="M856">
        <v>55</v>
      </c>
      <c r="N856">
        <v>95</v>
      </c>
    </row>
    <row r="857" spans="1:14" ht="15.6" x14ac:dyDescent="0.35">
      <c r="A857" s="6">
        <v>20220811</v>
      </c>
      <c r="B857" s="7" t="s">
        <v>255</v>
      </c>
      <c r="C857">
        <v>12323</v>
      </c>
      <c r="D857" s="9" t="str">
        <f t="shared" si="26"/>
        <v>E3S690_20220811_012323</v>
      </c>
      <c r="E857" s="8" t="s">
        <v>301</v>
      </c>
      <c r="F857" s="10" t="str">
        <f>VLOOKUP(VALUE(LEFT(G857,LEN(G857)-4)),'소분류 Code'!$B$3:$D$560,3,0)</f>
        <v>LAGs products(Glass-C)</v>
      </c>
      <c r="G857" t="s">
        <v>91</v>
      </c>
      <c r="J857" s="8">
        <v>1</v>
      </c>
      <c r="K857" s="9" t="str">
        <f t="shared" si="27"/>
        <v>E3S690_20220811_012323_S_LAGs products(Glass-C)_106-001_1</v>
      </c>
      <c r="L857" t="s">
        <v>90</v>
      </c>
      <c r="M857">
        <v>56</v>
      </c>
      <c r="N857">
        <v>96</v>
      </c>
    </row>
    <row r="858" spans="1:14" ht="15.6" x14ac:dyDescent="0.35">
      <c r="A858" s="6">
        <v>20220811</v>
      </c>
      <c r="B858" s="7" t="s">
        <v>255</v>
      </c>
      <c r="C858">
        <v>12323</v>
      </c>
      <c r="D858" s="9" t="str">
        <f t="shared" si="26"/>
        <v>E3S690_20220811_012323</v>
      </c>
      <c r="E858" s="8" t="s">
        <v>301</v>
      </c>
      <c r="F858" s="10" t="str">
        <f>VLOOKUP(VALUE(LEFT(G858,LEN(G858)-4)),'소분류 Code'!$B$3:$D$560,3,0)</f>
        <v>LAGs products(Glass-C)</v>
      </c>
      <c r="G858" t="s">
        <v>91</v>
      </c>
      <c r="J858" s="8">
        <v>2</v>
      </c>
      <c r="K858" s="9" t="str">
        <f t="shared" si="27"/>
        <v>E3S690_20220811_012323_S_LAGs products(Glass-C)_106-001_2</v>
      </c>
      <c r="L858" t="s">
        <v>90</v>
      </c>
      <c r="M858">
        <v>56</v>
      </c>
      <c r="N858">
        <v>96</v>
      </c>
    </row>
    <row r="859" spans="1:14" ht="15.6" x14ac:dyDescent="0.35">
      <c r="A859" s="6">
        <v>20220811</v>
      </c>
      <c r="B859" s="7" t="s">
        <v>255</v>
      </c>
      <c r="C859">
        <v>12323</v>
      </c>
      <c r="D859" s="9" t="str">
        <f t="shared" si="26"/>
        <v>E3S690_20220811_012323</v>
      </c>
      <c r="E859" s="8" t="s">
        <v>301</v>
      </c>
      <c r="F859" s="10" t="str">
        <f>VLOOKUP(VALUE(LEFT(G859,LEN(G859)-4)),'소분류 Code'!$B$3:$D$560,3,0)</f>
        <v>LAGs products(Glass-C)</v>
      </c>
      <c r="G859" t="s">
        <v>91</v>
      </c>
      <c r="J859" s="8">
        <v>3</v>
      </c>
      <c r="K859" s="9" t="str">
        <f t="shared" si="27"/>
        <v>E3S690_20220811_012323_S_LAGs products(Glass-C)_106-001_3</v>
      </c>
      <c r="L859" t="s">
        <v>90</v>
      </c>
      <c r="M859">
        <v>56</v>
      </c>
      <c r="N859">
        <v>96</v>
      </c>
    </row>
    <row r="860" spans="1:14" ht="15.6" x14ac:dyDescent="0.35">
      <c r="A860" s="6">
        <v>20220811</v>
      </c>
      <c r="B860" s="7" t="s">
        <v>255</v>
      </c>
      <c r="C860">
        <v>12323</v>
      </c>
      <c r="D860" s="9" t="str">
        <f t="shared" si="26"/>
        <v>E3S690_20220811_012323</v>
      </c>
      <c r="E860" s="8" t="s">
        <v>301</v>
      </c>
      <c r="F860" s="10" t="str">
        <f>VLOOKUP(VALUE(LEFT(G860,LEN(G860)-4)),'소분류 Code'!$B$3:$D$560,3,0)</f>
        <v>LAGs products(Glass-C)</v>
      </c>
      <c r="G860" t="s">
        <v>91</v>
      </c>
      <c r="J860" s="8">
        <v>4</v>
      </c>
      <c r="K860" s="9" t="str">
        <f t="shared" si="27"/>
        <v>E3S690_20220811_012323_S_LAGs products(Glass-C)_106-001_4</v>
      </c>
      <c r="L860" t="s">
        <v>90</v>
      </c>
      <c r="M860">
        <v>56</v>
      </c>
      <c r="N860">
        <v>96</v>
      </c>
    </row>
    <row r="861" spans="1:14" ht="15.6" x14ac:dyDescent="0.35">
      <c r="A861" s="6">
        <v>20220811</v>
      </c>
      <c r="B861" s="7" t="s">
        <v>255</v>
      </c>
      <c r="C861">
        <v>12323</v>
      </c>
      <c r="D861" s="9" t="str">
        <f t="shared" si="26"/>
        <v>E3S690_20220811_012323</v>
      </c>
      <c r="E861" s="8" t="s">
        <v>301</v>
      </c>
      <c r="F861" s="10" t="str">
        <f>VLOOKUP(VALUE(LEFT(G861,LEN(G861)-4)),'소분류 Code'!$B$3:$D$560,3,0)</f>
        <v>LAGs products(Glass-C)</v>
      </c>
      <c r="G861" t="s">
        <v>91</v>
      </c>
      <c r="J861" s="8">
        <v>5</v>
      </c>
      <c r="K861" s="9" t="str">
        <f t="shared" si="27"/>
        <v>E3S690_20220811_012323_S_LAGs products(Glass-C)_106-001_5</v>
      </c>
      <c r="L861" t="s">
        <v>90</v>
      </c>
      <c r="M861">
        <v>56</v>
      </c>
      <c r="N861">
        <v>96</v>
      </c>
    </row>
    <row r="862" spans="1:14" ht="15.6" x14ac:dyDescent="0.35">
      <c r="A862" s="6">
        <v>20220811</v>
      </c>
      <c r="B862" s="7" t="s">
        <v>255</v>
      </c>
      <c r="C862">
        <v>12323</v>
      </c>
      <c r="D862" s="9" t="str">
        <f t="shared" si="26"/>
        <v>E3S690_20220811_012323</v>
      </c>
      <c r="E862" s="8" t="s">
        <v>301</v>
      </c>
      <c r="F862" s="10" t="str">
        <f>VLOOKUP(VALUE(LEFT(G862,LEN(G862)-4)),'소분류 Code'!$B$3:$D$560,3,0)</f>
        <v>LAGs products(Glass-C)</v>
      </c>
      <c r="G862" t="s">
        <v>91</v>
      </c>
      <c r="J862" s="8">
        <v>6</v>
      </c>
      <c r="K862" s="9" t="str">
        <f t="shared" si="27"/>
        <v>E3S690_20220811_012323_S_LAGs products(Glass-C)_106-001_6</v>
      </c>
      <c r="L862" t="s">
        <v>90</v>
      </c>
      <c r="M862">
        <v>56</v>
      </c>
      <c r="N862">
        <v>96</v>
      </c>
    </row>
    <row r="863" spans="1:14" ht="15.6" x14ac:dyDescent="0.35">
      <c r="A863" s="6">
        <v>20220811</v>
      </c>
      <c r="B863" s="7" t="s">
        <v>255</v>
      </c>
      <c r="C863">
        <v>12323</v>
      </c>
      <c r="D863" s="9" t="str">
        <f t="shared" si="26"/>
        <v>E3S690_20220811_012323</v>
      </c>
      <c r="E863" s="8" t="s">
        <v>301</v>
      </c>
      <c r="F863" s="10" t="str">
        <f>VLOOKUP(VALUE(LEFT(G863,LEN(G863)-4)),'소분류 Code'!$B$3:$D$560,3,0)</f>
        <v>LAGs products(Glass-C)</v>
      </c>
      <c r="G863" t="s">
        <v>91</v>
      </c>
      <c r="J863" s="8">
        <v>7</v>
      </c>
      <c r="K863" s="9" t="str">
        <f t="shared" si="27"/>
        <v>E3S690_20220811_012323_S_LAGs products(Glass-C)_106-001_7</v>
      </c>
      <c r="L863" t="s">
        <v>90</v>
      </c>
      <c r="M863">
        <v>56</v>
      </c>
      <c r="N863">
        <v>96</v>
      </c>
    </row>
    <row r="864" spans="1:14" ht="15.6" x14ac:dyDescent="0.35">
      <c r="A864" s="6">
        <v>20220811</v>
      </c>
      <c r="B864" s="7" t="s">
        <v>255</v>
      </c>
      <c r="C864">
        <v>12323</v>
      </c>
      <c r="D864" s="9" t="str">
        <f t="shared" si="26"/>
        <v>E3S690_20220811_012323</v>
      </c>
      <c r="E864" s="8" t="s">
        <v>301</v>
      </c>
      <c r="F864" s="10" t="str">
        <f>VLOOKUP(VALUE(LEFT(G864,LEN(G864)-4)),'소분류 Code'!$B$3:$D$560,3,0)</f>
        <v>LAGs products(Glass-C)</v>
      </c>
      <c r="G864" t="s">
        <v>91</v>
      </c>
      <c r="J864" s="8">
        <v>8</v>
      </c>
      <c r="K864" s="9" t="str">
        <f t="shared" si="27"/>
        <v>E3S690_20220811_012323_S_LAGs products(Glass-C)_106-001_8</v>
      </c>
      <c r="L864" t="s">
        <v>90</v>
      </c>
      <c r="M864">
        <v>56</v>
      </c>
      <c r="N864">
        <v>96</v>
      </c>
    </row>
    <row r="865" spans="1:14" ht="15.6" x14ac:dyDescent="0.35">
      <c r="A865" s="6">
        <v>20220811</v>
      </c>
      <c r="B865" s="7" t="s">
        <v>255</v>
      </c>
      <c r="C865">
        <v>12323</v>
      </c>
      <c r="D865" s="9" t="str">
        <f t="shared" si="26"/>
        <v>E3S690_20220811_012323</v>
      </c>
      <c r="E865" s="8" t="s">
        <v>301</v>
      </c>
      <c r="F865" s="10" t="str">
        <f>VLOOKUP(VALUE(LEFT(G865,LEN(G865)-4)),'소분류 Code'!$B$3:$D$560,3,0)</f>
        <v>LAGs products(Glass-C)</v>
      </c>
      <c r="G865" t="s">
        <v>91</v>
      </c>
      <c r="J865" s="8">
        <v>9</v>
      </c>
      <c r="K865" s="9" t="str">
        <f t="shared" si="27"/>
        <v>E3S690_20220811_012323_S_LAGs products(Glass-C)_106-001_9</v>
      </c>
      <c r="L865" t="s">
        <v>90</v>
      </c>
      <c r="M865">
        <v>56</v>
      </c>
      <c r="N865">
        <v>96</v>
      </c>
    </row>
    <row r="866" spans="1:14" ht="15.6" x14ac:dyDescent="0.35">
      <c r="A866" s="6">
        <v>20220811</v>
      </c>
      <c r="B866" s="7" t="s">
        <v>255</v>
      </c>
      <c r="C866">
        <v>12324</v>
      </c>
      <c r="D866" s="9" t="str">
        <f t="shared" si="26"/>
        <v>E3S690_20220811_012324</v>
      </c>
      <c r="E866" s="8" t="s">
        <v>301</v>
      </c>
      <c r="F866" s="10" t="str">
        <f>VLOOKUP(VALUE(LEFT(G866,LEN(G866)-4)),'소분류 Code'!$B$3:$D$560,3,0)</f>
        <v>LAGs products(Glass-D)</v>
      </c>
      <c r="G866" t="s">
        <v>93</v>
      </c>
      <c r="J866" s="8">
        <v>1</v>
      </c>
      <c r="K866" s="9" t="str">
        <f t="shared" si="27"/>
        <v>E3S690_20220811_012324_S_LAGs products(Glass-D)_107-001_1</v>
      </c>
      <c r="L866" t="s">
        <v>92</v>
      </c>
      <c r="M866">
        <v>57</v>
      </c>
      <c r="N866">
        <v>97</v>
      </c>
    </row>
    <row r="867" spans="1:14" ht="15.6" x14ac:dyDescent="0.35">
      <c r="A867" s="6">
        <v>20220811</v>
      </c>
      <c r="B867" s="7" t="s">
        <v>255</v>
      </c>
      <c r="C867">
        <v>12324</v>
      </c>
      <c r="D867" s="9" t="str">
        <f t="shared" si="26"/>
        <v>E3S690_20220811_012324</v>
      </c>
      <c r="E867" s="8" t="s">
        <v>301</v>
      </c>
      <c r="F867" s="10" t="str">
        <f>VLOOKUP(VALUE(LEFT(G867,LEN(G867)-4)),'소분류 Code'!$B$3:$D$560,3,0)</f>
        <v>LAGs products(Glass-D)</v>
      </c>
      <c r="G867" t="s">
        <v>93</v>
      </c>
      <c r="J867" s="8">
        <v>2</v>
      </c>
      <c r="K867" s="9" t="str">
        <f t="shared" si="27"/>
        <v>E3S690_20220811_012324_S_LAGs products(Glass-D)_107-001_2</v>
      </c>
      <c r="L867" t="s">
        <v>92</v>
      </c>
      <c r="M867">
        <v>57</v>
      </c>
      <c r="N867">
        <v>97</v>
      </c>
    </row>
    <row r="868" spans="1:14" ht="15.6" x14ac:dyDescent="0.35">
      <c r="A868" s="6">
        <v>20220811</v>
      </c>
      <c r="B868" s="7" t="s">
        <v>255</v>
      </c>
      <c r="C868">
        <v>12324</v>
      </c>
      <c r="D868" s="9" t="str">
        <f t="shared" si="26"/>
        <v>E3S690_20220811_012324</v>
      </c>
      <c r="E868" s="8" t="s">
        <v>301</v>
      </c>
      <c r="F868" s="10" t="str">
        <f>VLOOKUP(VALUE(LEFT(G868,LEN(G868)-4)),'소분류 Code'!$B$3:$D$560,3,0)</f>
        <v>LAGs products(Glass-D)</v>
      </c>
      <c r="G868" t="s">
        <v>93</v>
      </c>
      <c r="J868" s="8">
        <v>3</v>
      </c>
      <c r="K868" s="9" t="str">
        <f t="shared" si="27"/>
        <v>E3S690_20220811_012324_S_LAGs products(Glass-D)_107-001_3</v>
      </c>
      <c r="L868" t="s">
        <v>92</v>
      </c>
      <c r="M868">
        <v>57</v>
      </c>
      <c r="N868">
        <v>97</v>
      </c>
    </row>
    <row r="869" spans="1:14" ht="15.6" x14ac:dyDescent="0.35">
      <c r="A869" s="6">
        <v>20220811</v>
      </c>
      <c r="B869" s="7" t="s">
        <v>255</v>
      </c>
      <c r="C869">
        <v>12324</v>
      </c>
      <c r="D869" s="9" t="str">
        <f t="shared" si="26"/>
        <v>E3S690_20220811_012324</v>
      </c>
      <c r="E869" s="8" t="s">
        <v>301</v>
      </c>
      <c r="F869" s="10" t="str">
        <f>VLOOKUP(VALUE(LEFT(G869,LEN(G869)-4)),'소분류 Code'!$B$3:$D$560,3,0)</f>
        <v>LAGs products(Glass-D)</v>
      </c>
      <c r="G869" t="s">
        <v>93</v>
      </c>
      <c r="J869" s="8">
        <v>4</v>
      </c>
      <c r="K869" s="9" t="str">
        <f t="shared" si="27"/>
        <v>E3S690_20220811_012324_S_LAGs products(Glass-D)_107-001_4</v>
      </c>
      <c r="L869" t="s">
        <v>92</v>
      </c>
      <c r="M869">
        <v>57</v>
      </c>
      <c r="N869">
        <v>97</v>
      </c>
    </row>
    <row r="870" spans="1:14" ht="15.6" x14ac:dyDescent="0.35">
      <c r="A870" s="6">
        <v>20220811</v>
      </c>
      <c r="B870" s="7" t="s">
        <v>255</v>
      </c>
      <c r="C870">
        <v>12324</v>
      </c>
      <c r="D870" s="9" t="str">
        <f t="shared" si="26"/>
        <v>E3S690_20220811_012324</v>
      </c>
      <c r="E870" s="8" t="s">
        <v>301</v>
      </c>
      <c r="F870" s="10" t="str">
        <f>VLOOKUP(VALUE(LEFT(G870,LEN(G870)-4)),'소분류 Code'!$B$3:$D$560,3,0)</f>
        <v>LAGs products(Glass-D)</v>
      </c>
      <c r="G870" t="s">
        <v>93</v>
      </c>
      <c r="J870" s="8">
        <v>5</v>
      </c>
      <c r="K870" s="9" t="str">
        <f t="shared" si="27"/>
        <v>E3S690_20220811_012324_S_LAGs products(Glass-D)_107-001_5</v>
      </c>
      <c r="L870" t="s">
        <v>92</v>
      </c>
      <c r="M870">
        <v>57</v>
      </c>
      <c r="N870">
        <v>97</v>
      </c>
    </row>
    <row r="871" spans="1:14" ht="15.6" x14ac:dyDescent="0.35">
      <c r="A871" s="6">
        <v>20220811</v>
      </c>
      <c r="B871" s="7" t="s">
        <v>255</v>
      </c>
      <c r="C871">
        <v>12324</v>
      </c>
      <c r="D871" s="9" t="str">
        <f t="shared" si="26"/>
        <v>E3S690_20220811_012324</v>
      </c>
      <c r="E871" s="8" t="s">
        <v>301</v>
      </c>
      <c r="F871" s="10" t="str">
        <f>VLOOKUP(VALUE(LEFT(G871,LEN(G871)-4)),'소분류 Code'!$B$3:$D$560,3,0)</f>
        <v>LAGs products(Glass-D)</v>
      </c>
      <c r="G871" t="s">
        <v>93</v>
      </c>
      <c r="J871" s="8">
        <v>6</v>
      </c>
      <c r="K871" s="9" t="str">
        <f t="shared" si="27"/>
        <v>E3S690_20220811_012324_S_LAGs products(Glass-D)_107-001_6</v>
      </c>
      <c r="L871" t="s">
        <v>92</v>
      </c>
      <c r="M871">
        <v>57</v>
      </c>
      <c r="N871">
        <v>97</v>
      </c>
    </row>
    <row r="872" spans="1:14" ht="15.6" x14ac:dyDescent="0.35">
      <c r="A872" s="6">
        <v>20220811</v>
      </c>
      <c r="B872" s="7" t="s">
        <v>255</v>
      </c>
      <c r="C872">
        <v>12324</v>
      </c>
      <c r="D872" s="9" t="str">
        <f t="shared" si="26"/>
        <v>E3S690_20220811_012324</v>
      </c>
      <c r="E872" s="8" t="s">
        <v>301</v>
      </c>
      <c r="F872" s="10" t="str">
        <f>VLOOKUP(VALUE(LEFT(G872,LEN(G872)-4)),'소분류 Code'!$B$3:$D$560,3,0)</f>
        <v>LAGs products(Glass-D)</v>
      </c>
      <c r="G872" t="s">
        <v>93</v>
      </c>
      <c r="J872" s="8">
        <v>7</v>
      </c>
      <c r="K872" s="9" t="str">
        <f t="shared" si="27"/>
        <v>E3S690_20220811_012324_S_LAGs products(Glass-D)_107-001_7</v>
      </c>
      <c r="L872" t="s">
        <v>92</v>
      </c>
      <c r="M872">
        <v>57</v>
      </c>
      <c r="N872">
        <v>97</v>
      </c>
    </row>
    <row r="873" spans="1:14" ht="15.6" x14ac:dyDescent="0.35">
      <c r="A873" s="6">
        <v>20220811</v>
      </c>
      <c r="B873" s="7" t="s">
        <v>255</v>
      </c>
      <c r="C873">
        <v>12324</v>
      </c>
      <c r="D873" s="9" t="str">
        <f t="shared" si="26"/>
        <v>E3S690_20220811_012324</v>
      </c>
      <c r="E873" s="8" t="s">
        <v>301</v>
      </c>
      <c r="F873" s="10" t="str">
        <f>VLOOKUP(VALUE(LEFT(G873,LEN(G873)-4)),'소분류 Code'!$B$3:$D$560,3,0)</f>
        <v>LAGs products(Glass-D)</v>
      </c>
      <c r="G873" t="s">
        <v>93</v>
      </c>
      <c r="J873" s="8">
        <v>8</v>
      </c>
      <c r="K873" s="9" t="str">
        <f t="shared" si="27"/>
        <v>E3S690_20220811_012324_S_LAGs products(Glass-D)_107-001_8</v>
      </c>
      <c r="L873" t="s">
        <v>92</v>
      </c>
      <c r="M873">
        <v>57</v>
      </c>
      <c r="N873">
        <v>97</v>
      </c>
    </row>
    <row r="874" spans="1:14" ht="15.6" x14ac:dyDescent="0.35">
      <c r="A874" s="6">
        <v>20220811</v>
      </c>
      <c r="B874" s="7" t="s">
        <v>255</v>
      </c>
      <c r="C874">
        <v>12324</v>
      </c>
      <c r="D874" s="9" t="str">
        <f t="shared" si="26"/>
        <v>E3S690_20220811_012324</v>
      </c>
      <c r="E874" s="8" t="s">
        <v>301</v>
      </c>
      <c r="F874" s="10" t="str">
        <f>VLOOKUP(VALUE(LEFT(G874,LEN(G874)-4)),'소분류 Code'!$B$3:$D$560,3,0)</f>
        <v>LAGs products(Glass-D)</v>
      </c>
      <c r="G874" t="s">
        <v>93</v>
      </c>
      <c r="J874" s="8">
        <v>9</v>
      </c>
      <c r="K874" s="9" t="str">
        <f t="shared" si="27"/>
        <v>E3S690_20220811_012324_S_LAGs products(Glass-D)_107-001_9</v>
      </c>
      <c r="L874" t="s">
        <v>92</v>
      </c>
      <c r="M874">
        <v>57</v>
      </c>
      <c r="N874">
        <v>97</v>
      </c>
    </row>
    <row r="875" spans="1:14" ht="15.6" x14ac:dyDescent="0.35">
      <c r="A875" s="6">
        <v>20220811</v>
      </c>
      <c r="B875" s="7" t="s">
        <v>255</v>
      </c>
      <c r="C875">
        <v>12325</v>
      </c>
      <c r="D875" s="9" t="str">
        <f t="shared" si="26"/>
        <v>E3S690_20220811_012325</v>
      </c>
      <c r="E875" s="8" t="s">
        <v>301</v>
      </c>
      <c r="F875" s="10" t="str">
        <f>VLOOKUP(VALUE(LEFT(G875,LEN(G875)-4)),'소분류 Code'!$B$3:$D$560,3,0)</f>
        <v>LAGs products(Aluminum-C)</v>
      </c>
      <c r="G875" t="s">
        <v>95</v>
      </c>
      <c r="J875" s="8">
        <v>1</v>
      </c>
      <c r="K875" s="9" t="str">
        <f t="shared" si="27"/>
        <v>E3S690_20220811_012325_S_LAGs products(Aluminum-C)_120-001_1</v>
      </c>
      <c r="L875" t="s">
        <v>94</v>
      </c>
      <c r="M875">
        <v>58</v>
      </c>
      <c r="N875">
        <v>98</v>
      </c>
    </row>
    <row r="876" spans="1:14" ht="15.6" x14ac:dyDescent="0.35">
      <c r="A876" s="6">
        <v>20220811</v>
      </c>
      <c r="B876" s="7" t="s">
        <v>255</v>
      </c>
      <c r="C876">
        <v>12325</v>
      </c>
      <c r="D876" s="9" t="str">
        <f t="shared" si="26"/>
        <v>E3S690_20220811_012325</v>
      </c>
      <c r="E876" s="8" t="s">
        <v>301</v>
      </c>
      <c r="F876" s="10" t="str">
        <f>VLOOKUP(VALUE(LEFT(G876,LEN(G876)-4)),'소분류 Code'!$B$3:$D$560,3,0)</f>
        <v>LAGs products(Aluminum-C)</v>
      </c>
      <c r="G876" t="s">
        <v>95</v>
      </c>
      <c r="J876" s="8">
        <v>2</v>
      </c>
      <c r="K876" s="9" t="str">
        <f t="shared" si="27"/>
        <v>E3S690_20220811_012325_S_LAGs products(Aluminum-C)_120-001_2</v>
      </c>
      <c r="L876" t="s">
        <v>94</v>
      </c>
      <c r="M876">
        <v>58</v>
      </c>
      <c r="N876">
        <v>98</v>
      </c>
    </row>
    <row r="877" spans="1:14" ht="15.6" x14ac:dyDescent="0.35">
      <c r="A877" s="6">
        <v>20220811</v>
      </c>
      <c r="B877" s="7" t="s">
        <v>255</v>
      </c>
      <c r="C877">
        <v>12325</v>
      </c>
      <c r="D877" s="9" t="str">
        <f t="shared" si="26"/>
        <v>E3S690_20220811_012325</v>
      </c>
      <c r="E877" s="8" t="s">
        <v>301</v>
      </c>
      <c r="F877" s="10" t="str">
        <f>VLOOKUP(VALUE(LEFT(G877,LEN(G877)-4)),'소분류 Code'!$B$3:$D$560,3,0)</f>
        <v>LAGs products(Aluminum-C)</v>
      </c>
      <c r="G877" t="s">
        <v>95</v>
      </c>
      <c r="J877" s="8">
        <v>3</v>
      </c>
      <c r="K877" s="9" t="str">
        <f t="shared" si="27"/>
        <v>E3S690_20220811_012325_S_LAGs products(Aluminum-C)_120-001_3</v>
      </c>
      <c r="L877" t="s">
        <v>94</v>
      </c>
      <c r="M877">
        <v>58</v>
      </c>
      <c r="N877">
        <v>98</v>
      </c>
    </row>
    <row r="878" spans="1:14" ht="15.6" x14ac:dyDescent="0.35">
      <c r="A878" s="6">
        <v>20220811</v>
      </c>
      <c r="B878" s="7" t="s">
        <v>255</v>
      </c>
      <c r="C878">
        <v>12325</v>
      </c>
      <c r="D878" s="9" t="str">
        <f t="shared" si="26"/>
        <v>E3S690_20220811_012325</v>
      </c>
      <c r="E878" s="8" t="s">
        <v>301</v>
      </c>
      <c r="F878" s="10" t="str">
        <f>VLOOKUP(VALUE(LEFT(G878,LEN(G878)-4)),'소분류 Code'!$B$3:$D$560,3,0)</f>
        <v>LAGs products(Aluminum-C)</v>
      </c>
      <c r="G878" t="s">
        <v>95</v>
      </c>
      <c r="J878" s="8">
        <v>4</v>
      </c>
      <c r="K878" s="9" t="str">
        <f t="shared" si="27"/>
        <v>E3S690_20220811_012325_S_LAGs products(Aluminum-C)_120-001_4</v>
      </c>
      <c r="L878" t="s">
        <v>94</v>
      </c>
      <c r="M878">
        <v>58</v>
      </c>
      <c r="N878">
        <v>98</v>
      </c>
    </row>
    <row r="879" spans="1:14" ht="15.6" x14ac:dyDescent="0.35">
      <c r="A879" s="6">
        <v>20220811</v>
      </c>
      <c r="B879" s="7" t="s">
        <v>255</v>
      </c>
      <c r="C879">
        <v>12325</v>
      </c>
      <c r="D879" s="9" t="str">
        <f t="shared" si="26"/>
        <v>E3S690_20220811_012325</v>
      </c>
      <c r="E879" s="8" t="s">
        <v>301</v>
      </c>
      <c r="F879" s="10" t="str">
        <f>VLOOKUP(VALUE(LEFT(G879,LEN(G879)-4)),'소분류 Code'!$B$3:$D$560,3,0)</f>
        <v>LAGs products(Aluminum-C)</v>
      </c>
      <c r="G879" t="s">
        <v>95</v>
      </c>
      <c r="J879" s="8">
        <v>5</v>
      </c>
      <c r="K879" s="9" t="str">
        <f t="shared" si="27"/>
        <v>E3S690_20220811_012325_S_LAGs products(Aluminum-C)_120-001_5</v>
      </c>
      <c r="L879" t="s">
        <v>94</v>
      </c>
      <c r="M879">
        <v>58</v>
      </c>
      <c r="N879">
        <v>98</v>
      </c>
    </row>
    <row r="880" spans="1:14" ht="15.6" x14ac:dyDescent="0.35">
      <c r="A880" s="6">
        <v>20220811</v>
      </c>
      <c r="B880" s="7" t="s">
        <v>255</v>
      </c>
      <c r="C880">
        <v>12325</v>
      </c>
      <c r="D880" s="9" t="str">
        <f t="shared" si="26"/>
        <v>E3S690_20220811_012325</v>
      </c>
      <c r="E880" s="8" t="s">
        <v>301</v>
      </c>
      <c r="F880" s="10" t="str">
        <f>VLOOKUP(VALUE(LEFT(G880,LEN(G880)-4)),'소분류 Code'!$B$3:$D$560,3,0)</f>
        <v>LAGs products(Aluminum-C)</v>
      </c>
      <c r="G880" t="s">
        <v>95</v>
      </c>
      <c r="J880" s="8">
        <v>6</v>
      </c>
      <c r="K880" s="9" t="str">
        <f t="shared" si="27"/>
        <v>E3S690_20220811_012325_S_LAGs products(Aluminum-C)_120-001_6</v>
      </c>
      <c r="L880" t="s">
        <v>94</v>
      </c>
      <c r="M880">
        <v>58</v>
      </c>
      <c r="N880">
        <v>98</v>
      </c>
    </row>
    <row r="881" spans="1:14" ht="15.6" x14ac:dyDescent="0.35">
      <c r="A881" s="6">
        <v>20220811</v>
      </c>
      <c r="B881" s="7" t="s">
        <v>255</v>
      </c>
      <c r="C881">
        <v>12325</v>
      </c>
      <c r="D881" s="9" t="str">
        <f t="shared" si="26"/>
        <v>E3S690_20220811_012325</v>
      </c>
      <c r="E881" s="8" t="s">
        <v>301</v>
      </c>
      <c r="F881" s="10" t="str">
        <f>VLOOKUP(VALUE(LEFT(G881,LEN(G881)-4)),'소분류 Code'!$B$3:$D$560,3,0)</f>
        <v>LAGs products(Aluminum-C)</v>
      </c>
      <c r="G881" t="s">
        <v>95</v>
      </c>
      <c r="J881" s="8">
        <v>7</v>
      </c>
      <c r="K881" s="9" t="str">
        <f t="shared" si="27"/>
        <v>E3S690_20220811_012325_S_LAGs products(Aluminum-C)_120-001_7</v>
      </c>
      <c r="L881" t="s">
        <v>94</v>
      </c>
      <c r="M881">
        <v>58</v>
      </c>
      <c r="N881">
        <v>98</v>
      </c>
    </row>
    <row r="882" spans="1:14" ht="15.6" x14ac:dyDescent="0.35">
      <c r="A882" s="6">
        <v>20220811</v>
      </c>
      <c r="B882" s="7" t="s">
        <v>255</v>
      </c>
      <c r="C882">
        <v>12325</v>
      </c>
      <c r="D882" s="9" t="str">
        <f t="shared" si="26"/>
        <v>E3S690_20220811_012325</v>
      </c>
      <c r="E882" s="8" t="s">
        <v>301</v>
      </c>
      <c r="F882" s="10" t="str">
        <f>VLOOKUP(VALUE(LEFT(G882,LEN(G882)-4)),'소분류 Code'!$B$3:$D$560,3,0)</f>
        <v>LAGs products(Aluminum-C)</v>
      </c>
      <c r="G882" t="s">
        <v>95</v>
      </c>
      <c r="J882" s="8">
        <v>8</v>
      </c>
      <c r="K882" s="9" t="str">
        <f t="shared" si="27"/>
        <v>E3S690_20220811_012325_S_LAGs products(Aluminum-C)_120-001_8</v>
      </c>
      <c r="L882" t="s">
        <v>94</v>
      </c>
      <c r="M882">
        <v>58</v>
      </c>
      <c r="N882">
        <v>98</v>
      </c>
    </row>
    <row r="883" spans="1:14" ht="15.6" x14ac:dyDescent="0.35">
      <c r="A883" s="6">
        <v>20220811</v>
      </c>
      <c r="B883" s="7" t="s">
        <v>255</v>
      </c>
      <c r="C883">
        <v>12325</v>
      </c>
      <c r="D883" s="9" t="str">
        <f t="shared" si="26"/>
        <v>E3S690_20220811_012325</v>
      </c>
      <c r="E883" s="8" t="s">
        <v>301</v>
      </c>
      <c r="F883" s="10" t="str">
        <f>VLOOKUP(VALUE(LEFT(G883,LEN(G883)-4)),'소분류 Code'!$B$3:$D$560,3,0)</f>
        <v>LAGs products(Aluminum-C)</v>
      </c>
      <c r="G883" t="s">
        <v>95</v>
      </c>
      <c r="J883" s="8">
        <v>9</v>
      </c>
      <c r="K883" s="9" t="str">
        <f t="shared" si="27"/>
        <v>E3S690_20220811_012325_S_LAGs products(Aluminum-C)_120-001_9</v>
      </c>
      <c r="L883" t="s">
        <v>94</v>
      </c>
      <c r="M883">
        <v>58</v>
      </c>
      <c r="N883">
        <v>98</v>
      </c>
    </row>
    <row r="884" spans="1:14" ht="15.6" x14ac:dyDescent="0.35">
      <c r="A884" s="6">
        <v>20220811</v>
      </c>
      <c r="B884" s="7" t="s">
        <v>255</v>
      </c>
      <c r="C884">
        <v>12326</v>
      </c>
      <c r="D884" s="9" t="str">
        <f t="shared" si="26"/>
        <v>E3S690_20220811_012326</v>
      </c>
      <c r="E884" s="8" t="s">
        <v>301</v>
      </c>
      <c r="F884" s="10" t="str">
        <f>VLOOKUP(VALUE(LEFT(G884,LEN(G884)-4)),'소분류 Code'!$B$3:$D$560,3,0)</f>
        <v>LAGs products(Tube-C)</v>
      </c>
      <c r="G884" t="s">
        <v>97</v>
      </c>
      <c r="J884" s="8">
        <v>1</v>
      </c>
      <c r="K884" s="9" t="str">
        <f t="shared" si="27"/>
        <v>E3S690_20220811_012326_S_LAGs products(Tube-C)_122-001_1</v>
      </c>
      <c r="L884" t="s">
        <v>96</v>
      </c>
      <c r="M884">
        <v>59</v>
      </c>
      <c r="N884">
        <v>99</v>
      </c>
    </row>
    <row r="885" spans="1:14" ht="15.6" x14ac:dyDescent="0.35">
      <c r="A885" s="6">
        <v>20220811</v>
      </c>
      <c r="B885" s="7" t="s">
        <v>255</v>
      </c>
      <c r="C885">
        <v>12326</v>
      </c>
      <c r="D885" s="9" t="str">
        <f t="shared" si="26"/>
        <v>E3S690_20220811_012326</v>
      </c>
      <c r="E885" s="8" t="s">
        <v>301</v>
      </c>
      <c r="F885" s="10" t="str">
        <f>VLOOKUP(VALUE(LEFT(G885,LEN(G885)-4)),'소분류 Code'!$B$3:$D$560,3,0)</f>
        <v>LAGs products(Tube-C)</v>
      </c>
      <c r="G885" t="s">
        <v>97</v>
      </c>
      <c r="J885" s="8">
        <v>2</v>
      </c>
      <c r="K885" s="9" t="str">
        <f t="shared" si="27"/>
        <v>E3S690_20220811_012326_S_LAGs products(Tube-C)_122-001_2</v>
      </c>
      <c r="L885" t="s">
        <v>96</v>
      </c>
      <c r="M885">
        <v>59</v>
      </c>
      <c r="N885">
        <v>99</v>
      </c>
    </row>
    <row r="886" spans="1:14" ht="15.6" x14ac:dyDescent="0.35">
      <c r="A886" s="6">
        <v>20220811</v>
      </c>
      <c r="B886" s="7" t="s">
        <v>255</v>
      </c>
      <c r="C886">
        <v>12326</v>
      </c>
      <c r="D886" s="9" t="str">
        <f t="shared" si="26"/>
        <v>E3S690_20220811_012326</v>
      </c>
      <c r="E886" s="8" t="s">
        <v>301</v>
      </c>
      <c r="F886" s="10" t="str">
        <f>VLOOKUP(VALUE(LEFT(G886,LEN(G886)-4)),'소분류 Code'!$B$3:$D$560,3,0)</f>
        <v>LAGs products(Tube-C)</v>
      </c>
      <c r="G886" t="s">
        <v>97</v>
      </c>
      <c r="J886" s="8">
        <v>3</v>
      </c>
      <c r="K886" s="9" t="str">
        <f t="shared" si="27"/>
        <v>E3S690_20220811_012326_S_LAGs products(Tube-C)_122-001_3</v>
      </c>
      <c r="L886" t="s">
        <v>96</v>
      </c>
      <c r="M886">
        <v>59</v>
      </c>
      <c r="N886">
        <v>99</v>
      </c>
    </row>
    <row r="887" spans="1:14" ht="15.6" x14ac:dyDescent="0.35">
      <c r="A887" s="6">
        <v>20220811</v>
      </c>
      <c r="B887" s="7" t="s">
        <v>255</v>
      </c>
      <c r="C887">
        <v>12326</v>
      </c>
      <c r="D887" s="9" t="str">
        <f t="shared" si="26"/>
        <v>E3S690_20220811_012326</v>
      </c>
      <c r="E887" s="8" t="s">
        <v>301</v>
      </c>
      <c r="F887" s="10" t="str">
        <f>VLOOKUP(VALUE(LEFT(G887,LEN(G887)-4)),'소분류 Code'!$B$3:$D$560,3,0)</f>
        <v>LAGs products(Tube-C)</v>
      </c>
      <c r="G887" t="s">
        <v>97</v>
      </c>
      <c r="J887" s="8">
        <v>4</v>
      </c>
      <c r="K887" s="9" t="str">
        <f t="shared" si="27"/>
        <v>E3S690_20220811_012326_S_LAGs products(Tube-C)_122-001_4</v>
      </c>
      <c r="L887" t="s">
        <v>96</v>
      </c>
      <c r="M887">
        <v>59</v>
      </c>
      <c r="N887">
        <v>99</v>
      </c>
    </row>
    <row r="888" spans="1:14" ht="15.6" x14ac:dyDescent="0.35">
      <c r="A888" s="6">
        <v>20220811</v>
      </c>
      <c r="B888" s="7" t="s">
        <v>255</v>
      </c>
      <c r="C888">
        <v>12326</v>
      </c>
      <c r="D888" s="9" t="str">
        <f t="shared" si="26"/>
        <v>E3S690_20220811_012326</v>
      </c>
      <c r="E888" s="8" t="s">
        <v>301</v>
      </c>
      <c r="F888" s="10" t="str">
        <f>VLOOKUP(VALUE(LEFT(G888,LEN(G888)-4)),'소분류 Code'!$B$3:$D$560,3,0)</f>
        <v>LAGs products(Tube-C)</v>
      </c>
      <c r="G888" t="s">
        <v>97</v>
      </c>
      <c r="J888" s="8">
        <v>5</v>
      </c>
      <c r="K888" s="9" t="str">
        <f t="shared" si="27"/>
        <v>E3S690_20220811_012326_S_LAGs products(Tube-C)_122-001_5</v>
      </c>
      <c r="L888" t="s">
        <v>96</v>
      </c>
      <c r="M888">
        <v>59</v>
      </c>
      <c r="N888">
        <v>99</v>
      </c>
    </row>
    <row r="889" spans="1:14" ht="15.6" x14ac:dyDescent="0.35">
      <c r="A889" s="6">
        <v>20220811</v>
      </c>
      <c r="B889" s="7" t="s">
        <v>255</v>
      </c>
      <c r="C889">
        <v>12326</v>
      </c>
      <c r="D889" s="9" t="str">
        <f t="shared" si="26"/>
        <v>E3S690_20220811_012326</v>
      </c>
      <c r="E889" s="8" t="s">
        <v>301</v>
      </c>
      <c r="F889" s="10" t="str">
        <f>VLOOKUP(VALUE(LEFT(G889,LEN(G889)-4)),'소분류 Code'!$B$3:$D$560,3,0)</f>
        <v>LAGs products(Tube-C)</v>
      </c>
      <c r="G889" t="s">
        <v>97</v>
      </c>
      <c r="J889" s="8">
        <v>6</v>
      </c>
      <c r="K889" s="9" t="str">
        <f t="shared" si="27"/>
        <v>E3S690_20220811_012326_S_LAGs products(Tube-C)_122-001_6</v>
      </c>
      <c r="L889" t="s">
        <v>96</v>
      </c>
      <c r="M889">
        <v>59</v>
      </c>
      <c r="N889">
        <v>99</v>
      </c>
    </row>
    <row r="890" spans="1:14" ht="15.6" x14ac:dyDescent="0.35">
      <c r="A890" s="6">
        <v>20220811</v>
      </c>
      <c r="B890" s="7" t="s">
        <v>255</v>
      </c>
      <c r="C890">
        <v>12326</v>
      </c>
      <c r="D890" s="9" t="str">
        <f t="shared" si="26"/>
        <v>E3S690_20220811_012326</v>
      </c>
      <c r="E890" s="8" t="s">
        <v>301</v>
      </c>
      <c r="F890" s="10" t="str">
        <f>VLOOKUP(VALUE(LEFT(G890,LEN(G890)-4)),'소분류 Code'!$B$3:$D$560,3,0)</f>
        <v>LAGs products(Tube-C)</v>
      </c>
      <c r="G890" t="s">
        <v>97</v>
      </c>
      <c r="J890" s="8">
        <v>7</v>
      </c>
      <c r="K890" s="9" t="str">
        <f t="shared" si="27"/>
        <v>E3S690_20220811_012326_S_LAGs products(Tube-C)_122-001_7</v>
      </c>
      <c r="L890" t="s">
        <v>96</v>
      </c>
      <c r="M890">
        <v>59</v>
      </c>
      <c r="N890">
        <v>99</v>
      </c>
    </row>
    <row r="891" spans="1:14" ht="15.6" x14ac:dyDescent="0.35">
      <c r="A891" s="6">
        <v>20220811</v>
      </c>
      <c r="B891" s="7" t="s">
        <v>255</v>
      </c>
      <c r="C891">
        <v>12326</v>
      </c>
      <c r="D891" s="9" t="str">
        <f t="shared" si="26"/>
        <v>E3S690_20220811_012326</v>
      </c>
      <c r="E891" s="8" t="s">
        <v>301</v>
      </c>
      <c r="F891" s="10" t="str">
        <f>VLOOKUP(VALUE(LEFT(G891,LEN(G891)-4)),'소분류 Code'!$B$3:$D$560,3,0)</f>
        <v>LAGs products(Tube-C)</v>
      </c>
      <c r="G891" t="s">
        <v>97</v>
      </c>
      <c r="J891" s="8">
        <v>8</v>
      </c>
      <c r="K891" s="9" t="str">
        <f t="shared" si="27"/>
        <v>E3S690_20220811_012326_S_LAGs products(Tube-C)_122-001_8</v>
      </c>
      <c r="L891" t="s">
        <v>96</v>
      </c>
      <c r="M891">
        <v>59</v>
      </c>
      <c r="N891">
        <v>99</v>
      </c>
    </row>
    <row r="892" spans="1:14" ht="15.6" x14ac:dyDescent="0.35">
      <c r="A892" s="6">
        <v>20220811</v>
      </c>
      <c r="B892" s="7" t="s">
        <v>255</v>
      </c>
      <c r="C892">
        <v>12326</v>
      </c>
      <c r="D892" s="9" t="str">
        <f t="shared" si="26"/>
        <v>E3S690_20220811_012326</v>
      </c>
      <c r="E892" s="8" t="s">
        <v>301</v>
      </c>
      <c r="F892" s="10" t="str">
        <f>VLOOKUP(VALUE(LEFT(G892,LEN(G892)-4)),'소분류 Code'!$B$3:$D$560,3,0)</f>
        <v>LAGs products(Tube-C)</v>
      </c>
      <c r="G892" t="s">
        <v>97</v>
      </c>
      <c r="J892" s="8">
        <v>9</v>
      </c>
      <c r="K892" s="9" t="str">
        <f t="shared" si="27"/>
        <v>E3S690_20220811_012326_S_LAGs products(Tube-C)_122-001_9</v>
      </c>
      <c r="L892" t="s">
        <v>96</v>
      </c>
      <c r="M892">
        <v>59</v>
      </c>
      <c r="N892">
        <v>99</v>
      </c>
    </row>
    <row r="893" spans="1:14" ht="15.6" x14ac:dyDescent="0.35">
      <c r="A893" s="6">
        <v>20220811</v>
      </c>
      <c r="B893" s="7" t="s">
        <v>255</v>
      </c>
      <c r="C893">
        <v>12327</v>
      </c>
      <c r="D893" s="9" t="str">
        <f t="shared" si="26"/>
        <v>E3S690_20220811_012327</v>
      </c>
      <c r="E893" s="8" t="s">
        <v>301</v>
      </c>
      <c r="F893" s="10" t="str">
        <f>VLOOKUP(VALUE(LEFT(G893,LEN(G893)-4)),'소분류 Code'!$B$3:$D$560,3,0)</f>
        <v>LAGs products(Tube-D)</v>
      </c>
      <c r="G893" t="s">
        <v>99</v>
      </c>
      <c r="J893" s="8">
        <v>1</v>
      </c>
      <c r="K893" s="9" t="str">
        <f t="shared" si="27"/>
        <v>E3S690_20220811_012327_S_LAGs products(Tube-D)_123-001_1</v>
      </c>
      <c r="L893" t="s">
        <v>98</v>
      </c>
      <c r="M893">
        <v>60</v>
      </c>
      <c r="N893">
        <v>100</v>
      </c>
    </row>
    <row r="894" spans="1:14" ht="15.6" x14ac:dyDescent="0.35">
      <c r="A894" s="6">
        <v>20220811</v>
      </c>
      <c r="B894" s="7" t="s">
        <v>255</v>
      </c>
      <c r="C894">
        <v>12327</v>
      </c>
      <c r="D894" s="9" t="str">
        <f t="shared" si="26"/>
        <v>E3S690_20220811_012327</v>
      </c>
      <c r="E894" s="8" t="s">
        <v>301</v>
      </c>
      <c r="F894" s="10" t="str">
        <f>VLOOKUP(VALUE(LEFT(G894,LEN(G894)-4)),'소분류 Code'!$B$3:$D$560,3,0)</f>
        <v>LAGs products(Tube-D)</v>
      </c>
      <c r="G894" t="s">
        <v>99</v>
      </c>
      <c r="J894" s="8">
        <v>2</v>
      </c>
      <c r="K894" s="9" t="str">
        <f t="shared" si="27"/>
        <v>E3S690_20220811_012327_S_LAGs products(Tube-D)_123-001_2</v>
      </c>
      <c r="L894" t="s">
        <v>98</v>
      </c>
      <c r="M894">
        <v>60</v>
      </c>
      <c r="N894">
        <v>100</v>
      </c>
    </row>
    <row r="895" spans="1:14" ht="15.6" x14ac:dyDescent="0.35">
      <c r="A895" s="6">
        <v>20220811</v>
      </c>
      <c r="B895" s="7" t="s">
        <v>255</v>
      </c>
      <c r="C895">
        <v>12327</v>
      </c>
      <c r="D895" s="9" t="str">
        <f t="shared" si="26"/>
        <v>E3S690_20220811_012327</v>
      </c>
      <c r="E895" s="8" t="s">
        <v>301</v>
      </c>
      <c r="F895" s="10" t="str">
        <f>VLOOKUP(VALUE(LEFT(G895,LEN(G895)-4)),'소분류 Code'!$B$3:$D$560,3,0)</f>
        <v>LAGs products(Tube-D)</v>
      </c>
      <c r="G895" t="s">
        <v>99</v>
      </c>
      <c r="J895" s="8">
        <v>3</v>
      </c>
      <c r="K895" s="9" t="str">
        <f t="shared" si="27"/>
        <v>E3S690_20220811_012327_S_LAGs products(Tube-D)_123-001_3</v>
      </c>
      <c r="L895" t="s">
        <v>98</v>
      </c>
      <c r="M895">
        <v>60</v>
      </c>
      <c r="N895">
        <v>100</v>
      </c>
    </row>
    <row r="896" spans="1:14" ht="15.6" x14ac:dyDescent="0.35">
      <c r="A896" s="6">
        <v>20220811</v>
      </c>
      <c r="B896" s="7" t="s">
        <v>255</v>
      </c>
      <c r="C896">
        <v>12327</v>
      </c>
      <c r="D896" s="9" t="str">
        <f t="shared" si="26"/>
        <v>E3S690_20220811_012327</v>
      </c>
      <c r="E896" s="8" t="s">
        <v>301</v>
      </c>
      <c r="F896" s="10" t="str">
        <f>VLOOKUP(VALUE(LEFT(G896,LEN(G896)-4)),'소분류 Code'!$B$3:$D$560,3,0)</f>
        <v>LAGs products(Tube-D)</v>
      </c>
      <c r="G896" t="s">
        <v>99</v>
      </c>
      <c r="J896" s="8">
        <v>4</v>
      </c>
      <c r="K896" s="9" t="str">
        <f t="shared" si="27"/>
        <v>E3S690_20220811_012327_S_LAGs products(Tube-D)_123-001_4</v>
      </c>
      <c r="L896" t="s">
        <v>98</v>
      </c>
      <c r="M896">
        <v>60</v>
      </c>
      <c r="N896">
        <v>100</v>
      </c>
    </row>
    <row r="897" spans="1:14" ht="15.6" x14ac:dyDescent="0.35">
      <c r="A897" s="6">
        <v>20220811</v>
      </c>
      <c r="B897" s="7" t="s">
        <v>255</v>
      </c>
      <c r="C897">
        <v>12327</v>
      </c>
      <c r="D897" s="9" t="str">
        <f t="shared" si="26"/>
        <v>E3S690_20220811_012327</v>
      </c>
      <c r="E897" s="8" t="s">
        <v>301</v>
      </c>
      <c r="F897" s="10" t="str">
        <f>VLOOKUP(VALUE(LEFT(G897,LEN(G897)-4)),'소분류 Code'!$B$3:$D$560,3,0)</f>
        <v>LAGs products(Tube-D)</v>
      </c>
      <c r="G897" t="s">
        <v>99</v>
      </c>
      <c r="J897" s="8">
        <v>5</v>
      </c>
      <c r="K897" s="9" t="str">
        <f t="shared" si="27"/>
        <v>E3S690_20220811_012327_S_LAGs products(Tube-D)_123-001_5</v>
      </c>
      <c r="L897" t="s">
        <v>98</v>
      </c>
      <c r="M897">
        <v>60</v>
      </c>
      <c r="N897">
        <v>100</v>
      </c>
    </row>
    <row r="898" spans="1:14" ht="15.6" x14ac:dyDescent="0.35">
      <c r="A898" s="6">
        <v>20220811</v>
      </c>
      <c r="B898" s="7" t="s">
        <v>255</v>
      </c>
      <c r="C898">
        <v>12327</v>
      </c>
      <c r="D898" s="9" t="str">
        <f t="shared" ref="D898:D961" si="28">B898&amp;"_"&amp;A898&amp;"_"&amp;TEXT(C898,"000000")</f>
        <v>E3S690_20220811_012327</v>
      </c>
      <c r="E898" s="8" t="s">
        <v>301</v>
      </c>
      <c r="F898" s="10" t="str">
        <f>VLOOKUP(VALUE(LEFT(G898,LEN(G898)-4)),'소분류 Code'!$B$3:$D$560,3,0)</f>
        <v>LAGs products(Tube-D)</v>
      </c>
      <c r="G898" t="s">
        <v>99</v>
      </c>
      <c r="J898" s="8">
        <v>6</v>
      </c>
      <c r="K898" s="9" t="str">
        <f t="shared" si="27"/>
        <v>E3S690_20220811_012327_S_LAGs products(Tube-D)_123-001_6</v>
      </c>
      <c r="L898" t="s">
        <v>98</v>
      </c>
      <c r="M898">
        <v>60</v>
      </c>
      <c r="N898">
        <v>100</v>
      </c>
    </row>
    <row r="899" spans="1:14" ht="15.6" x14ac:dyDescent="0.35">
      <c r="A899" s="6">
        <v>20220811</v>
      </c>
      <c r="B899" s="7" t="s">
        <v>255</v>
      </c>
      <c r="C899">
        <v>12327</v>
      </c>
      <c r="D899" s="9" t="str">
        <f t="shared" si="28"/>
        <v>E3S690_20220811_012327</v>
      </c>
      <c r="E899" s="8" t="s">
        <v>301</v>
      </c>
      <c r="F899" s="10" t="str">
        <f>VLOOKUP(VALUE(LEFT(G899,LEN(G899)-4)),'소분류 Code'!$B$3:$D$560,3,0)</f>
        <v>LAGs products(Tube-D)</v>
      </c>
      <c r="G899" t="s">
        <v>99</v>
      </c>
      <c r="J899" s="8">
        <v>7</v>
      </c>
      <c r="K899" s="9" t="str">
        <f t="shared" ref="K899:K962" si="29">D899&amp;"_"&amp;E899&amp;"_"&amp;F899&amp;"_"&amp;G899&amp;"_"&amp;J899</f>
        <v>E3S690_20220811_012327_S_LAGs products(Tube-D)_123-001_7</v>
      </c>
      <c r="L899" t="s">
        <v>98</v>
      </c>
      <c r="M899">
        <v>60</v>
      </c>
      <c r="N899">
        <v>100</v>
      </c>
    </row>
    <row r="900" spans="1:14" ht="15.6" x14ac:dyDescent="0.35">
      <c r="A900" s="6">
        <v>20220811</v>
      </c>
      <c r="B900" s="7" t="s">
        <v>255</v>
      </c>
      <c r="C900">
        <v>12327</v>
      </c>
      <c r="D900" s="9" t="str">
        <f t="shared" si="28"/>
        <v>E3S690_20220811_012327</v>
      </c>
      <c r="E900" s="8" t="s">
        <v>301</v>
      </c>
      <c r="F900" s="10" t="str">
        <f>VLOOKUP(VALUE(LEFT(G900,LEN(G900)-4)),'소분류 Code'!$B$3:$D$560,3,0)</f>
        <v>LAGs products(Tube-D)</v>
      </c>
      <c r="G900" t="s">
        <v>99</v>
      </c>
      <c r="J900" s="8">
        <v>8</v>
      </c>
      <c r="K900" s="9" t="str">
        <f t="shared" si="29"/>
        <v>E3S690_20220811_012327_S_LAGs products(Tube-D)_123-001_8</v>
      </c>
      <c r="L900" t="s">
        <v>98</v>
      </c>
      <c r="M900">
        <v>60</v>
      </c>
      <c r="N900">
        <v>100</v>
      </c>
    </row>
    <row r="901" spans="1:14" ht="15.6" x14ac:dyDescent="0.35">
      <c r="A901" s="6">
        <v>20220811</v>
      </c>
      <c r="B901" s="7" t="s">
        <v>255</v>
      </c>
      <c r="C901">
        <v>12327</v>
      </c>
      <c r="D901" s="9" t="str">
        <f t="shared" si="28"/>
        <v>E3S690_20220811_012327</v>
      </c>
      <c r="E901" s="8" t="s">
        <v>301</v>
      </c>
      <c r="F901" s="10" t="str">
        <f>VLOOKUP(VALUE(LEFT(G901,LEN(G901)-4)),'소분류 Code'!$B$3:$D$560,3,0)</f>
        <v>LAGs products(Tube-D)</v>
      </c>
      <c r="G901" t="s">
        <v>99</v>
      </c>
      <c r="J901" s="8">
        <v>9</v>
      </c>
      <c r="K901" s="9" t="str">
        <f t="shared" si="29"/>
        <v>E3S690_20220811_012327_S_LAGs products(Tube-D)_123-001_9</v>
      </c>
      <c r="L901" t="s">
        <v>98</v>
      </c>
      <c r="M901">
        <v>60</v>
      </c>
      <c r="N901">
        <v>100</v>
      </c>
    </row>
    <row r="902" spans="1:14" ht="15.6" x14ac:dyDescent="0.35">
      <c r="A902" s="6">
        <v>20220811</v>
      </c>
      <c r="B902" s="7" t="s">
        <v>255</v>
      </c>
      <c r="C902">
        <v>12328</v>
      </c>
      <c r="D902" s="9" t="str">
        <f t="shared" si="28"/>
        <v>E3S690_20220811_012328</v>
      </c>
      <c r="E902" s="8" t="s">
        <v>301</v>
      </c>
      <c r="F902" s="10" t="str">
        <f>VLOOKUP(VALUE(LEFT(G902,LEN(G902)-4)),'소분류 Code'!$B$3:$D$560,3,0)</f>
        <v>Firecracker</v>
      </c>
      <c r="G902" t="s">
        <v>101</v>
      </c>
      <c r="J902" s="8">
        <v>1</v>
      </c>
      <c r="K902" s="9" t="str">
        <f t="shared" si="29"/>
        <v>E3S690_20220811_012328_S_Firecracker_125-001_1</v>
      </c>
      <c r="L902" t="s">
        <v>100</v>
      </c>
      <c r="M902">
        <v>61</v>
      </c>
      <c r="N902">
        <v>101</v>
      </c>
    </row>
    <row r="903" spans="1:14" ht="15.6" x14ac:dyDescent="0.35">
      <c r="A903" s="6">
        <v>20220811</v>
      </c>
      <c r="B903" s="7" t="s">
        <v>255</v>
      </c>
      <c r="C903">
        <v>12328</v>
      </c>
      <c r="D903" s="9" t="str">
        <f t="shared" si="28"/>
        <v>E3S690_20220811_012328</v>
      </c>
      <c r="E903" s="8" t="s">
        <v>301</v>
      </c>
      <c r="F903" s="10" t="str">
        <f>VLOOKUP(VALUE(LEFT(G903,LEN(G903)-4)),'소분류 Code'!$B$3:$D$560,3,0)</f>
        <v>Firecracker</v>
      </c>
      <c r="G903" t="s">
        <v>101</v>
      </c>
      <c r="J903" s="8">
        <v>2</v>
      </c>
      <c r="K903" s="9" t="str">
        <f t="shared" si="29"/>
        <v>E3S690_20220811_012328_S_Firecracker_125-001_2</v>
      </c>
      <c r="L903" t="s">
        <v>100</v>
      </c>
      <c r="M903">
        <v>61</v>
      </c>
      <c r="N903">
        <v>101</v>
      </c>
    </row>
    <row r="904" spans="1:14" ht="15.6" x14ac:dyDescent="0.35">
      <c r="A904" s="6">
        <v>20220811</v>
      </c>
      <c r="B904" s="7" t="s">
        <v>255</v>
      </c>
      <c r="C904">
        <v>12328</v>
      </c>
      <c r="D904" s="9" t="str">
        <f t="shared" si="28"/>
        <v>E3S690_20220811_012328</v>
      </c>
      <c r="E904" s="8" t="s">
        <v>301</v>
      </c>
      <c r="F904" s="10" t="str">
        <f>VLOOKUP(VALUE(LEFT(G904,LEN(G904)-4)),'소분류 Code'!$B$3:$D$560,3,0)</f>
        <v>Firecracker</v>
      </c>
      <c r="G904" t="s">
        <v>101</v>
      </c>
      <c r="J904" s="8">
        <v>3</v>
      </c>
      <c r="K904" s="9" t="str">
        <f t="shared" si="29"/>
        <v>E3S690_20220811_012328_S_Firecracker_125-001_3</v>
      </c>
      <c r="L904" t="s">
        <v>100</v>
      </c>
      <c r="M904">
        <v>61</v>
      </c>
      <c r="N904">
        <v>101</v>
      </c>
    </row>
    <row r="905" spans="1:14" ht="15.6" x14ac:dyDescent="0.35">
      <c r="A905" s="6">
        <v>20220811</v>
      </c>
      <c r="B905" s="7" t="s">
        <v>255</v>
      </c>
      <c r="C905">
        <v>12328</v>
      </c>
      <c r="D905" s="9" t="str">
        <f t="shared" si="28"/>
        <v>E3S690_20220811_012328</v>
      </c>
      <c r="E905" s="8" t="s">
        <v>301</v>
      </c>
      <c r="F905" s="10" t="str">
        <f>VLOOKUP(VALUE(LEFT(G905,LEN(G905)-4)),'소분류 Code'!$B$3:$D$560,3,0)</f>
        <v>Firecracker</v>
      </c>
      <c r="G905" t="s">
        <v>101</v>
      </c>
      <c r="J905" s="8">
        <v>4</v>
      </c>
      <c r="K905" s="9" t="str">
        <f t="shared" si="29"/>
        <v>E3S690_20220811_012328_S_Firecracker_125-001_4</v>
      </c>
      <c r="L905" t="s">
        <v>100</v>
      </c>
      <c r="M905">
        <v>61</v>
      </c>
      <c r="N905">
        <v>101</v>
      </c>
    </row>
    <row r="906" spans="1:14" ht="15.6" x14ac:dyDescent="0.35">
      <c r="A906" s="6">
        <v>20220811</v>
      </c>
      <c r="B906" s="7" t="s">
        <v>255</v>
      </c>
      <c r="C906">
        <v>12328</v>
      </c>
      <c r="D906" s="9" t="str">
        <f t="shared" si="28"/>
        <v>E3S690_20220811_012328</v>
      </c>
      <c r="E906" s="8" t="s">
        <v>301</v>
      </c>
      <c r="F906" s="10" t="str">
        <f>VLOOKUP(VALUE(LEFT(G906,LEN(G906)-4)),'소분류 Code'!$B$3:$D$560,3,0)</f>
        <v>Firecracker</v>
      </c>
      <c r="G906" t="s">
        <v>101</v>
      </c>
      <c r="J906" s="8">
        <v>5</v>
      </c>
      <c r="K906" s="9" t="str">
        <f t="shared" si="29"/>
        <v>E3S690_20220811_012328_S_Firecracker_125-001_5</v>
      </c>
      <c r="L906" t="s">
        <v>100</v>
      </c>
      <c r="M906">
        <v>61</v>
      </c>
      <c r="N906">
        <v>101</v>
      </c>
    </row>
    <row r="907" spans="1:14" ht="15.6" x14ac:dyDescent="0.35">
      <c r="A907" s="6">
        <v>20220811</v>
      </c>
      <c r="B907" s="7" t="s">
        <v>255</v>
      </c>
      <c r="C907">
        <v>12328</v>
      </c>
      <c r="D907" s="9" t="str">
        <f t="shared" si="28"/>
        <v>E3S690_20220811_012328</v>
      </c>
      <c r="E907" s="8" t="s">
        <v>301</v>
      </c>
      <c r="F907" s="10" t="str">
        <f>VLOOKUP(VALUE(LEFT(G907,LEN(G907)-4)),'소분류 Code'!$B$3:$D$560,3,0)</f>
        <v>Firecracker</v>
      </c>
      <c r="G907" t="s">
        <v>101</v>
      </c>
      <c r="J907" s="8">
        <v>6</v>
      </c>
      <c r="K907" s="9" t="str">
        <f t="shared" si="29"/>
        <v>E3S690_20220811_012328_S_Firecracker_125-001_6</v>
      </c>
      <c r="L907" t="s">
        <v>100</v>
      </c>
      <c r="M907">
        <v>61</v>
      </c>
      <c r="N907">
        <v>101</v>
      </c>
    </row>
    <row r="908" spans="1:14" ht="15.6" x14ac:dyDescent="0.35">
      <c r="A908" s="6">
        <v>20220811</v>
      </c>
      <c r="B908" s="7" t="s">
        <v>255</v>
      </c>
      <c r="C908">
        <v>12328</v>
      </c>
      <c r="D908" s="9" t="str">
        <f t="shared" si="28"/>
        <v>E3S690_20220811_012328</v>
      </c>
      <c r="E908" s="8" t="s">
        <v>301</v>
      </c>
      <c r="F908" s="10" t="str">
        <f>VLOOKUP(VALUE(LEFT(G908,LEN(G908)-4)),'소분류 Code'!$B$3:$D$560,3,0)</f>
        <v>Firecracker</v>
      </c>
      <c r="G908" t="s">
        <v>101</v>
      </c>
      <c r="J908" s="8">
        <v>7</v>
      </c>
      <c r="K908" s="9" t="str">
        <f t="shared" si="29"/>
        <v>E3S690_20220811_012328_S_Firecracker_125-001_7</v>
      </c>
      <c r="L908" t="s">
        <v>100</v>
      </c>
      <c r="M908">
        <v>61</v>
      </c>
      <c r="N908">
        <v>101</v>
      </c>
    </row>
    <row r="909" spans="1:14" ht="15.6" x14ac:dyDescent="0.35">
      <c r="A909" s="6">
        <v>20220811</v>
      </c>
      <c r="B909" s="7" t="s">
        <v>255</v>
      </c>
      <c r="C909">
        <v>12328</v>
      </c>
      <c r="D909" s="9" t="str">
        <f t="shared" si="28"/>
        <v>E3S690_20220811_012328</v>
      </c>
      <c r="E909" s="8" t="s">
        <v>301</v>
      </c>
      <c r="F909" s="10" t="str">
        <f>VLOOKUP(VALUE(LEFT(G909,LEN(G909)-4)),'소분류 Code'!$B$3:$D$560,3,0)</f>
        <v>Firecracker</v>
      </c>
      <c r="G909" t="s">
        <v>101</v>
      </c>
      <c r="J909" s="8">
        <v>8</v>
      </c>
      <c r="K909" s="9" t="str">
        <f t="shared" si="29"/>
        <v>E3S690_20220811_012328_S_Firecracker_125-001_8</v>
      </c>
      <c r="L909" t="s">
        <v>100</v>
      </c>
      <c r="M909">
        <v>61</v>
      </c>
      <c r="N909">
        <v>101</v>
      </c>
    </row>
    <row r="910" spans="1:14" ht="15.6" x14ac:dyDescent="0.35">
      <c r="A910" s="6">
        <v>20220811</v>
      </c>
      <c r="B910" s="7" t="s">
        <v>255</v>
      </c>
      <c r="C910">
        <v>12328</v>
      </c>
      <c r="D910" s="9" t="str">
        <f t="shared" si="28"/>
        <v>E3S690_20220811_012328</v>
      </c>
      <c r="E910" s="8" t="s">
        <v>301</v>
      </c>
      <c r="F910" s="10" t="str">
        <f>VLOOKUP(VALUE(LEFT(G910,LEN(G910)-4)),'소분류 Code'!$B$3:$D$560,3,0)</f>
        <v>Firecracker</v>
      </c>
      <c r="G910" t="s">
        <v>101</v>
      </c>
      <c r="J910" s="8">
        <v>9</v>
      </c>
      <c r="K910" s="9" t="str">
        <f t="shared" si="29"/>
        <v>E3S690_20220811_012328_S_Firecracker_125-001_9</v>
      </c>
      <c r="L910" t="s">
        <v>100</v>
      </c>
      <c r="M910">
        <v>61</v>
      </c>
      <c r="N910">
        <v>101</v>
      </c>
    </row>
    <row r="911" spans="1:14" ht="15.6" x14ac:dyDescent="0.35">
      <c r="A911" s="6">
        <v>20220811</v>
      </c>
      <c r="B911" s="7" t="s">
        <v>255</v>
      </c>
      <c r="C911">
        <v>12329</v>
      </c>
      <c r="D911" s="9" t="str">
        <f t="shared" si="28"/>
        <v>E3S690_20220811_012329</v>
      </c>
      <c r="E911" s="8" t="s">
        <v>301</v>
      </c>
      <c r="F911" s="10" t="str">
        <f>VLOOKUP(VALUE(LEFT(G911,LEN(G911)-4)),'소분류 Code'!$B$3:$D$560,3,0)</f>
        <v>Solid fuel</v>
      </c>
      <c r="G911" t="s">
        <v>103</v>
      </c>
      <c r="J911" s="8">
        <v>1</v>
      </c>
      <c r="K911" s="9" t="str">
        <f t="shared" si="29"/>
        <v>E3S690_20220811_012329_S_Solid fuel_130-001_1</v>
      </c>
      <c r="L911" t="s">
        <v>102</v>
      </c>
      <c r="M911">
        <v>62</v>
      </c>
      <c r="N911">
        <v>102</v>
      </c>
    </row>
    <row r="912" spans="1:14" ht="15.6" x14ac:dyDescent="0.35">
      <c r="A912" s="6">
        <v>20220811</v>
      </c>
      <c r="B912" s="7" t="s">
        <v>255</v>
      </c>
      <c r="C912">
        <v>12329</v>
      </c>
      <c r="D912" s="9" t="str">
        <f t="shared" si="28"/>
        <v>E3S690_20220811_012329</v>
      </c>
      <c r="E912" s="8" t="s">
        <v>301</v>
      </c>
      <c r="F912" s="10" t="str">
        <f>VLOOKUP(VALUE(LEFT(G912,LEN(G912)-4)),'소분류 Code'!$B$3:$D$560,3,0)</f>
        <v>Solid fuel</v>
      </c>
      <c r="G912" t="s">
        <v>103</v>
      </c>
      <c r="J912" s="8">
        <v>2</v>
      </c>
      <c r="K912" s="9" t="str">
        <f t="shared" si="29"/>
        <v>E3S690_20220811_012329_S_Solid fuel_130-001_2</v>
      </c>
      <c r="L912" t="s">
        <v>102</v>
      </c>
      <c r="M912">
        <v>62</v>
      </c>
      <c r="N912">
        <v>102</v>
      </c>
    </row>
    <row r="913" spans="1:14" ht="15.6" x14ac:dyDescent="0.35">
      <c r="A913" s="6">
        <v>20220811</v>
      </c>
      <c r="B913" s="7" t="s">
        <v>255</v>
      </c>
      <c r="C913">
        <v>12329</v>
      </c>
      <c r="D913" s="9" t="str">
        <f t="shared" si="28"/>
        <v>E3S690_20220811_012329</v>
      </c>
      <c r="E913" s="8" t="s">
        <v>301</v>
      </c>
      <c r="F913" s="10" t="str">
        <f>VLOOKUP(VALUE(LEFT(G913,LEN(G913)-4)),'소분류 Code'!$B$3:$D$560,3,0)</f>
        <v>Solid fuel</v>
      </c>
      <c r="G913" t="s">
        <v>103</v>
      </c>
      <c r="J913" s="8">
        <v>3</v>
      </c>
      <c r="K913" s="9" t="str">
        <f t="shared" si="29"/>
        <v>E3S690_20220811_012329_S_Solid fuel_130-001_3</v>
      </c>
      <c r="L913" t="s">
        <v>102</v>
      </c>
      <c r="M913">
        <v>62</v>
      </c>
      <c r="N913">
        <v>102</v>
      </c>
    </row>
    <row r="914" spans="1:14" ht="15.6" x14ac:dyDescent="0.35">
      <c r="A914" s="6">
        <v>20220811</v>
      </c>
      <c r="B914" s="7" t="s">
        <v>255</v>
      </c>
      <c r="C914">
        <v>12329</v>
      </c>
      <c r="D914" s="9" t="str">
        <f t="shared" si="28"/>
        <v>E3S690_20220811_012329</v>
      </c>
      <c r="E914" s="8" t="s">
        <v>301</v>
      </c>
      <c r="F914" s="10" t="str">
        <f>VLOOKUP(VALUE(LEFT(G914,LEN(G914)-4)),'소분류 Code'!$B$3:$D$560,3,0)</f>
        <v>Solid fuel</v>
      </c>
      <c r="G914" t="s">
        <v>103</v>
      </c>
      <c r="J914" s="8">
        <v>4</v>
      </c>
      <c r="K914" s="9" t="str">
        <f t="shared" si="29"/>
        <v>E3S690_20220811_012329_S_Solid fuel_130-001_4</v>
      </c>
      <c r="L914" t="s">
        <v>102</v>
      </c>
      <c r="M914">
        <v>62</v>
      </c>
      <c r="N914">
        <v>102</v>
      </c>
    </row>
    <row r="915" spans="1:14" ht="15.6" x14ac:dyDescent="0.35">
      <c r="A915" s="6">
        <v>20220811</v>
      </c>
      <c r="B915" s="7" t="s">
        <v>255</v>
      </c>
      <c r="C915">
        <v>12329</v>
      </c>
      <c r="D915" s="9" t="str">
        <f t="shared" si="28"/>
        <v>E3S690_20220811_012329</v>
      </c>
      <c r="E915" s="8" t="s">
        <v>301</v>
      </c>
      <c r="F915" s="10" t="str">
        <f>VLOOKUP(VALUE(LEFT(G915,LEN(G915)-4)),'소분류 Code'!$B$3:$D$560,3,0)</f>
        <v>Solid fuel</v>
      </c>
      <c r="G915" t="s">
        <v>103</v>
      </c>
      <c r="J915" s="8">
        <v>5</v>
      </c>
      <c r="K915" s="9" t="str">
        <f t="shared" si="29"/>
        <v>E3S690_20220811_012329_S_Solid fuel_130-001_5</v>
      </c>
      <c r="L915" t="s">
        <v>102</v>
      </c>
      <c r="M915">
        <v>62</v>
      </c>
      <c r="N915">
        <v>102</v>
      </c>
    </row>
    <row r="916" spans="1:14" ht="15.6" x14ac:dyDescent="0.35">
      <c r="A916" s="6">
        <v>20220811</v>
      </c>
      <c r="B916" s="7" t="s">
        <v>255</v>
      </c>
      <c r="C916">
        <v>12329</v>
      </c>
      <c r="D916" s="9" t="str">
        <f t="shared" si="28"/>
        <v>E3S690_20220811_012329</v>
      </c>
      <c r="E916" s="8" t="s">
        <v>301</v>
      </c>
      <c r="F916" s="10" t="str">
        <f>VLOOKUP(VALUE(LEFT(G916,LEN(G916)-4)),'소분류 Code'!$B$3:$D$560,3,0)</f>
        <v>Solid fuel</v>
      </c>
      <c r="G916" t="s">
        <v>103</v>
      </c>
      <c r="J916" s="8">
        <v>6</v>
      </c>
      <c r="K916" s="9" t="str">
        <f t="shared" si="29"/>
        <v>E3S690_20220811_012329_S_Solid fuel_130-001_6</v>
      </c>
      <c r="L916" t="s">
        <v>102</v>
      </c>
      <c r="M916">
        <v>62</v>
      </c>
      <c r="N916">
        <v>102</v>
      </c>
    </row>
    <row r="917" spans="1:14" ht="15.6" x14ac:dyDescent="0.35">
      <c r="A917" s="6">
        <v>20220811</v>
      </c>
      <c r="B917" s="7" t="s">
        <v>255</v>
      </c>
      <c r="C917">
        <v>12329</v>
      </c>
      <c r="D917" s="9" t="str">
        <f t="shared" si="28"/>
        <v>E3S690_20220811_012329</v>
      </c>
      <c r="E917" s="8" t="s">
        <v>301</v>
      </c>
      <c r="F917" s="10" t="str">
        <f>VLOOKUP(VALUE(LEFT(G917,LEN(G917)-4)),'소분류 Code'!$B$3:$D$560,3,0)</f>
        <v>Solid fuel</v>
      </c>
      <c r="G917" t="s">
        <v>103</v>
      </c>
      <c r="J917" s="8">
        <v>7</v>
      </c>
      <c r="K917" s="9" t="str">
        <f t="shared" si="29"/>
        <v>E3S690_20220811_012329_S_Solid fuel_130-001_7</v>
      </c>
      <c r="L917" t="s">
        <v>102</v>
      </c>
      <c r="M917">
        <v>62</v>
      </c>
      <c r="N917">
        <v>102</v>
      </c>
    </row>
    <row r="918" spans="1:14" ht="15.6" x14ac:dyDescent="0.35">
      <c r="A918" s="6">
        <v>20220811</v>
      </c>
      <c r="B918" s="7" t="s">
        <v>255</v>
      </c>
      <c r="C918">
        <v>12329</v>
      </c>
      <c r="D918" s="9" t="str">
        <f t="shared" si="28"/>
        <v>E3S690_20220811_012329</v>
      </c>
      <c r="E918" s="8" t="s">
        <v>301</v>
      </c>
      <c r="F918" s="10" t="str">
        <f>VLOOKUP(VALUE(LEFT(G918,LEN(G918)-4)),'소분류 Code'!$B$3:$D$560,3,0)</f>
        <v>Solid fuel</v>
      </c>
      <c r="G918" t="s">
        <v>103</v>
      </c>
      <c r="J918" s="8">
        <v>8</v>
      </c>
      <c r="K918" s="9" t="str">
        <f t="shared" si="29"/>
        <v>E3S690_20220811_012329_S_Solid fuel_130-001_8</v>
      </c>
      <c r="L918" t="s">
        <v>102</v>
      </c>
      <c r="M918">
        <v>62</v>
      </c>
      <c r="N918">
        <v>102</v>
      </c>
    </row>
    <row r="919" spans="1:14" ht="15.6" x14ac:dyDescent="0.35">
      <c r="A919" s="6">
        <v>20220811</v>
      </c>
      <c r="B919" s="7" t="s">
        <v>255</v>
      </c>
      <c r="C919">
        <v>12329</v>
      </c>
      <c r="D919" s="9" t="str">
        <f t="shared" si="28"/>
        <v>E3S690_20220811_012329</v>
      </c>
      <c r="E919" s="8" t="s">
        <v>301</v>
      </c>
      <c r="F919" s="10" t="str">
        <f>VLOOKUP(VALUE(LEFT(G919,LEN(G919)-4)),'소분류 Code'!$B$3:$D$560,3,0)</f>
        <v>Solid fuel</v>
      </c>
      <c r="G919" t="s">
        <v>103</v>
      </c>
      <c r="J919" s="8">
        <v>9</v>
      </c>
      <c r="K919" s="9" t="str">
        <f t="shared" si="29"/>
        <v>E3S690_20220811_012329_S_Solid fuel_130-001_9</v>
      </c>
      <c r="L919" t="s">
        <v>102</v>
      </c>
      <c r="M919">
        <v>62</v>
      </c>
      <c r="N919">
        <v>102</v>
      </c>
    </row>
    <row r="920" spans="1:14" ht="15.6" x14ac:dyDescent="0.35">
      <c r="A920" s="6">
        <v>20220811</v>
      </c>
      <c r="B920" s="7" t="s">
        <v>255</v>
      </c>
      <c r="C920">
        <v>12330</v>
      </c>
      <c r="D920" s="9" t="str">
        <f t="shared" si="28"/>
        <v>E3S690_20220811_012330</v>
      </c>
      <c r="E920" s="8" t="s">
        <v>301</v>
      </c>
      <c r="F920" s="10" t="str">
        <f>VLOOKUP(VALUE(LEFT(G920,LEN(G920)-4)),'소분류 Code'!$B$3:$D$560,3,0)</f>
        <v>Lighter</v>
      </c>
      <c r="G920" t="s">
        <v>105</v>
      </c>
      <c r="J920" s="8">
        <v>1</v>
      </c>
      <c r="K920" s="9" t="str">
        <f t="shared" si="29"/>
        <v>E3S690_20220811_012330_S_Lighter_132-001_1</v>
      </c>
      <c r="L920" t="s">
        <v>104</v>
      </c>
      <c r="M920">
        <v>63</v>
      </c>
      <c r="N920">
        <v>103</v>
      </c>
    </row>
    <row r="921" spans="1:14" ht="15.6" x14ac:dyDescent="0.35">
      <c r="A921" s="6">
        <v>20220811</v>
      </c>
      <c r="B921" s="7" t="s">
        <v>255</v>
      </c>
      <c r="C921">
        <v>12330</v>
      </c>
      <c r="D921" s="9" t="str">
        <f t="shared" si="28"/>
        <v>E3S690_20220811_012330</v>
      </c>
      <c r="E921" s="8" t="s">
        <v>301</v>
      </c>
      <c r="F921" s="10" t="str">
        <f>VLOOKUP(VALUE(LEFT(G921,LEN(G921)-4)),'소분류 Code'!$B$3:$D$560,3,0)</f>
        <v>Lighter</v>
      </c>
      <c r="G921" t="s">
        <v>105</v>
      </c>
      <c r="J921" s="8">
        <v>2</v>
      </c>
      <c r="K921" s="9" t="str">
        <f t="shared" si="29"/>
        <v>E3S690_20220811_012330_S_Lighter_132-001_2</v>
      </c>
      <c r="L921" t="s">
        <v>104</v>
      </c>
      <c r="M921">
        <v>63</v>
      </c>
      <c r="N921">
        <v>103</v>
      </c>
    </row>
    <row r="922" spans="1:14" ht="15.6" x14ac:dyDescent="0.35">
      <c r="A922" s="6">
        <v>20220811</v>
      </c>
      <c r="B922" s="7" t="s">
        <v>255</v>
      </c>
      <c r="C922">
        <v>12330</v>
      </c>
      <c r="D922" s="9" t="str">
        <f t="shared" si="28"/>
        <v>E3S690_20220811_012330</v>
      </c>
      <c r="E922" s="8" t="s">
        <v>301</v>
      </c>
      <c r="F922" s="10" t="str">
        <f>VLOOKUP(VALUE(LEFT(G922,LEN(G922)-4)),'소분류 Code'!$B$3:$D$560,3,0)</f>
        <v>Lighter</v>
      </c>
      <c r="G922" t="s">
        <v>105</v>
      </c>
      <c r="J922" s="8">
        <v>3</v>
      </c>
      <c r="K922" s="9" t="str">
        <f t="shared" si="29"/>
        <v>E3S690_20220811_012330_S_Lighter_132-001_3</v>
      </c>
      <c r="L922" t="s">
        <v>104</v>
      </c>
      <c r="M922">
        <v>63</v>
      </c>
      <c r="N922">
        <v>103</v>
      </c>
    </row>
    <row r="923" spans="1:14" ht="15.6" x14ac:dyDescent="0.35">
      <c r="A923" s="6">
        <v>20220811</v>
      </c>
      <c r="B923" s="7" t="s">
        <v>255</v>
      </c>
      <c r="C923">
        <v>12330</v>
      </c>
      <c r="D923" s="9" t="str">
        <f t="shared" si="28"/>
        <v>E3S690_20220811_012330</v>
      </c>
      <c r="E923" s="8" t="s">
        <v>301</v>
      </c>
      <c r="F923" s="10" t="str">
        <f>VLOOKUP(VALUE(LEFT(G923,LEN(G923)-4)),'소분류 Code'!$B$3:$D$560,3,0)</f>
        <v>Lighter</v>
      </c>
      <c r="G923" t="s">
        <v>105</v>
      </c>
      <c r="J923" s="8">
        <v>4</v>
      </c>
      <c r="K923" s="9" t="str">
        <f t="shared" si="29"/>
        <v>E3S690_20220811_012330_S_Lighter_132-001_4</v>
      </c>
      <c r="L923" t="s">
        <v>104</v>
      </c>
      <c r="M923">
        <v>63</v>
      </c>
      <c r="N923">
        <v>103</v>
      </c>
    </row>
    <row r="924" spans="1:14" ht="15.6" x14ac:dyDescent="0.35">
      <c r="A924" s="6">
        <v>20220811</v>
      </c>
      <c r="B924" s="7" t="s">
        <v>255</v>
      </c>
      <c r="C924">
        <v>12330</v>
      </c>
      <c r="D924" s="9" t="str">
        <f t="shared" si="28"/>
        <v>E3S690_20220811_012330</v>
      </c>
      <c r="E924" s="8" t="s">
        <v>301</v>
      </c>
      <c r="F924" s="10" t="str">
        <f>VLOOKUP(VALUE(LEFT(G924,LEN(G924)-4)),'소분류 Code'!$B$3:$D$560,3,0)</f>
        <v>Lighter</v>
      </c>
      <c r="G924" t="s">
        <v>105</v>
      </c>
      <c r="J924" s="8">
        <v>5</v>
      </c>
      <c r="K924" s="9" t="str">
        <f t="shared" si="29"/>
        <v>E3S690_20220811_012330_S_Lighter_132-001_5</v>
      </c>
      <c r="L924" t="s">
        <v>104</v>
      </c>
      <c r="M924">
        <v>63</v>
      </c>
      <c r="N924">
        <v>103</v>
      </c>
    </row>
    <row r="925" spans="1:14" ht="15.6" x14ac:dyDescent="0.35">
      <c r="A925" s="6">
        <v>20220811</v>
      </c>
      <c r="B925" s="7" t="s">
        <v>255</v>
      </c>
      <c r="C925">
        <v>12330</v>
      </c>
      <c r="D925" s="9" t="str">
        <f t="shared" si="28"/>
        <v>E3S690_20220811_012330</v>
      </c>
      <c r="E925" s="8" t="s">
        <v>301</v>
      </c>
      <c r="F925" s="10" t="str">
        <f>VLOOKUP(VALUE(LEFT(G925,LEN(G925)-4)),'소분류 Code'!$B$3:$D$560,3,0)</f>
        <v>Lighter</v>
      </c>
      <c r="G925" t="s">
        <v>105</v>
      </c>
      <c r="J925" s="8">
        <v>6</v>
      </c>
      <c r="K925" s="9" t="str">
        <f t="shared" si="29"/>
        <v>E3S690_20220811_012330_S_Lighter_132-001_6</v>
      </c>
      <c r="L925" t="s">
        <v>104</v>
      </c>
      <c r="M925">
        <v>63</v>
      </c>
      <c r="N925">
        <v>103</v>
      </c>
    </row>
    <row r="926" spans="1:14" ht="15.6" x14ac:dyDescent="0.35">
      <c r="A926" s="6">
        <v>20220811</v>
      </c>
      <c r="B926" s="7" t="s">
        <v>255</v>
      </c>
      <c r="C926">
        <v>12330</v>
      </c>
      <c r="D926" s="9" t="str">
        <f t="shared" si="28"/>
        <v>E3S690_20220811_012330</v>
      </c>
      <c r="E926" s="8" t="s">
        <v>301</v>
      </c>
      <c r="F926" s="10" t="str">
        <f>VLOOKUP(VALUE(LEFT(G926,LEN(G926)-4)),'소분류 Code'!$B$3:$D$560,3,0)</f>
        <v>Lighter</v>
      </c>
      <c r="G926" t="s">
        <v>105</v>
      </c>
      <c r="J926" s="8">
        <v>7</v>
      </c>
      <c r="K926" s="9" t="str">
        <f t="shared" si="29"/>
        <v>E3S690_20220811_012330_S_Lighter_132-001_7</v>
      </c>
      <c r="L926" t="s">
        <v>104</v>
      </c>
      <c r="M926">
        <v>63</v>
      </c>
      <c r="N926">
        <v>103</v>
      </c>
    </row>
    <row r="927" spans="1:14" ht="15.6" x14ac:dyDescent="0.35">
      <c r="A927" s="6">
        <v>20220811</v>
      </c>
      <c r="B927" s="7" t="s">
        <v>255</v>
      </c>
      <c r="C927">
        <v>12330</v>
      </c>
      <c r="D927" s="9" t="str">
        <f t="shared" si="28"/>
        <v>E3S690_20220811_012330</v>
      </c>
      <c r="E927" s="8" t="s">
        <v>301</v>
      </c>
      <c r="F927" s="10" t="str">
        <f>VLOOKUP(VALUE(LEFT(G927,LEN(G927)-4)),'소분류 Code'!$B$3:$D$560,3,0)</f>
        <v>Lighter</v>
      </c>
      <c r="G927" t="s">
        <v>105</v>
      </c>
      <c r="J927" s="8">
        <v>8</v>
      </c>
      <c r="K927" s="9" t="str">
        <f t="shared" si="29"/>
        <v>E3S690_20220811_012330_S_Lighter_132-001_8</v>
      </c>
      <c r="L927" t="s">
        <v>104</v>
      </c>
      <c r="M927">
        <v>63</v>
      </c>
      <c r="N927">
        <v>103</v>
      </c>
    </row>
    <row r="928" spans="1:14" ht="15.6" x14ac:dyDescent="0.35">
      <c r="A928" s="6">
        <v>20220811</v>
      </c>
      <c r="B928" s="7" t="s">
        <v>255</v>
      </c>
      <c r="C928">
        <v>12330</v>
      </c>
      <c r="D928" s="9" t="str">
        <f t="shared" si="28"/>
        <v>E3S690_20220811_012330</v>
      </c>
      <c r="E928" s="8" t="s">
        <v>301</v>
      </c>
      <c r="F928" s="10" t="str">
        <f>VLOOKUP(VALUE(LEFT(G928,LEN(G928)-4)),'소분류 Code'!$B$3:$D$560,3,0)</f>
        <v>Lighter</v>
      </c>
      <c r="G928" t="s">
        <v>105</v>
      </c>
      <c r="J928" s="8">
        <v>9</v>
      </c>
      <c r="K928" s="9" t="str">
        <f t="shared" si="29"/>
        <v>E3S690_20220811_012330_S_Lighter_132-001_9</v>
      </c>
      <c r="L928" t="s">
        <v>104</v>
      </c>
      <c r="M928">
        <v>63</v>
      </c>
      <c r="N928">
        <v>103</v>
      </c>
    </row>
    <row r="929" spans="1:14" ht="15.6" x14ac:dyDescent="0.35">
      <c r="A929" s="6">
        <v>20220811</v>
      </c>
      <c r="B929" s="7" t="s">
        <v>255</v>
      </c>
      <c r="C929">
        <v>12331</v>
      </c>
      <c r="D929" s="9" t="str">
        <f t="shared" si="28"/>
        <v>E3S690_20220811_012331</v>
      </c>
      <c r="E929" s="8" t="s">
        <v>301</v>
      </c>
      <c r="F929" s="10" t="str">
        <f>VLOOKUP(VALUE(LEFT(G929,LEN(G929)-4)),'소분류 Code'!$B$3:$D$560,3,0)</f>
        <v>Zipo lighter</v>
      </c>
      <c r="G929" t="s">
        <v>107</v>
      </c>
      <c r="J929" s="8">
        <v>1</v>
      </c>
      <c r="K929" s="9" t="str">
        <f t="shared" si="29"/>
        <v>E3S690_20220811_012331_S_Zipo lighter_134-001_1</v>
      </c>
      <c r="L929" t="s">
        <v>106</v>
      </c>
      <c r="M929">
        <v>64</v>
      </c>
      <c r="N929">
        <v>104</v>
      </c>
    </row>
    <row r="930" spans="1:14" ht="15.6" x14ac:dyDescent="0.35">
      <c r="A930" s="6">
        <v>20220811</v>
      </c>
      <c r="B930" s="7" t="s">
        <v>255</v>
      </c>
      <c r="C930">
        <v>12331</v>
      </c>
      <c r="D930" s="9" t="str">
        <f t="shared" si="28"/>
        <v>E3S690_20220811_012331</v>
      </c>
      <c r="E930" s="8" t="s">
        <v>301</v>
      </c>
      <c r="F930" s="10" t="str">
        <f>VLOOKUP(VALUE(LEFT(G930,LEN(G930)-4)),'소분류 Code'!$B$3:$D$560,3,0)</f>
        <v>Zipo lighter</v>
      </c>
      <c r="G930" t="s">
        <v>107</v>
      </c>
      <c r="J930" s="8">
        <v>2</v>
      </c>
      <c r="K930" s="9" t="str">
        <f t="shared" si="29"/>
        <v>E3S690_20220811_012331_S_Zipo lighter_134-001_2</v>
      </c>
      <c r="L930" t="s">
        <v>106</v>
      </c>
      <c r="M930">
        <v>64</v>
      </c>
      <c r="N930">
        <v>104</v>
      </c>
    </row>
    <row r="931" spans="1:14" ht="15.6" x14ac:dyDescent="0.35">
      <c r="A931" s="6">
        <v>20220811</v>
      </c>
      <c r="B931" s="7" t="s">
        <v>255</v>
      </c>
      <c r="C931">
        <v>12331</v>
      </c>
      <c r="D931" s="9" t="str">
        <f t="shared" si="28"/>
        <v>E3S690_20220811_012331</v>
      </c>
      <c r="E931" s="8" t="s">
        <v>301</v>
      </c>
      <c r="F931" s="10" t="str">
        <f>VLOOKUP(VALUE(LEFT(G931,LEN(G931)-4)),'소분류 Code'!$B$3:$D$560,3,0)</f>
        <v>Zipo lighter</v>
      </c>
      <c r="G931" t="s">
        <v>107</v>
      </c>
      <c r="J931" s="8">
        <v>3</v>
      </c>
      <c r="K931" s="9" t="str">
        <f t="shared" si="29"/>
        <v>E3S690_20220811_012331_S_Zipo lighter_134-001_3</v>
      </c>
      <c r="L931" t="s">
        <v>106</v>
      </c>
      <c r="M931">
        <v>64</v>
      </c>
      <c r="N931">
        <v>104</v>
      </c>
    </row>
    <row r="932" spans="1:14" ht="15.6" x14ac:dyDescent="0.35">
      <c r="A932" s="6">
        <v>20220811</v>
      </c>
      <c r="B932" s="7" t="s">
        <v>255</v>
      </c>
      <c r="C932">
        <v>12331</v>
      </c>
      <c r="D932" s="9" t="str">
        <f t="shared" si="28"/>
        <v>E3S690_20220811_012331</v>
      </c>
      <c r="E932" s="8" t="s">
        <v>301</v>
      </c>
      <c r="F932" s="10" t="str">
        <f>VLOOKUP(VALUE(LEFT(G932,LEN(G932)-4)),'소분류 Code'!$B$3:$D$560,3,0)</f>
        <v>Zipo lighter</v>
      </c>
      <c r="G932" t="s">
        <v>107</v>
      </c>
      <c r="J932" s="8">
        <v>4</v>
      </c>
      <c r="K932" s="9" t="str">
        <f t="shared" si="29"/>
        <v>E3S690_20220811_012331_S_Zipo lighter_134-001_4</v>
      </c>
      <c r="L932" t="s">
        <v>106</v>
      </c>
      <c r="M932">
        <v>64</v>
      </c>
      <c r="N932">
        <v>104</v>
      </c>
    </row>
    <row r="933" spans="1:14" ht="15.6" x14ac:dyDescent="0.35">
      <c r="A933" s="6">
        <v>20220811</v>
      </c>
      <c r="B933" s="7" t="s">
        <v>255</v>
      </c>
      <c r="C933">
        <v>12331</v>
      </c>
      <c r="D933" s="9" t="str">
        <f t="shared" si="28"/>
        <v>E3S690_20220811_012331</v>
      </c>
      <c r="E933" s="8" t="s">
        <v>301</v>
      </c>
      <c r="F933" s="10" t="str">
        <f>VLOOKUP(VALUE(LEFT(G933,LEN(G933)-4)),'소분류 Code'!$B$3:$D$560,3,0)</f>
        <v>Zipo lighter</v>
      </c>
      <c r="G933" t="s">
        <v>107</v>
      </c>
      <c r="J933" s="8">
        <v>5</v>
      </c>
      <c r="K933" s="9" t="str">
        <f t="shared" si="29"/>
        <v>E3S690_20220811_012331_S_Zipo lighter_134-001_5</v>
      </c>
      <c r="L933" t="s">
        <v>106</v>
      </c>
      <c r="M933">
        <v>64</v>
      </c>
      <c r="N933">
        <v>104</v>
      </c>
    </row>
    <row r="934" spans="1:14" ht="15.6" x14ac:dyDescent="0.35">
      <c r="A934" s="6">
        <v>20220811</v>
      </c>
      <c r="B934" s="7" t="s">
        <v>255</v>
      </c>
      <c r="C934">
        <v>12331</v>
      </c>
      <c r="D934" s="9" t="str">
        <f t="shared" si="28"/>
        <v>E3S690_20220811_012331</v>
      </c>
      <c r="E934" s="8" t="s">
        <v>301</v>
      </c>
      <c r="F934" s="10" t="str">
        <f>VLOOKUP(VALUE(LEFT(G934,LEN(G934)-4)),'소분류 Code'!$B$3:$D$560,3,0)</f>
        <v>Zipo lighter</v>
      </c>
      <c r="G934" t="s">
        <v>107</v>
      </c>
      <c r="J934" s="8">
        <v>6</v>
      </c>
      <c r="K934" s="9" t="str">
        <f t="shared" si="29"/>
        <v>E3S690_20220811_012331_S_Zipo lighter_134-001_6</v>
      </c>
      <c r="L934" t="s">
        <v>106</v>
      </c>
      <c r="M934">
        <v>64</v>
      </c>
      <c r="N934">
        <v>104</v>
      </c>
    </row>
    <row r="935" spans="1:14" ht="15.6" x14ac:dyDescent="0.35">
      <c r="A935" s="6">
        <v>20220811</v>
      </c>
      <c r="B935" s="7" t="s">
        <v>255</v>
      </c>
      <c r="C935">
        <v>12331</v>
      </c>
      <c r="D935" s="9" t="str">
        <f t="shared" si="28"/>
        <v>E3S690_20220811_012331</v>
      </c>
      <c r="E935" s="8" t="s">
        <v>301</v>
      </c>
      <c r="F935" s="10" t="str">
        <f>VLOOKUP(VALUE(LEFT(G935,LEN(G935)-4)),'소분류 Code'!$B$3:$D$560,3,0)</f>
        <v>Zipo lighter</v>
      </c>
      <c r="G935" t="s">
        <v>107</v>
      </c>
      <c r="J935" s="8">
        <v>7</v>
      </c>
      <c r="K935" s="9" t="str">
        <f t="shared" si="29"/>
        <v>E3S690_20220811_012331_S_Zipo lighter_134-001_7</v>
      </c>
      <c r="L935" t="s">
        <v>106</v>
      </c>
      <c r="M935">
        <v>64</v>
      </c>
      <c r="N935">
        <v>104</v>
      </c>
    </row>
    <row r="936" spans="1:14" ht="15.6" x14ac:dyDescent="0.35">
      <c r="A936" s="6">
        <v>20220811</v>
      </c>
      <c r="B936" s="7" t="s">
        <v>255</v>
      </c>
      <c r="C936">
        <v>12331</v>
      </c>
      <c r="D936" s="9" t="str">
        <f t="shared" si="28"/>
        <v>E3S690_20220811_012331</v>
      </c>
      <c r="E936" s="8" t="s">
        <v>301</v>
      </c>
      <c r="F936" s="10" t="str">
        <f>VLOOKUP(VALUE(LEFT(G936,LEN(G936)-4)),'소분류 Code'!$B$3:$D$560,3,0)</f>
        <v>Zipo lighter</v>
      </c>
      <c r="G936" t="s">
        <v>107</v>
      </c>
      <c r="J936" s="8">
        <v>8</v>
      </c>
      <c r="K936" s="9" t="str">
        <f t="shared" si="29"/>
        <v>E3S690_20220811_012331_S_Zipo lighter_134-001_8</v>
      </c>
      <c r="L936" t="s">
        <v>106</v>
      </c>
      <c r="M936">
        <v>64</v>
      </c>
      <c r="N936">
        <v>104</v>
      </c>
    </row>
    <row r="937" spans="1:14" ht="15.6" x14ac:dyDescent="0.35">
      <c r="A937" s="6">
        <v>20220811</v>
      </c>
      <c r="B937" s="7" t="s">
        <v>255</v>
      </c>
      <c r="C937">
        <v>12331</v>
      </c>
      <c r="D937" s="9" t="str">
        <f t="shared" si="28"/>
        <v>E3S690_20220811_012331</v>
      </c>
      <c r="E937" s="8" t="s">
        <v>301</v>
      </c>
      <c r="F937" s="10" t="str">
        <f>VLOOKUP(VALUE(LEFT(G937,LEN(G937)-4)),'소분류 Code'!$B$3:$D$560,3,0)</f>
        <v>Zipo lighter</v>
      </c>
      <c r="G937" t="s">
        <v>107</v>
      </c>
      <c r="J937" s="8">
        <v>9</v>
      </c>
      <c r="K937" s="9" t="str">
        <f t="shared" si="29"/>
        <v>E3S690_20220811_012331_S_Zipo lighter_134-001_9</v>
      </c>
      <c r="L937" t="s">
        <v>106</v>
      </c>
      <c r="M937">
        <v>64</v>
      </c>
      <c r="N937">
        <v>104</v>
      </c>
    </row>
    <row r="938" spans="1:14" ht="15.6" x14ac:dyDescent="0.35">
      <c r="A938" s="6">
        <v>20220811</v>
      </c>
      <c r="B938" s="7" t="s">
        <v>255</v>
      </c>
      <c r="C938">
        <v>12332</v>
      </c>
      <c r="D938" s="9" t="str">
        <f t="shared" si="28"/>
        <v>E3S690_20220811_012332</v>
      </c>
      <c r="E938" s="8" t="s">
        <v>301</v>
      </c>
      <c r="F938" s="10" t="str">
        <f>VLOOKUP(VALUE(LEFT(G938,LEN(G938)-4)),'소분류 Code'!$B$3:$D$560,3,0)</f>
        <v>Nunchaku</v>
      </c>
      <c r="G938" t="s">
        <v>109</v>
      </c>
      <c r="J938" s="8">
        <v>1</v>
      </c>
      <c r="K938" s="9" t="str">
        <f t="shared" si="29"/>
        <v>E3S690_20220811_012332_S_Nunchaku_135-001_1</v>
      </c>
      <c r="L938" t="s">
        <v>108</v>
      </c>
      <c r="M938">
        <v>65</v>
      </c>
      <c r="N938">
        <v>105</v>
      </c>
    </row>
    <row r="939" spans="1:14" ht="15.6" x14ac:dyDescent="0.35">
      <c r="A939" s="6">
        <v>20220811</v>
      </c>
      <c r="B939" s="7" t="s">
        <v>255</v>
      </c>
      <c r="C939">
        <v>12332</v>
      </c>
      <c r="D939" s="9" t="str">
        <f t="shared" si="28"/>
        <v>E3S690_20220811_012332</v>
      </c>
      <c r="E939" s="8" t="s">
        <v>301</v>
      </c>
      <c r="F939" s="10" t="str">
        <f>VLOOKUP(VALUE(LEFT(G939,LEN(G939)-4)),'소분류 Code'!$B$3:$D$560,3,0)</f>
        <v>Nunchaku</v>
      </c>
      <c r="G939" t="s">
        <v>109</v>
      </c>
      <c r="J939" s="8">
        <v>2</v>
      </c>
      <c r="K939" s="9" t="str">
        <f t="shared" si="29"/>
        <v>E3S690_20220811_012332_S_Nunchaku_135-001_2</v>
      </c>
      <c r="L939" t="s">
        <v>108</v>
      </c>
      <c r="M939">
        <v>65</v>
      </c>
      <c r="N939">
        <v>105</v>
      </c>
    </row>
    <row r="940" spans="1:14" ht="15.6" x14ac:dyDescent="0.35">
      <c r="A940" s="6">
        <v>20220811</v>
      </c>
      <c r="B940" s="7" t="s">
        <v>255</v>
      </c>
      <c r="C940">
        <v>12332</v>
      </c>
      <c r="D940" s="9" t="str">
        <f t="shared" si="28"/>
        <v>E3S690_20220811_012332</v>
      </c>
      <c r="E940" s="8" t="s">
        <v>301</v>
      </c>
      <c r="F940" s="10" t="str">
        <f>VLOOKUP(VALUE(LEFT(G940,LEN(G940)-4)),'소분류 Code'!$B$3:$D$560,3,0)</f>
        <v>Nunchaku</v>
      </c>
      <c r="G940" t="s">
        <v>109</v>
      </c>
      <c r="J940" s="8">
        <v>3</v>
      </c>
      <c r="K940" s="9" t="str">
        <f t="shared" si="29"/>
        <v>E3S690_20220811_012332_S_Nunchaku_135-001_3</v>
      </c>
      <c r="L940" t="s">
        <v>108</v>
      </c>
      <c r="M940">
        <v>65</v>
      </c>
      <c r="N940">
        <v>105</v>
      </c>
    </row>
    <row r="941" spans="1:14" ht="15.6" x14ac:dyDescent="0.35">
      <c r="A941" s="6">
        <v>20220811</v>
      </c>
      <c r="B941" s="7" t="s">
        <v>255</v>
      </c>
      <c r="C941">
        <v>12332</v>
      </c>
      <c r="D941" s="9" t="str">
        <f t="shared" si="28"/>
        <v>E3S690_20220811_012332</v>
      </c>
      <c r="E941" s="8" t="s">
        <v>301</v>
      </c>
      <c r="F941" s="10" t="str">
        <f>VLOOKUP(VALUE(LEFT(G941,LEN(G941)-4)),'소분류 Code'!$B$3:$D$560,3,0)</f>
        <v>Nunchaku</v>
      </c>
      <c r="G941" t="s">
        <v>109</v>
      </c>
      <c r="J941" s="8">
        <v>4</v>
      </c>
      <c r="K941" s="9" t="str">
        <f t="shared" si="29"/>
        <v>E3S690_20220811_012332_S_Nunchaku_135-001_4</v>
      </c>
      <c r="L941" t="s">
        <v>108</v>
      </c>
      <c r="M941">
        <v>65</v>
      </c>
      <c r="N941">
        <v>105</v>
      </c>
    </row>
    <row r="942" spans="1:14" ht="15.6" customHeight="1" x14ac:dyDescent="0.35">
      <c r="A942" s="6">
        <v>20220811</v>
      </c>
      <c r="B942" s="7" t="s">
        <v>255</v>
      </c>
      <c r="C942">
        <v>12332</v>
      </c>
      <c r="D942" s="9" t="str">
        <f t="shared" si="28"/>
        <v>E3S690_20220811_012332</v>
      </c>
      <c r="E942" s="8" t="s">
        <v>301</v>
      </c>
      <c r="F942" s="10" t="str">
        <f>VLOOKUP(VALUE(LEFT(G942,LEN(G942)-4)),'소분류 Code'!$B$3:$D$560,3,0)</f>
        <v>Nunchaku</v>
      </c>
      <c r="G942" t="s">
        <v>109</v>
      </c>
      <c r="J942" s="8">
        <v>5</v>
      </c>
      <c r="K942" s="9" t="str">
        <f t="shared" si="29"/>
        <v>E3S690_20220811_012332_S_Nunchaku_135-001_5</v>
      </c>
      <c r="L942" t="s">
        <v>108</v>
      </c>
      <c r="M942">
        <v>65</v>
      </c>
      <c r="N942">
        <v>105</v>
      </c>
    </row>
    <row r="943" spans="1:14" ht="15.6" customHeight="1" x14ac:dyDescent="0.35">
      <c r="A943" s="6">
        <v>20220811</v>
      </c>
      <c r="B943" s="7" t="s">
        <v>255</v>
      </c>
      <c r="C943">
        <v>12332</v>
      </c>
      <c r="D943" s="9" t="str">
        <f t="shared" si="28"/>
        <v>E3S690_20220811_012332</v>
      </c>
      <c r="E943" s="8" t="s">
        <v>301</v>
      </c>
      <c r="F943" s="10" t="str">
        <f>VLOOKUP(VALUE(LEFT(G943,LEN(G943)-4)),'소분류 Code'!$B$3:$D$560,3,0)</f>
        <v>Nunchaku</v>
      </c>
      <c r="G943" t="s">
        <v>109</v>
      </c>
      <c r="J943" s="8">
        <v>6</v>
      </c>
      <c r="K943" s="9" t="str">
        <f t="shared" si="29"/>
        <v>E3S690_20220811_012332_S_Nunchaku_135-001_6</v>
      </c>
      <c r="L943" t="s">
        <v>108</v>
      </c>
      <c r="M943">
        <v>65</v>
      </c>
      <c r="N943">
        <v>105</v>
      </c>
    </row>
    <row r="944" spans="1:14" ht="15.6" customHeight="1" x14ac:dyDescent="0.35">
      <c r="A944" s="6">
        <v>20220811</v>
      </c>
      <c r="B944" s="7" t="s">
        <v>255</v>
      </c>
      <c r="C944">
        <v>12332</v>
      </c>
      <c r="D944" s="9" t="str">
        <f t="shared" si="28"/>
        <v>E3S690_20220811_012332</v>
      </c>
      <c r="E944" s="8" t="s">
        <v>301</v>
      </c>
      <c r="F944" s="10" t="str">
        <f>VLOOKUP(VALUE(LEFT(G944,LEN(G944)-4)),'소분류 Code'!$B$3:$D$560,3,0)</f>
        <v>Nunchaku</v>
      </c>
      <c r="G944" t="s">
        <v>109</v>
      </c>
      <c r="J944" s="8">
        <v>7</v>
      </c>
      <c r="K944" s="9" t="str">
        <f t="shared" si="29"/>
        <v>E3S690_20220811_012332_S_Nunchaku_135-001_7</v>
      </c>
      <c r="L944" t="s">
        <v>108</v>
      </c>
      <c r="M944">
        <v>65</v>
      </c>
      <c r="N944">
        <v>105</v>
      </c>
    </row>
    <row r="945" spans="1:14" ht="15.6" customHeight="1" x14ac:dyDescent="0.35">
      <c r="A945" s="6">
        <v>20220811</v>
      </c>
      <c r="B945" s="7" t="s">
        <v>255</v>
      </c>
      <c r="C945">
        <v>12332</v>
      </c>
      <c r="D945" s="9" t="str">
        <f t="shared" si="28"/>
        <v>E3S690_20220811_012332</v>
      </c>
      <c r="E945" s="8" t="s">
        <v>301</v>
      </c>
      <c r="F945" s="10" t="str">
        <f>VLOOKUP(VALUE(LEFT(G945,LEN(G945)-4)),'소분류 Code'!$B$3:$D$560,3,0)</f>
        <v>Nunchaku</v>
      </c>
      <c r="G945" t="s">
        <v>109</v>
      </c>
      <c r="J945" s="8">
        <v>8</v>
      </c>
      <c r="K945" s="9" t="str">
        <f t="shared" si="29"/>
        <v>E3S690_20220811_012332_S_Nunchaku_135-001_8</v>
      </c>
      <c r="L945" t="s">
        <v>108</v>
      </c>
      <c r="M945">
        <v>65</v>
      </c>
      <c r="N945">
        <v>105</v>
      </c>
    </row>
    <row r="946" spans="1:14" ht="15.6" customHeight="1" x14ac:dyDescent="0.35">
      <c r="A946" s="6">
        <v>20220811</v>
      </c>
      <c r="B946" s="7" t="s">
        <v>255</v>
      </c>
      <c r="C946">
        <v>12332</v>
      </c>
      <c r="D946" s="9" t="str">
        <f t="shared" si="28"/>
        <v>E3S690_20220811_012332</v>
      </c>
      <c r="E946" s="8" t="s">
        <v>301</v>
      </c>
      <c r="F946" s="10" t="str">
        <f>VLOOKUP(VALUE(LEFT(G946,LEN(G946)-4)),'소분류 Code'!$B$3:$D$560,3,0)</f>
        <v>Nunchaku</v>
      </c>
      <c r="G946" t="s">
        <v>109</v>
      </c>
      <c r="J946" s="8">
        <v>9</v>
      </c>
      <c r="K946" s="9" t="str">
        <f t="shared" si="29"/>
        <v>E3S690_20220811_012332_S_Nunchaku_135-001_9</v>
      </c>
      <c r="L946" t="s">
        <v>108</v>
      </c>
      <c r="M946">
        <v>65</v>
      </c>
      <c r="N946">
        <v>105</v>
      </c>
    </row>
    <row r="947" spans="1:14" ht="15.6" customHeight="1" x14ac:dyDescent="0.35">
      <c r="A947" s="6">
        <v>20220811</v>
      </c>
      <c r="B947" s="7" t="s">
        <v>255</v>
      </c>
      <c r="C947">
        <v>12333</v>
      </c>
      <c r="D947" s="9" t="str">
        <f t="shared" si="28"/>
        <v>E3S690_20220811_012333</v>
      </c>
      <c r="E947" s="8" t="s">
        <v>301</v>
      </c>
      <c r="F947" s="10" t="str">
        <f>VLOOKUP(VALUE(LEFT(G947,LEN(G947)-4)),'소분류 Code'!$B$3:$D$560,3,0)</f>
        <v>Labtop</v>
      </c>
      <c r="G947" t="s">
        <v>111</v>
      </c>
      <c r="J947" s="8">
        <v>1</v>
      </c>
      <c r="K947" s="9" t="str">
        <f t="shared" si="29"/>
        <v>E3S690_20220811_012333_S_Labtop_201-001_1</v>
      </c>
      <c r="L947" t="s">
        <v>110</v>
      </c>
      <c r="M947">
        <v>66</v>
      </c>
      <c r="N947">
        <v>106</v>
      </c>
    </row>
    <row r="948" spans="1:14" ht="15.6" customHeight="1" x14ac:dyDescent="0.35">
      <c r="A948" s="6">
        <v>20220811</v>
      </c>
      <c r="B948" s="7" t="s">
        <v>255</v>
      </c>
      <c r="C948">
        <v>12333</v>
      </c>
      <c r="D948" s="9" t="str">
        <f t="shared" si="28"/>
        <v>E3S690_20220811_012333</v>
      </c>
      <c r="E948" s="8" t="s">
        <v>301</v>
      </c>
      <c r="F948" s="10" t="str">
        <f>VLOOKUP(VALUE(LEFT(G948,LEN(G948)-4)),'소분류 Code'!$B$3:$D$560,3,0)</f>
        <v>Labtop</v>
      </c>
      <c r="G948" t="s">
        <v>111</v>
      </c>
      <c r="J948" s="8">
        <v>2</v>
      </c>
      <c r="K948" s="9" t="str">
        <f t="shared" si="29"/>
        <v>E3S690_20220811_012333_S_Labtop_201-001_2</v>
      </c>
      <c r="L948" t="s">
        <v>110</v>
      </c>
      <c r="M948">
        <v>66</v>
      </c>
      <c r="N948">
        <v>106</v>
      </c>
    </row>
    <row r="949" spans="1:14" ht="15.6" customHeight="1" x14ac:dyDescent="0.35">
      <c r="A949" s="6">
        <v>20220811</v>
      </c>
      <c r="B949" s="7" t="s">
        <v>255</v>
      </c>
      <c r="C949">
        <v>12333</v>
      </c>
      <c r="D949" s="9" t="str">
        <f t="shared" si="28"/>
        <v>E3S690_20220811_012333</v>
      </c>
      <c r="E949" s="8" t="s">
        <v>301</v>
      </c>
      <c r="F949" s="10" t="str">
        <f>VLOOKUP(VALUE(LEFT(G949,LEN(G949)-4)),'소분류 Code'!$B$3:$D$560,3,0)</f>
        <v>Labtop</v>
      </c>
      <c r="G949" t="s">
        <v>111</v>
      </c>
      <c r="J949" s="8">
        <v>3</v>
      </c>
      <c r="K949" s="9" t="str">
        <f t="shared" si="29"/>
        <v>E3S690_20220811_012333_S_Labtop_201-001_3</v>
      </c>
      <c r="L949" t="s">
        <v>110</v>
      </c>
      <c r="M949">
        <v>66</v>
      </c>
      <c r="N949">
        <v>106</v>
      </c>
    </row>
    <row r="950" spans="1:14" ht="15.6" customHeight="1" x14ac:dyDescent="0.35">
      <c r="A950" s="6">
        <v>20220811</v>
      </c>
      <c r="B950" s="7" t="s">
        <v>255</v>
      </c>
      <c r="C950">
        <v>12333</v>
      </c>
      <c r="D950" s="9" t="str">
        <f t="shared" si="28"/>
        <v>E3S690_20220811_012333</v>
      </c>
      <c r="E950" s="8" t="s">
        <v>301</v>
      </c>
      <c r="F950" s="10" t="str">
        <f>VLOOKUP(VALUE(LEFT(G950,LEN(G950)-4)),'소분류 Code'!$B$3:$D$560,3,0)</f>
        <v>Labtop</v>
      </c>
      <c r="G950" t="s">
        <v>111</v>
      </c>
      <c r="J950" s="8">
        <v>4</v>
      </c>
      <c r="K950" s="9" t="str">
        <f t="shared" si="29"/>
        <v>E3S690_20220811_012333_S_Labtop_201-001_4</v>
      </c>
      <c r="L950" t="s">
        <v>110</v>
      </c>
      <c r="M950">
        <v>66</v>
      </c>
      <c r="N950">
        <v>106</v>
      </c>
    </row>
    <row r="951" spans="1:14" ht="15.6" customHeight="1" x14ac:dyDescent="0.35">
      <c r="A951" s="6">
        <v>20220811</v>
      </c>
      <c r="B951" s="7" t="s">
        <v>255</v>
      </c>
      <c r="C951">
        <v>12333</v>
      </c>
      <c r="D951" s="9" t="str">
        <f t="shared" si="28"/>
        <v>E3S690_20220811_012333</v>
      </c>
      <c r="E951" s="8" t="s">
        <v>301</v>
      </c>
      <c r="F951" s="10" t="str">
        <f>VLOOKUP(VALUE(LEFT(G951,LEN(G951)-4)),'소분류 Code'!$B$3:$D$560,3,0)</f>
        <v>Labtop</v>
      </c>
      <c r="G951" t="s">
        <v>111</v>
      </c>
      <c r="J951" s="8">
        <v>5</v>
      </c>
      <c r="K951" s="9" t="str">
        <f t="shared" si="29"/>
        <v>E3S690_20220811_012333_S_Labtop_201-001_5</v>
      </c>
      <c r="L951" t="s">
        <v>110</v>
      </c>
      <c r="M951">
        <v>66</v>
      </c>
      <c r="N951">
        <v>106</v>
      </c>
    </row>
    <row r="952" spans="1:14" ht="15.6" customHeight="1" x14ac:dyDescent="0.35">
      <c r="A952" s="6">
        <v>20220811</v>
      </c>
      <c r="B952" s="7" t="s">
        <v>255</v>
      </c>
      <c r="C952">
        <v>12333</v>
      </c>
      <c r="D952" s="9" t="str">
        <f t="shared" si="28"/>
        <v>E3S690_20220811_012333</v>
      </c>
      <c r="E952" s="8" t="s">
        <v>301</v>
      </c>
      <c r="F952" s="10" t="str">
        <f>VLOOKUP(VALUE(LEFT(G952,LEN(G952)-4)),'소분류 Code'!$B$3:$D$560,3,0)</f>
        <v>Labtop</v>
      </c>
      <c r="G952" t="s">
        <v>111</v>
      </c>
      <c r="J952" s="8">
        <v>6</v>
      </c>
      <c r="K952" s="9" t="str">
        <f t="shared" si="29"/>
        <v>E3S690_20220811_012333_S_Labtop_201-001_6</v>
      </c>
      <c r="L952" t="s">
        <v>110</v>
      </c>
      <c r="M952">
        <v>66</v>
      </c>
      <c r="N952">
        <v>106</v>
      </c>
    </row>
    <row r="953" spans="1:14" ht="15.6" customHeight="1" x14ac:dyDescent="0.35">
      <c r="A953" s="6">
        <v>20220811</v>
      </c>
      <c r="B953" s="7" t="s">
        <v>255</v>
      </c>
      <c r="C953">
        <v>12333</v>
      </c>
      <c r="D953" s="9" t="str">
        <f t="shared" si="28"/>
        <v>E3S690_20220811_012333</v>
      </c>
      <c r="E953" s="8" t="s">
        <v>301</v>
      </c>
      <c r="F953" s="10" t="str">
        <f>VLOOKUP(VALUE(LEFT(G953,LEN(G953)-4)),'소분류 Code'!$B$3:$D$560,3,0)</f>
        <v>Labtop</v>
      </c>
      <c r="G953" t="s">
        <v>111</v>
      </c>
      <c r="J953" s="8">
        <v>7</v>
      </c>
      <c r="K953" s="9" t="str">
        <f t="shared" si="29"/>
        <v>E3S690_20220811_012333_S_Labtop_201-001_7</v>
      </c>
      <c r="L953" t="s">
        <v>110</v>
      </c>
      <c r="M953">
        <v>66</v>
      </c>
      <c r="N953">
        <v>106</v>
      </c>
    </row>
    <row r="954" spans="1:14" ht="15.6" customHeight="1" x14ac:dyDescent="0.35">
      <c r="A954" s="6">
        <v>20220811</v>
      </c>
      <c r="B954" s="7" t="s">
        <v>255</v>
      </c>
      <c r="C954">
        <v>12333</v>
      </c>
      <c r="D954" s="9" t="str">
        <f t="shared" si="28"/>
        <v>E3S690_20220811_012333</v>
      </c>
      <c r="E954" s="8" t="s">
        <v>301</v>
      </c>
      <c r="F954" s="10" t="str">
        <f>VLOOKUP(VALUE(LEFT(G954,LEN(G954)-4)),'소분류 Code'!$B$3:$D$560,3,0)</f>
        <v>Labtop</v>
      </c>
      <c r="G954" t="s">
        <v>111</v>
      </c>
      <c r="J954" s="8">
        <v>8</v>
      </c>
      <c r="K954" s="9" t="str">
        <f t="shared" si="29"/>
        <v>E3S690_20220811_012333_S_Labtop_201-001_8</v>
      </c>
      <c r="L954" t="s">
        <v>110</v>
      </c>
      <c r="M954">
        <v>66</v>
      </c>
      <c r="N954">
        <v>106</v>
      </c>
    </row>
    <row r="955" spans="1:14" ht="15.6" customHeight="1" x14ac:dyDescent="0.35">
      <c r="A955" s="6">
        <v>20220811</v>
      </c>
      <c r="B955" s="7" t="s">
        <v>255</v>
      </c>
      <c r="C955">
        <v>12333</v>
      </c>
      <c r="D955" s="9" t="str">
        <f t="shared" si="28"/>
        <v>E3S690_20220811_012333</v>
      </c>
      <c r="E955" s="8" t="s">
        <v>301</v>
      </c>
      <c r="F955" s="10" t="str">
        <f>VLOOKUP(VALUE(LEFT(G955,LEN(G955)-4)),'소분류 Code'!$B$3:$D$560,3,0)</f>
        <v>Labtop</v>
      </c>
      <c r="G955" t="s">
        <v>111</v>
      </c>
      <c r="J955" s="8">
        <v>9</v>
      </c>
      <c r="K955" s="9" t="str">
        <f t="shared" si="29"/>
        <v>E3S690_20220811_012333_S_Labtop_201-001_9</v>
      </c>
      <c r="L955" t="s">
        <v>110</v>
      </c>
      <c r="M955">
        <v>66</v>
      </c>
      <c r="N955">
        <v>106</v>
      </c>
    </row>
    <row r="956" spans="1:14" ht="15.6" customHeight="1" x14ac:dyDescent="0.35">
      <c r="A956" s="6">
        <v>20220811</v>
      </c>
      <c r="B956" s="7" t="s">
        <v>255</v>
      </c>
      <c r="C956">
        <v>12334</v>
      </c>
      <c r="D956" s="9" t="str">
        <f t="shared" si="28"/>
        <v>E3S690_20220811_012334</v>
      </c>
      <c r="E956" s="8" t="s">
        <v>301</v>
      </c>
      <c r="F956" s="10" t="str">
        <f>VLOOKUP(VALUE(LEFT(G956,LEN(G956)-4)),'소분류 Code'!$B$3:$D$560,3,0)</f>
        <v>Tablet pc</v>
      </c>
      <c r="G956" t="s">
        <v>113</v>
      </c>
      <c r="J956" s="8">
        <v>1</v>
      </c>
      <c r="K956" s="9" t="str">
        <f t="shared" si="29"/>
        <v>E3S690_20220811_012334_S_Tablet pc_202-001_1</v>
      </c>
      <c r="L956" t="s">
        <v>112</v>
      </c>
      <c r="M956">
        <v>67</v>
      </c>
      <c r="N956">
        <v>107</v>
      </c>
    </row>
    <row r="957" spans="1:14" ht="15.6" customHeight="1" x14ac:dyDescent="0.35">
      <c r="A957" s="6">
        <v>20220811</v>
      </c>
      <c r="B957" s="7" t="s">
        <v>255</v>
      </c>
      <c r="C957">
        <v>12334</v>
      </c>
      <c r="D957" s="9" t="str">
        <f t="shared" si="28"/>
        <v>E3S690_20220811_012334</v>
      </c>
      <c r="E957" s="8" t="s">
        <v>301</v>
      </c>
      <c r="F957" s="10" t="str">
        <f>VLOOKUP(VALUE(LEFT(G957,LEN(G957)-4)),'소분류 Code'!$B$3:$D$560,3,0)</f>
        <v>Tablet pc</v>
      </c>
      <c r="G957" t="s">
        <v>113</v>
      </c>
      <c r="J957" s="8">
        <v>2</v>
      </c>
      <c r="K957" s="9" t="str">
        <f t="shared" si="29"/>
        <v>E3S690_20220811_012334_S_Tablet pc_202-001_2</v>
      </c>
      <c r="L957" t="s">
        <v>112</v>
      </c>
      <c r="M957">
        <v>67</v>
      </c>
      <c r="N957">
        <v>107</v>
      </c>
    </row>
    <row r="958" spans="1:14" ht="15.6" customHeight="1" x14ac:dyDescent="0.35">
      <c r="A958" s="6">
        <v>20220811</v>
      </c>
      <c r="B958" s="7" t="s">
        <v>255</v>
      </c>
      <c r="C958">
        <v>12334</v>
      </c>
      <c r="D958" s="9" t="str">
        <f t="shared" si="28"/>
        <v>E3S690_20220811_012334</v>
      </c>
      <c r="E958" s="8" t="s">
        <v>301</v>
      </c>
      <c r="F958" s="10" t="str">
        <f>VLOOKUP(VALUE(LEFT(G958,LEN(G958)-4)),'소분류 Code'!$B$3:$D$560,3,0)</f>
        <v>Tablet pc</v>
      </c>
      <c r="G958" t="s">
        <v>113</v>
      </c>
      <c r="J958" s="8">
        <v>3</v>
      </c>
      <c r="K958" s="9" t="str">
        <f t="shared" si="29"/>
        <v>E3S690_20220811_012334_S_Tablet pc_202-001_3</v>
      </c>
      <c r="L958" t="s">
        <v>112</v>
      </c>
      <c r="M958">
        <v>67</v>
      </c>
      <c r="N958">
        <v>107</v>
      </c>
    </row>
    <row r="959" spans="1:14" ht="15.6" customHeight="1" x14ac:dyDescent="0.35">
      <c r="A959" s="6">
        <v>20220811</v>
      </c>
      <c r="B959" s="7" t="s">
        <v>255</v>
      </c>
      <c r="C959">
        <v>12334</v>
      </c>
      <c r="D959" s="9" t="str">
        <f t="shared" si="28"/>
        <v>E3S690_20220811_012334</v>
      </c>
      <c r="E959" s="8" t="s">
        <v>301</v>
      </c>
      <c r="F959" s="10" t="str">
        <f>VLOOKUP(VALUE(LEFT(G959,LEN(G959)-4)),'소분류 Code'!$B$3:$D$560,3,0)</f>
        <v>Tablet pc</v>
      </c>
      <c r="G959" t="s">
        <v>113</v>
      </c>
      <c r="J959" s="8">
        <v>4</v>
      </c>
      <c r="K959" s="9" t="str">
        <f t="shared" si="29"/>
        <v>E3S690_20220811_012334_S_Tablet pc_202-001_4</v>
      </c>
      <c r="L959" t="s">
        <v>112</v>
      </c>
      <c r="M959">
        <v>67</v>
      </c>
      <c r="N959">
        <v>107</v>
      </c>
    </row>
    <row r="960" spans="1:14" ht="15.6" customHeight="1" x14ac:dyDescent="0.35">
      <c r="A960" s="6">
        <v>20220811</v>
      </c>
      <c r="B960" s="7" t="s">
        <v>255</v>
      </c>
      <c r="C960">
        <v>12334</v>
      </c>
      <c r="D960" s="9" t="str">
        <f t="shared" si="28"/>
        <v>E3S690_20220811_012334</v>
      </c>
      <c r="E960" s="8" t="s">
        <v>301</v>
      </c>
      <c r="F960" s="10" t="str">
        <f>VLOOKUP(VALUE(LEFT(G960,LEN(G960)-4)),'소분류 Code'!$B$3:$D$560,3,0)</f>
        <v>Tablet pc</v>
      </c>
      <c r="G960" t="s">
        <v>113</v>
      </c>
      <c r="J960" s="8">
        <v>5</v>
      </c>
      <c r="K960" s="9" t="str">
        <f t="shared" si="29"/>
        <v>E3S690_20220811_012334_S_Tablet pc_202-001_5</v>
      </c>
      <c r="L960" t="s">
        <v>112</v>
      </c>
      <c r="M960">
        <v>67</v>
      </c>
      <c r="N960">
        <v>107</v>
      </c>
    </row>
    <row r="961" spans="1:14" ht="15.6" customHeight="1" x14ac:dyDescent="0.35">
      <c r="A961" s="6">
        <v>20220811</v>
      </c>
      <c r="B961" s="7" t="s">
        <v>255</v>
      </c>
      <c r="C961">
        <v>12334</v>
      </c>
      <c r="D961" s="9" t="str">
        <f t="shared" si="28"/>
        <v>E3S690_20220811_012334</v>
      </c>
      <c r="E961" s="8" t="s">
        <v>301</v>
      </c>
      <c r="F961" s="10" t="str">
        <f>VLOOKUP(VALUE(LEFT(G961,LEN(G961)-4)),'소분류 Code'!$B$3:$D$560,3,0)</f>
        <v>Tablet pc</v>
      </c>
      <c r="G961" t="s">
        <v>113</v>
      </c>
      <c r="J961" s="8">
        <v>6</v>
      </c>
      <c r="K961" s="9" t="str">
        <f t="shared" si="29"/>
        <v>E3S690_20220811_012334_S_Tablet pc_202-001_6</v>
      </c>
      <c r="L961" t="s">
        <v>112</v>
      </c>
      <c r="M961">
        <v>67</v>
      </c>
      <c r="N961">
        <v>107</v>
      </c>
    </row>
    <row r="962" spans="1:14" ht="15.6" customHeight="1" x14ac:dyDescent="0.35">
      <c r="A962" s="6">
        <v>20220811</v>
      </c>
      <c r="B962" s="7" t="s">
        <v>255</v>
      </c>
      <c r="C962">
        <v>12334</v>
      </c>
      <c r="D962" s="9" t="str">
        <f t="shared" ref="D962:D1025" si="30">B962&amp;"_"&amp;A962&amp;"_"&amp;TEXT(C962,"000000")</f>
        <v>E3S690_20220811_012334</v>
      </c>
      <c r="E962" s="8" t="s">
        <v>301</v>
      </c>
      <c r="F962" s="10" t="str">
        <f>VLOOKUP(VALUE(LEFT(G962,LEN(G962)-4)),'소분류 Code'!$B$3:$D$560,3,0)</f>
        <v>Tablet pc</v>
      </c>
      <c r="G962" t="s">
        <v>113</v>
      </c>
      <c r="J962" s="8">
        <v>7</v>
      </c>
      <c r="K962" s="9" t="str">
        <f t="shared" si="29"/>
        <v>E3S690_20220811_012334_S_Tablet pc_202-001_7</v>
      </c>
      <c r="L962" t="s">
        <v>112</v>
      </c>
      <c r="M962">
        <v>67</v>
      </c>
      <c r="N962">
        <v>107</v>
      </c>
    </row>
    <row r="963" spans="1:14" ht="15.6" customHeight="1" x14ac:dyDescent="0.35">
      <c r="A963" s="6">
        <v>20220811</v>
      </c>
      <c r="B963" s="7" t="s">
        <v>255</v>
      </c>
      <c r="C963">
        <v>12334</v>
      </c>
      <c r="D963" s="9" t="str">
        <f t="shared" si="30"/>
        <v>E3S690_20220811_012334</v>
      </c>
      <c r="E963" s="8" t="s">
        <v>301</v>
      </c>
      <c r="F963" s="10" t="str">
        <f>VLOOKUP(VALUE(LEFT(G963,LEN(G963)-4)),'소분류 Code'!$B$3:$D$560,3,0)</f>
        <v>Tablet pc</v>
      </c>
      <c r="G963" t="s">
        <v>113</v>
      </c>
      <c r="J963" s="8">
        <v>8</v>
      </c>
      <c r="K963" s="9" t="str">
        <f t="shared" ref="K963:K1026" si="31">D963&amp;"_"&amp;E963&amp;"_"&amp;F963&amp;"_"&amp;G963&amp;"_"&amp;J963</f>
        <v>E3S690_20220811_012334_S_Tablet pc_202-001_8</v>
      </c>
      <c r="L963" t="s">
        <v>112</v>
      </c>
      <c r="M963">
        <v>67</v>
      </c>
      <c r="N963">
        <v>107</v>
      </c>
    </row>
    <row r="964" spans="1:14" ht="15.6" customHeight="1" x14ac:dyDescent="0.35">
      <c r="A964" s="6">
        <v>20220811</v>
      </c>
      <c r="B964" s="7" t="s">
        <v>255</v>
      </c>
      <c r="C964">
        <v>12334</v>
      </c>
      <c r="D964" s="9" t="str">
        <f t="shared" si="30"/>
        <v>E3S690_20220811_012334</v>
      </c>
      <c r="E964" s="8" t="s">
        <v>301</v>
      </c>
      <c r="F964" s="10" t="str">
        <f>VLOOKUP(VALUE(LEFT(G964,LEN(G964)-4)),'소분류 Code'!$B$3:$D$560,3,0)</f>
        <v>Tablet pc</v>
      </c>
      <c r="G964" t="s">
        <v>113</v>
      </c>
      <c r="J964" s="8">
        <v>9</v>
      </c>
      <c r="K964" s="9" t="str">
        <f t="shared" si="31"/>
        <v>E3S690_20220811_012334_S_Tablet pc_202-001_9</v>
      </c>
      <c r="L964" t="s">
        <v>112</v>
      </c>
      <c r="M964">
        <v>67</v>
      </c>
      <c r="N964">
        <v>107</v>
      </c>
    </row>
    <row r="965" spans="1:14" ht="15.6" customHeight="1" x14ac:dyDescent="0.35">
      <c r="A965" s="6">
        <v>20220811</v>
      </c>
      <c r="B965" s="7" t="s">
        <v>255</v>
      </c>
      <c r="C965">
        <v>12335</v>
      </c>
      <c r="D965" s="9" t="str">
        <f t="shared" si="30"/>
        <v>E3S690_20220811_012335</v>
      </c>
      <c r="E965" s="8" t="s">
        <v>301</v>
      </c>
      <c r="F965" s="10" t="str">
        <f>VLOOKUP(VALUE(LEFT(G965,LEN(G965)-4)),'소분류 Code'!$B$3:$D$560,3,0)</f>
        <v>Camera</v>
      </c>
      <c r="G965" t="s">
        <v>115</v>
      </c>
      <c r="J965" s="8">
        <v>1</v>
      </c>
      <c r="K965" s="9" t="str">
        <f t="shared" si="31"/>
        <v>E3S690_20220811_012335_S_Camera_203-001_1</v>
      </c>
      <c r="L965" t="s">
        <v>114</v>
      </c>
      <c r="M965">
        <v>68</v>
      </c>
      <c r="N965">
        <v>108</v>
      </c>
    </row>
    <row r="966" spans="1:14" ht="15.6" customHeight="1" x14ac:dyDescent="0.35">
      <c r="A966" s="6">
        <v>20220811</v>
      </c>
      <c r="B966" s="7" t="s">
        <v>255</v>
      </c>
      <c r="C966">
        <v>12335</v>
      </c>
      <c r="D966" s="9" t="str">
        <f t="shared" si="30"/>
        <v>E3S690_20220811_012335</v>
      </c>
      <c r="E966" s="8" t="s">
        <v>301</v>
      </c>
      <c r="F966" s="10" t="str">
        <f>VLOOKUP(VALUE(LEFT(G966,LEN(G966)-4)),'소분류 Code'!$B$3:$D$560,3,0)</f>
        <v>Camera</v>
      </c>
      <c r="G966" t="s">
        <v>115</v>
      </c>
      <c r="J966" s="8">
        <v>2</v>
      </c>
      <c r="K966" s="9" t="str">
        <f t="shared" si="31"/>
        <v>E3S690_20220811_012335_S_Camera_203-001_2</v>
      </c>
      <c r="L966" t="s">
        <v>114</v>
      </c>
      <c r="M966">
        <v>68</v>
      </c>
      <c r="N966">
        <v>108</v>
      </c>
    </row>
    <row r="967" spans="1:14" ht="15.6" customHeight="1" x14ac:dyDescent="0.35">
      <c r="A967" s="6">
        <v>20220811</v>
      </c>
      <c r="B967" s="7" t="s">
        <v>255</v>
      </c>
      <c r="C967">
        <v>12335</v>
      </c>
      <c r="D967" s="9" t="str">
        <f t="shared" si="30"/>
        <v>E3S690_20220811_012335</v>
      </c>
      <c r="E967" s="8" t="s">
        <v>301</v>
      </c>
      <c r="F967" s="10" t="str">
        <f>VLOOKUP(VALUE(LEFT(G967,LEN(G967)-4)),'소분류 Code'!$B$3:$D$560,3,0)</f>
        <v>Camera</v>
      </c>
      <c r="G967" t="s">
        <v>115</v>
      </c>
      <c r="J967" s="8">
        <v>3</v>
      </c>
      <c r="K967" s="9" t="str">
        <f t="shared" si="31"/>
        <v>E3S690_20220811_012335_S_Camera_203-001_3</v>
      </c>
      <c r="L967" t="s">
        <v>114</v>
      </c>
      <c r="M967">
        <v>68</v>
      </c>
      <c r="N967">
        <v>108</v>
      </c>
    </row>
    <row r="968" spans="1:14" ht="15.6" customHeight="1" x14ac:dyDescent="0.35">
      <c r="A968" s="6">
        <v>20220811</v>
      </c>
      <c r="B968" s="7" t="s">
        <v>255</v>
      </c>
      <c r="C968">
        <v>12335</v>
      </c>
      <c r="D968" s="9" t="str">
        <f t="shared" si="30"/>
        <v>E3S690_20220811_012335</v>
      </c>
      <c r="E968" s="8" t="s">
        <v>301</v>
      </c>
      <c r="F968" s="10" t="str">
        <f>VLOOKUP(VALUE(LEFT(G968,LEN(G968)-4)),'소분류 Code'!$B$3:$D$560,3,0)</f>
        <v>Camera</v>
      </c>
      <c r="G968" t="s">
        <v>115</v>
      </c>
      <c r="J968" s="8">
        <v>4</v>
      </c>
      <c r="K968" s="9" t="str">
        <f t="shared" si="31"/>
        <v>E3S690_20220811_012335_S_Camera_203-001_4</v>
      </c>
      <c r="L968" t="s">
        <v>114</v>
      </c>
      <c r="M968">
        <v>68</v>
      </c>
      <c r="N968">
        <v>108</v>
      </c>
    </row>
    <row r="969" spans="1:14" ht="15.6" customHeight="1" x14ac:dyDescent="0.35">
      <c r="A969" s="6">
        <v>20220811</v>
      </c>
      <c r="B969" s="7" t="s">
        <v>255</v>
      </c>
      <c r="C969">
        <v>12335</v>
      </c>
      <c r="D969" s="9" t="str">
        <f t="shared" si="30"/>
        <v>E3S690_20220811_012335</v>
      </c>
      <c r="E969" s="8" t="s">
        <v>301</v>
      </c>
      <c r="F969" s="10" t="str">
        <f>VLOOKUP(VALUE(LEFT(G969,LEN(G969)-4)),'소분류 Code'!$B$3:$D$560,3,0)</f>
        <v>Camera</v>
      </c>
      <c r="G969" t="s">
        <v>115</v>
      </c>
      <c r="J969" s="8">
        <v>5</v>
      </c>
      <c r="K969" s="9" t="str">
        <f t="shared" si="31"/>
        <v>E3S690_20220811_012335_S_Camera_203-001_5</v>
      </c>
      <c r="L969" t="s">
        <v>114</v>
      </c>
      <c r="M969">
        <v>68</v>
      </c>
      <c r="N969">
        <v>108</v>
      </c>
    </row>
    <row r="970" spans="1:14" ht="15.6" customHeight="1" x14ac:dyDescent="0.35">
      <c r="A970" s="6">
        <v>20220811</v>
      </c>
      <c r="B970" s="7" t="s">
        <v>255</v>
      </c>
      <c r="C970">
        <v>12335</v>
      </c>
      <c r="D970" s="9" t="str">
        <f t="shared" si="30"/>
        <v>E3S690_20220811_012335</v>
      </c>
      <c r="E970" s="8" t="s">
        <v>301</v>
      </c>
      <c r="F970" s="10" t="str">
        <f>VLOOKUP(VALUE(LEFT(G970,LEN(G970)-4)),'소분류 Code'!$B$3:$D$560,3,0)</f>
        <v>Camera</v>
      </c>
      <c r="G970" t="s">
        <v>115</v>
      </c>
      <c r="J970" s="8">
        <v>6</v>
      </c>
      <c r="K970" s="9" t="str">
        <f t="shared" si="31"/>
        <v>E3S690_20220811_012335_S_Camera_203-001_6</v>
      </c>
      <c r="L970" t="s">
        <v>114</v>
      </c>
      <c r="M970">
        <v>68</v>
      </c>
      <c r="N970">
        <v>108</v>
      </c>
    </row>
    <row r="971" spans="1:14" ht="15.6" customHeight="1" x14ac:dyDescent="0.35">
      <c r="A971" s="6">
        <v>20220811</v>
      </c>
      <c r="B971" s="7" t="s">
        <v>255</v>
      </c>
      <c r="C971">
        <v>12335</v>
      </c>
      <c r="D971" s="9" t="str">
        <f t="shared" si="30"/>
        <v>E3S690_20220811_012335</v>
      </c>
      <c r="E971" s="8" t="s">
        <v>301</v>
      </c>
      <c r="F971" s="10" t="str">
        <f>VLOOKUP(VALUE(LEFT(G971,LEN(G971)-4)),'소분류 Code'!$B$3:$D$560,3,0)</f>
        <v>Camera</v>
      </c>
      <c r="G971" t="s">
        <v>115</v>
      </c>
      <c r="J971" s="8">
        <v>7</v>
      </c>
      <c r="K971" s="9" t="str">
        <f t="shared" si="31"/>
        <v>E3S690_20220811_012335_S_Camera_203-001_7</v>
      </c>
      <c r="L971" t="s">
        <v>114</v>
      </c>
      <c r="M971">
        <v>68</v>
      </c>
      <c r="N971">
        <v>108</v>
      </c>
    </row>
    <row r="972" spans="1:14" ht="15.6" customHeight="1" x14ac:dyDescent="0.35">
      <c r="A972" s="6">
        <v>20220811</v>
      </c>
      <c r="B972" s="7" t="s">
        <v>255</v>
      </c>
      <c r="C972">
        <v>12335</v>
      </c>
      <c r="D972" s="9" t="str">
        <f t="shared" si="30"/>
        <v>E3S690_20220811_012335</v>
      </c>
      <c r="E972" s="8" t="s">
        <v>301</v>
      </c>
      <c r="F972" s="10" t="str">
        <f>VLOOKUP(VALUE(LEFT(G972,LEN(G972)-4)),'소분류 Code'!$B$3:$D$560,3,0)</f>
        <v>Camera</v>
      </c>
      <c r="G972" t="s">
        <v>115</v>
      </c>
      <c r="J972" s="8">
        <v>8</v>
      </c>
      <c r="K972" s="9" t="str">
        <f t="shared" si="31"/>
        <v>E3S690_20220811_012335_S_Camera_203-001_8</v>
      </c>
      <c r="L972" t="s">
        <v>114</v>
      </c>
      <c r="M972">
        <v>68</v>
      </c>
      <c r="N972">
        <v>108</v>
      </c>
    </row>
    <row r="973" spans="1:14" ht="15.6" customHeight="1" x14ac:dyDescent="0.35">
      <c r="A973" s="6">
        <v>20220811</v>
      </c>
      <c r="B973" s="7" t="s">
        <v>255</v>
      </c>
      <c r="C973">
        <v>12335</v>
      </c>
      <c r="D973" s="9" t="str">
        <f t="shared" si="30"/>
        <v>E3S690_20220811_012335</v>
      </c>
      <c r="E973" s="8" t="s">
        <v>301</v>
      </c>
      <c r="F973" s="10" t="str">
        <f>VLOOKUP(VALUE(LEFT(G973,LEN(G973)-4)),'소분류 Code'!$B$3:$D$560,3,0)</f>
        <v>Camera</v>
      </c>
      <c r="G973" t="s">
        <v>115</v>
      </c>
      <c r="J973" s="8">
        <v>9</v>
      </c>
      <c r="K973" s="9" t="str">
        <f t="shared" si="31"/>
        <v>E3S690_20220811_012335_S_Camera_203-001_9</v>
      </c>
      <c r="L973" t="s">
        <v>114</v>
      </c>
      <c r="M973">
        <v>68</v>
      </c>
      <c r="N973">
        <v>108</v>
      </c>
    </row>
    <row r="974" spans="1:14" ht="15.6" customHeight="1" x14ac:dyDescent="0.35">
      <c r="A974" s="6">
        <v>20220811</v>
      </c>
      <c r="B974" s="7" t="s">
        <v>255</v>
      </c>
      <c r="C974">
        <v>12336</v>
      </c>
      <c r="D974" s="9" t="str">
        <f t="shared" si="30"/>
        <v>E3S690_20220811_012336</v>
      </c>
      <c r="E974" s="8" t="s">
        <v>301</v>
      </c>
      <c r="F974" s="10" t="str">
        <f>VLOOKUP(VALUE(LEFT(G974,LEN(G974)-4)),'소분류 Code'!$B$3:$D$560,3,0)</f>
        <v>Folder phone</v>
      </c>
      <c r="G974" t="s">
        <v>117</v>
      </c>
      <c r="J974" s="8">
        <v>1</v>
      </c>
      <c r="K974" s="9" t="str">
        <f t="shared" si="31"/>
        <v>E3S690_20220811_012336_S_Folder phone_218-001_1</v>
      </c>
      <c r="L974" t="s">
        <v>116</v>
      </c>
      <c r="M974">
        <v>69</v>
      </c>
      <c r="N974">
        <v>109</v>
      </c>
    </row>
    <row r="975" spans="1:14" ht="15.6" customHeight="1" x14ac:dyDescent="0.35">
      <c r="A975" s="6">
        <v>20220811</v>
      </c>
      <c r="B975" s="7" t="s">
        <v>255</v>
      </c>
      <c r="C975">
        <v>12336</v>
      </c>
      <c r="D975" s="9" t="str">
        <f t="shared" si="30"/>
        <v>E3S690_20220811_012336</v>
      </c>
      <c r="E975" s="8" t="s">
        <v>301</v>
      </c>
      <c r="F975" s="10" t="str">
        <f>VLOOKUP(VALUE(LEFT(G975,LEN(G975)-4)),'소분류 Code'!$B$3:$D$560,3,0)</f>
        <v>Folder phone</v>
      </c>
      <c r="G975" t="s">
        <v>117</v>
      </c>
      <c r="J975" s="8">
        <v>2</v>
      </c>
      <c r="K975" s="9" t="str">
        <f t="shared" si="31"/>
        <v>E3S690_20220811_012336_S_Folder phone_218-001_2</v>
      </c>
      <c r="L975" t="s">
        <v>116</v>
      </c>
      <c r="M975">
        <v>69</v>
      </c>
      <c r="N975">
        <v>109</v>
      </c>
    </row>
    <row r="976" spans="1:14" ht="15.6" customHeight="1" x14ac:dyDescent="0.35">
      <c r="A976" s="6">
        <v>20220811</v>
      </c>
      <c r="B976" s="7" t="s">
        <v>255</v>
      </c>
      <c r="C976">
        <v>12336</v>
      </c>
      <c r="D976" s="9" t="str">
        <f t="shared" si="30"/>
        <v>E3S690_20220811_012336</v>
      </c>
      <c r="E976" s="8" t="s">
        <v>301</v>
      </c>
      <c r="F976" s="10" t="str">
        <f>VLOOKUP(VALUE(LEFT(G976,LEN(G976)-4)),'소분류 Code'!$B$3:$D$560,3,0)</f>
        <v>Folder phone</v>
      </c>
      <c r="G976" t="s">
        <v>117</v>
      </c>
      <c r="J976" s="8">
        <v>3</v>
      </c>
      <c r="K976" s="9" t="str">
        <f t="shared" si="31"/>
        <v>E3S690_20220811_012336_S_Folder phone_218-001_3</v>
      </c>
      <c r="L976" t="s">
        <v>116</v>
      </c>
      <c r="M976">
        <v>69</v>
      </c>
      <c r="N976">
        <v>109</v>
      </c>
    </row>
    <row r="977" spans="1:14" ht="15.6" customHeight="1" x14ac:dyDescent="0.35">
      <c r="A977" s="6">
        <v>20220811</v>
      </c>
      <c r="B977" s="7" t="s">
        <v>255</v>
      </c>
      <c r="C977">
        <v>12336</v>
      </c>
      <c r="D977" s="9" t="str">
        <f t="shared" si="30"/>
        <v>E3S690_20220811_012336</v>
      </c>
      <c r="E977" s="8" t="s">
        <v>301</v>
      </c>
      <c r="F977" s="10" t="str">
        <f>VLOOKUP(VALUE(LEFT(G977,LEN(G977)-4)),'소분류 Code'!$B$3:$D$560,3,0)</f>
        <v>Folder phone</v>
      </c>
      <c r="G977" t="s">
        <v>117</v>
      </c>
      <c r="J977" s="8">
        <v>4</v>
      </c>
      <c r="K977" s="9" t="str">
        <f t="shared" si="31"/>
        <v>E3S690_20220811_012336_S_Folder phone_218-001_4</v>
      </c>
      <c r="L977" t="s">
        <v>116</v>
      </c>
      <c r="M977">
        <v>69</v>
      </c>
      <c r="N977">
        <v>109</v>
      </c>
    </row>
    <row r="978" spans="1:14" ht="15.6" customHeight="1" x14ac:dyDescent="0.35">
      <c r="A978" s="6">
        <v>20220811</v>
      </c>
      <c r="B978" s="7" t="s">
        <v>255</v>
      </c>
      <c r="C978">
        <v>12336</v>
      </c>
      <c r="D978" s="9" t="str">
        <f t="shared" si="30"/>
        <v>E3S690_20220811_012336</v>
      </c>
      <c r="E978" s="8" t="s">
        <v>301</v>
      </c>
      <c r="F978" s="10" t="str">
        <f>VLOOKUP(VALUE(LEFT(G978,LEN(G978)-4)),'소분류 Code'!$B$3:$D$560,3,0)</f>
        <v>Folder phone</v>
      </c>
      <c r="G978" t="s">
        <v>117</v>
      </c>
      <c r="J978" s="8">
        <v>5</v>
      </c>
      <c r="K978" s="9" t="str">
        <f t="shared" si="31"/>
        <v>E3S690_20220811_012336_S_Folder phone_218-001_5</v>
      </c>
      <c r="L978" t="s">
        <v>116</v>
      </c>
      <c r="M978">
        <v>69</v>
      </c>
      <c r="N978">
        <v>109</v>
      </c>
    </row>
    <row r="979" spans="1:14" ht="15.6" customHeight="1" x14ac:dyDescent="0.35">
      <c r="A979" s="6">
        <v>20220811</v>
      </c>
      <c r="B979" s="7" t="s">
        <v>255</v>
      </c>
      <c r="C979">
        <v>12336</v>
      </c>
      <c r="D979" s="9" t="str">
        <f t="shared" si="30"/>
        <v>E3S690_20220811_012336</v>
      </c>
      <c r="E979" s="8" t="s">
        <v>301</v>
      </c>
      <c r="F979" s="10" t="str">
        <f>VLOOKUP(VALUE(LEFT(G979,LEN(G979)-4)),'소분류 Code'!$B$3:$D$560,3,0)</f>
        <v>Folder phone</v>
      </c>
      <c r="G979" t="s">
        <v>117</v>
      </c>
      <c r="J979" s="8">
        <v>6</v>
      </c>
      <c r="K979" s="9" t="str">
        <f t="shared" si="31"/>
        <v>E3S690_20220811_012336_S_Folder phone_218-001_6</v>
      </c>
      <c r="L979" t="s">
        <v>116</v>
      </c>
      <c r="M979">
        <v>69</v>
      </c>
      <c r="N979">
        <v>109</v>
      </c>
    </row>
    <row r="980" spans="1:14" ht="15.6" customHeight="1" x14ac:dyDescent="0.35">
      <c r="A980" s="6">
        <v>20220811</v>
      </c>
      <c r="B980" s="7" t="s">
        <v>255</v>
      </c>
      <c r="C980">
        <v>12336</v>
      </c>
      <c r="D980" s="9" t="str">
        <f t="shared" si="30"/>
        <v>E3S690_20220811_012336</v>
      </c>
      <c r="E980" s="8" t="s">
        <v>301</v>
      </c>
      <c r="F980" s="10" t="str">
        <f>VLOOKUP(VALUE(LEFT(G980,LEN(G980)-4)),'소분류 Code'!$B$3:$D$560,3,0)</f>
        <v>Folder phone</v>
      </c>
      <c r="G980" t="s">
        <v>117</v>
      </c>
      <c r="J980" s="8">
        <v>7</v>
      </c>
      <c r="K980" s="9" t="str">
        <f t="shared" si="31"/>
        <v>E3S690_20220811_012336_S_Folder phone_218-001_7</v>
      </c>
      <c r="L980" t="s">
        <v>116</v>
      </c>
      <c r="M980">
        <v>69</v>
      </c>
      <c r="N980">
        <v>109</v>
      </c>
    </row>
    <row r="981" spans="1:14" ht="15.6" customHeight="1" x14ac:dyDescent="0.35">
      <c r="A981" s="6">
        <v>20220811</v>
      </c>
      <c r="B981" s="7" t="s">
        <v>255</v>
      </c>
      <c r="C981">
        <v>12336</v>
      </c>
      <c r="D981" s="9" t="str">
        <f t="shared" si="30"/>
        <v>E3S690_20220811_012336</v>
      </c>
      <c r="E981" s="8" t="s">
        <v>301</v>
      </c>
      <c r="F981" s="10" t="str">
        <f>VLOOKUP(VALUE(LEFT(G981,LEN(G981)-4)),'소분류 Code'!$B$3:$D$560,3,0)</f>
        <v>Folder phone</v>
      </c>
      <c r="G981" t="s">
        <v>117</v>
      </c>
      <c r="J981" s="8">
        <v>8</v>
      </c>
      <c r="K981" s="9" t="str">
        <f t="shared" si="31"/>
        <v>E3S690_20220811_012336_S_Folder phone_218-001_8</v>
      </c>
      <c r="L981" t="s">
        <v>116</v>
      </c>
      <c r="M981">
        <v>69</v>
      </c>
      <c r="N981">
        <v>109</v>
      </c>
    </row>
    <row r="982" spans="1:14" ht="15.6" customHeight="1" x14ac:dyDescent="0.35">
      <c r="A982" s="6">
        <v>20220811</v>
      </c>
      <c r="B982" s="7" t="s">
        <v>255</v>
      </c>
      <c r="C982">
        <v>12336</v>
      </c>
      <c r="D982" s="9" t="str">
        <f t="shared" si="30"/>
        <v>E3S690_20220811_012336</v>
      </c>
      <c r="E982" s="8" t="s">
        <v>301</v>
      </c>
      <c r="F982" s="10" t="str">
        <f>VLOOKUP(VALUE(LEFT(G982,LEN(G982)-4)),'소분류 Code'!$B$3:$D$560,3,0)</f>
        <v>Folder phone</v>
      </c>
      <c r="G982" t="s">
        <v>117</v>
      </c>
      <c r="J982" s="8">
        <v>9</v>
      </c>
      <c r="K982" s="9" t="str">
        <f t="shared" si="31"/>
        <v>E3S690_20220811_012336_S_Folder phone_218-001_9</v>
      </c>
      <c r="L982" t="s">
        <v>116</v>
      </c>
      <c r="M982">
        <v>69</v>
      </c>
      <c r="N982">
        <v>109</v>
      </c>
    </row>
    <row r="983" spans="1:14" ht="15.6" customHeight="1" x14ac:dyDescent="0.35">
      <c r="A983" s="6">
        <v>20220811</v>
      </c>
      <c r="B983" s="7" t="s">
        <v>255</v>
      </c>
      <c r="C983">
        <v>12337</v>
      </c>
      <c r="D983" s="9" t="str">
        <f t="shared" si="30"/>
        <v>E3S690_20220811_012337</v>
      </c>
      <c r="E983" s="8" t="s">
        <v>301</v>
      </c>
      <c r="F983" s="10" t="str">
        <f>VLOOKUP(VALUE(LEFT(G983,LEN(G983)-4)),'소분류 Code'!$B$3:$D$560,3,0)</f>
        <v>Smart phone</v>
      </c>
      <c r="G983" t="s">
        <v>119</v>
      </c>
      <c r="J983" s="8">
        <v>1</v>
      </c>
      <c r="K983" s="9" t="str">
        <f t="shared" si="31"/>
        <v>E3S690_20220811_012337_S_Smart phone_219-001_1</v>
      </c>
      <c r="L983" t="s">
        <v>118</v>
      </c>
      <c r="M983">
        <v>70</v>
      </c>
      <c r="N983">
        <v>110</v>
      </c>
    </row>
    <row r="984" spans="1:14" ht="15.6" customHeight="1" x14ac:dyDescent="0.35">
      <c r="A984" s="6">
        <v>20220811</v>
      </c>
      <c r="B984" s="7" t="s">
        <v>255</v>
      </c>
      <c r="C984">
        <v>12337</v>
      </c>
      <c r="D984" s="9" t="str">
        <f t="shared" si="30"/>
        <v>E3S690_20220811_012337</v>
      </c>
      <c r="E984" s="8" t="s">
        <v>301</v>
      </c>
      <c r="F984" s="10" t="str">
        <f>VLOOKUP(VALUE(LEFT(G984,LEN(G984)-4)),'소분류 Code'!$B$3:$D$560,3,0)</f>
        <v>Smart phone</v>
      </c>
      <c r="G984" t="s">
        <v>119</v>
      </c>
      <c r="J984" s="8">
        <v>2</v>
      </c>
      <c r="K984" s="9" t="str">
        <f t="shared" si="31"/>
        <v>E3S690_20220811_012337_S_Smart phone_219-001_2</v>
      </c>
      <c r="L984" t="s">
        <v>118</v>
      </c>
      <c r="M984">
        <v>70</v>
      </c>
      <c r="N984">
        <v>110</v>
      </c>
    </row>
    <row r="985" spans="1:14" ht="15.6" customHeight="1" x14ac:dyDescent="0.35">
      <c r="A985" s="6">
        <v>20220811</v>
      </c>
      <c r="B985" s="7" t="s">
        <v>255</v>
      </c>
      <c r="C985">
        <v>12337</v>
      </c>
      <c r="D985" s="9" t="str">
        <f t="shared" si="30"/>
        <v>E3S690_20220811_012337</v>
      </c>
      <c r="E985" s="8" t="s">
        <v>301</v>
      </c>
      <c r="F985" s="10" t="str">
        <f>VLOOKUP(VALUE(LEFT(G985,LEN(G985)-4)),'소분류 Code'!$B$3:$D$560,3,0)</f>
        <v>Smart phone</v>
      </c>
      <c r="G985" t="s">
        <v>119</v>
      </c>
      <c r="J985" s="8">
        <v>3</v>
      </c>
      <c r="K985" s="9" t="str">
        <f t="shared" si="31"/>
        <v>E3S690_20220811_012337_S_Smart phone_219-001_3</v>
      </c>
      <c r="L985" t="s">
        <v>118</v>
      </c>
      <c r="M985">
        <v>70</v>
      </c>
      <c r="N985">
        <v>110</v>
      </c>
    </row>
    <row r="986" spans="1:14" ht="15.6" customHeight="1" x14ac:dyDescent="0.35">
      <c r="A986" s="6">
        <v>20220811</v>
      </c>
      <c r="B986" s="7" t="s">
        <v>255</v>
      </c>
      <c r="C986">
        <v>12337</v>
      </c>
      <c r="D986" s="9" t="str">
        <f t="shared" si="30"/>
        <v>E3S690_20220811_012337</v>
      </c>
      <c r="E986" s="8" t="s">
        <v>301</v>
      </c>
      <c r="F986" s="10" t="str">
        <f>VLOOKUP(VALUE(LEFT(G986,LEN(G986)-4)),'소분류 Code'!$B$3:$D$560,3,0)</f>
        <v>Smart phone</v>
      </c>
      <c r="G986" t="s">
        <v>119</v>
      </c>
      <c r="J986" s="8">
        <v>4</v>
      </c>
      <c r="K986" s="9" t="str">
        <f t="shared" si="31"/>
        <v>E3S690_20220811_012337_S_Smart phone_219-001_4</v>
      </c>
      <c r="L986" t="s">
        <v>118</v>
      </c>
      <c r="M986">
        <v>70</v>
      </c>
      <c r="N986">
        <v>110</v>
      </c>
    </row>
    <row r="987" spans="1:14" ht="15.6" customHeight="1" x14ac:dyDescent="0.35">
      <c r="A987" s="6">
        <v>20220811</v>
      </c>
      <c r="B987" s="7" t="s">
        <v>255</v>
      </c>
      <c r="C987">
        <v>12337</v>
      </c>
      <c r="D987" s="9" t="str">
        <f t="shared" si="30"/>
        <v>E3S690_20220811_012337</v>
      </c>
      <c r="E987" s="8" t="s">
        <v>301</v>
      </c>
      <c r="F987" s="10" t="str">
        <f>VLOOKUP(VALUE(LEFT(G987,LEN(G987)-4)),'소분류 Code'!$B$3:$D$560,3,0)</f>
        <v>Smart phone</v>
      </c>
      <c r="G987" t="s">
        <v>119</v>
      </c>
      <c r="J987" s="8">
        <v>5</v>
      </c>
      <c r="K987" s="9" t="str">
        <f t="shared" si="31"/>
        <v>E3S690_20220811_012337_S_Smart phone_219-001_5</v>
      </c>
      <c r="L987" t="s">
        <v>118</v>
      </c>
      <c r="M987">
        <v>70</v>
      </c>
      <c r="N987">
        <v>110</v>
      </c>
    </row>
    <row r="988" spans="1:14" ht="15.6" customHeight="1" x14ac:dyDescent="0.35">
      <c r="A988" s="6">
        <v>20220811</v>
      </c>
      <c r="B988" s="7" t="s">
        <v>255</v>
      </c>
      <c r="C988">
        <v>12337</v>
      </c>
      <c r="D988" s="9" t="str">
        <f t="shared" si="30"/>
        <v>E3S690_20220811_012337</v>
      </c>
      <c r="E988" s="8" t="s">
        <v>301</v>
      </c>
      <c r="F988" s="10" t="str">
        <f>VLOOKUP(VALUE(LEFT(G988,LEN(G988)-4)),'소분류 Code'!$B$3:$D$560,3,0)</f>
        <v>Smart phone</v>
      </c>
      <c r="G988" t="s">
        <v>119</v>
      </c>
      <c r="J988" s="8">
        <v>6</v>
      </c>
      <c r="K988" s="9" t="str">
        <f t="shared" si="31"/>
        <v>E3S690_20220811_012337_S_Smart phone_219-001_6</v>
      </c>
      <c r="L988" t="s">
        <v>118</v>
      </c>
      <c r="M988">
        <v>70</v>
      </c>
      <c r="N988">
        <v>110</v>
      </c>
    </row>
    <row r="989" spans="1:14" ht="15.6" customHeight="1" x14ac:dyDescent="0.35">
      <c r="A989" s="6">
        <v>20220811</v>
      </c>
      <c r="B989" s="7" t="s">
        <v>255</v>
      </c>
      <c r="C989">
        <v>12337</v>
      </c>
      <c r="D989" s="9" t="str">
        <f t="shared" si="30"/>
        <v>E3S690_20220811_012337</v>
      </c>
      <c r="E989" s="8" t="s">
        <v>301</v>
      </c>
      <c r="F989" s="10" t="str">
        <f>VLOOKUP(VALUE(LEFT(G989,LEN(G989)-4)),'소분류 Code'!$B$3:$D$560,3,0)</f>
        <v>Smart phone</v>
      </c>
      <c r="G989" t="s">
        <v>119</v>
      </c>
      <c r="J989" s="8">
        <v>7</v>
      </c>
      <c r="K989" s="9" t="str">
        <f t="shared" si="31"/>
        <v>E3S690_20220811_012337_S_Smart phone_219-001_7</v>
      </c>
      <c r="L989" t="s">
        <v>118</v>
      </c>
      <c r="M989">
        <v>70</v>
      </c>
      <c r="N989">
        <v>110</v>
      </c>
    </row>
    <row r="990" spans="1:14" ht="15.6" customHeight="1" x14ac:dyDescent="0.35">
      <c r="A990" s="6">
        <v>20220811</v>
      </c>
      <c r="B990" s="7" t="s">
        <v>255</v>
      </c>
      <c r="C990">
        <v>12337</v>
      </c>
      <c r="D990" s="9" t="str">
        <f t="shared" si="30"/>
        <v>E3S690_20220811_012337</v>
      </c>
      <c r="E990" s="8" t="s">
        <v>301</v>
      </c>
      <c r="F990" s="10" t="str">
        <f>VLOOKUP(VALUE(LEFT(G990,LEN(G990)-4)),'소분류 Code'!$B$3:$D$560,3,0)</f>
        <v>Smart phone</v>
      </c>
      <c r="G990" t="s">
        <v>119</v>
      </c>
      <c r="J990" s="8">
        <v>8</v>
      </c>
      <c r="K990" s="9" t="str">
        <f t="shared" si="31"/>
        <v>E3S690_20220811_012337_S_Smart phone_219-001_8</v>
      </c>
      <c r="L990" t="s">
        <v>118</v>
      </c>
      <c r="M990">
        <v>70</v>
      </c>
      <c r="N990">
        <v>110</v>
      </c>
    </row>
    <row r="991" spans="1:14" ht="15.6" customHeight="1" x14ac:dyDescent="0.35">
      <c r="A991" s="6">
        <v>20220811</v>
      </c>
      <c r="B991" s="7" t="s">
        <v>255</v>
      </c>
      <c r="C991">
        <v>12337</v>
      </c>
      <c r="D991" s="9" t="str">
        <f t="shared" si="30"/>
        <v>E3S690_20220811_012337</v>
      </c>
      <c r="E991" s="8" t="s">
        <v>301</v>
      </c>
      <c r="F991" s="10" t="str">
        <f>VLOOKUP(VALUE(LEFT(G991,LEN(G991)-4)),'소분류 Code'!$B$3:$D$560,3,0)</f>
        <v>Smart phone</v>
      </c>
      <c r="G991" t="s">
        <v>119</v>
      </c>
      <c r="J991" s="8">
        <v>9</v>
      </c>
      <c r="K991" s="9" t="str">
        <f t="shared" si="31"/>
        <v>E3S690_20220811_012337_S_Smart phone_219-001_9</v>
      </c>
      <c r="L991" t="s">
        <v>118</v>
      </c>
      <c r="M991">
        <v>70</v>
      </c>
      <c r="N991">
        <v>110</v>
      </c>
    </row>
    <row r="992" spans="1:14" ht="15.6" customHeight="1" x14ac:dyDescent="0.35">
      <c r="A992" s="6">
        <v>20220811</v>
      </c>
      <c r="B992" s="7" t="s">
        <v>255</v>
      </c>
      <c r="C992">
        <v>12338</v>
      </c>
      <c r="D992" s="9" t="str">
        <f t="shared" si="30"/>
        <v>E3S690_20220811_012338</v>
      </c>
      <c r="E992" s="8" t="s">
        <v>301</v>
      </c>
      <c r="F992" s="10" t="str">
        <f>VLOOKUP(VALUE(LEFT(G992,LEN(G992)-4)),'소분류 Code'!$B$3:$D$560,3,0)</f>
        <v>Firecracker</v>
      </c>
      <c r="G992" t="s">
        <v>101</v>
      </c>
      <c r="J992" s="8">
        <v>1</v>
      </c>
      <c r="K992" s="9" t="str">
        <f t="shared" si="31"/>
        <v>E3S690_20220811_012338_S_Firecracker_125-001_1</v>
      </c>
      <c r="L992" t="s">
        <v>100</v>
      </c>
      <c r="M992">
        <v>71</v>
      </c>
      <c r="N992">
        <v>111</v>
      </c>
    </row>
    <row r="993" spans="1:14" ht="15.6" customHeight="1" x14ac:dyDescent="0.35">
      <c r="A993" s="6">
        <v>20220811</v>
      </c>
      <c r="B993" s="7" t="s">
        <v>255</v>
      </c>
      <c r="C993">
        <v>12338</v>
      </c>
      <c r="D993" s="9" t="str">
        <f t="shared" si="30"/>
        <v>E3S690_20220811_012338</v>
      </c>
      <c r="E993" s="8" t="s">
        <v>301</v>
      </c>
      <c r="F993" s="10" t="str">
        <f>VLOOKUP(VALUE(LEFT(G993,LEN(G993)-4)),'소분류 Code'!$B$3:$D$560,3,0)</f>
        <v>Firecracker</v>
      </c>
      <c r="G993" t="s">
        <v>101</v>
      </c>
      <c r="J993" s="8">
        <v>2</v>
      </c>
      <c r="K993" s="9" t="str">
        <f t="shared" si="31"/>
        <v>E3S690_20220811_012338_S_Firecracker_125-001_2</v>
      </c>
      <c r="L993" t="s">
        <v>100</v>
      </c>
      <c r="M993">
        <v>71</v>
      </c>
      <c r="N993">
        <v>111</v>
      </c>
    </row>
    <row r="994" spans="1:14" ht="15.6" customHeight="1" x14ac:dyDescent="0.35">
      <c r="A994" s="6">
        <v>20220811</v>
      </c>
      <c r="B994" s="7" t="s">
        <v>255</v>
      </c>
      <c r="C994">
        <v>12338</v>
      </c>
      <c r="D994" s="9" t="str">
        <f t="shared" si="30"/>
        <v>E3S690_20220811_012338</v>
      </c>
      <c r="E994" s="8" t="s">
        <v>301</v>
      </c>
      <c r="F994" s="10" t="str">
        <f>VLOOKUP(VALUE(LEFT(G994,LEN(G994)-4)),'소분류 Code'!$B$3:$D$560,3,0)</f>
        <v>Firecracker</v>
      </c>
      <c r="G994" t="s">
        <v>101</v>
      </c>
      <c r="J994" s="8">
        <v>3</v>
      </c>
      <c r="K994" s="9" t="str">
        <f t="shared" si="31"/>
        <v>E3S690_20220811_012338_S_Firecracker_125-001_3</v>
      </c>
      <c r="L994" t="s">
        <v>100</v>
      </c>
      <c r="M994">
        <v>71</v>
      </c>
      <c r="N994">
        <v>111</v>
      </c>
    </row>
    <row r="995" spans="1:14" ht="15.6" customHeight="1" x14ac:dyDescent="0.35">
      <c r="A995" s="6">
        <v>20220811</v>
      </c>
      <c r="B995" s="7" t="s">
        <v>255</v>
      </c>
      <c r="C995">
        <v>12338</v>
      </c>
      <c r="D995" s="9" t="str">
        <f t="shared" si="30"/>
        <v>E3S690_20220811_012338</v>
      </c>
      <c r="E995" s="8" t="s">
        <v>301</v>
      </c>
      <c r="F995" s="10" t="str">
        <f>VLOOKUP(VALUE(LEFT(G995,LEN(G995)-4)),'소분류 Code'!$B$3:$D$560,3,0)</f>
        <v>Firecracker</v>
      </c>
      <c r="G995" t="s">
        <v>101</v>
      </c>
      <c r="J995" s="8">
        <v>4</v>
      </c>
      <c r="K995" s="9" t="str">
        <f t="shared" si="31"/>
        <v>E3S690_20220811_012338_S_Firecracker_125-001_4</v>
      </c>
      <c r="L995" t="s">
        <v>100</v>
      </c>
      <c r="M995">
        <v>71</v>
      </c>
      <c r="N995">
        <v>111</v>
      </c>
    </row>
    <row r="996" spans="1:14" ht="15.6" customHeight="1" x14ac:dyDescent="0.35">
      <c r="A996" s="6">
        <v>20220811</v>
      </c>
      <c r="B996" s="7" t="s">
        <v>255</v>
      </c>
      <c r="C996">
        <v>12338</v>
      </c>
      <c r="D996" s="9" t="str">
        <f t="shared" si="30"/>
        <v>E3S690_20220811_012338</v>
      </c>
      <c r="E996" s="8" t="s">
        <v>301</v>
      </c>
      <c r="F996" s="10" t="str">
        <f>VLOOKUP(VALUE(LEFT(G996,LEN(G996)-4)),'소분류 Code'!$B$3:$D$560,3,0)</f>
        <v>Firecracker</v>
      </c>
      <c r="G996" t="s">
        <v>101</v>
      </c>
      <c r="J996" s="8">
        <v>5</v>
      </c>
      <c r="K996" s="9" t="str">
        <f t="shared" si="31"/>
        <v>E3S690_20220811_012338_S_Firecracker_125-001_5</v>
      </c>
      <c r="L996" t="s">
        <v>100</v>
      </c>
      <c r="M996">
        <v>71</v>
      </c>
      <c r="N996">
        <v>111</v>
      </c>
    </row>
    <row r="997" spans="1:14" ht="15.6" customHeight="1" x14ac:dyDescent="0.35">
      <c r="A997" s="6">
        <v>20220811</v>
      </c>
      <c r="B997" s="7" t="s">
        <v>255</v>
      </c>
      <c r="C997">
        <v>12338</v>
      </c>
      <c r="D997" s="9" t="str">
        <f t="shared" si="30"/>
        <v>E3S690_20220811_012338</v>
      </c>
      <c r="E997" s="8" t="s">
        <v>301</v>
      </c>
      <c r="F997" s="10" t="str">
        <f>VLOOKUP(VALUE(LEFT(G997,LEN(G997)-4)),'소분류 Code'!$B$3:$D$560,3,0)</f>
        <v>Firecracker</v>
      </c>
      <c r="G997" t="s">
        <v>101</v>
      </c>
      <c r="J997" s="8">
        <v>6</v>
      </c>
      <c r="K997" s="9" t="str">
        <f t="shared" si="31"/>
        <v>E3S690_20220811_012338_S_Firecracker_125-001_6</v>
      </c>
      <c r="L997" t="s">
        <v>100</v>
      </c>
      <c r="M997">
        <v>71</v>
      </c>
      <c r="N997">
        <v>111</v>
      </c>
    </row>
    <row r="998" spans="1:14" ht="15.6" customHeight="1" x14ac:dyDescent="0.35">
      <c r="A998" s="6">
        <v>20220811</v>
      </c>
      <c r="B998" s="7" t="s">
        <v>255</v>
      </c>
      <c r="C998">
        <v>12338</v>
      </c>
      <c r="D998" s="9" t="str">
        <f t="shared" si="30"/>
        <v>E3S690_20220811_012338</v>
      </c>
      <c r="E998" s="8" t="s">
        <v>301</v>
      </c>
      <c r="F998" s="10" t="str">
        <f>VLOOKUP(VALUE(LEFT(G998,LEN(G998)-4)),'소분류 Code'!$B$3:$D$560,3,0)</f>
        <v>Firecracker</v>
      </c>
      <c r="G998" t="s">
        <v>101</v>
      </c>
      <c r="J998" s="8">
        <v>7</v>
      </c>
      <c r="K998" s="9" t="str">
        <f t="shared" si="31"/>
        <v>E3S690_20220811_012338_S_Firecracker_125-001_7</v>
      </c>
      <c r="L998" t="s">
        <v>100</v>
      </c>
      <c r="M998">
        <v>71</v>
      </c>
      <c r="N998">
        <v>111</v>
      </c>
    </row>
    <row r="999" spans="1:14" ht="15.6" customHeight="1" x14ac:dyDescent="0.35">
      <c r="A999" s="6">
        <v>20220811</v>
      </c>
      <c r="B999" s="7" t="s">
        <v>255</v>
      </c>
      <c r="C999">
        <v>12338</v>
      </c>
      <c r="D999" s="9" t="str">
        <f t="shared" si="30"/>
        <v>E3S690_20220811_012338</v>
      </c>
      <c r="E999" s="8" t="s">
        <v>301</v>
      </c>
      <c r="F999" s="10" t="str">
        <f>VLOOKUP(VALUE(LEFT(G999,LEN(G999)-4)),'소분류 Code'!$B$3:$D$560,3,0)</f>
        <v>Firecracker</v>
      </c>
      <c r="G999" t="s">
        <v>101</v>
      </c>
      <c r="J999" s="8">
        <v>8</v>
      </c>
      <c r="K999" s="9" t="str">
        <f t="shared" si="31"/>
        <v>E3S690_20220811_012338_S_Firecracker_125-001_8</v>
      </c>
      <c r="L999" t="s">
        <v>100</v>
      </c>
      <c r="M999">
        <v>71</v>
      </c>
      <c r="N999">
        <v>111</v>
      </c>
    </row>
    <row r="1000" spans="1:14" ht="15.6" customHeight="1" x14ac:dyDescent="0.35">
      <c r="A1000" s="6">
        <v>20220811</v>
      </c>
      <c r="B1000" s="7" t="s">
        <v>255</v>
      </c>
      <c r="C1000">
        <v>12338</v>
      </c>
      <c r="D1000" s="9" t="str">
        <f t="shared" si="30"/>
        <v>E3S690_20220811_012338</v>
      </c>
      <c r="E1000" s="8" t="s">
        <v>301</v>
      </c>
      <c r="F1000" s="10" t="str">
        <f>VLOOKUP(VALUE(LEFT(G1000,LEN(G1000)-4)),'소분류 Code'!$B$3:$D$560,3,0)</f>
        <v>Firecracker</v>
      </c>
      <c r="G1000" t="s">
        <v>101</v>
      </c>
      <c r="J1000" s="8">
        <v>9</v>
      </c>
      <c r="K1000" s="9" t="str">
        <f t="shared" si="31"/>
        <v>E3S690_20220811_012338_S_Firecracker_125-001_9</v>
      </c>
      <c r="L1000" t="s">
        <v>100</v>
      </c>
      <c r="M1000">
        <v>71</v>
      </c>
      <c r="N1000">
        <v>111</v>
      </c>
    </row>
    <row r="1001" spans="1:14" ht="15.6" customHeight="1" x14ac:dyDescent="0.35">
      <c r="A1001" s="6">
        <v>20220811</v>
      </c>
      <c r="B1001" s="7" t="s">
        <v>255</v>
      </c>
      <c r="C1001">
        <v>12339</v>
      </c>
      <c r="D1001" s="9" t="str">
        <f t="shared" si="30"/>
        <v>E3S690_20220811_012339</v>
      </c>
      <c r="E1001" s="8" t="s">
        <v>301</v>
      </c>
      <c r="F1001" s="10" t="str">
        <f>VLOOKUP(VALUE(LEFT(G1001,LEN(G1001)-4)),'소분류 Code'!$B$3:$D$560,3,0)</f>
        <v>Solid fuel</v>
      </c>
      <c r="G1001" t="s">
        <v>103</v>
      </c>
      <c r="J1001" s="8">
        <v>1</v>
      </c>
      <c r="K1001" s="9" t="str">
        <f t="shared" si="31"/>
        <v>E3S690_20220811_012339_S_Solid fuel_130-001_1</v>
      </c>
      <c r="L1001" t="s">
        <v>102</v>
      </c>
      <c r="M1001">
        <v>72</v>
      </c>
      <c r="N1001">
        <v>112</v>
      </c>
    </row>
    <row r="1002" spans="1:14" ht="15.6" customHeight="1" x14ac:dyDescent="0.35">
      <c r="A1002" s="6">
        <v>20220811</v>
      </c>
      <c r="B1002" s="7" t="s">
        <v>255</v>
      </c>
      <c r="C1002">
        <v>12339</v>
      </c>
      <c r="D1002" s="9" t="str">
        <f t="shared" si="30"/>
        <v>E3S690_20220811_012339</v>
      </c>
      <c r="E1002" s="8" t="s">
        <v>301</v>
      </c>
      <c r="F1002" s="10" t="str">
        <f>VLOOKUP(VALUE(LEFT(G1002,LEN(G1002)-4)),'소분류 Code'!$B$3:$D$560,3,0)</f>
        <v>Solid fuel</v>
      </c>
      <c r="G1002" t="s">
        <v>103</v>
      </c>
      <c r="J1002" s="8">
        <v>2</v>
      </c>
      <c r="K1002" s="9" t="str">
        <f t="shared" si="31"/>
        <v>E3S690_20220811_012339_S_Solid fuel_130-001_2</v>
      </c>
      <c r="L1002" t="s">
        <v>102</v>
      </c>
      <c r="M1002">
        <v>72</v>
      </c>
      <c r="N1002">
        <v>112</v>
      </c>
    </row>
    <row r="1003" spans="1:14" ht="15.6" customHeight="1" x14ac:dyDescent="0.35">
      <c r="A1003" s="6">
        <v>20220811</v>
      </c>
      <c r="B1003" s="7" t="s">
        <v>255</v>
      </c>
      <c r="C1003">
        <v>12339</v>
      </c>
      <c r="D1003" s="9" t="str">
        <f t="shared" si="30"/>
        <v>E3S690_20220811_012339</v>
      </c>
      <c r="E1003" s="8" t="s">
        <v>301</v>
      </c>
      <c r="F1003" s="10" t="str">
        <f>VLOOKUP(VALUE(LEFT(G1003,LEN(G1003)-4)),'소분류 Code'!$B$3:$D$560,3,0)</f>
        <v>Solid fuel</v>
      </c>
      <c r="G1003" t="s">
        <v>103</v>
      </c>
      <c r="J1003" s="8">
        <v>3</v>
      </c>
      <c r="K1003" s="9" t="str">
        <f t="shared" si="31"/>
        <v>E3S690_20220811_012339_S_Solid fuel_130-001_3</v>
      </c>
      <c r="L1003" t="s">
        <v>102</v>
      </c>
      <c r="M1003">
        <v>72</v>
      </c>
      <c r="N1003">
        <v>112</v>
      </c>
    </row>
    <row r="1004" spans="1:14" ht="15.6" customHeight="1" x14ac:dyDescent="0.35">
      <c r="A1004" s="6">
        <v>20220811</v>
      </c>
      <c r="B1004" s="7" t="s">
        <v>255</v>
      </c>
      <c r="C1004">
        <v>12339</v>
      </c>
      <c r="D1004" s="9" t="str">
        <f t="shared" si="30"/>
        <v>E3S690_20220811_012339</v>
      </c>
      <c r="E1004" s="8" t="s">
        <v>301</v>
      </c>
      <c r="F1004" s="10" t="str">
        <f>VLOOKUP(VALUE(LEFT(G1004,LEN(G1004)-4)),'소분류 Code'!$B$3:$D$560,3,0)</f>
        <v>Solid fuel</v>
      </c>
      <c r="G1004" t="s">
        <v>103</v>
      </c>
      <c r="J1004" s="8">
        <v>4</v>
      </c>
      <c r="K1004" s="9" t="str">
        <f t="shared" si="31"/>
        <v>E3S690_20220811_012339_S_Solid fuel_130-001_4</v>
      </c>
      <c r="L1004" t="s">
        <v>102</v>
      </c>
      <c r="M1004">
        <v>72</v>
      </c>
      <c r="N1004">
        <v>112</v>
      </c>
    </row>
    <row r="1005" spans="1:14" ht="15.6" customHeight="1" x14ac:dyDescent="0.35">
      <c r="A1005" s="6">
        <v>20220811</v>
      </c>
      <c r="B1005" s="7" t="s">
        <v>255</v>
      </c>
      <c r="C1005">
        <v>12339</v>
      </c>
      <c r="D1005" s="9" t="str">
        <f t="shared" si="30"/>
        <v>E3S690_20220811_012339</v>
      </c>
      <c r="E1005" s="8" t="s">
        <v>301</v>
      </c>
      <c r="F1005" s="10" t="str">
        <f>VLOOKUP(VALUE(LEFT(G1005,LEN(G1005)-4)),'소분류 Code'!$B$3:$D$560,3,0)</f>
        <v>Solid fuel</v>
      </c>
      <c r="G1005" t="s">
        <v>103</v>
      </c>
      <c r="J1005" s="8">
        <v>5</v>
      </c>
      <c r="K1005" s="9" t="str">
        <f t="shared" si="31"/>
        <v>E3S690_20220811_012339_S_Solid fuel_130-001_5</v>
      </c>
      <c r="L1005" t="s">
        <v>102</v>
      </c>
      <c r="M1005">
        <v>72</v>
      </c>
      <c r="N1005">
        <v>112</v>
      </c>
    </row>
    <row r="1006" spans="1:14" ht="15.6" customHeight="1" x14ac:dyDescent="0.35">
      <c r="A1006" s="6">
        <v>20220811</v>
      </c>
      <c r="B1006" s="7" t="s">
        <v>255</v>
      </c>
      <c r="C1006">
        <v>12339</v>
      </c>
      <c r="D1006" s="9" t="str">
        <f t="shared" si="30"/>
        <v>E3S690_20220811_012339</v>
      </c>
      <c r="E1006" s="8" t="s">
        <v>301</v>
      </c>
      <c r="F1006" s="10" t="str">
        <f>VLOOKUP(VALUE(LEFT(G1006,LEN(G1006)-4)),'소분류 Code'!$B$3:$D$560,3,0)</f>
        <v>Solid fuel</v>
      </c>
      <c r="G1006" t="s">
        <v>103</v>
      </c>
      <c r="J1006" s="8">
        <v>6</v>
      </c>
      <c r="K1006" s="9" t="str">
        <f t="shared" si="31"/>
        <v>E3S690_20220811_012339_S_Solid fuel_130-001_6</v>
      </c>
      <c r="L1006" t="s">
        <v>102</v>
      </c>
      <c r="M1006">
        <v>72</v>
      </c>
      <c r="N1006">
        <v>112</v>
      </c>
    </row>
    <row r="1007" spans="1:14" ht="15.6" customHeight="1" x14ac:dyDescent="0.35">
      <c r="A1007" s="6">
        <v>20220811</v>
      </c>
      <c r="B1007" s="7" t="s">
        <v>255</v>
      </c>
      <c r="C1007">
        <v>12339</v>
      </c>
      <c r="D1007" s="9" t="str">
        <f t="shared" si="30"/>
        <v>E3S690_20220811_012339</v>
      </c>
      <c r="E1007" s="8" t="s">
        <v>301</v>
      </c>
      <c r="F1007" s="10" t="str">
        <f>VLOOKUP(VALUE(LEFT(G1007,LEN(G1007)-4)),'소분류 Code'!$B$3:$D$560,3,0)</f>
        <v>Solid fuel</v>
      </c>
      <c r="G1007" t="s">
        <v>103</v>
      </c>
      <c r="J1007" s="8">
        <v>7</v>
      </c>
      <c r="K1007" s="9" t="str">
        <f t="shared" si="31"/>
        <v>E3S690_20220811_012339_S_Solid fuel_130-001_7</v>
      </c>
      <c r="L1007" t="s">
        <v>102</v>
      </c>
      <c r="M1007">
        <v>72</v>
      </c>
      <c r="N1007">
        <v>112</v>
      </c>
    </row>
    <row r="1008" spans="1:14" ht="15.6" customHeight="1" x14ac:dyDescent="0.35">
      <c r="A1008" s="6">
        <v>20220811</v>
      </c>
      <c r="B1008" s="7" t="s">
        <v>255</v>
      </c>
      <c r="C1008">
        <v>12339</v>
      </c>
      <c r="D1008" s="9" t="str">
        <f t="shared" si="30"/>
        <v>E3S690_20220811_012339</v>
      </c>
      <c r="E1008" s="8" t="s">
        <v>301</v>
      </c>
      <c r="F1008" s="10" t="str">
        <f>VLOOKUP(VALUE(LEFT(G1008,LEN(G1008)-4)),'소분류 Code'!$B$3:$D$560,3,0)</f>
        <v>Solid fuel</v>
      </c>
      <c r="G1008" t="s">
        <v>103</v>
      </c>
      <c r="J1008" s="8">
        <v>8</v>
      </c>
      <c r="K1008" s="9" t="str">
        <f t="shared" si="31"/>
        <v>E3S690_20220811_012339_S_Solid fuel_130-001_8</v>
      </c>
      <c r="L1008" t="s">
        <v>102</v>
      </c>
      <c r="M1008">
        <v>72</v>
      </c>
      <c r="N1008">
        <v>112</v>
      </c>
    </row>
    <row r="1009" spans="1:14" ht="15.6" customHeight="1" x14ac:dyDescent="0.35">
      <c r="A1009" s="6">
        <v>20220811</v>
      </c>
      <c r="B1009" s="7" t="s">
        <v>255</v>
      </c>
      <c r="C1009">
        <v>12339</v>
      </c>
      <c r="D1009" s="9" t="str">
        <f t="shared" si="30"/>
        <v>E3S690_20220811_012339</v>
      </c>
      <c r="E1009" s="8" t="s">
        <v>301</v>
      </c>
      <c r="F1009" s="10" t="str">
        <f>VLOOKUP(VALUE(LEFT(G1009,LEN(G1009)-4)),'소분류 Code'!$B$3:$D$560,3,0)</f>
        <v>Solid fuel</v>
      </c>
      <c r="G1009" t="s">
        <v>103</v>
      </c>
      <c r="J1009" s="8">
        <v>9</v>
      </c>
      <c r="K1009" s="9" t="str">
        <f t="shared" si="31"/>
        <v>E3S690_20220811_012339_S_Solid fuel_130-001_9</v>
      </c>
      <c r="L1009" t="s">
        <v>102</v>
      </c>
      <c r="M1009">
        <v>72</v>
      </c>
      <c r="N1009">
        <v>112</v>
      </c>
    </row>
    <row r="1010" spans="1:14" ht="15.6" customHeight="1" x14ac:dyDescent="0.35">
      <c r="A1010" s="6">
        <v>20220811</v>
      </c>
      <c r="B1010" s="7" t="s">
        <v>255</v>
      </c>
      <c r="C1010">
        <v>12340</v>
      </c>
      <c r="D1010" s="9" t="str">
        <f t="shared" si="30"/>
        <v>E3S690_20220811_012340</v>
      </c>
      <c r="E1010" s="8" t="s">
        <v>301</v>
      </c>
      <c r="F1010" s="10" t="str">
        <f>VLOOKUP(VALUE(LEFT(G1010,LEN(G1010)-4)),'소분류 Code'!$B$3:$D$560,3,0)</f>
        <v>Lighter</v>
      </c>
      <c r="G1010" t="s">
        <v>105</v>
      </c>
      <c r="J1010" s="8">
        <v>1</v>
      </c>
      <c r="K1010" s="9" t="str">
        <f t="shared" si="31"/>
        <v>E3S690_20220811_012340_S_Lighter_132-001_1</v>
      </c>
      <c r="L1010" t="s">
        <v>104</v>
      </c>
      <c r="M1010">
        <v>73</v>
      </c>
      <c r="N1010">
        <v>113</v>
      </c>
    </row>
    <row r="1011" spans="1:14" ht="15.6" customHeight="1" x14ac:dyDescent="0.35">
      <c r="A1011" s="6">
        <v>20220811</v>
      </c>
      <c r="B1011" s="7" t="s">
        <v>255</v>
      </c>
      <c r="C1011">
        <v>12340</v>
      </c>
      <c r="D1011" s="9" t="str">
        <f t="shared" si="30"/>
        <v>E3S690_20220811_012340</v>
      </c>
      <c r="E1011" s="8" t="s">
        <v>301</v>
      </c>
      <c r="F1011" s="10" t="str">
        <f>VLOOKUP(VALUE(LEFT(G1011,LEN(G1011)-4)),'소분류 Code'!$B$3:$D$560,3,0)</f>
        <v>Lighter</v>
      </c>
      <c r="G1011" t="s">
        <v>105</v>
      </c>
      <c r="J1011" s="8">
        <v>2</v>
      </c>
      <c r="K1011" s="9" t="str">
        <f t="shared" si="31"/>
        <v>E3S690_20220811_012340_S_Lighter_132-001_2</v>
      </c>
      <c r="L1011" t="s">
        <v>104</v>
      </c>
      <c r="M1011">
        <v>73</v>
      </c>
      <c r="N1011">
        <v>113</v>
      </c>
    </row>
    <row r="1012" spans="1:14" ht="15.6" customHeight="1" x14ac:dyDescent="0.35">
      <c r="A1012" s="6">
        <v>20220811</v>
      </c>
      <c r="B1012" s="7" t="s">
        <v>255</v>
      </c>
      <c r="C1012">
        <v>12340</v>
      </c>
      <c r="D1012" s="9" t="str">
        <f t="shared" si="30"/>
        <v>E3S690_20220811_012340</v>
      </c>
      <c r="E1012" s="8" t="s">
        <v>301</v>
      </c>
      <c r="F1012" s="10" t="str">
        <f>VLOOKUP(VALUE(LEFT(G1012,LEN(G1012)-4)),'소분류 Code'!$B$3:$D$560,3,0)</f>
        <v>Lighter</v>
      </c>
      <c r="G1012" t="s">
        <v>105</v>
      </c>
      <c r="J1012" s="8">
        <v>3</v>
      </c>
      <c r="K1012" s="9" t="str">
        <f t="shared" si="31"/>
        <v>E3S690_20220811_012340_S_Lighter_132-001_3</v>
      </c>
      <c r="L1012" t="s">
        <v>104</v>
      </c>
      <c r="M1012">
        <v>73</v>
      </c>
      <c r="N1012">
        <v>113</v>
      </c>
    </row>
    <row r="1013" spans="1:14" ht="15.6" customHeight="1" x14ac:dyDescent="0.35">
      <c r="A1013" s="6">
        <v>20220811</v>
      </c>
      <c r="B1013" s="7" t="s">
        <v>255</v>
      </c>
      <c r="C1013">
        <v>12340</v>
      </c>
      <c r="D1013" s="9" t="str">
        <f t="shared" si="30"/>
        <v>E3S690_20220811_012340</v>
      </c>
      <c r="E1013" s="8" t="s">
        <v>301</v>
      </c>
      <c r="F1013" s="10" t="str">
        <f>VLOOKUP(VALUE(LEFT(G1013,LEN(G1013)-4)),'소분류 Code'!$B$3:$D$560,3,0)</f>
        <v>Lighter</v>
      </c>
      <c r="G1013" t="s">
        <v>105</v>
      </c>
      <c r="J1013" s="8">
        <v>4</v>
      </c>
      <c r="K1013" s="9" t="str">
        <f t="shared" si="31"/>
        <v>E3S690_20220811_012340_S_Lighter_132-001_4</v>
      </c>
      <c r="L1013" t="s">
        <v>104</v>
      </c>
      <c r="M1013">
        <v>73</v>
      </c>
      <c r="N1013">
        <v>113</v>
      </c>
    </row>
    <row r="1014" spans="1:14" ht="15.6" customHeight="1" x14ac:dyDescent="0.35">
      <c r="A1014" s="6">
        <v>20220811</v>
      </c>
      <c r="B1014" s="7" t="s">
        <v>255</v>
      </c>
      <c r="C1014">
        <v>12340</v>
      </c>
      <c r="D1014" s="9" t="str">
        <f t="shared" si="30"/>
        <v>E3S690_20220811_012340</v>
      </c>
      <c r="E1014" s="8" t="s">
        <v>301</v>
      </c>
      <c r="F1014" s="10" t="str">
        <f>VLOOKUP(VALUE(LEFT(G1014,LEN(G1014)-4)),'소분류 Code'!$B$3:$D$560,3,0)</f>
        <v>Lighter</v>
      </c>
      <c r="G1014" t="s">
        <v>105</v>
      </c>
      <c r="J1014" s="8">
        <v>5</v>
      </c>
      <c r="K1014" s="9" t="str">
        <f t="shared" si="31"/>
        <v>E3S690_20220811_012340_S_Lighter_132-001_5</v>
      </c>
      <c r="L1014" t="s">
        <v>104</v>
      </c>
      <c r="M1014">
        <v>73</v>
      </c>
      <c r="N1014">
        <v>113</v>
      </c>
    </row>
    <row r="1015" spans="1:14" ht="15.6" customHeight="1" x14ac:dyDescent="0.35">
      <c r="A1015" s="6">
        <v>20220811</v>
      </c>
      <c r="B1015" s="7" t="s">
        <v>255</v>
      </c>
      <c r="C1015">
        <v>12340</v>
      </c>
      <c r="D1015" s="9" t="str">
        <f t="shared" si="30"/>
        <v>E3S690_20220811_012340</v>
      </c>
      <c r="E1015" s="8" t="s">
        <v>301</v>
      </c>
      <c r="F1015" s="10" t="str">
        <f>VLOOKUP(VALUE(LEFT(G1015,LEN(G1015)-4)),'소분류 Code'!$B$3:$D$560,3,0)</f>
        <v>Lighter</v>
      </c>
      <c r="G1015" t="s">
        <v>105</v>
      </c>
      <c r="J1015" s="8">
        <v>6</v>
      </c>
      <c r="K1015" s="9" t="str">
        <f t="shared" si="31"/>
        <v>E3S690_20220811_012340_S_Lighter_132-001_6</v>
      </c>
      <c r="L1015" t="s">
        <v>104</v>
      </c>
      <c r="M1015">
        <v>73</v>
      </c>
      <c r="N1015">
        <v>113</v>
      </c>
    </row>
    <row r="1016" spans="1:14" ht="15.6" customHeight="1" x14ac:dyDescent="0.35">
      <c r="A1016" s="6">
        <v>20220811</v>
      </c>
      <c r="B1016" s="7" t="s">
        <v>255</v>
      </c>
      <c r="C1016">
        <v>12340</v>
      </c>
      <c r="D1016" s="9" t="str">
        <f t="shared" si="30"/>
        <v>E3S690_20220811_012340</v>
      </c>
      <c r="E1016" s="8" t="s">
        <v>301</v>
      </c>
      <c r="F1016" s="10" t="str">
        <f>VLOOKUP(VALUE(LEFT(G1016,LEN(G1016)-4)),'소분류 Code'!$B$3:$D$560,3,0)</f>
        <v>Lighter</v>
      </c>
      <c r="G1016" t="s">
        <v>105</v>
      </c>
      <c r="J1016" s="8">
        <v>7</v>
      </c>
      <c r="K1016" s="9" t="str">
        <f t="shared" si="31"/>
        <v>E3S690_20220811_012340_S_Lighter_132-001_7</v>
      </c>
      <c r="L1016" t="s">
        <v>104</v>
      </c>
      <c r="M1016">
        <v>73</v>
      </c>
      <c r="N1016">
        <v>113</v>
      </c>
    </row>
    <row r="1017" spans="1:14" ht="15.6" customHeight="1" x14ac:dyDescent="0.35">
      <c r="A1017" s="6">
        <v>20220811</v>
      </c>
      <c r="B1017" s="7" t="s">
        <v>255</v>
      </c>
      <c r="C1017">
        <v>12340</v>
      </c>
      <c r="D1017" s="9" t="str">
        <f t="shared" si="30"/>
        <v>E3S690_20220811_012340</v>
      </c>
      <c r="E1017" s="8" t="s">
        <v>301</v>
      </c>
      <c r="F1017" s="10" t="str">
        <f>VLOOKUP(VALUE(LEFT(G1017,LEN(G1017)-4)),'소분류 Code'!$B$3:$D$560,3,0)</f>
        <v>Lighter</v>
      </c>
      <c r="G1017" t="s">
        <v>105</v>
      </c>
      <c r="J1017" s="8">
        <v>8</v>
      </c>
      <c r="K1017" s="9" t="str">
        <f t="shared" si="31"/>
        <v>E3S690_20220811_012340_S_Lighter_132-001_8</v>
      </c>
      <c r="L1017" t="s">
        <v>104</v>
      </c>
      <c r="M1017">
        <v>73</v>
      </c>
      <c r="N1017">
        <v>113</v>
      </c>
    </row>
    <row r="1018" spans="1:14" ht="15.6" customHeight="1" x14ac:dyDescent="0.35">
      <c r="A1018" s="6">
        <v>20220811</v>
      </c>
      <c r="B1018" s="7" t="s">
        <v>255</v>
      </c>
      <c r="C1018">
        <v>12340</v>
      </c>
      <c r="D1018" s="9" t="str">
        <f t="shared" si="30"/>
        <v>E3S690_20220811_012340</v>
      </c>
      <c r="E1018" s="8" t="s">
        <v>301</v>
      </c>
      <c r="F1018" s="10" t="str">
        <f>VLOOKUP(VALUE(LEFT(G1018,LEN(G1018)-4)),'소분류 Code'!$B$3:$D$560,3,0)</f>
        <v>Lighter</v>
      </c>
      <c r="G1018" t="s">
        <v>105</v>
      </c>
      <c r="J1018" s="8">
        <v>9</v>
      </c>
      <c r="K1018" s="9" t="str">
        <f t="shared" si="31"/>
        <v>E3S690_20220811_012340_S_Lighter_132-001_9</v>
      </c>
      <c r="L1018" t="s">
        <v>104</v>
      </c>
      <c r="M1018">
        <v>73</v>
      </c>
      <c r="N1018">
        <v>113</v>
      </c>
    </row>
    <row r="1019" spans="1:14" ht="15.6" customHeight="1" x14ac:dyDescent="0.35">
      <c r="A1019" s="6">
        <v>20220811</v>
      </c>
      <c r="B1019" s="7" t="s">
        <v>255</v>
      </c>
      <c r="C1019">
        <v>12341</v>
      </c>
      <c r="D1019" s="9" t="str">
        <f t="shared" si="30"/>
        <v>E3S690_20220811_012341</v>
      </c>
      <c r="E1019" s="8" t="s">
        <v>301</v>
      </c>
      <c r="F1019" s="10" t="str">
        <f>VLOOKUP(VALUE(LEFT(G1019,LEN(G1019)-4)),'소분류 Code'!$B$3:$D$560,3,0)</f>
        <v>Zipo lighter</v>
      </c>
      <c r="G1019" t="s">
        <v>107</v>
      </c>
      <c r="J1019" s="8">
        <v>1</v>
      </c>
      <c r="K1019" s="9" t="str">
        <f t="shared" si="31"/>
        <v>E3S690_20220811_012341_S_Zipo lighter_134-001_1</v>
      </c>
      <c r="L1019" t="s">
        <v>106</v>
      </c>
      <c r="M1019">
        <v>74</v>
      </c>
      <c r="N1019">
        <v>114</v>
      </c>
    </row>
    <row r="1020" spans="1:14" ht="15.6" customHeight="1" x14ac:dyDescent="0.35">
      <c r="A1020" s="6">
        <v>20220811</v>
      </c>
      <c r="B1020" s="7" t="s">
        <v>255</v>
      </c>
      <c r="C1020">
        <v>12341</v>
      </c>
      <c r="D1020" s="9" t="str">
        <f t="shared" si="30"/>
        <v>E3S690_20220811_012341</v>
      </c>
      <c r="E1020" s="8" t="s">
        <v>301</v>
      </c>
      <c r="F1020" s="10" t="str">
        <f>VLOOKUP(VALUE(LEFT(G1020,LEN(G1020)-4)),'소분류 Code'!$B$3:$D$560,3,0)</f>
        <v>Zipo lighter</v>
      </c>
      <c r="G1020" t="s">
        <v>107</v>
      </c>
      <c r="J1020" s="8">
        <v>2</v>
      </c>
      <c r="K1020" s="9" t="str">
        <f t="shared" si="31"/>
        <v>E3S690_20220811_012341_S_Zipo lighter_134-001_2</v>
      </c>
      <c r="L1020" t="s">
        <v>106</v>
      </c>
      <c r="M1020">
        <v>74</v>
      </c>
      <c r="N1020">
        <v>114</v>
      </c>
    </row>
    <row r="1021" spans="1:14" ht="15.6" customHeight="1" x14ac:dyDescent="0.35">
      <c r="A1021" s="6">
        <v>20220811</v>
      </c>
      <c r="B1021" s="7" t="s">
        <v>255</v>
      </c>
      <c r="C1021">
        <v>12341</v>
      </c>
      <c r="D1021" s="9" t="str">
        <f t="shared" si="30"/>
        <v>E3S690_20220811_012341</v>
      </c>
      <c r="E1021" s="8" t="s">
        <v>301</v>
      </c>
      <c r="F1021" s="10" t="str">
        <f>VLOOKUP(VALUE(LEFT(G1021,LEN(G1021)-4)),'소분류 Code'!$B$3:$D$560,3,0)</f>
        <v>Zipo lighter</v>
      </c>
      <c r="G1021" t="s">
        <v>107</v>
      </c>
      <c r="J1021" s="8">
        <v>3</v>
      </c>
      <c r="K1021" s="9" t="str">
        <f t="shared" si="31"/>
        <v>E3S690_20220811_012341_S_Zipo lighter_134-001_3</v>
      </c>
      <c r="L1021" t="s">
        <v>106</v>
      </c>
      <c r="M1021">
        <v>74</v>
      </c>
      <c r="N1021">
        <v>114</v>
      </c>
    </row>
    <row r="1022" spans="1:14" ht="15.6" customHeight="1" x14ac:dyDescent="0.35">
      <c r="A1022" s="6">
        <v>20220811</v>
      </c>
      <c r="B1022" s="7" t="s">
        <v>255</v>
      </c>
      <c r="C1022">
        <v>12341</v>
      </c>
      <c r="D1022" s="9" t="str">
        <f t="shared" si="30"/>
        <v>E3S690_20220811_012341</v>
      </c>
      <c r="E1022" s="8" t="s">
        <v>301</v>
      </c>
      <c r="F1022" s="10" t="str">
        <f>VLOOKUP(VALUE(LEFT(G1022,LEN(G1022)-4)),'소분류 Code'!$B$3:$D$560,3,0)</f>
        <v>Zipo lighter</v>
      </c>
      <c r="G1022" t="s">
        <v>107</v>
      </c>
      <c r="J1022" s="8">
        <v>4</v>
      </c>
      <c r="K1022" s="9" t="str">
        <f t="shared" si="31"/>
        <v>E3S690_20220811_012341_S_Zipo lighter_134-001_4</v>
      </c>
      <c r="L1022" t="s">
        <v>106</v>
      </c>
      <c r="M1022">
        <v>74</v>
      </c>
      <c r="N1022">
        <v>114</v>
      </c>
    </row>
    <row r="1023" spans="1:14" ht="15.6" customHeight="1" x14ac:dyDescent="0.35">
      <c r="A1023" s="6">
        <v>20220811</v>
      </c>
      <c r="B1023" s="7" t="s">
        <v>255</v>
      </c>
      <c r="C1023">
        <v>12341</v>
      </c>
      <c r="D1023" s="9" t="str">
        <f t="shared" si="30"/>
        <v>E3S690_20220811_012341</v>
      </c>
      <c r="E1023" s="8" t="s">
        <v>301</v>
      </c>
      <c r="F1023" s="10" t="str">
        <f>VLOOKUP(VALUE(LEFT(G1023,LEN(G1023)-4)),'소분류 Code'!$B$3:$D$560,3,0)</f>
        <v>Zipo lighter</v>
      </c>
      <c r="G1023" t="s">
        <v>107</v>
      </c>
      <c r="J1023" s="8">
        <v>5</v>
      </c>
      <c r="K1023" s="9" t="str">
        <f t="shared" si="31"/>
        <v>E3S690_20220811_012341_S_Zipo lighter_134-001_5</v>
      </c>
      <c r="L1023" t="s">
        <v>106</v>
      </c>
      <c r="M1023">
        <v>74</v>
      </c>
      <c r="N1023">
        <v>114</v>
      </c>
    </row>
    <row r="1024" spans="1:14" ht="15.6" customHeight="1" x14ac:dyDescent="0.35">
      <c r="A1024" s="6">
        <v>20220811</v>
      </c>
      <c r="B1024" s="7" t="s">
        <v>255</v>
      </c>
      <c r="C1024">
        <v>12341</v>
      </c>
      <c r="D1024" s="9" t="str">
        <f t="shared" si="30"/>
        <v>E3S690_20220811_012341</v>
      </c>
      <c r="E1024" s="8" t="s">
        <v>301</v>
      </c>
      <c r="F1024" s="10" t="str">
        <f>VLOOKUP(VALUE(LEFT(G1024,LEN(G1024)-4)),'소분류 Code'!$B$3:$D$560,3,0)</f>
        <v>Zipo lighter</v>
      </c>
      <c r="G1024" t="s">
        <v>107</v>
      </c>
      <c r="J1024" s="8">
        <v>6</v>
      </c>
      <c r="K1024" s="9" t="str">
        <f t="shared" si="31"/>
        <v>E3S690_20220811_012341_S_Zipo lighter_134-001_6</v>
      </c>
      <c r="L1024" t="s">
        <v>106</v>
      </c>
      <c r="M1024">
        <v>74</v>
      </c>
      <c r="N1024">
        <v>114</v>
      </c>
    </row>
    <row r="1025" spans="1:14" ht="15.6" customHeight="1" x14ac:dyDescent="0.35">
      <c r="A1025" s="6">
        <v>20220811</v>
      </c>
      <c r="B1025" s="7" t="s">
        <v>255</v>
      </c>
      <c r="C1025">
        <v>12341</v>
      </c>
      <c r="D1025" s="9" t="str">
        <f t="shared" si="30"/>
        <v>E3S690_20220811_012341</v>
      </c>
      <c r="E1025" s="8" t="s">
        <v>301</v>
      </c>
      <c r="F1025" s="10" t="str">
        <f>VLOOKUP(VALUE(LEFT(G1025,LEN(G1025)-4)),'소분류 Code'!$B$3:$D$560,3,0)</f>
        <v>Zipo lighter</v>
      </c>
      <c r="G1025" t="s">
        <v>107</v>
      </c>
      <c r="J1025" s="8">
        <v>7</v>
      </c>
      <c r="K1025" s="9" t="str">
        <f t="shared" si="31"/>
        <v>E3S690_20220811_012341_S_Zipo lighter_134-001_7</v>
      </c>
      <c r="L1025" t="s">
        <v>106</v>
      </c>
      <c r="M1025">
        <v>74</v>
      </c>
      <c r="N1025">
        <v>114</v>
      </c>
    </row>
    <row r="1026" spans="1:14" ht="15.6" customHeight="1" x14ac:dyDescent="0.35">
      <c r="A1026" s="6">
        <v>20220811</v>
      </c>
      <c r="B1026" s="7" t="s">
        <v>255</v>
      </c>
      <c r="C1026">
        <v>12341</v>
      </c>
      <c r="D1026" s="9" t="str">
        <f t="shared" ref="D1026:D1089" si="32">B1026&amp;"_"&amp;A1026&amp;"_"&amp;TEXT(C1026,"000000")</f>
        <v>E3S690_20220811_012341</v>
      </c>
      <c r="E1026" s="8" t="s">
        <v>301</v>
      </c>
      <c r="F1026" s="10" t="str">
        <f>VLOOKUP(VALUE(LEFT(G1026,LEN(G1026)-4)),'소분류 Code'!$B$3:$D$560,3,0)</f>
        <v>Zipo lighter</v>
      </c>
      <c r="G1026" t="s">
        <v>107</v>
      </c>
      <c r="J1026" s="8">
        <v>8</v>
      </c>
      <c r="K1026" s="9" t="str">
        <f t="shared" si="31"/>
        <v>E3S690_20220811_012341_S_Zipo lighter_134-001_8</v>
      </c>
      <c r="L1026" t="s">
        <v>106</v>
      </c>
      <c r="M1026">
        <v>74</v>
      </c>
      <c r="N1026">
        <v>114</v>
      </c>
    </row>
    <row r="1027" spans="1:14" ht="15.6" customHeight="1" x14ac:dyDescent="0.35">
      <c r="A1027" s="6">
        <v>20220811</v>
      </c>
      <c r="B1027" s="7" t="s">
        <v>255</v>
      </c>
      <c r="C1027">
        <v>12341</v>
      </c>
      <c r="D1027" s="9" t="str">
        <f t="shared" si="32"/>
        <v>E3S690_20220811_012341</v>
      </c>
      <c r="E1027" s="8" t="s">
        <v>301</v>
      </c>
      <c r="F1027" s="10" t="str">
        <f>VLOOKUP(VALUE(LEFT(G1027,LEN(G1027)-4)),'소분류 Code'!$B$3:$D$560,3,0)</f>
        <v>Zipo lighter</v>
      </c>
      <c r="G1027" t="s">
        <v>107</v>
      </c>
      <c r="J1027" s="8">
        <v>9</v>
      </c>
      <c r="K1027" s="9" t="str">
        <f t="shared" ref="K1027:K1090" si="33">D1027&amp;"_"&amp;E1027&amp;"_"&amp;F1027&amp;"_"&amp;G1027&amp;"_"&amp;J1027</f>
        <v>E3S690_20220811_012341_S_Zipo lighter_134-001_9</v>
      </c>
      <c r="L1027" t="s">
        <v>106</v>
      </c>
      <c r="M1027">
        <v>74</v>
      </c>
      <c r="N1027">
        <v>114</v>
      </c>
    </row>
    <row r="1028" spans="1:14" ht="15.6" customHeight="1" x14ac:dyDescent="0.35">
      <c r="A1028" s="6">
        <v>20220811</v>
      </c>
      <c r="B1028" s="7" t="s">
        <v>255</v>
      </c>
      <c r="C1028">
        <v>12342</v>
      </c>
      <c r="D1028" s="9" t="str">
        <f t="shared" si="32"/>
        <v>E3S690_20220811_012342</v>
      </c>
      <c r="E1028" s="8" t="s">
        <v>301</v>
      </c>
      <c r="F1028" s="10" t="str">
        <f>VLOOKUP(VALUE(LEFT(G1028,LEN(G1028)-4)),'소분류 Code'!$B$3:$D$560,3,0)</f>
        <v>Nunchaku</v>
      </c>
      <c r="G1028" t="s">
        <v>109</v>
      </c>
      <c r="J1028" s="8">
        <v>1</v>
      </c>
      <c r="K1028" s="9" t="str">
        <f t="shared" si="33"/>
        <v>E3S690_20220811_012342_S_Nunchaku_135-001_1</v>
      </c>
      <c r="L1028" t="s">
        <v>108</v>
      </c>
      <c r="M1028">
        <v>75</v>
      </c>
      <c r="N1028">
        <v>115</v>
      </c>
    </row>
    <row r="1029" spans="1:14" ht="15.6" customHeight="1" x14ac:dyDescent="0.35">
      <c r="A1029" s="6">
        <v>20220811</v>
      </c>
      <c r="B1029" s="7" t="s">
        <v>255</v>
      </c>
      <c r="C1029">
        <v>12342</v>
      </c>
      <c r="D1029" s="9" t="str">
        <f t="shared" si="32"/>
        <v>E3S690_20220811_012342</v>
      </c>
      <c r="E1029" s="8" t="s">
        <v>301</v>
      </c>
      <c r="F1029" s="10" t="str">
        <f>VLOOKUP(VALUE(LEFT(G1029,LEN(G1029)-4)),'소분류 Code'!$B$3:$D$560,3,0)</f>
        <v>Nunchaku</v>
      </c>
      <c r="G1029" t="s">
        <v>109</v>
      </c>
      <c r="J1029" s="8">
        <v>2</v>
      </c>
      <c r="K1029" s="9" t="str">
        <f t="shared" si="33"/>
        <v>E3S690_20220811_012342_S_Nunchaku_135-001_2</v>
      </c>
      <c r="L1029" t="s">
        <v>108</v>
      </c>
      <c r="M1029">
        <v>75</v>
      </c>
      <c r="N1029">
        <v>115</v>
      </c>
    </row>
    <row r="1030" spans="1:14" ht="15.6" customHeight="1" x14ac:dyDescent="0.35">
      <c r="A1030" s="6">
        <v>20220811</v>
      </c>
      <c r="B1030" s="7" t="s">
        <v>255</v>
      </c>
      <c r="C1030">
        <v>12342</v>
      </c>
      <c r="D1030" s="9" t="str">
        <f t="shared" si="32"/>
        <v>E3S690_20220811_012342</v>
      </c>
      <c r="E1030" s="8" t="s">
        <v>301</v>
      </c>
      <c r="F1030" s="10" t="str">
        <f>VLOOKUP(VALUE(LEFT(G1030,LEN(G1030)-4)),'소분류 Code'!$B$3:$D$560,3,0)</f>
        <v>Nunchaku</v>
      </c>
      <c r="G1030" t="s">
        <v>109</v>
      </c>
      <c r="J1030" s="8">
        <v>3</v>
      </c>
      <c r="K1030" s="9" t="str">
        <f t="shared" si="33"/>
        <v>E3S690_20220811_012342_S_Nunchaku_135-001_3</v>
      </c>
      <c r="L1030" t="s">
        <v>108</v>
      </c>
      <c r="M1030">
        <v>75</v>
      </c>
      <c r="N1030">
        <v>115</v>
      </c>
    </row>
    <row r="1031" spans="1:14" ht="15.6" customHeight="1" x14ac:dyDescent="0.35">
      <c r="A1031" s="6">
        <v>20220811</v>
      </c>
      <c r="B1031" s="7" t="s">
        <v>255</v>
      </c>
      <c r="C1031">
        <v>12342</v>
      </c>
      <c r="D1031" s="9" t="str">
        <f t="shared" si="32"/>
        <v>E3S690_20220811_012342</v>
      </c>
      <c r="E1031" s="8" t="s">
        <v>301</v>
      </c>
      <c r="F1031" s="10" t="str">
        <f>VLOOKUP(VALUE(LEFT(G1031,LEN(G1031)-4)),'소분류 Code'!$B$3:$D$560,3,0)</f>
        <v>Nunchaku</v>
      </c>
      <c r="G1031" t="s">
        <v>109</v>
      </c>
      <c r="J1031" s="8">
        <v>4</v>
      </c>
      <c r="K1031" s="9" t="str">
        <f t="shared" si="33"/>
        <v>E3S690_20220811_012342_S_Nunchaku_135-001_4</v>
      </c>
      <c r="L1031" t="s">
        <v>108</v>
      </c>
      <c r="M1031">
        <v>75</v>
      </c>
      <c r="N1031">
        <v>115</v>
      </c>
    </row>
    <row r="1032" spans="1:14" ht="15.6" customHeight="1" x14ac:dyDescent="0.35">
      <c r="A1032" s="6">
        <v>20220811</v>
      </c>
      <c r="B1032" s="7" t="s">
        <v>255</v>
      </c>
      <c r="C1032">
        <v>12342</v>
      </c>
      <c r="D1032" s="9" t="str">
        <f t="shared" si="32"/>
        <v>E3S690_20220811_012342</v>
      </c>
      <c r="E1032" s="8" t="s">
        <v>301</v>
      </c>
      <c r="F1032" s="10" t="str">
        <f>VLOOKUP(VALUE(LEFT(G1032,LEN(G1032)-4)),'소분류 Code'!$B$3:$D$560,3,0)</f>
        <v>Nunchaku</v>
      </c>
      <c r="G1032" t="s">
        <v>109</v>
      </c>
      <c r="J1032" s="8">
        <v>5</v>
      </c>
      <c r="K1032" s="9" t="str">
        <f t="shared" si="33"/>
        <v>E3S690_20220811_012342_S_Nunchaku_135-001_5</v>
      </c>
      <c r="L1032" t="s">
        <v>108</v>
      </c>
      <c r="M1032">
        <v>75</v>
      </c>
      <c r="N1032">
        <v>115</v>
      </c>
    </row>
    <row r="1033" spans="1:14" ht="15.6" customHeight="1" x14ac:dyDescent="0.35">
      <c r="A1033" s="6">
        <v>20220811</v>
      </c>
      <c r="B1033" s="7" t="s">
        <v>255</v>
      </c>
      <c r="C1033">
        <v>12342</v>
      </c>
      <c r="D1033" s="9" t="str">
        <f t="shared" si="32"/>
        <v>E3S690_20220811_012342</v>
      </c>
      <c r="E1033" s="8" t="s">
        <v>301</v>
      </c>
      <c r="F1033" s="10" t="str">
        <f>VLOOKUP(VALUE(LEFT(G1033,LEN(G1033)-4)),'소분류 Code'!$B$3:$D$560,3,0)</f>
        <v>Nunchaku</v>
      </c>
      <c r="G1033" t="s">
        <v>109</v>
      </c>
      <c r="J1033" s="8">
        <v>6</v>
      </c>
      <c r="K1033" s="9" t="str">
        <f t="shared" si="33"/>
        <v>E3S690_20220811_012342_S_Nunchaku_135-001_6</v>
      </c>
      <c r="L1033" t="s">
        <v>108</v>
      </c>
      <c r="M1033">
        <v>75</v>
      </c>
      <c r="N1033">
        <v>115</v>
      </c>
    </row>
    <row r="1034" spans="1:14" ht="15.6" customHeight="1" x14ac:dyDescent="0.35">
      <c r="A1034" s="6">
        <v>20220811</v>
      </c>
      <c r="B1034" s="7" t="s">
        <v>255</v>
      </c>
      <c r="C1034">
        <v>12342</v>
      </c>
      <c r="D1034" s="9" t="str">
        <f t="shared" si="32"/>
        <v>E3S690_20220811_012342</v>
      </c>
      <c r="E1034" s="8" t="s">
        <v>301</v>
      </c>
      <c r="F1034" s="10" t="str">
        <f>VLOOKUP(VALUE(LEFT(G1034,LEN(G1034)-4)),'소분류 Code'!$B$3:$D$560,3,0)</f>
        <v>Nunchaku</v>
      </c>
      <c r="G1034" t="s">
        <v>109</v>
      </c>
      <c r="J1034" s="8">
        <v>7</v>
      </c>
      <c r="K1034" s="9" t="str">
        <f t="shared" si="33"/>
        <v>E3S690_20220811_012342_S_Nunchaku_135-001_7</v>
      </c>
      <c r="L1034" t="s">
        <v>108</v>
      </c>
      <c r="M1034">
        <v>75</v>
      </c>
      <c r="N1034">
        <v>115</v>
      </c>
    </row>
    <row r="1035" spans="1:14" ht="15.6" customHeight="1" x14ac:dyDescent="0.35">
      <c r="A1035" s="6">
        <v>20220811</v>
      </c>
      <c r="B1035" s="7" t="s">
        <v>255</v>
      </c>
      <c r="C1035">
        <v>12342</v>
      </c>
      <c r="D1035" s="9" t="str">
        <f t="shared" si="32"/>
        <v>E3S690_20220811_012342</v>
      </c>
      <c r="E1035" s="8" t="s">
        <v>301</v>
      </c>
      <c r="F1035" s="10" t="str">
        <f>VLOOKUP(VALUE(LEFT(G1035,LEN(G1035)-4)),'소분류 Code'!$B$3:$D$560,3,0)</f>
        <v>Nunchaku</v>
      </c>
      <c r="G1035" t="s">
        <v>109</v>
      </c>
      <c r="J1035" s="8">
        <v>8</v>
      </c>
      <c r="K1035" s="9" t="str">
        <f t="shared" si="33"/>
        <v>E3S690_20220811_012342_S_Nunchaku_135-001_8</v>
      </c>
      <c r="L1035" t="s">
        <v>108</v>
      </c>
      <c r="M1035">
        <v>75</v>
      </c>
      <c r="N1035">
        <v>115</v>
      </c>
    </row>
    <row r="1036" spans="1:14" ht="15.6" customHeight="1" x14ac:dyDescent="0.35">
      <c r="A1036" s="6">
        <v>20220811</v>
      </c>
      <c r="B1036" s="7" t="s">
        <v>255</v>
      </c>
      <c r="C1036">
        <v>12342</v>
      </c>
      <c r="D1036" s="9" t="str">
        <f t="shared" si="32"/>
        <v>E3S690_20220811_012342</v>
      </c>
      <c r="E1036" s="8" t="s">
        <v>301</v>
      </c>
      <c r="F1036" s="10" t="str">
        <f>VLOOKUP(VALUE(LEFT(G1036,LEN(G1036)-4)),'소분류 Code'!$B$3:$D$560,3,0)</f>
        <v>Nunchaku</v>
      </c>
      <c r="G1036" t="s">
        <v>109</v>
      </c>
      <c r="J1036" s="8">
        <v>9</v>
      </c>
      <c r="K1036" s="9" t="str">
        <f t="shared" si="33"/>
        <v>E3S690_20220811_012342_S_Nunchaku_135-001_9</v>
      </c>
      <c r="L1036" t="s">
        <v>108</v>
      </c>
      <c r="M1036">
        <v>75</v>
      </c>
      <c r="N1036">
        <v>115</v>
      </c>
    </row>
    <row r="1037" spans="1:14" ht="15.6" customHeight="1" x14ac:dyDescent="0.35">
      <c r="A1037" s="6">
        <v>20220811</v>
      </c>
      <c r="B1037" s="7" t="s">
        <v>255</v>
      </c>
      <c r="C1037">
        <v>12343</v>
      </c>
      <c r="D1037" s="9" t="str">
        <f t="shared" si="32"/>
        <v>E3S690_20220811_012343</v>
      </c>
      <c r="E1037" s="8" t="s">
        <v>301</v>
      </c>
      <c r="F1037" s="10" t="str">
        <f>VLOOKUP(VALUE(LEFT(G1037,LEN(G1037)-4)),'소분류 Code'!$B$3:$D$560,3,0)</f>
        <v>Labtop</v>
      </c>
      <c r="G1037" t="s">
        <v>111</v>
      </c>
      <c r="J1037" s="8">
        <v>1</v>
      </c>
      <c r="K1037" s="9" t="str">
        <f t="shared" si="33"/>
        <v>E3S690_20220811_012343_S_Labtop_201-001_1</v>
      </c>
      <c r="L1037" t="s">
        <v>110</v>
      </c>
      <c r="M1037">
        <v>76</v>
      </c>
      <c r="N1037">
        <v>116</v>
      </c>
    </row>
    <row r="1038" spans="1:14" ht="15.6" customHeight="1" x14ac:dyDescent="0.35">
      <c r="A1038" s="6">
        <v>20220811</v>
      </c>
      <c r="B1038" s="7" t="s">
        <v>255</v>
      </c>
      <c r="C1038">
        <v>12343</v>
      </c>
      <c r="D1038" s="9" t="str">
        <f t="shared" si="32"/>
        <v>E3S690_20220811_012343</v>
      </c>
      <c r="E1038" s="8" t="s">
        <v>301</v>
      </c>
      <c r="F1038" s="10" t="str">
        <f>VLOOKUP(VALUE(LEFT(G1038,LEN(G1038)-4)),'소분류 Code'!$B$3:$D$560,3,0)</f>
        <v>Labtop</v>
      </c>
      <c r="G1038" t="s">
        <v>111</v>
      </c>
      <c r="J1038" s="8">
        <v>2</v>
      </c>
      <c r="K1038" s="9" t="str">
        <f t="shared" si="33"/>
        <v>E3S690_20220811_012343_S_Labtop_201-001_2</v>
      </c>
      <c r="L1038" t="s">
        <v>110</v>
      </c>
      <c r="M1038">
        <v>76</v>
      </c>
      <c r="N1038">
        <v>116</v>
      </c>
    </row>
    <row r="1039" spans="1:14" ht="15.6" customHeight="1" x14ac:dyDescent="0.35">
      <c r="A1039" s="6">
        <v>20220811</v>
      </c>
      <c r="B1039" s="7" t="s">
        <v>255</v>
      </c>
      <c r="C1039">
        <v>12343</v>
      </c>
      <c r="D1039" s="9" t="str">
        <f t="shared" si="32"/>
        <v>E3S690_20220811_012343</v>
      </c>
      <c r="E1039" s="8" t="s">
        <v>301</v>
      </c>
      <c r="F1039" s="10" t="str">
        <f>VLOOKUP(VALUE(LEFT(G1039,LEN(G1039)-4)),'소분류 Code'!$B$3:$D$560,3,0)</f>
        <v>Labtop</v>
      </c>
      <c r="G1039" t="s">
        <v>111</v>
      </c>
      <c r="J1039" s="8">
        <v>3</v>
      </c>
      <c r="K1039" s="9" t="str">
        <f t="shared" si="33"/>
        <v>E3S690_20220811_012343_S_Labtop_201-001_3</v>
      </c>
      <c r="L1039" t="s">
        <v>110</v>
      </c>
      <c r="M1039">
        <v>76</v>
      </c>
      <c r="N1039">
        <v>116</v>
      </c>
    </row>
    <row r="1040" spans="1:14" ht="15.6" customHeight="1" x14ac:dyDescent="0.35">
      <c r="A1040" s="6">
        <v>20220811</v>
      </c>
      <c r="B1040" s="7" t="s">
        <v>255</v>
      </c>
      <c r="C1040">
        <v>12343</v>
      </c>
      <c r="D1040" s="9" t="str">
        <f t="shared" si="32"/>
        <v>E3S690_20220811_012343</v>
      </c>
      <c r="E1040" s="8" t="s">
        <v>301</v>
      </c>
      <c r="F1040" s="10" t="str">
        <f>VLOOKUP(VALUE(LEFT(G1040,LEN(G1040)-4)),'소분류 Code'!$B$3:$D$560,3,0)</f>
        <v>Labtop</v>
      </c>
      <c r="G1040" t="s">
        <v>111</v>
      </c>
      <c r="J1040" s="8">
        <v>4</v>
      </c>
      <c r="K1040" s="9" t="str">
        <f t="shared" si="33"/>
        <v>E3S690_20220811_012343_S_Labtop_201-001_4</v>
      </c>
      <c r="L1040" t="s">
        <v>110</v>
      </c>
      <c r="M1040">
        <v>76</v>
      </c>
      <c r="N1040">
        <v>116</v>
      </c>
    </row>
    <row r="1041" spans="1:14" ht="15.6" customHeight="1" x14ac:dyDescent="0.35">
      <c r="A1041" s="6">
        <v>20220811</v>
      </c>
      <c r="B1041" s="7" t="s">
        <v>255</v>
      </c>
      <c r="C1041">
        <v>12343</v>
      </c>
      <c r="D1041" s="9" t="str">
        <f t="shared" si="32"/>
        <v>E3S690_20220811_012343</v>
      </c>
      <c r="E1041" s="8" t="s">
        <v>301</v>
      </c>
      <c r="F1041" s="10" t="str">
        <f>VLOOKUP(VALUE(LEFT(G1041,LEN(G1041)-4)),'소분류 Code'!$B$3:$D$560,3,0)</f>
        <v>Labtop</v>
      </c>
      <c r="G1041" t="s">
        <v>111</v>
      </c>
      <c r="J1041" s="8">
        <v>5</v>
      </c>
      <c r="K1041" s="9" t="str">
        <f t="shared" si="33"/>
        <v>E3S690_20220811_012343_S_Labtop_201-001_5</v>
      </c>
      <c r="L1041" t="s">
        <v>110</v>
      </c>
      <c r="M1041">
        <v>76</v>
      </c>
      <c r="N1041">
        <v>116</v>
      </c>
    </row>
    <row r="1042" spans="1:14" ht="15.6" customHeight="1" x14ac:dyDescent="0.35">
      <c r="A1042" s="6">
        <v>20220811</v>
      </c>
      <c r="B1042" s="7" t="s">
        <v>255</v>
      </c>
      <c r="C1042">
        <v>12343</v>
      </c>
      <c r="D1042" s="9" t="str">
        <f t="shared" si="32"/>
        <v>E3S690_20220811_012343</v>
      </c>
      <c r="E1042" s="8" t="s">
        <v>301</v>
      </c>
      <c r="F1042" s="10" t="str">
        <f>VLOOKUP(VALUE(LEFT(G1042,LEN(G1042)-4)),'소분류 Code'!$B$3:$D$560,3,0)</f>
        <v>Labtop</v>
      </c>
      <c r="G1042" t="s">
        <v>111</v>
      </c>
      <c r="J1042" s="8">
        <v>6</v>
      </c>
      <c r="K1042" s="9" t="str">
        <f t="shared" si="33"/>
        <v>E3S690_20220811_012343_S_Labtop_201-001_6</v>
      </c>
      <c r="L1042" t="s">
        <v>110</v>
      </c>
      <c r="M1042">
        <v>76</v>
      </c>
      <c r="N1042">
        <v>116</v>
      </c>
    </row>
    <row r="1043" spans="1:14" ht="15.6" customHeight="1" x14ac:dyDescent="0.35">
      <c r="A1043" s="6">
        <v>20220811</v>
      </c>
      <c r="B1043" s="7" t="s">
        <v>255</v>
      </c>
      <c r="C1043">
        <v>12343</v>
      </c>
      <c r="D1043" s="9" t="str">
        <f t="shared" si="32"/>
        <v>E3S690_20220811_012343</v>
      </c>
      <c r="E1043" s="8" t="s">
        <v>301</v>
      </c>
      <c r="F1043" s="10" t="str">
        <f>VLOOKUP(VALUE(LEFT(G1043,LEN(G1043)-4)),'소분류 Code'!$B$3:$D$560,3,0)</f>
        <v>Labtop</v>
      </c>
      <c r="G1043" t="s">
        <v>111</v>
      </c>
      <c r="J1043" s="8">
        <v>7</v>
      </c>
      <c r="K1043" s="9" t="str">
        <f t="shared" si="33"/>
        <v>E3S690_20220811_012343_S_Labtop_201-001_7</v>
      </c>
      <c r="L1043" t="s">
        <v>110</v>
      </c>
      <c r="M1043">
        <v>76</v>
      </c>
      <c r="N1043">
        <v>116</v>
      </c>
    </row>
    <row r="1044" spans="1:14" ht="15.6" customHeight="1" x14ac:dyDescent="0.35">
      <c r="A1044" s="6">
        <v>20220811</v>
      </c>
      <c r="B1044" s="7" t="s">
        <v>255</v>
      </c>
      <c r="C1044">
        <v>12343</v>
      </c>
      <c r="D1044" s="9" t="str">
        <f t="shared" si="32"/>
        <v>E3S690_20220811_012343</v>
      </c>
      <c r="E1044" s="8" t="s">
        <v>301</v>
      </c>
      <c r="F1044" s="10" t="str">
        <f>VLOOKUP(VALUE(LEFT(G1044,LEN(G1044)-4)),'소분류 Code'!$B$3:$D$560,3,0)</f>
        <v>Labtop</v>
      </c>
      <c r="G1044" t="s">
        <v>111</v>
      </c>
      <c r="J1044" s="8">
        <v>8</v>
      </c>
      <c r="K1044" s="9" t="str">
        <f t="shared" si="33"/>
        <v>E3S690_20220811_012343_S_Labtop_201-001_8</v>
      </c>
      <c r="L1044" t="s">
        <v>110</v>
      </c>
      <c r="M1044">
        <v>76</v>
      </c>
      <c r="N1044">
        <v>116</v>
      </c>
    </row>
    <row r="1045" spans="1:14" ht="15.6" customHeight="1" x14ac:dyDescent="0.35">
      <c r="A1045" s="6">
        <v>20220811</v>
      </c>
      <c r="B1045" s="7" t="s">
        <v>255</v>
      </c>
      <c r="C1045">
        <v>12343</v>
      </c>
      <c r="D1045" s="9" t="str">
        <f t="shared" si="32"/>
        <v>E3S690_20220811_012343</v>
      </c>
      <c r="E1045" s="8" t="s">
        <v>301</v>
      </c>
      <c r="F1045" s="10" t="str">
        <f>VLOOKUP(VALUE(LEFT(G1045,LEN(G1045)-4)),'소분류 Code'!$B$3:$D$560,3,0)</f>
        <v>Labtop</v>
      </c>
      <c r="G1045" t="s">
        <v>111</v>
      </c>
      <c r="J1045" s="8">
        <v>9</v>
      </c>
      <c r="K1045" s="9" t="str">
        <f t="shared" si="33"/>
        <v>E3S690_20220811_012343_S_Labtop_201-001_9</v>
      </c>
      <c r="L1045" t="s">
        <v>110</v>
      </c>
      <c r="M1045">
        <v>76</v>
      </c>
      <c r="N1045">
        <v>116</v>
      </c>
    </row>
    <row r="1046" spans="1:14" ht="15.6" customHeight="1" x14ac:dyDescent="0.35">
      <c r="A1046" s="6">
        <v>20220811</v>
      </c>
      <c r="B1046" s="7" t="s">
        <v>255</v>
      </c>
      <c r="C1046">
        <v>12344</v>
      </c>
      <c r="D1046" s="9" t="str">
        <f t="shared" si="32"/>
        <v>E3S690_20220811_012344</v>
      </c>
      <c r="E1046" s="8" t="s">
        <v>301</v>
      </c>
      <c r="F1046" s="10" t="str">
        <f>VLOOKUP(VALUE(LEFT(G1046,LEN(G1046)-4)),'소분류 Code'!$B$3:$D$560,3,0)</f>
        <v>Tablet pc</v>
      </c>
      <c r="G1046" t="s">
        <v>113</v>
      </c>
      <c r="J1046" s="8">
        <v>1</v>
      </c>
      <c r="K1046" s="9" t="str">
        <f t="shared" si="33"/>
        <v>E3S690_20220811_012344_S_Tablet pc_202-001_1</v>
      </c>
      <c r="L1046" t="s">
        <v>112</v>
      </c>
      <c r="M1046">
        <v>77</v>
      </c>
      <c r="N1046">
        <v>117</v>
      </c>
    </row>
    <row r="1047" spans="1:14" ht="15.6" customHeight="1" x14ac:dyDescent="0.35">
      <c r="A1047" s="6">
        <v>20220811</v>
      </c>
      <c r="B1047" s="7" t="s">
        <v>255</v>
      </c>
      <c r="C1047">
        <v>12344</v>
      </c>
      <c r="D1047" s="9" t="str">
        <f t="shared" si="32"/>
        <v>E3S690_20220811_012344</v>
      </c>
      <c r="E1047" s="8" t="s">
        <v>301</v>
      </c>
      <c r="F1047" s="10" t="str">
        <f>VLOOKUP(VALUE(LEFT(G1047,LEN(G1047)-4)),'소분류 Code'!$B$3:$D$560,3,0)</f>
        <v>Tablet pc</v>
      </c>
      <c r="G1047" t="s">
        <v>113</v>
      </c>
      <c r="J1047" s="8">
        <v>2</v>
      </c>
      <c r="K1047" s="9" t="str">
        <f t="shared" si="33"/>
        <v>E3S690_20220811_012344_S_Tablet pc_202-001_2</v>
      </c>
      <c r="L1047" t="s">
        <v>112</v>
      </c>
      <c r="M1047">
        <v>77</v>
      </c>
      <c r="N1047">
        <v>117</v>
      </c>
    </row>
    <row r="1048" spans="1:14" ht="15.6" customHeight="1" x14ac:dyDescent="0.35">
      <c r="A1048" s="6">
        <v>20220811</v>
      </c>
      <c r="B1048" s="7" t="s">
        <v>255</v>
      </c>
      <c r="C1048">
        <v>12344</v>
      </c>
      <c r="D1048" s="9" t="str">
        <f t="shared" si="32"/>
        <v>E3S690_20220811_012344</v>
      </c>
      <c r="E1048" s="8" t="s">
        <v>301</v>
      </c>
      <c r="F1048" s="10" t="str">
        <f>VLOOKUP(VALUE(LEFT(G1048,LEN(G1048)-4)),'소분류 Code'!$B$3:$D$560,3,0)</f>
        <v>Tablet pc</v>
      </c>
      <c r="G1048" t="s">
        <v>113</v>
      </c>
      <c r="J1048" s="8">
        <v>3</v>
      </c>
      <c r="K1048" s="9" t="str">
        <f t="shared" si="33"/>
        <v>E3S690_20220811_012344_S_Tablet pc_202-001_3</v>
      </c>
      <c r="L1048" t="s">
        <v>112</v>
      </c>
      <c r="M1048">
        <v>77</v>
      </c>
      <c r="N1048">
        <v>117</v>
      </c>
    </row>
    <row r="1049" spans="1:14" ht="15.6" customHeight="1" x14ac:dyDescent="0.35">
      <c r="A1049" s="6">
        <v>20220811</v>
      </c>
      <c r="B1049" s="7" t="s">
        <v>255</v>
      </c>
      <c r="C1049">
        <v>12344</v>
      </c>
      <c r="D1049" s="9" t="str">
        <f t="shared" si="32"/>
        <v>E3S690_20220811_012344</v>
      </c>
      <c r="E1049" s="8" t="s">
        <v>301</v>
      </c>
      <c r="F1049" s="10" t="str">
        <f>VLOOKUP(VALUE(LEFT(G1049,LEN(G1049)-4)),'소분류 Code'!$B$3:$D$560,3,0)</f>
        <v>Tablet pc</v>
      </c>
      <c r="G1049" t="s">
        <v>113</v>
      </c>
      <c r="J1049" s="8">
        <v>4</v>
      </c>
      <c r="K1049" s="9" t="str">
        <f t="shared" si="33"/>
        <v>E3S690_20220811_012344_S_Tablet pc_202-001_4</v>
      </c>
      <c r="L1049" t="s">
        <v>112</v>
      </c>
      <c r="M1049">
        <v>77</v>
      </c>
      <c r="N1049">
        <v>117</v>
      </c>
    </row>
    <row r="1050" spans="1:14" ht="15.6" customHeight="1" x14ac:dyDescent="0.35">
      <c r="A1050" s="6">
        <v>20220811</v>
      </c>
      <c r="B1050" s="7" t="s">
        <v>255</v>
      </c>
      <c r="C1050">
        <v>12344</v>
      </c>
      <c r="D1050" s="9" t="str">
        <f t="shared" si="32"/>
        <v>E3S690_20220811_012344</v>
      </c>
      <c r="E1050" s="8" t="s">
        <v>301</v>
      </c>
      <c r="F1050" s="10" t="str">
        <f>VLOOKUP(VALUE(LEFT(G1050,LEN(G1050)-4)),'소분류 Code'!$B$3:$D$560,3,0)</f>
        <v>Tablet pc</v>
      </c>
      <c r="G1050" t="s">
        <v>113</v>
      </c>
      <c r="J1050" s="8">
        <v>5</v>
      </c>
      <c r="K1050" s="9" t="str">
        <f t="shared" si="33"/>
        <v>E3S690_20220811_012344_S_Tablet pc_202-001_5</v>
      </c>
      <c r="L1050" t="s">
        <v>112</v>
      </c>
      <c r="M1050">
        <v>77</v>
      </c>
      <c r="N1050">
        <v>117</v>
      </c>
    </row>
    <row r="1051" spans="1:14" ht="15.6" customHeight="1" x14ac:dyDescent="0.35">
      <c r="A1051" s="6">
        <v>20220811</v>
      </c>
      <c r="B1051" s="7" t="s">
        <v>255</v>
      </c>
      <c r="C1051">
        <v>12344</v>
      </c>
      <c r="D1051" s="9" t="str">
        <f t="shared" si="32"/>
        <v>E3S690_20220811_012344</v>
      </c>
      <c r="E1051" s="8" t="s">
        <v>301</v>
      </c>
      <c r="F1051" s="10" t="str">
        <f>VLOOKUP(VALUE(LEFT(G1051,LEN(G1051)-4)),'소분류 Code'!$B$3:$D$560,3,0)</f>
        <v>Tablet pc</v>
      </c>
      <c r="G1051" t="s">
        <v>113</v>
      </c>
      <c r="J1051" s="8">
        <v>6</v>
      </c>
      <c r="K1051" s="9" t="str">
        <f t="shared" si="33"/>
        <v>E3S690_20220811_012344_S_Tablet pc_202-001_6</v>
      </c>
      <c r="L1051" t="s">
        <v>112</v>
      </c>
      <c r="M1051">
        <v>77</v>
      </c>
      <c r="N1051">
        <v>117</v>
      </c>
    </row>
    <row r="1052" spans="1:14" ht="15.6" customHeight="1" x14ac:dyDescent="0.35">
      <c r="A1052" s="6">
        <v>20220811</v>
      </c>
      <c r="B1052" s="7" t="s">
        <v>255</v>
      </c>
      <c r="C1052">
        <v>12344</v>
      </c>
      <c r="D1052" s="9" t="str">
        <f t="shared" si="32"/>
        <v>E3S690_20220811_012344</v>
      </c>
      <c r="E1052" s="8" t="s">
        <v>301</v>
      </c>
      <c r="F1052" s="10" t="str">
        <f>VLOOKUP(VALUE(LEFT(G1052,LEN(G1052)-4)),'소분류 Code'!$B$3:$D$560,3,0)</f>
        <v>Tablet pc</v>
      </c>
      <c r="G1052" t="s">
        <v>113</v>
      </c>
      <c r="J1052" s="8">
        <v>7</v>
      </c>
      <c r="K1052" s="9" t="str">
        <f t="shared" si="33"/>
        <v>E3S690_20220811_012344_S_Tablet pc_202-001_7</v>
      </c>
      <c r="L1052" t="s">
        <v>112</v>
      </c>
      <c r="M1052">
        <v>77</v>
      </c>
      <c r="N1052">
        <v>117</v>
      </c>
    </row>
    <row r="1053" spans="1:14" ht="15.6" customHeight="1" x14ac:dyDescent="0.35">
      <c r="A1053" s="6">
        <v>20220811</v>
      </c>
      <c r="B1053" s="7" t="s">
        <v>255</v>
      </c>
      <c r="C1053">
        <v>12344</v>
      </c>
      <c r="D1053" s="9" t="str">
        <f t="shared" si="32"/>
        <v>E3S690_20220811_012344</v>
      </c>
      <c r="E1053" s="8" t="s">
        <v>301</v>
      </c>
      <c r="F1053" s="10" t="str">
        <f>VLOOKUP(VALUE(LEFT(G1053,LEN(G1053)-4)),'소분류 Code'!$B$3:$D$560,3,0)</f>
        <v>Tablet pc</v>
      </c>
      <c r="G1053" t="s">
        <v>113</v>
      </c>
      <c r="J1053" s="8">
        <v>8</v>
      </c>
      <c r="K1053" s="9" t="str">
        <f t="shared" si="33"/>
        <v>E3S690_20220811_012344_S_Tablet pc_202-001_8</v>
      </c>
      <c r="L1053" t="s">
        <v>112</v>
      </c>
      <c r="M1053">
        <v>77</v>
      </c>
      <c r="N1053">
        <v>117</v>
      </c>
    </row>
    <row r="1054" spans="1:14" ht="15.6" customHeight="1" x14ac:dyDescent="0.35">
      <c r="A1054" s="6">
        <v>20220811</v>
      </c>
      <c r="B1054" s="7" t="s">
        <v>255</v>
      </c>
      <c r="C1054">
        <v>12344</v>
      </c>
      <c r="D1054" s="9" t="str">
        <f t="shared" si="32"/>
        <v>E3S690_20220811_012344</v>
      </c>
      <c r="E1054" s="8" t="s">
        <v>301</v>
      </c>
      <c r="F1054" s="10" t="str">
        <f>VLOOKUP(VALUE(LEFT(G1054,LEN(G1054)-4)),'소분류 Code'!$B$3:$D$560,3,0)</f>
        <v>Tablet pc</v>
      </c>
      <c r="G1054" t="s">
        <v>113</v>
      </c>
      <c r="J1054" s="8">
        <v>9</v>
      </c>
      <c r="K1054" s="9" t="str">
        <f t="shared" si="33"/>
        <v>E3S690_20220811_012344_S_Tablet pc_202-001_9</v>
      </c>
      <c r="L1054" t="s">
        <v>112</v>
      </c>
      <c r="M1054">
        <v>77</v>
      </c>
      <c r="N1054">
        <v>117</v>
      </c>
    </row>
    <row r="1055" spans="1:14" ht="15.6" customHeight="1" x14ac:dyDescent="0.35">
      <c r="A1055" s="6">
        <v>20220811</v>
      </c>
      <c r="B1055" s="7" t="s">
        <v>255</v>
      </c>
      <c r="C1055">
        <v>12345</v>
      </c>
      <c r="D1055" s="9" t="str">
        <f t="shared" si="32"/>
        <v>E3S690_20220811_012345</v>
      </c>
      <c r="E1055" s="8" t="s">
        <v>301</v>
      </c>
      <c r="F1055" s="10" t="str">
        <f>VLOOKUP(VALUE(LEFT(G1055,LEN(G1055)-4)),'소분류 Code'!$B$3:$D$560,3,0)</f>
        <v>Camera</v>
      </c>
      <c r="G1055" t="s">
        <v>115</v>
      </c>
      <c r="J1055" s="8">
        <v>1</v>
      </c>
      <c r="K1055" s="9" t="str">
        <f t="shared" si="33"/>
        <v>E3S690_20220811_012345_S_Camera_203-001_1</v>
      </c>
      <c r="L1055" t="s">
        <v>114</v>
      </c>
      <c r="M1055">
        <v>78</v>
      </c>
      <c r="N1055">
        <v>118</v>
      </c>
    </row>
    <row r="1056" spans="1:14" ht="15.6" customHeight="1" x14ac:dyDescent="0.35">
      <c r="A1056" s="6">
        <v>20220811</v>
      </c>
      <c r="B1056" s="7" t="s">
        <v>255</v>
      </c>
      <c r="C1056">
        <v>12345</v>
      </c>
      <c r="D1056" s="9" t="str">
        <f t="shared" si="32"/>
        <v>E3S690_20220811_012345</v>
      </c>
      <c r="E1056" s="8" t="s">
        <v>301</v>
      </c>
      <c r="F1056" s="10" t="str">
        <f>VLOOKUP(VALUE(LEFT(G1056,LEN(G1056)-4)),'소분류 Code'!$B$3:$D$560,3,0)</f>
        <v>Camera</v>
      </c>
      <c r="G1056" t="s">
        <v>115</v>
      </c>
      <c r="J1056" s="8">
        <v>2</v>
      </c>
      <c r="K1056" s="9" t="str">
        <f t="shared" si="33"/>
        <v>E3S690_20220811_012345_S_Camera_203-001_2</v>
      </c>
      <c r="L1056" t="s">
        <v>114</v>
      </c>
      <c r="M1056">
        <v>78</v>
      </c>
      <c r="N1056">
        <v>118</v>
      </c>
    </row>
    <row r="1057" spans="1:14" ht="15.6" customHeight="1" x14ac:dyDescent="0.35">
      <c r="A1057" s="6">
        <v>20220811</v>
      </c>
      <c r="B1057" s="7" t="s">
        <v>255</v>
      </c>
      <c r="C1057">
        <v>12345</v>
      </c>
      <c r="D1057" s="9" t="str">
        <f t="shared" si="32"/>
        <v>E3S690_20220811_012345</v>
      </c>
      <c r="E1057" s="8" t="s">
        <v>301</v>
      </c>
      <c r="F1057" s="10" t="str">
        <f>VLOOKUP(VALUE(LEFT(G1057,LEN(G1057)-4)),'소분류 Code'!$B$3:$D$560,3,0)</f>
        <v>Camera</v>
      </c>
      <c r="G1057" t="s">
        <v>115</v>
      </c>
      <c r="J1057" s="8">
        <v>3</v>
      </c>
      <c r="K1057" s="9" t="str">
        <f t="shared" si="33"/>
        <v>E3S690_20220811_012345_S_Camera_203-001_3</v>
      </c>
      <c r="L1057" t="s">
        <v>114</v>
      </c>
      <c r="M1057">
        <v>78</v>
      </c>
      <c r="N1057">
        <v>118</v>
      </c>
    </row>
    <row r="1058" spans="1:14" ht="15.6" customHeight="1" x14ac:dyDescent="0.35">
      <c r="A1058" s="6">
        <v>20220811</v>
      </c>
      <c r="B1058" s="7" t="s">
        <v>255</v>
      </c>
      <c r="C1058">
        <v>12345</v>
      </c>
      <c r="D1058" s="9" t="str">
        <f t="shared" si="32"/>
        <v>E3S690_20220811_012345</v>
      </c>
      <c r="E1058" s="8" t="s">
        <v>301</v>
      </c>
      <c r="F1058" s="10" t="str">
        <f>VLOOKUP(VALUE(LEFT(G1058,LEN(G1058)-4)),'소분류 Code'!$B$3:$D$560,3,0)</f>
        <v>Camera</v>
      </c>
      <c r="G1058" t="s">
        <v>115</v>
      </c>
      <c r="J1058" s="8">
        <v>4</v>
      </c>
      <c r="K1058" s="9" t="str">
        <f t="shared" si="33"/>
        <v>E3S690_20220811_012345_S_Camera_203-001_4</v>
      </c>
      <c r="L1058" t="s">
        <v>114</v>
      </c>
      <c r="M1058">
        <v>78</v>
      </c>
      <c r="N1058">
        <v>118</v>
      </c>
    </row>
    <row r="1059" spans="1:14" ht="15.6" customHeight="1" x14ac:dyDescent="0.35">
      <c r="A1059" s="6">
        <v>20220811</v>
      </c>
      <c r="B1059" s="7" t="s">
        <v>255</v>
      </c>
      <c r="C1059">
        <v>12345</v>
      </c>
      <c r="D1059" s="9" t="str">
        <f t="shared" si="32"/>
        <v>E3S690_20220811_012345</v>
      </c>
      <c r="E1059" s="8" t="s">
        <v>301</v>
      </c>
      <c r="F1059" s="10" t="str">
        <f>VLOOKUP(VALUE(LEFT(G1059,LEN(G1059)-4)),'소분류 Code'!$B$3:$D$560,3,0)</f>
        <v>Camera</v>
      </c>
      <c r="G1059" t="s">
        <v>115</v>
      </c>
      <c r="J1059" s="8">
        <v>5</v>
      </c>
      <c r="K1059" s="9" t="str">
        <f t="shared" si="33"/>
        <v>E3S690_20220811_012345_S_Camera_203-001_5</v>
      </c>
      <c r="L1059" t="s">
        <v>114</v>
      </c>
      <c r="M1059">
        <v>78</v>
      </c>
      <c r="N1059">
        <v>118</v>
      </c>
    </row>
    <row r="1060" spans="1:14" ht="15.6" customHeight="1" x14ac:dyDescent="0.35">
      <c r="A1060" s="6">
        <v>20220811</v>
      </c>
      <c r="B1060" s="7" t="s">
        <v>255</v>
      </c>
      <c r="C1060">
        <v>12345</v>
      </c>
      <c r="D1060" s="9" t="str">
        <f t="shared" si="32"/>
        <v>E3S690_20220811_012345</v>
      </c>
      <c r="E1060" s="8" t="s">
        <v>301</v>
      </c>
      <c r="F1060" s="10" t="str">
        <f>VLOOKUP(VALUE(LEFT(G1060,LEN(G1060)-4)),'소분류 Code'!$B$3:$D$560,3,0)</f>
        <v>Camera</v>
      </c>
      <c r="G1060" t="s">
        <v>115</v>
      </c>
      <c r="J1060" s="8">
        <v>6</v>
      </c>
      <c r="K1060" s="9" t="str">
        <f t="shared" si="33"/>
        <v>E3S690_20220811_012345_S_Camera_203-001_6</v>
      </c>
      <c r="L1060" t="s">
        <v>114</v>
      </c>
      <c r="M1060">
        <v>78</v>
      </c>
      <c r="N1060">
        <v>118</v>
      </c>
    </row>
    <row r="1061" spans="1:14" ht="15.6" customHeight="1" x14ac:dyDescent="0.35">
      <c r="A1061" s="6">
        <v>20220811</v>
      </c>
      <c r="B1061" s="7" t="s">
        <v>255</v>
      </c>
      <c r="C1061">
        <v>12345</v>
      </c>
      <c r="D1061" s="9" t="str">
        <f t="shared" si="32"/>
        <v>E3S690_20220811_012345</v>
      </c>
      <c r="E1061" s="8" t="s">
        <v>301</v>
      </c>
      <c r="F1061" s="10" t="str">
        <f>VLOOKUP(VALUE(LEFT(G1061,LEN(G1061)-4)),'소분류 Code'!$B$3:$D$560,3,0)</f>
        <v>Camera</v>
      </c>
      <c r="G1061" t="s">
        <v>115</v>
      </c>
      <c r="J1061" s="8">
        <v>7</v>
      </c>
      <c r="K1061" s="9" t="str">
        <f t="shared" si="33"/>
        <v>E3S690_20220811_012345_S_Camera_203-001_7</v>
      </c>
      <c r="L1061" t="s">
        <v>114</v>
      </c>
      <c r="M1061">
        <v>78</v>
      </c>
      <c r="N1061">
        <v>118</v>
      </c>
    </row>
    <row r="1062" spans="1:14" ht="15.6" customHeight="1" x14ac:dyDescent="0.35">
      <c r="A1062" s="6">
        <v>20220811</v>
      </c>
      <c r="B1062" s="7" t="s">
        <v>255</v>
      </c>
      <c r="C1062">
        <v>12345</v>
      </c>
      <c r="D1062" s="9" t="str">
        <f t="shared" si="32"/>
        <v>E3S690_20220811_012345</v>
      </c>
      <c r="E1062" s="8" t="s">
        <v>301</v>
      </c>
      <c r="F1062" s="10" t="str">
        <f>VLOOKUP(VALUE(LEFT(G1062,LEN(G1062)-4)),'소분류 Code'!$B$3:$D$560,3,0)</f>
        <v>Camera</v>
      </c>
      <c r="G1062" t="s">
        <v>115</v>
      </c>
      <c r="J1062" s="8">
        <v>8</v>
      </c>
      <c r="K1062" s="9" t="str">
        <f t="shared" si="33"/>
        <v>E3S690_20220811_012345_S_Camera_203-001_8</v>
      </c>
      <c r="L1062" t="s">
        <v>114</v>
      </c>
      <c r="M1062">
        <v>78</v>
      </c>
      <c r="N1062">
        <v>118</v>
      </c>
    </row>
    <row r="1063" spans="1:14" ht="15.6" customHeight="1" x14ac:dyDescent="0.35">
      <c r="A1063" s="6">
        <v>20220811</v>
      </c>
      <c r="B1063" s="7" t="s">
        <v>255</v>
      </c>
      <c r="C1063">
        <v>12345</v>
      </c>
      <c r="D1063" s="9" t="str">
        <f t="shared" si="32"/>
        <v>E3S690_20220811_012345</v>
      </c>
      <c r="E1063" s="8" t="s">
        <v>301</v>
      </c>
      <c r="F1063" s="10" t="str">
        <f>VLOOKUP(VALUE(LEFT(G1063,LEN(G1063)-4)),'소분류 Code'!$B$3:$D$560,3,0)</f>
        <v>Camera</v>
      </c>
      <c r="G1063" t="s">
        <v>115</v>
      </c>
      <c r="J1063" s="8">
        <v>9</v>
      </c>
      <c r="K1063" s="9" t="str">
        <f t="shared" si="33"/>
        <v>E3S690_20220811_012345_S_Camera_203-001_9</v>
      </c>
      <c r="L1063" t="s">
        <v>114</v>
      </c>
      <c r="M1063">
        <v>78</v>
      </c>
      <c r="N1063">
        <v>118</v>
      </c>
    </row>
    <row r="1064" spans="1:14" ht="15.6" customHeight="1" x14ac:dyDescent="0.35">
      <c r="A1064" s="6">
        <v>20220811</v>
      </c>
      <c r="B1064" s="7" t="s">
        <v>255</v>
      </c>
      <c r="C1064">
        <v>12346</v>
      </c>
      <c r="D1064" s="9" t="str">
        <f t="shared" si="32"/>
        <v>E3S690_20220811_012346</v>
      </c>
      <c r="E1064" s="8" t="s">
        <v>301</v>
      </c>
      <c r="F1064" s="10" t="str">
        <f>VLOOKUP(VALUE(LEFT(G1064,LEN(G1064)-4)),'소분류 Code'!$B$3:$D$560,3,0)</f>
        <v>Folder phone</v>
      </c>
      <c r="G1064" t="s">
        <v>117</v>
      </c>
      <c r="J1064" s="8">
        <v>1</v>
      </c>
      <c r="K1064" s="9" t="str">
        <f t="shared" si="33"/>
        <v>E3S690_20220811_012346_S_Folder phone_218-001_1</v>
      </c>
      <c r="L1064" t="s">
        <v>116</v>
      </c>
      <c r="M1064">
        <v>79</v>
      </c>
      <c r="N1064">
        <v>119</v>
      </c>
    </row>
    <row r="1065" spans="1:14" ht="15.6" customHeight="1" x14ac:dyDescent="0.35">
      <c r="A1065" s="6">
        <v>20220811</v>
      </c>
      <c r="B1065" s="7" t="s">
        <v>255</v>
      </c>
      <c r="C1065">
        <v>12346</v>
      </c>
      <c r="D1065" s="9" t="str">
        <f t="shared" si="32"/>
        <v>E3S690_20220811_012346</v>
      </c>
      <c r="E1065" s="8" t="s">
        <v>301</v>
      </c>
      <c r="F1065" s="10" t="str">
        <f>VLOOKUP(VALUE(LEFT(G1065,LEN(G1065)-4)),'소분류 Code'!$B$3:$D$560,3,0)</f>
        <v>Folder phone</v>
      </c>
      <c r="G1065" t="s">
        <v>117</v>
      </c>
      <c r="J1065" s="8">
        <v>2</v>
      </c>
      <c r="K1065" s="9" t="str">
        <f t="shared" si="33"/>
        <v>E3S690_20220811_012346_S_Folder phone_218-001_2</v>
      </c>
      <c r="L1065" t="s">
        <v>116</v>
      </c>
      <c r="M1065">
        <v>79</v>
      </c>
      <c r="N1065">
        <v>119</v>
      </c>
    </row>
    <row r="1066" spans="1:14" ht="15.6" customHeight="1" x14ac:dyDescent="0.35">
      <c r="A1066" s="6">
        <v>20220811</v>
      </c>
      <c r="B1066" s="7" t="s">
        <v>255</v>
      </c>
      <c r="C1066">
        <v>12346</v>
      </c>
      <c r="D1066" s="9" t="str">
        <f t="shared" si="32"/>
        <v>E3S690_20220811_012346</v>
      </c>
      <c r="E1066" s="8" t="s">
        <v>301</v>
      </c>
      <c r="F1066" s="10" t="str">
        <f>VLOOKUP(VALUE(LEFT(G1066,LEN(G1066)-4)),'소분류 Code'!$B$3:$D$560,3,0)</f>
        <v>Folder phone</v>
      </c>
      <c r="G1066" t="s">
        <v>117</v>
      </c>
      <c r="J1066" s="8">
        <v>3</v>
      </c>
      <c r="K1066" s="9" t="str">
        <f t="shared" si="33"/>
        <v>E3S690_20220811_012346_S_Folder phone_218-001_3</v>
      </c>
      <c r="L1066" t="s">
        <v>116</v>
      </c>
      <c r="M1066">
        <v>79</v>
      </c>
      <c r="N1066">
        <v>119</v>
      </c>
    </row>
    <row r="1067" spans="1:14" ht="15.6" customHeight="1" x14ac:dyDescent="0.35">
      <c r="A1067" s="6">
        <v>20220811</v>
      </c>
      <c r="B1067" s="7" t="s">
        <v>255</v>
      </c>
      <c r="C1067">
        <v>12346</v>
      </c>
      <c r="D1067" s="9" t="str">
        <f t="shared" si="32"/>
        <v>E3S690_20220811_012346</v>
      </c>
      <c r="E1067" s="8" t="s">
        <v>301</v>
      </c>
      <c r="F1067" s="10" t="str">
        <f>VLOOKUP(VALUE(LEFT(G1067,LEN(G1067)-4)),'소분류 Code'!$B$3:$D$560,3,0)</f>
        <v>Folder phone</v>
      </c>
      <c r="G1067" t="s">
        <v>117</v>
      </c>
      <c r="J1067" s="8">
        <v>4</v>
      </c>
      <c r="K1067" s="9" t="str">
        <f t="shared" si="33"/>
        <v>E3S690_20220811_012346_S_Folder phone_218-001_4</v>
      </c>
      <c r="L1067" t="s">
        <v>116</v>
      </c>
      <c r="M1067">
        <v>79</v>
      </c>
      <c r="N1067">
        <v>119</v>
      </c>
    </row>
    <row r="1068" spans="1:14" ht="15.6" customHeight="1" x14ac:dyDescent="0.35">
      <c r="A1068" s="6">
        <v>20220811</v>
      </c>
      <c r="B1068" s="7" t="s">
        <v>255</v>
      </c>
      <c r="C1068">
        <v>12346</v>
      </c>
      <c r="D1068" s="9" t="str">
        <f t="shared" si="32"/>
        <v>E3S690_20220811_012346</v>
      </c>
      <c r="E1068" s="8" t="s">
        <v>301</v>
      </c>
      <c r="F1068" s="10" t="str">
        <f>VLOOKUP(VALUE(LEFT(G1068,LEN(G1068)-4)),'소분류 Code'!$B$3:$D$560,3,0)</f>
        <v>Folder phone</v>
      </c>
      <c r="G1068" t="s">
        <v>117</v>
      </c>
      <c r="J1068" s="8">
        <v>5</v>
      </c>
      <c r="K1068" s="9" t="str">
        <f t="shared" si="33"/>
        <v>E3S690_20220811_012346_S_Folder phone_218-001_5</v>
      </c>
      <c r="L1068" t="s">
        <v>116</v>
      </c>
      <c r="M1068">
        <v>79</v>
      </c>
      <c r="N1068">
        <v>119</v>
      </c>
    </row>
    <row r="1069" spans="1:14" ht="15.6" customHeight="1" x14ac:dyDescent="0.35">
      <c r="A1069" s="6">
        <v>20220811</v>
      </c>
      <c r="B1069" s="7" t="s">
        <v>255</v>
      </c>
      <c r="C1069">
        <v>12346</v>
      </c>
      <c r="D1069" s="9" t="str">
        <f t="shared" si="32"/>
        <v>E3S690_20220811_012346</v>
      </c>
      <c r="E1069" s="8" t="s">
        <v>301</v>
      </c>
      <c r="F1069" s="10" t="str">
        <f>VLOOKUP(VALUE(LEFT(G1069,LEN(G1069)-4)),'소분류 Code'!$B$3:$D$560,3,0)</f>
        <v>Folder phone</v>
      </c>
      <c r="G1069" t="s">
        <v>117</v>
      </c>
      <c r="J1069" s="8">
        <v>6</v>
      </c>
      <c r="K1069" s="9" t="str">
        <f t="shared" si="33"/>
        <v>E3S690_20220811_012346_S_Folder phone_218-001_6</v>
      </c>
      <c r="L1069" t="s">
        <v>116</v>
      </c>
      <c r="M1069">
        <v>79</v>
      </c>
      <c r="N1069">
        <v>119</v>
      </c>
    </row>
    <row r="1070" spans="1:14" ht="15.6" customHeight="1" x14ac:dyDescent="0.35">
      <c r="A1070" s="6">
        <v>20220811</v>
      </c>
      <c r="B1070" s="7" t="s">
        <v>255</v>
      </c>
      <c r="C1070">
        <v>12346</v>
      </c>
      <c r="D1070" s="9" t="str">
        <f t="shared" si="32"/>
        <v>E3S690_20220811_012346</v>
      </c>
      <c r="E1070" s="8" t="s">
        <v>301</v>
      </c>
      <c r="F1070" s="10" t="str">
        <f>VLOOKUP(VALUE(LEFT(G1070,LEN(G1070)-4)),'소분류 Code'!$B$3:$D$560,3,0)</f>
        <v>Folder phone</v>
      </c>
      <c r="G1070" t="s">
        <v>117</v>
      </c>
      <c r="J1070" s="8">
        <v>7</v>
      </c>
      <c r="K1070" s="9" t="str">
        <f t="shared" si="33"/>
        <v>E3S690_20220811_012346_S_Folder phone_218-001_7</v>
      </c>
      <c r="L1070" t="s">
        <v>116</v>
      </c>
      <c r="M1070">
        <v>79</v>
      </c>
      <c r="N1070">
        <v>119</v>
      </c>
    </row>
    <row r="1071" spans="1:14" ht="15.6" customHeight="1" x14ac:dyDescent="0.35">
      <c r="A1071" s="6">
        <v>20220811</v>
      </c>
      <c r="B1071" s="7" t="s">
        <v>255</v>
      </c>
      <c r="C1071">
        <v>12346</v>
      </c>
      <c r="D1071" s="9" t="str">
        <f t="shared" si="32"/>
        <v>E3S690_20220811_012346</v>
      </c>
      <c r="E1071" s="8" t="s">
        <v>301</v>
      </c>
      <c r="F1071" s="10" t="str">
        <f>VLOOKUP(VALUE(LEFT(G1071,LEN(G1071)-4)),'소분류 Code'!$B$3:$D$560,3,0)</f>
        <v>Folder phone</v>
      </c>
      <c r="G1071" t="s">
        <v>117</v>
      </c>
      <c r="J1071" s="8">
        <v>8</v>
      </c>
      <c r="K1071" s="9" t="str">
        <f t="shared" si="33"/>
        <v>E3S690_20220811_012346_S_Folder phone_218-001_8</v>
      </c>
      <c r="L1071" t="s">
        <v>116</v>
      </c>
      <c r="M1071">
        <v>79</v>
      </c>
      <c r="N1071">
        <v>119</v>
      </c>
    </row>
    <row r="1072" spans="1:14" ht="15.6" customHeight="1" x14ac:dyDescent="0.35">
      <c r="A1072" s="6">
        <v>20220811</v>
      </c>
      <c r="B1072" s="7" t="s">
        <v>255</v>
      </c>
      <c r="C1072">
        <v>12346</v>
      </c>
      <c r="D1072" s="9" t="str">
        <f t="shared" si="32"/>
        <v>E3S690_20220811_012346</v>
      </c>
      <c r="E1072" s="8" t="s">
        <v>301</v>
      </c>
      <c r="F1072" s="10" t="str">
        <f>VLOOKUP(VALUE(LEFT(G1072,LEN(G1072)-4)),'소분류 Code'!$B$3:$D$560,3,0)</f>
        <v>Folder phone</v>
      </c>
      <c r="G1072" t="s">
        <v>117</v>
      </c>
      <c r="J1072" s="8">
        <v>9</v>
      </c>
      <c r="K1072" s="9" t="str">
        <f t="shared" si="33"/>
        <v>E3S690_20220811_012346_S_Folder phone_218-001_9</v>
      </c>
      <c r="L1072" t="s">
        <v>116</v>
      </c>
      <c r="M1072">
        <v>79</v>
      </c>
      <c r="N1072">
        <v>119</v>
      </c>
    </row>
    <row r="1073" spans="1:14" ht="15.6" customHeight="1" x14ac:dyDescent="0.35">
      <c r="A1073" s="6">
        <v>20220811</v>
      </c>
      <c r="B1073" s="7" t="s">
        <v>255</v>
      </c>
      <c r="C1073">
        <v>12348</v>
      </c>
      <c r="D1073" s="9" t="str">
        <f t="shared" si="32"/>
        <v>E3S690_20220811_012348</v>
      </c>
      <c r="E1073" s="8" t="s">
        <v>301</v>
      </c>
      <c r="F1073" s="10" t="str">
        <f>VLOOKUP(VALUE(LEFT(G1073,LEN(G1073)-4)),'소분류 Code'!$B$3:$D$560,3,0)</f>
        <v>Smart phone</v>
      </c>
      <c r="G1073" t="s">
        <v>119</v>
      </c>
      <c r="J1073" s="8">
        <v>1</v>
      </c>
      <c r="K1073" s="9" t="str">
        <f t="shared" si="33"/>
        <v>E3S690_20220811_012348_S_Smart phone_219-001_1</v>
      </c>
      <c r="L1073" t="s">
        <v>118</v>
      </c>
      <c r="M1073">
        <v>80</v>
      </c>
      <c r="N1073">
        <v>120</v>
      </c>
    </row>
    <row r="1074" spans="1:14" ht="15.6" customHeight="1" x14ac:dyDescent="0.35">
      <c r="A1074" s="6">
        <v>20220811</v>
      </c>
      <c r="B1074" s="7" t="s">
        <v>255</v>
      </c>
      <c r="C1074">
        <v>12348</v>
      </c>
      <c r="D1074" s="9" t="str">
        <f t="shared" si="32"/>
        <v>E3S690_20220811_012348</v>
      </c>
      <c r="E1074" s="8" t="s">
        <v>301</v>
      </c>
      <c r="F1074" s="10" t="str">
        <f>VLOOKUP(VALUE(LEFT(G1074,LEN(G1074)-4)),'소분류 Code'!$B$3:$D$560,3,0)</f>
        <v>Smart phone</v>
      </c>
      <c r="G1074" t="s">
        <v>119</v>
      </c>
      <c r="J1074" s="8">
        <v>2</v>
      </c>
      <c r="K1074" s="9" t="str">
        <f t="shared" si="33"/>
        <v>E3S690_20220811_012348_S_Smart phone_219-001_2</v>
      </c>
      <c r="L1074" t="s">
        <v>118</v>
      </c>
      <c r="M1074">
        <v>80</v>
      </c>
      <c r="N1074">
        <v>120</v>
      </c>
    </row>
    <row r="1075" spans="1:14" ht="15.6" customHeight="1" x14ac:dyDescent="0.35">
      <c r="A1075" s="6">
        <v>20220811</v>
      </c>
      <c r="B1075" s="7" t="s">
        <v>255</v>
      </c>
      <c r="C1075">
        <v>12348</v>
      </c>
      <c r="D1075" s="9" t="str">
        <f t="shared" si="32"/>
        <v>E3S690_20220811_012348</v>
      </c>
      <c r="E1075" s="8" t="s">
        <v>301</v>
      </c>
      <c r="F1075" s="10" t="str">
        <f>VLOOKUP(VALUE(LEFT(G1075,LEN(G1075)-4)),'소분류 Code'!$B$3:$D$560,3,0)</f>
        <v>Smart phone</v>
      </c>
      <c r="G1075" t="s">
        <v>119</v>
      </c>
      <c r="J1075" s="8">
        <v>3</v>
      </c>
      <c r="K1075" s="9" t="str">
        <f t="shared" si="33"/>
        <v>E3S690_20220811_012348_S_Smart phone_219-001_3</v>
      </c>
      <c r="L1075" t="s">
        <v>118</v>
      </c>
      <c r="M1075">
        <v>80</v>
      </c>
      <c r="N1075">
        <v>120</v>
      </c>
    </row>
    <row r="1076" spans="1:14" ht="15.6" customHeight="1" x14ac:dyDescent="0.35">
      <c r="A1076" s="6">
        <v>20220811</v>
      </c>
      <c r="B1076" s="7" t="s">
        <v>255</v>
      </c>
      <c r="C1076">
        <v>12348</v>
      </c>
      <c r="D1076" s="9" t="str">
        <f t="shared" si="32"/>
        <v>E3S690_20220811_012348</v>
      </c>
      <c r="E1076" s="8" t="s">
        <v>301</v>
      </c>
      <c r="F1076" s="10" t="str">
        <f>VLOOKUP(VALUE(LEFT(G1076,LEN(G1076)-4)),'소분류 Code'!$B$3:$D$560,3,0)</f>
        <v>Smart phone</v>
      </c>
      <c r="G1076" t="s">
        <v>119</v>
      </c>
      <c r="J1076" s="8">
        <v>4</v>
      </c>
      <c r="K1076" s="9" t="str">
        <f t="shared" si="33"/>
        <v>E3S690_20220811_012348_S_Smart phone_219-001_4</v>
      </c>
      <c r="L1076" t="s">
        <v>118</v>
      </c>
      <c r="M1076">
        <v>80</v>
      </c>
      <c r="N1076">
        <v>120</v>
      </c>
    </row>
    <row r="1077" spans="1:14" ht="15.6" customHeight="1" x14ac:dyDescent="0.35">
      <c r="A1077" s="6">
        <v>20220811</v>
      </c>
      <c r="B1077" s="7" t="s">
        <v>255</v>
      </c>
      <c r="C1077">
        <v>12348</v>
      </c>
      <c r="D1077" s="9" t="str">
        <f t="shared" si="32"/>
        <v>E3S690_20220811_012348</v>
      </c>
      <c r="E1077" s="8" t="s">
        <v>301</v>
      </c>
      <c r="F1077" s="10" t="str">
        <f>VLOOKUP(VALUE(LEFT(G1077,LEN(G1077)-4)),'소분류 Code'!$B$3:$D$560,3,0)</f>
        <v>Smart phone</v>
      </c>
      <c r="G1077" t="s">
        <v>119</v>
      </c>
      <c r="J1077" s="8">
        <v>5</v>
      </c>
      <c r="K1077" s="9" t="str">
        <f t="shared" si="33"/>
        <v>E3S690_20220811_012348_S_Smart phone_219-001_5</v>
      </c>
      <c r="L1077" t="s">
        <v>118</v>
      </c>
      <c r="M1077">
        <v>80</v>
      </c>
      <c r="N1077">
        <v>120</v>
      </c>
    </row>
    <row r="1078" spans="1:14" ht="15.6" customHeight="1" x14ac:dyDescent="0.35">
      <c r="A1078" s="6">
        <v>20220811</v>
      </c>
      <c r="B1078" s="7" t="s">
        <v>255</v>
      </c>
      <c r="C1078">
        <v>12348</v>
      </c>
      <c r="D1078" s="9" t="str">
        <f t="shared" si="32"/>
        <v>E3S690_20220811_012348</v>
      </c>
      <c r="E1078" s="8" t="s">
        <v>301</v>
      </c>
      <c r="F1078" s="10" t="str">
        <f>VLOOKUP(VALUE(LEFT(G1078,LEN(G1078)-4)),'소분류 Code'!$B$3:$D$560,3,0)</f>
        <v>Smart phone</v>
      </c>
      <c r="G1078" t="s">
        <v>119</v>
      </c>
      <c r="J1078" s="8">
        <v>6</v>
      </c>
      <c r="K1078" s="9" t="str">
        <f t="shared" si="33"/>
        <v>E3S690_20220811_012348_S_Smart phone_219-001_6</v>
      </c>
      <c r="L1078" t="s">
        <v>118</v>
      </c>
      <c r="M1078">
        <v>80</v>
      </c>
      <c r="N1078">
        <v>120</v>
      </c>
    </row>
    <row r="1079" spans="1:14" ht="15.6" customHeight="1" x14ac:dyDescent="0.35">
      <c r="A1079" s="6">
        <v>20220811</v>
      </c>
      <c r="B1079" s="7" t="s">
        <v>255</v>
      </c>
      <c r="C1079">
        <v>12348</v>
      </c>
      <c r="D1079" s="9" t="str">
        <f t="shared" si="32"/>
        <v>E3S690_20220811_012348</v>
      </c>
      <c r="E1079" s="8" t="s">
        <v>301</v>
      </c>
      <c r="F1079" s="10" t="str">
        <f>VLOOKUP(VALUE(LEFT(G1079,LEN(G1079)-4)),'소분류 Code'!$B$3:$D$560,3,0)</f>
        <v>Smart phone</v>
      </c>
      <c r="G1079" t="s">
        <v>119</v>
      </c>
      <c r="J1079" s="8">
        <v>7</v>
      </c>
      <c r="K1079" s="9" t="str">
        <f t="shared" si="33"/>
        <v>E3S690_20220811_012348_S_Smart phone_219-001_7</v>
      </c>
      <c r="L1079" t="s">
        <v>118</v>
      </c>
      <c r="M1079">
        <v>80</v>
      </c>
      <c r="N1079">
        <v>120</v>
      </c>
    </row>
    <row r="1080" spans="1:14" ht="15.6" customHeight="1" x14ac:dyDescent="0.35">
      <c r="A1080" s="6">
        <v>20220811</v>
      </c>
      <c r="B1080" s="7" t="s">
        <v>255</v>
      </c>
      <c r="C1080">
        <v>12348</v>
      </c>
      <c r="D1080" s="9" t="str">
        <f t="shared" si="32"/>
        <v>E3S690_20220811_012348</v>
      </c>
      <c r="E1080" s="8" t="s">
        <v>301</v>
      </c>
      <c r="F1080" s="10" t="str">
        <f>VLOOKUP(VALUE(LEFT(G1080,LEN(G1080)-4)),'소분류 Code'!$B$3:$D$560,3,0)</f>
        <v>Smart phone</v>
      </c>
      <c r="G1080" t="s">
        <v>119</v>
      </c>
      <c r="J1080" s="8">
        <v>8</v>
      </c>
      <c r="K1080" s="9" t="str">
        <f t="shared" si="33"/>
        <v>E3S690_20220811_012348_S_Smart phone_219-001_8</v>
      </c>
      <c r="L1080" t="s">
        <v>118</v>
      </c>
      <c r="M1080">
        <v>80</v>
      </c>
      <c r="N1080">
        <v>120</v>
      </c>
    </row>
    <row r="1081" spans="1:14" ht="15.6" customHeight="1" x14ac:dyDescent="0.35">
      <c r="A1081" s="6">
        <v>20220811</v>
      </c>
      <c r="B1081" s="7" t="s">
        <v>255</v>
      </c>
      <c r="C1081">
        <v>12348</v>
      </c>
      <c r="D1081" s="9" t="str">
        <f t="shared" si="32"/>
        <v>E3S690_20220811_012348</v>
      </c>
      <c r="E1081" s="8" t="s">
        <v>301</v>
      </c>
      <c r="F1081" s="10" t="str">
        <f>VLOOKUP(VALUE(LEFT(G1081,LEN(G1081)-4)),'소분류 Code'!$B$3:$D$560,3,0)</f>
        <v>Smart phone</v>
      </c>
      <c r="G1081" t="s">
        <v>119</v>
      </c>
      <c r="J1081" s="8">
        <v>9</v>
      </c>
      <c r="K1081" s="9" t="str">
        <f t="shared" si="33"/>
        <v>E3S690_20220811_012348_S_Smart phone_219-001_9</v>
      </c>
      <c r="L1081" t="s">
        <v>118</v>
      </c>
      <c r="M1081">
        <v>80</v>
      </c>
      <c r="N1081">
        <v>120</v>
      </c>
    </row>
    <row r="1082" spans="1:14" ht="15.6" customHeight="1" x14ac:dyDescent="0.35">
      <c r="A1082" s="6">
        <v>20220811</v>
      </c>
      <c r="B1082" s="7" t="s">
        <v>255</v>
      </c>
      <c r="C1082">
        <v>12349</v>
      </c>
      <c r="D1082" s="9" t="str">
        <f t="shared" si="32"/>
        <v>E3S690_20220811_012349</v>
      </c>
      <c r="E1082" s="8" t="s">
        <v>1177</v>
      </c>
      <c r="F1082" s="10" t="str">
        <f>VLOOKUP(VALUE(LEFT(G1082,LEN(G1082)-4)),'소분류 Code'!$B$3:$D$560,3,0)</f>
        <v>Pistol</v>
      </c>
      <c r="G1082" t="s">
        <v>1</v>
      </c>
      <c r="H1082" t="s">
        <v>310</v>
      </c>
      <c r="I1082" t="s">
        <v>120</v>
      </c>
      <c r="J1082" s="8">
        <v>1</v>
      </c>
      <c r="K1082" s="9" t="str">
        <f t="shared" si="33"/>
        <v>E3S690_20220811_012349_P_Pistol_001-001_1</v>
      </c>
      <c r="L1082" t="s">
        <v>0</v>
      </c>
      <c r="M1082">
        <v>81</v>
      </c>
      <c r="N1082">
        <v>121</v>
      </c>
    </row>
    <row r="1083" spans="1:14" ht="15.6" customHeight="1" x14ac:dyDescent="0.35">
      <c r="A1083" s="6">
        <v>20220811</v>
      </c>
      <c r="B1083" s="7" t="s">
        <v>255</v>
      </c>
      <c r="C1083">
        <v>12349</v>
      </c>
      <c r="D1083" s="9" t="str">
        <f t="shared" si="32"/>
        <v>E3S690_20220811_012349</v>
      </c>
      <c r="E1083" s="8" t="s">
        <v>1177</v>
      </c>
      <c r="F1083" s="10" t="str">
        <f>VLOOKUP(VALUE(LEFT(G1083,LEN(G1083)-4)),'소분류 Code'!$B$3:$D$560,3,0)</f>
        <v>Pistol</v>
      </c>
      <c r="G1083" t="s">
        <v>1</v>
      </c>
      <c r="H1083" t="s">
        <v>310</v>
      </c>
      <c r="I1083" t="s">
        <v>120</v>
      </c>
      <c r="J1083" s="8">
        <v>2</v>
      </c>
      <c r="K1083" s="9" t="str">
        <f t="shared" si="33"/>
        <v>E3S690_20220811_012349_P_Pistol_001-001_2</v>
      </c>
      <c r="L1083" t="s">
        <v>0</v>
      </c>
      <c r="M1083">
        <v>81</v>
      </c>
      <c r="N1083">
        <v>121</v>
      </c>
    </row>
    <row r="1084" spans="1:14" ht="15.6" customHeight="1" x14ac:dyDescent="0.35">
      <c r="A1084" s="6">
        <v>20220811</v>
      </c>
      <c r="B1084" s="7" t="s">
        <v>255</v>
      </c>
      <c r="C1084">
        <v>12349</v>
      </c>
      <c r="D1084" s="9" t="str">
        <f t="shared" si="32"/>
        <v>E3S690_20220811_012349</v>
      </c>
      <c r="E1084" s="8" t="s">
        <v>1177</v>
      </c>
      <c r="F1084" s="10" t="str">
        <f>VLOOKUP(VALUE(LEFT(G1084,LEN(G1084)-4)),'소분류 Code'!$B$3:$D$560,3,0)</f>
        <v>Pistol</v>
      </c>
      <c r="G1084" t="s">
        <v>1</v>
      </c>
      <c r="H1084" t="s">
        <v>310</v>
      </c>
      <c r="I1084" t="s">
        <v>120</v>
      </c>
      <c r="J1084" s="8">
        <v>3</v>
      </c>
      <c r="K1084" s="9" t="str">
        <f t="shared" si="33"/>
        <v>E3S690_20220811_012349_P_Pistol_001-001_3</v>
      </c>
      <c r="L1084" t="s">
        <v>0</v>
      </c>
      <c r="M1084">
        <v>81</v>
      </c>
      <c r="N1084">
        <v>121</v>
      </c>
    </row>
    <row r="1085" spans="1:14" ht="15.6" customHeight="1" x14ac:dyDescent="0.35">
      <c r="A1085" s="6">
        <v>20220811</v>
      </c>
      <c r="B1085" s="7" t="s">
        <v>255</v>
      </c>
      <c r="C1085">
        <v>12349</v>
      </c>
      <c r="D1085" s="9" t="str">
        <f t="shared" si="32"/>
        <v>E3S690_20220811_012349</v>
      </c>
      <c r="E1085" s="8" t="s">
        <v>1177</v>
      </c>
      <c r="F1085" s="10" t="str">
        <f>VLOOKUP(VALUE(LEFT(G1085,LEN(G1085)-4)),'소분류 Code'!$B$3:$D$560,3,0)</f>
        <v>Pistol</v>
      </c>
      <c r="G1085" t="s">
        <v>1</v>
      </c>
      <c r="H1085" t="s">
        <v>310</v>
      </c>
      <c r="I1085" t="s">
        <v>120</v>
      </c>
      <c r="J1085" s="8">
        <v>4</v>
      </c>
      <c r="K1085" s="9" t="str">
        <f t="shared" si="33"/>
        <v>E3S690_20220811_012349_P_Pistol_001-001_4</v>
      </c>
      <c r="L1085" t="s">
        <v>0</v>
      </c>
      <c r="M1085">
        <v>81</v>
      </c>
      <c r="N1085">
        <v>121</v>
      </c>
    </row>
    <row r="1086" spans="1:14" ht="15.6" customHeight="1" x14ac:dyDescent="0.35">
      <c r="A1086" s="6">
        <v>20220811</v>
      </c>
      <c r="B1086" s="7" t="s">
        <v>255</v>
      </c>
      <c r="C1086">
        <v>12349</v>
      </c>
      <c r="D1086" s="9" t="str">
        <f t="shared" si="32"/>
        <v>E3S690_20220811_012349</v>
      </c>
      <c r="E1086" s="8" t="s">
        <v>1177</v>
      </c>
      <c r="F1086" s="10" t="str">
        <f>VLOOKUP(VALUE(LEFT(G1086,LEN(G1086)-4)),'소분류 Code'!$B$3:$D$560,3,0)</f>
        <v>Pistol</v>
      </c>
      <c r="G1086" t="s">
        <v>1</v>
      </c>
      <c r="H1086" t="s">
        <v>310</v>
      </c>
      <c r="I1086" t="s">
        <v>120</v>
      </c>
      <c r="J1086" s="8">
        <v>5</v>
      </c>
      <c r="K1086" s="9" t="str">
        <f t="shared" si="33"/>
        <v>E3S690_20220811_012349_P_Pistol_001-001_5</v>
      </c>
      <c r="L1086" t="s">
        <v>0</v>
      </c>
      <c r="M1086">
        <v>81</v>
      </c>
      <c r="N1086">
        <v>121</v>
      </c>
    </row>
    <row r="1087" spans="1:14" ht="15.6" customHeight="1" x14ac:dyDescent="0.35">
      <c r="A1087" s="6">
        <v>20220811</v>
      </c>
      <c r="B1087" s="7" t="s">
        <v>255</v>
      </c>
      <c r="C1087">
        <v>12349</v>
      </c>
      <c r="D1087" s="9" t="str">
        <f t="shared" si="32"/>
        <v>E3S690_20220811_012349</v>
      </c>
      <c r="E1087" s="8" t="s">
        <v>1177</v>
      </c>
      <c r="F1087" s="10" t="str">
        <f>VLOOKUP(VALUE(LEFT(G1087,LEN(G1087)-4)),'소분류 Code'!$B$3:$D$560,3,0)</f>
        <v>Pistol</v>
      </c>
      <c r="G1087" t="s">
        <v>1</v>
      </c>
      <c r="H1087" t="s">
        <v>310</v>
      </c>
      <c r="I1087" t="s">
        <v>120</v>
      </c>
      <c r="J1087" s="8">
        <v>6</v>
      </c>
      <c r="K1087" s="9" t="str">
        <f t="shared" si="33"/>
        <v>E3S690_20220811_012349_P_Pistol_001-001_6</v>
      </c>
      <c r="L1087" t="s">
        <v>0</v>
      </c>
      <c r="M1087">
        <v>81</v>
      </c>
      <c r="N1087">
        <v>121</v>
      </c>
    </row>
    <row r="1088" spans="1:14" ht="15.6" customHeight="1" x14ac:dyDescent="0.35">
      <c r="A1088" s="6">
        <v>20220811</v>
      </c>
      <c r="B1088" s="7" t="s">
        <v>255</v>
      </c>
      <c r="C1088">
        <v>12349</v>
      </c>
      <c r="D1088" s="9" t="str">
        <f t="shared" si="32"/>
        <v>E3S690_20220811_012349</v>
      </c>
      <c r="E1088" s="8" t="s">
        <v>1177</v>
      </c>
      <c r="F1088" s="10" t="str">
        <f>VLOOKUP(VALUE(LEFT(G1088,LEN(G1088)-4)),'소분류 Code'!$B$3:$D$560,3,0)</f>
        <v>Pistol</v>
      </c>
      <c r="G1088" t="s">
        <v>1</v>
      </c>
      <c r="H1088" t="s">
        <v>310</v>
      </c>
      <c r="I1088" t="s">
        <v>120</v>
      </c>
      <c r="J1088" s="8">
        <v>7</v>
      </c>
      <c r="K1088" s="9" t="str">
        <f t="shared" si="33"/>
        <v>E3S690_20220811_012349_P_Pistol_001-001_7</v>
      </c>
      <c r="L1088" t="s">
        <v>0</v>
      </c>
      <c r="M1088">
        <v>81</v>
      </c>
      <c r="N1088">
        <v>121</v>
      </c>
    </row>
    <row r="1089" spans="1:14" ht="15.6" customHeight="1" x14ac:dyDescent="0.35">
      <c r="A1089" s="6">
        <v>20220811</v>
      </c>
      <c r="B1089" s="7" t="s">
        <v>255</v>
      </c>
      <c r="C1089">
        <v>12349</v>
      </c>
      <c r="D1089" s="9" t="str">
        <f t="shared" si="32"/>
        <v>E3S690_20220811_012349</v>
      </c>
      <c r="E1089" s="8" t="s">
        <v>1177</v>
      </c>
      <c r="F1089" s="10" t="str">
        <f>VLOOKUP(VALUE(LEFT(G1089,LEN(G1089)-4)),'소분류 Code'!$B$3:$D$560,3,0)</f>
        <v>Pistol</v>
      </c>
      <c r="G1089" t="s">
        <v>1</v>
      </c>
      <c r="H1089" t="s">
        <v>310</v>
      </c>
      <c r="I1089" t="s">
        <v>120</v>
      </c>
      <c r="J1089" s="8">
        <v>8</v>
      </c>
      <c r="K1089" s="9" t="str">
        <f t="shared" si="33"/>
        <v>E3S690_20220811_012349_P_Pistol_001-001_8</v>
      </c>
      <c r="L1089" t="s">
        <v>0</v>
      </c>
      <c r="M1089">
        <v>81</v>
      </c>
      <c r="N1089">
        <v>121</v>
      </c>
    </row>
    <row r="1090" spans="1:14" ht="15.6" customHeight="1" x14ac:dyDescent="0.35">
      <c r="A1090" s="6">
        <v>20220811</v>
      </c>
      <c r="B1090" s="7" t="s">
        <v>255</v>
      </c>
      <c r="C1090">
        <v>12349</v>
      </c>
      <c r="D1090" s="9" t="str">
        <f t="shared" ref="D1090:D1153" si="34">B1090&amp;"_"&amp;A1090&amp;"_"&amp;TEXT(C1090,"000000")</f>
        <v>E3S690_20220811_012349</v>
      </c>
      <c r="E1090" s="8" t="s">
        <v>1177</v>
      </c>
      <c r="F1090" s="10" t="str">
        <f>VLOOKUP(VALUE(LEFT(G1090,LEN(G1090)-4)),'소분류 Code'!$B$3:$D$560,3,0)</f>
        <v>Pistol</v>
      </c>
      <c r="G1090" t="s">
        <v>1</v>
      </c>
      <c r="H1090" t="s">
        <v>310</v>
      </c>
      <c r="I1090" t="s">
        <v>120</v>
      </c>
      <c r="J1090" s="8">
        <v>9</v>
      </c>
      <c r="K1090" s="9" t="str">
        <f t="shared" si="33"/>
        <v>E3S690_20220811_012349_P_Pistol_001-001_9</v>
      </c>
      <c r="L1090" t="s">
        <v>0</v>
      </c>
      <c r="M1090">
        <v>81</v>
      </c>
      <c r="N1090">
        <v>121</v>
      </c>
    </row>
    <row r="1091" spans="1:14" ht="15.6" customHeight="1" x14ac:dyDescent="0.35">
      <c r="A1091" s="6">
        <v>20220811</v>
      </c>
      <c r="B1091" s="7" t="s">
        <v>255</v>
      </c>
      <c r="C1091">
        <v>12350</v>
      </c>
      <c r="D1091" s="9" t="str">
        <f t="shared" si="34"/>
        <v>E3S690_20220811_012350</v>
      </c>
      <c r="E1091" s="8" t="s">
        <v>1177</v>
      </c>
      <c r="F1091" s="10" t="str">
        <f>VLOOKUP(VALUE(LEFT(G1091,LEN(G1091)-4)),'소분류 Code'!$B$3:$D$560,3,0)</f>
        <v>Pistol</v>
      </c>
      <c r="G1091" t="s">
        <v>3</v>
      </c>
      <c r="H1091" t="s">
        <v>310</v>
      </c>
      <c r="I1091" t="s">
        <v>121</v>
      </c>
      <c r="J1091" s="8">
        <v>1</v>
      </c>
      <c r="K1091" s="9" t="str">
        <f t="shared" ref="K1091:K1154" si="35">D1091&amp;"_"&amp;E1091&amp;"_"&amp;F1091&amp;"_"&amp;G1091&amp;"_"&amp;J1091</f>
        <v>E3S690_20220811_012350_P_Pistol_002-001_1</v>
      </c>
      <c r="L1091" t="s">
        <v>2</v>
      </c>
      <c r="M1091">
        <v>82</v>
      </c>
      <c r="N1091">
        <v>122</v>
      </c>
    </row>
    <row r="1092" spans="1:14" ht="15.6" customHeight="1" x14ac:dyDescent="0.35">
      <c r="A1092" s="6">
        <v>20220811</v>
      </c>
      <c r="B1092" s="7" t="s">
        <v>255</v>
      </c>
      <c r="C1092">
        <v>12350</v>
      </c>
      <c r="D1092" s="9" t="str">
        <f t="shared" si="34"/>
        <v>E3S690_20220811_012350</v>
      </c>
      <c r="E1092" s="8" t="s">
        <v>1177</v>
      </c>
      <c r="F1092" s="10" t="str">
        <f>VLOOKUP(VALUE(LEFT(G1092,LEN(G1092)-4)),'소분류 Code'!$B$3:$D$560,3,0)</f>
        <v>Pistol</v>
      </c>
      <c r="G1092" t="s">
        <v>3</v>
      </c>
      <c r="H1092" t="s">
        <v>310</v>
      </c>
      <c r="I1092" t="s">
        <v>121</v>
      </c>
      <c r="J1092" s="8">
        <v>2</v>
      </c>
      <c r="K1092" s="9" t="str">
        <f t="shared" si="35"/>
        <v>E3S690_20220811_012350_P_Pistol_002-001_2</v>
      </c>
      <c r="L1092" t="s">
        <v>2</v>
      </c>
      <c r="M1092">
        <v>82</v>
      </c>
      <c r="N1092">
        <v>122</v>
      </c>
    </row>
    <row r="1093" spans="1:14" ht="15.6" customHeight="1" x14ac:dyDescent="0.35">
      <c r="A1093" s="6">
        <v>20220811</v>
      </c>
      <c r="B1093" s="7" t="s">
        <v>255</v>
      </c>
      <c r="C1093">
        <v>12350</v>
      </c>
      <c r="D1093" s="9" t="str">
        <f t="shared" si="34"/>
        <v>E3S690_20220811_012350</v>
      </c>
      <c r="E1093" s="8" t="s">
        <v>1177</v>
      </c>
      <c r="F1093" s="10" t="str">
        <f>VLOOKUP(VALUE(LEFT(G1093,LEN(G1093)-4)),'소분류 Code'!$B$3:$D$560,3,0)</f>
        <v>Pistol</v>
      </c>
      <c r="G1093" t="s">
        <v>3</v>
      </c>
      <c r="H1093" t="s">
        <v>310</v>
      </c>
      <c r="I1093" t="s">
        <v>121</v>
      </c>
      <c r="J1093" s="8">
        <v>3</v>
      </c>
      <c r="K1093" s="9" t="str">
        <f t="shared" si="35"/>
        <v>E3S690_20220811_012350_P_Pistol_002-001_3</v>
      </c>
      <c r="L1093" t="s">
        <v>2</v>
      </c>
      <c r="M1093">
        <v>82</v>
      </c>
      <c r="N1093">
        <v>122</v>
      </c>
    </row>
    <row r="1094" spans="1:14" ht="15.6" customHeight="1" x14ac:dyDescent="0.35">
      <c r="A1094" s="6">
        <v>20220811</v>
      </c>
      <c r="B1094" s="7" t="s">
        <v>255</v>
      </c>
      <c r="C1094">
        <v>12350</v>
      </c>
      <c r="D1094" s="9" t="str">
        <f t="shared" si="34"/>
        <v>E3S690_20220811_012350</v>
      </c>
      <c r="E1094" s="8" t="s">
        <v>1177</v>
      </c>
      <c r="F1094" s="10" t="str">
        <f>VLOOKUP(VALUE(LEFT(G1094,LEN(G1094)-4)),'소분류 Code'!$B$3:$D$560,3,0)</f>
        <v>Pistol</v>
      </c>
      <c r="G1094" t="s">
        <v>3</v>
      </c>
      <c r="H1094" t="s">
        <v>310</v>
      </c>
      <c r="I1094" t="s">
        <v>121</v>
      </c>
      <c r="J1094" s="8">
        <v>4</v>
      </c>
      <c r="K1094" s="9" t="str">
        <f t="shared" si="35"/>
        <v>E3S690_20220811_012350_P_Pistol_002-001_4</v>
      </c>
      <c r="L1094" t="s">
        <v>2</v>
      </c>
      <c r="M1094">
        <v>82</v>
      </c>
      <c r="N1094">
        <v>122</v>
      </c>
    </row>
    <row r="1095" spans="1:14" ht="15.6" customHeight="1" x14ac:dyDescent="0.35">
      <c r="A1095" s="6">
        <v>20220811</v>
      </c>
      <c r="B1095" s="7" t="s">
        <v>255</v>
      </c>
      <c r="C1095">
        <v>12350</v>
      </c>
      <c r="D1095" s="9" t="str">
        <f t="shared" si="34"/>
        <v>E3S690_20220811_012350</v>
      </c>
      <c r="E1095" s="8" t="s">
        <v>1177</v>
      </c>
      <c r="F1095" s="10" t="str">
        <f>VLOOKUP(VALUE(LEFT(G1095,LEN(G1095)-4)),'소분류 Code'!$B$3:$D$560,3,0)</f>
        <v>Pistol</v>
      </c>
      <c r="G1095" t="s">
        <v>3</v>
      </c>
      <c r="H1095" t="s">
        <v>310</v>
      </c>
      <c r="I1095" t="s">
        <v>121</v>
      </c>
      <c r="J1095" s="8">
        <v>5</v>
      </c>
      <c r="K1095" s="9" t="str">
        <f t="shared" si="35"/>
        <v>E3S690_20220811_012350_P_Pistol_002-001_5</v>
      </c>
      <c r="L1095" t="s">
        <v>2</v>
      </c>
      <c r="M1095">
        <v>82</v>
      </c>
      <c r="N1095">
        <v>122</v>
      </c>
    </row>
    <row r="1096" spans="1:14" ht="15.6" customHeight="1" x14ac:dyDescent="0.35">
      <c r="A1096" s="6">
        <v>20220811</v>
      </c>
      <c r="B1096" s="7" t="s">
        <v>255</v>
      </c>
      <c r="C1096">
        <v>12350</v>
      </c>
      <c r="D1096" s="9" t="str">
        <f t="shared" si="34"/>
        <v>E3S690_20220811_012350</v>
      </c>
      <c r="E1096" s="8" t="s">
        <v>1177</v>
      </c>
      <c r="F1096" s="10" t="str">
        <f>VLOOKUP(VALUE(LEFT(G1096,LEN(G1096)-4)),'소분류 Code'!$B$3:$D$560,3,0)</f>
        <v>Pistol</v>
      </c>
      <c r="G1096" t="s">
        <v>3</v>
      </c>
      <c r="H1096" t="s">
        <v>310</v>
      </c>
      <c r="I1096" t="s">
        <v>121</v>
      </c>
      <c r="J1096" s="8">
        <v>6</v>
      </c>
      <c r="K1096" s="9" t="str">
        <f t="shared" si="35"/>
        <v>E3S690_20220811_012350_P_Pistol_002-001_6</v>
      </c>
      <c r="L1096" t="s">
        <v>2</v>
      </c>
      <c r="M1096">
        <v>82</v>
      </c>
      <c r="N1096">
        <v>122</v>
      </c>
    </row>
    <row r="1097" spans="1:14" ht="15.6" customHeight="1" x14ac:dyDescent="0.35">
      <c r="A1097" s="6">
        <v>20220811</v>
      </c>
      <c r="B1097" s="7" t="s">
        <v>255</v>
      </c>
      <c r="C1097">
        <v>12350</v>
      </c>
      <c r="D1097" s="9" t="str">
        <f t="shared" si="34"/>
        <v>E3S690_20220811_012350</v>
      </c>
      <c r="E1097" s="8" t="s">
        <v>1177</v>
      </c>
      <c r="F1097" s="10" t="str">
        <f>VLOOKUP(VALUE(LEFT(G1097,LEN(G1097)-4)),'소분류 Code'!$B$3:$D$560,3,0)</f>
        <v>Pistol</v>
      </c>
      <c r="G1097" t="s">
        <v>3</v>
      </c>
      <c r="H1097" t="s">
        <v>310</v>
      </c>
      <c r="I1097" t="s">
        <v>121</v>
      </c>
      <c r="J1097" s="8">
        <v>7</v>
      </c>
      <c r="K1097" s="9" t="str">
        <f t="shared" si="35"/>
        <v>E3S690_20220811_012350_P_Pistol_002-001_7</v>
      </c>
      <c r="L1097" t="s">
        <v>2</v>
      </c>
      <c r="M1097">
        <v>82</v>
      </c>
      <c r="N1097">
        <v>122</v>
      </c>
    </row>
    <row r="1098" spans="1:14" ht="15.6" customHeight="1" x14ac:dyDescent="0.35">
      <c r="A1098" s="6">
        <v>20220811</v>
      </c>
      <c r="B1098" s="7" t="s">
        <v>255</v>
      </c>
      <c r="C1098">
        <v>12350</v>
      </c>
      <c r="D1098" s="9" t="str">
        <f t="shared" si="34"/>
        <v>E3S690_20220811_012350</v>
      </c>
      <c r="E1098" s="8" t="s">
        <v>1177</v>
      </c>
      <c r="F1098" s="10" t="str">
        <f>VLOOKUP(VALUE(LEFT(G1098,LEN(G1098)-4)),'소분류 Code'!$B$3:$D$560,3,0)</f>
        <v>Pistol</v>
      </c>
      <c r="G1098" t="s">
        <v>3</v>
      </c>
      <c r="H1098" t="s">
        <v>310</v>
      </c>
      <c r="I1098" t="s">
        <v>121</v>
      </c>
      <c r="J1098" s="8">
        <v>8</v>
      </c>
      <c r="K1098" s="9" t="str">
        <f t="shared" si="35"/>
        <v>E3S690_20220811_012350_P_Pistol_002-001_8</v>
      </c>
      <c r="L1098" t="s">
        <v>2</v>
      </c>
      <c r="M1098">
        <v>82</v>
      </c>
      <c r="N1098">
        <v>122</v>
      </c>
    </row>
    <row r="1099" spans="1:14" ht="15.6" customHeight="1" x14ac:dyDescent="0.35">
      <c r="A1099" s="6">
        <v>20220811</v>
      </c>
      <c r="B1099" s="7" t="s">
        <v>255</v>
      </c>
      <c r="C1099">
        <v>12350</v>
      </c>
      <c r="D1099" s="9" t="str">
        <f t="shared" si="34"/>
        <v>E3S690_20220811_012350</v>
      </c>
      <c r="E1099" s="8" t="s">
        <v>1177</v>
      </c>
      <c r="F1099" s="10" t="str">
        <f>VLOOKUP(VALUE(LEFT(G1099,LEN(G1099)-4)),'소분류 Code'!$B$3:$D$560,3,0)</f>
        <v>Pistol</v>
      </c>
      <c r="G1099" t="s">
        <v>3</v>
      </c>
      <c r="H1099" t="s">
        <v>310</v>
      </c>
      <c r="I1099" t="s">
        <v>121</v>
      </c>
      <c r="J1099" s="8">
        <v>9</v>
      </c>
      <c r="K1099" s="9" t="str">
        <f t="shared" si="35"/>
        <v>E3S690_20220811_012350_P_Pistol_002-001_9</v>
      </c>
      <c r="L1099" t="s">
        <v>2</v>
      </c>
      <c r="M1099">
        <v>82</v>
      </c>
      <c r="N1099">
        <v>122</v>
      </c>
    </row>
    <row r="1100" spans="1:14" ht="15.6" customHeight="1" x14ac:dyDescent="0.35">
      <c r="A1100" s="6">
        <v>20220811</v>
      </c>
      <c r="B1100" s="7" t="s">
        <v>255</v>
      </c>
      <c r="C1100">
        <v>12351</v>
      </c>
      <c r="D1100" s="9" t="str">
        <f t="shared" si="34"/>
        <v>E3S690_20220811_012351</v>
      </c>
      <c r="E1100" s="8" t="s">
        <v>1177</v>
      </c>
      <c r="F1100" s="10" t="str">
        <f>VLOOKUP(VALUE(LEFT(G1100,LEN(G1100)-4)),'소분류 Code'!$B$3:$D$560,3,0)</f>
        <v>Rifle</v>
      </c>
      <c r="G1100" t="s">
        <v>5</v>
      </c>
      <c r="H1100" t="s">
        <v>312</v>
      </c>
      <c r="I1100" t="s">
        <v>122</v>
      </c>
      <c r="J1100" s="8">
        <v>1</v>
      </c>
      <c r="K1100" s="9" t="str">
        <f t="shared" si="35"/>
        <v>E3S690_20220811_012351_P_Rifle_004-001_1</v>
      </c>
      <c r="L1100" t="s">
        <v>4</v>
      </c>
      <c r="M1100">
        <v>83</v>
      </c>
      <c r="N1100">
        <v>123</v>
      </c>
    </row>
    <row r="1101" spans="1:14" ht="15.6" customHeight="1" x14ac:dyDescent="0.35">
      <c r="A1101" s="6">
        <v>20220811</v>
      </c>
      <c r="B1101" s="7" t="s">
        <v>255</v>
      </c>
      <c r="C1101">
        <v>12351</v>
      </c>
      <c r="D1101" s="9" t="str">
        <f t="shared" si="34"/>
        <v>E3S690_20220811_012351</v>
      </c>
      <c r="E1101" s="8" t="s">
        <v>1177</v>
      </c>
      <c r="F1101" s="10" t="str">
        <f>VLOOKUP(VALUE(LEFT(G1101,LEN(G1101)-4)),'소분류 Code'!$B$3:$D$560,3,0)</f>
        <v>Rifle</v>
      </c>
      <c r="G1101" t="s">
        <v>5</v>
      </c>
      <c r="H1101" t="s">
        <v>312</v>
      </c>
      <c r="I1101" t="s">
        <v>122</v>
      </c>
      <c r="J1101" s="8">
        <v>2</v>
      </c>
      <c r="K1101" s="9" t="str">
        <f t="shared" si="35"/>
        <v>E3S690_20220811_012351_P_Rifle_004-001_2</v>
      </c>
      <c r="L1101" t="s">
        <v>4</v>
      </c>
      <c r="M1101">
        <v>83</v>
      </c>
      <c r="N1101">
        <v>123</v>
      </c>
    </row>
    <row r="1102" spans="1:14" ht="15.6" customHeight="1" x14ac:dyDescent="0.35">
      <c r="A1102" s="6">
        <v>20220811</v>
      </c>
      <c r="B1102" s="7" t="s">
        <v>255</v>
      </c>
      <c r="C1102">
        <v>12351</v>
      </c>
      <c r="D1102" s="9" t="str">
        <f t="shared" si="34"/>
        <v>E3S690_20220811_012351</v>
      </c>
      <c r="E1102" s="8" t="s">
        <v>1177</v>
      </c>
      <c r="F1102" s="10" t="str">
        <f>VLOOKUP(VALUE(LEFT(G1102,LEN(G1102)-4)),'소분류 Code'!$B$3:$D$560,3,0)</f>
        <v>Rifle</v>
      </c>
      <c r="G1102" t="s">
        <v>5</v>
      </c>
      <c r="H1102" t="s">
        <v>312</v>
      </c>
      <c r="I1102" t="s">
        <v>122</v>
      </c>
      <c r="J1102" s="8">
        <v>3</v>
      </c>
      <c r="K1102" s="9" t="str">
        <f t="shared" si="35"/>
        <v>E3S690_20220811_012351_P_Rifle_004-001_3</v>
      </c>
      <c r="L1102" t="s">
        <v>4</v>
      </c>
      <c r="M1102">
        <v>83</v>
      </c>
      <c r="N1102">
        <v>123</v>
      </c>
    </row>
    <row r="1103" spans="1:14" ht="15.6" customHeight="1" x14ac:dyDescent="0.35">
      <c r="A1103" s="6">
        <v>20220811</v>
      </c>
      <c r="B1103" s="7" t="s">
        <v>255</v>
      </c>
      <c r="C1103">
        <v>12351</v>
      </c>
      <c r="D1103" s="9" t="str">
        <f t="shared" si="34"/>
        <v>E3S690_20220811_012351</v>
      </c>
      <c r="E1103" s="8" t="s">
        <v>1177</v>
      </c>
      <c r="F1103" s="10" t="str">
        <f>VLOOKUP(VALUE(LEFT(G1103,LEN(G1103)-4)),'소분류 Code'!$B$3:$D$560,3,0)</f>
        <v>Rifle</v>
      </c>
      <c r="G1103" t="s">
        <v>5</v>
      </c>
      <c r="H1103" t="s">
        <v>312</v>
      </c>
      <c r="I1103" t="s">
        <v>122</v>
      </c>
      <c r="J1103" s="8">
        <v>4</v>
      </c>
      <c r="K1103" s="9" t="str">
        <f t="shared" si="35"/>
        <v>E3S690_20220811_012351_P_Rifle_004-001_4</v>
      </c>
      <c r="L1103" t="s">
        <v>4</v>
      </c>
      <c r="M1103">
        <v>83</v>
      </c>
      <c r="N1103">
        <v>123</v>
      </c>
    </row>
    <row r="1104" spans="1:14" ht="15.6" customHeight="1" x14ac:dyDescent="0.35">
      <c r="A1104" s="6">
        <v>20220811</v>
      </c>
      <c r="B1104" s="7" t="s">
        <v>255</v>
      </c>
      <c r="C1104">
        <v>12351</v>
      </c>
      <c r="D1104" s="9" t="str">
        <f t="shared" si="34"/>
        <v>E3S690_20220811_012351</v>
      </c>
      <c r="E1104" s="8" t="s">
        <v>1177</v>
      </c>
      <c r="F1104" s="10" t="str">
        <f>VLOOKUP(VALUE(LEFT(G1104,LEN(G1104)-4)),'소분류 Code'!$B$3:$D$560,3,0)</f>
        <v>Rifle</v>
      </c>
      <c r="G1104" t="s">
        <v>5</v>
      </c>
      <c r="H1104" t="s">
        <v>312</v>
      </c>
      <c r="I1104" t="s">
        <v>122</v>
      </c>
      <c r="J1104" s="8">
        <v>5</v>
      </c>
      <c r="K1104" s="9" t="str">
        <f t="shared" si="35"/>
        <v>E3S690_20220811_012351_P_Rifle_004-001_5</v>
      </c>
      <c r="L1104" t="s">
        <v>4</v>
      </c>
      <c r="M1104">
        <v>83</v>
      </c>
      <c r="N1104">
        <v>123</v>
      </c>
    </row>
    <row r="1105" spans="1:14" ht="15.6" customHeight="1" x14ac:dyDescent="0.35">
      <c r="A1105" s="6">
        <v>20220811</v>
      </c>
      <c r="B1105" s="7" t="s">
        <v>255</v>
      </c>
      <c r="C1105">
        <v>12351</v>
      </c>
      <c r="D1105" s="9" t="str">
        <f t="shared" si="34"/>
        <v>E3S690_20220811_012351</v>
      </c>
      <c r="E1105" s="8" t="s">
        <v>1177</v>
      </c>
      <c r="F1105" s="10" t="str">
        <f>VLOOKUP(VALUE(LEFT(G1105,LEN(G1105)-4)),'소분류 Code'!$B$3:$D$560,3,0)</f>
        <v>Rifle</v>
      </c>
      <c r="G1105" t="s">
        <v>5</v>
      </c>
      <c r="H1105" t="s">
        <v>312</v>
      </c>
      <c r="I1105" t="s">
        <v>122</v>
      </c>
      <c r="J1105" s="8">
        <v>6</v>
      </c>
      <c r="K1105" s="9" t="str">
        <f t="shared" si="35"/>
        <v>E3S690_20220811_012351_P_Rifle_004-001_6</v>
      </c>
      <c r="L1105" t="s">
        <v>4</v>
      </c>
      <c r="M1105">
        <v>83</v>
      </c>
      <c r="N1105">
        <v>123</v>
      </c>
    </row>
    <row r="1106" spans="1:14" ht="15.6" customHeight="1" x14ac:dyDescent="0.35">
      <c r="A1106" s="6">
        <v>20220811</v>
      </c>
      <c r="B1106" s="7" t="s">
        <v>255</v>
      </c>
      <c r="C1106">
        <v>12351</v>
      </c>
      <c r="D1106" s="9" t="str">
        <f t="shared" si="34"/>
        <v>E3S690_20220811_012351</v>
      </c>
      <c r="E1106" s="8" t="s">
        <v>1177</v>
      </c>
      <c r="F1106" s="10" t="str">
        <f>VLOOKUP(VALUE(LEFT(G1106,LEN(G1106)-4)),'소분류 Code'!$B$3:$D$560,3,0)</f>
        <v>Rifle</v>
      </c>
      <c r="G1106" t="s">
        <v>5</v>
      </c>
      <c r="H1106" t="s">
        <v>312</v>
      </c>
      <c r="I1106" t="s">
        <v>122</v>
      </c>
      <c r="J1106" s="8">
        <v>7</v>
      </c>
      <c r="K1106" s="9" t="str">
        <f t="shared" si="35"/>
        <v>E3S690_20220811_012351_P_Rifle_004-001_7</v>
      </c>
      <c r="L1106" t="s">
        <v>4</v>
      </c>
      <c r="M1106">
        <v>83</v>
      </c>
      <c r="N1106">
        <v>123</v>
      </c>
    </row>
    <row r="1107" spans="1:14" ht="15.6" customHeight="1" x14ac:dyDescent="0.35">
      <c r="A1107" s="6">
        <v>20220811</v>
      </c>
      <c r="B1107" s="7" t="s">
        <v>255</v>
      </c>
      <c r="C1107">
        <v>12351</v>
      </c>
      <c r="D1107" s="9" t="str">
        <f t="shared" si="34"/>
        <v>E3S690_20220811_012351</v>
      </c>
      <c r="E1107" s="8" t="s">
        <v>1177</v>
      </c>
      <c r="F1107" s="10" t="str">
        <f>VLOOKUP(VALUE(LEFT(G1107,LEN(G1107)-4)),'소분류 Code'!$B$3:$D$560,3,0)</f>
        <v>Rifle</v>
      </c>
      <c r="G1107" t="s">
        <v>5</v>
      </c>
      <c r="H1107" t="s">
        <v>312</v>
      </c>
      <c r="I1107" t="s">
        <v>122</v>
      </c>
      <c r="J1107" s="8">
        <v>8</v>
      </c>
      <c r="K1107" s="9" t="str">
        <f t="shared" si="35"/>
        <v>E3S690_20220811_012351_P_Rifle_004-001_8</v>
      </c>
      <c r="L1107" t="s">
        <v>4</v>
      </c>
      <c r="M1107">
        <v>83</v>
      </c>
      <c r="N1107">
        <v>123</v>
      </c>
    </row>
    <row r="1108" spans="1:14" ht="15.6" customHeight="1" x14ac:dyDescent="0.35">
      <c r="A1108" s="6">
        <v>20220811</v>
      </c>
      <c r="B1108" s="7" t="s">
        <v>255</v>
      </c>
      <c r="C1108">
        <v>12351</v>
      </c>
      <c r="D1108" s="9" t="str">
        <f t="shared" si="34"/>
        <v>E3S690_20220811_012351</v>
      </c>
      <c r="E1108" s="8" t="s">
        <v>1177</v>
      </c>
      <c r="F1108" s="10" t="str">
        <f>VLOOKUP(VALUE(LEFT(G1108,LEN(G1108)-4)),'소분류 Code'!$B$3:$D$560,3,0)</f>
        <v>Rifle</v>
      </c>
      <c r="G1108" t="s">
        <v>5</v>
      </c>
      <c r="H1108" t="s">
        <v>312</v>
      </c>
      <c r="I1108" t="s">
        <v>122</v>
      </c>
      <c r="J1108" s="8">
        <v>9</v>
      </c>
      <c r="K1108" s="9" t="str">
        <f t="shared" si="35"/>
        <v>E3S690_20220811_012351_P_Rifle_004-001_9</v>
      </c>
      <c r="L1108" t="s">
        <v>4</v>
      </c>
      <c r="M1108">
        <v>83</v>
      </c>
      <c r="N1108">
        <v>123</v>
      </c>
    </row>
    <row r="1109" spans="1:14" ht="15.6" customHeight="1" x14ac:dyDescent="0.35">
      <c r="A1109" s="6">
        <v>20220811</v>
      </c>
      <c r="B1109" s="7" t="s">
        <v>255</v>
      </c>
      <c r="C1109">
        <v>12352</v>
      </c>
      <c r="D1109" s="9" t="str">
        <f t="shared" si="34"/>
        <v>E3S690_20220811_012352</v>
      </c>
      <c r="E1109" s="8" t="s">
        <v>1177</v>
      </c>
      <c r="F1109" s="10" t="str">
        <f>VLOOKUP(VALUE(LEFT(G1109,LEN(G1109)-4)),'소분류 Code'!$B$3:$D$560,3,0)</f>
        <v>Bullet</v>
      </c>
      <c r="G1109" t="s">
        <v>7</v>
      </c>
      <c r="H1109" t="s">
        <v>313</v>
      </c>
      <c r="I1109" t="s">
        <v>123</v>
      </c>
      <c r="J1109" s="8">
        <v>1</v>
      </c>
      <c r="K1109" s="9" t="str">
        <f t="shared" si="35"/>
        <v>E3S690_20220811_012352_P_Bullet_005-001_1</v>
      </c>
      <c r="L1109" t="s">
        <v>6</v>
      </c>
      <c r="M1109">
        <v>84</v>
      </c>
      <c r="N1109">
        <v>124</v>
      </c>
    </row>
    <row r="1110" spans="1:14" ht="15.6" customHeight="1" x14ac:dyDescent="0.35">
      <c r="A1110" s="6">
        <v>20220811</v>
      </c>
      <c r="B1110" s="7" t="s">
        <v>255</v>
      </c>
      <c r="C1110">
        <v>12352</v>
      </c>
      <c r="D1110" s="9" t="str">
        <f t="shared" si="34"/>
        <v>E3S690_20220811_012352</v>
      </c>
      <c r="E1110" s="8" t="s">
        <v>1177</v>
      </c>
      <c r="F1110" s="10" t="str">
        <f>VLOOKUP(VALUE(LEFT(G1110,LEN(G1110)-4)),'소분류 Code'!$B$3:$D$560,3,0)</f>
        <v>Bullet</v>
      </c>
      <c r="G1110" t="s">
        <v>7</v>
      </c>
      <c r="H1110" t="s">
        <v>313</v>
      </c>
      <c r="I1110" t="s">
        <v>123</v>
      </c>
      <c r="J1110" s="8">
        <v>2</v>
      </c>
      <c r="K1110" s="9" t="str">
        <f t="shared" si="35"/>
        <v>E3S690_20220811_012352_P_Bullet_005-001_2</v>
      </c>
      <c r="L1110" t="s">
        <v>6</v>
      </c>
      <c r="M1110">
        <v>84</v>
      </c>
      <c r="N1110">
        <v>124</v>
      </c>
    </row>
    <row r="1111" spans="1:14" ht="15.6" customHeight="1" x14ac:dyDescent="0.35">
      <c r="A1111" s="6">
        <v>20220811</v>
      </c>
      <c r="B1111" s="7" t="s">
        <v>255</v>
      </c>
      <c r="C1111">
        <v>12352</v>
      </c>
      <c r="D1111" s="9" t="str">
        <f t="shared" si="34"/>
        <v>E3S690_20220811_012352</v>
      </c>
      <c r="E1111" s="8" t="s">
        <v>1177</v>
      </c>
      <c r="F1111" s="10" t="str">
        <f>VLOOKUP(VALUE(LEFT(G1111,LEN(G1111)-4)),'소분류 Code'!$B$3:$D$560,3,0)</f>
        <v>Bullet</v>
      </c>
      <c r="G1111" t="s">
        <v>7</v>
      </c>
      <c r="H1111" t="s">
        <v>313</v>
      </c>
      <c r="I1111" t="s">
        <v>123</v>
      </c>
      <c r="J1111" s="8">
        <v>3</v>
      </c>
      <c r="K1111" s="9" t="str">
        <f t="shared" si="35"/>
        <v>E3S690_20220811_012352_P_Bullet_005-001_3</v>
      </c>
      <c r="L1111" t="s">
        <v>6</v>
      </c>
      <c r="M1111">
        <v>84</v>
      </c>
      <c r="N1111">
        <v>124</v>
      </c>
    </row>
    <row r="1112" spans="1:14" ht="15.6" customHeight="1" x14ac:dyDescent="0.35">
      <c r="A1112" s="6">
        <v>20220811</v>
      </c>
      <c r="B1112" s="7" t="s">
        <v>255</v>
      </c>
      <c r="C1112">
        <v>12352</v>
      </c>
      <c r="D1112" s="9" t="str">
        <f t="shared" si="34"/>
        <v>E3S690_20220811_012352</v>
      </c>
      <c r="E1112" s="8" t="s">
        <v>1177</v>
      </c>
      <c r="F1112" s="10" t="str">
        <f>VLOOKUP(VALUE(LEFT(G1112,LEN(G1112)-4)),'소분류 Code'!$B$3:$D$560,3,0)</f>
        <v>Bullet</v>
      </c>
      <c r="G1112" t="s">
        <v>7</v>
      </c>
      <c r="H1112" t="s">
        <v>313</v>
      </c>
      <c r="I1112" t="s">
        <v>123</v>
      </c>
      <c r="J1112" s="8">
        <v>4</v>
      </c>
      <c r="K1112" s="9" t="str">
        <f t="shared" si="35"/>
        <v>E3S690_20220811_012352_P_Bullet_005-001_4</v>
      </c>
      <c r="L1112" t="s">
        <v>6</v>
      </c>
      <c r="M1112">
        <v>84</v>
      </c>
      <c r="N1112">
        <v>124</v>
      </c>
    </row>
    <row r="1113" spans="1:14" ht="15.6" customHeight="1" x14ac:dyDescent="0.35">
      <c r="A1113" s="6">
        <v>20220811</v>
      </c>
      <c r="B1113" s="7" t="s">
        <v>255</v>
      </c>
      <c r="C1113">
        <v>12352</v>
      </c>
      <c r="D1113" s="9" t="str">
        <f t="shared" si="34"/>
        <v>E3S690_20220811_012352</v>
      </c>
      <c r="E1113" s="8" t="s">
        <v>1177</v>
      </c>
      <c r="F1113" s="10" t="str">
        <f>VLOOKUP(VALUE(LEFT(G1113,LEN(G1113)-4)),'소분류 Code'!$B$3:$D$560,3,0)</f>
        <v>Bullet</v>
      </c>
      <c r="G1113" t="s">
        <v>7</v>
      </c>
      <c r="H1113" t="s">
        <v>313</v>
      </c>
      <c r="I1113" t="s">
        <v>123</v>
      </c>
      <c r="J1113" s="8">
        <v>5</v>
      </c>
      <c r="K1113" s="9" t="str">
        <f t="shared" si="35"/>
        <v>E3S690_20220811_012352_P_Bullet_005-001_5</v>
      </c>
      <c r="L1113" t="s">
        <v>6</v>
      </c>
      <c r="M1113">
        <v>84</v>
      </c>
      <c r="N1113">
        <v>124</v>
      </c>
    </row>
    <row r="1114" spans="1:14" ht="15.6" customHeight="1" x14ac:dyDescent="0.35">
      <c r="A1114" s="6">
        <v>20220811</v>
      </c>
      <c r="B1114" s="7" t="s">
        <v>255</v>
      </c>
      <c r="C1114">
        <v>12352</v>
      </c>
      <c r="D1114" s="9" t="str">
        <f t="shared" si="34"/>
        <v>E3S690_20220811_012352</v>
      </c>
      <c r="E1114" s="8" t="s">
        <v>1177</v>
      </c>
      <c r="F1114" s="10" t="str">
        <f>VLOOKUP(VALUE(LEFT(G1114,LEN(G1114)-4)),'소분류 Code'!$B$3:$D$560,3,0)</f>
        <v>Bullet</v>
      </c>
      <c r="G1114" t="s">
        <v>7</v>
      </c>
      <c r="H1114" t="s">
        <v>313</v>
      </c>
      <c r="I1114" t="s">
        <v>123</v>
      </c>
      <c r="J1114" s="8">
        <v>6</v>
      </c>
      <c r="K1114" s="9" t="str">
        <f t="shared" si="35"/>
        <v>E3S690_20220811_012352_P_Bullet_005-001_6</v>
      </c>
      <c r="L1114" t="s">
        <v>6</v>
      </c>
      <c r="M1114">
        <v>84</v>
      </c>
      <c r="N1114">
        <v>124</v>
      </c>
    </row>
    <row r="1115" spans="1:14" ht="15.6" customHeight="1" x14ac:dyDescent="0.35">
      <c r="A1115" s="6">
        <v>20220811</v>
      </c>
      <c r="B1115" s="7" t="s">
        <v>255</v>
      </c>
      <c r="C1115">
        <v>12352</v>
      </c>
      <c r="D1115" s="9" t="str">
        <f t="shared" si="34"/>
        <v>E3S690_20220811_012352</v>
      </c>
      <c r="E1115" s="8" t="s">
        <v>1177</v>
      </c>
      <c r="F1115" s="10" t="str">
        <f>VLOOKUP(VALUE(LEFT(G1115,LEN(G1115)-4)),'소분류 Code'!$B$3:$D$560,3,0)</f>
        <v>Bullet</v>
      </c>
      <c r="G1115" t="s">
        <v>7</v>
      </c>
      <c r="H1115" t="s">
        <v>313</v>
      </c>
      <c r="I1115" t="s">
        <v>123</v>
      </c>
      <c r="J1115" s="8">
        <v>7</v>
      </c>
      <c r="K1115" s="9" t="str">
        <f t="shared" si="35"/>
        <v>E3S690_20220811_012352_P_Bullet_005-001_7</v>
      </c>
      <c r="L1115" t="s">
        <v>6</v>
      </c>
      <c r="M1115">
        <v>84</v>
      </c>
      <c r="N1115">
        <v>124</v>
      </c>
    </row>
    <row r="1116" spans="1:14" ht="15.6" customHeight="1" x14ac:dyDescent="0.35">
      <c r="A1116" s="6">
        <v>20220811</v>
      </c>
      <c r="B1116" s="7" t="s">
        <v>255</v>
      </c>
      <c r="C1116">
        <v>12352</v>
      </c>
      <c r="D1116" s="9" t="str">
        <f t="shared" si="34"/>
        <v>E3S690_20220811_012352</v>
      </c>
      <c r="E1116" s="8" t="s">
        <v>1177</v>
      </c>
      <c r="F1116" s="10" t="str">
        <f>VLOOKUP(VALUE(LEFT(G1116,LEN(G1116)-4)),'소분류 Code'!$B$3:$D$560,3,0)</f>
        <v>Bullet</v>
      </c>
      <c r="G1116" t="s">
        <v>7</v>
      </c>
      <c r="H1116" t="s">
        <v>313</v>
      </c>
      <c r="I1116" t="s">
        <v>123</v>
      </c>
      <c r="J1116" s="8">
        <v>8</v>
      </c>
      <c r="K1116" s="9" t="str">
        <f t="shared" si="35"/>
        <v>E3S690_20220811_012352_P_Bullet_005-001_8</v>
      </c>
      <c r="L1116" t="s">
        <v>6</v>
      </c>
      <c r="M1116">
        <v>84</v>
      </c>
      <c r="N1116">
        <v>124</v>
      </c>
    </row>
    <row r="1117" spans="1:14" ht="15.6" customHeight="1" x14ac:dyDescent="0.35">
      <c r="A1117" s="6">
        <v>20220811</v>
      </c>
      <c r="B1117" s="7" t="s">
        <v>255</v>
      </c>
      <c r="C1117">
        <v>12352</v>
      </c>
      <c r="D1117" s="9" t="str">
        <f t="shared" si="34"/>
        <v>E3S690_20220811_012352</v>
      </c>
      <c r="E1117" s="8" t="s">
        <v>1177</v>
      </c>
      <c r="F1117" s="10" t="str">
        <f>VLOOKUP(VALUE(LEFT(G1117,LEN(G1117)-4)),'소분류 Code'!$B$3:$D$560,3,0)</f>
        <v>Bullet</v>
      </c>
      <c r="G1117" t="s">
        <v>7</v>
      </c>
      <c r="H1117" t="s">
        <v>313</v>
      </c>
      <c r="I1117" t="s">
        <v>123</v>
      </c>
      <c r="J1117" s="8">
        <v>9</v>
      </c>
      <c r="K1117" s="9" t="str">
        <f t="shared" si="35"/>
        <v>E3S690_20220811_012352_P_Bullet_005-001_9</v>
      </c>
      <c r="L1117" t="s">
        <v>6</v>
      </c>
      <c r="M1117">
        <v>84</v>
      </c>
      <c r="N1117">
        <v>124</v>
      </c>
    </row>
    <row r="1118" spans="1:14" ht="15.6" customHeight="1" x14ac:dyDescent="0.35">
      <c r="A1118" s="6">
        <v>20220811</v>
      </c>
      <c r="B1118" s="7" t="s">
        <v>255</v>
      </c>
      <c r="C1118">
        <v>12353</v>
      </c>
      <c r="D1118" s="9" t="str">
        <f t="shared" si="34"/>
        <v>E3S690_20220811_012353</v>
      </c>
      <c r="E1118" s="8" t="s">
        <v>1177</v>
      </c>
      <c r="F1118" s="10" t="str">
        <f>VLOOKUP(VALUE(LEFT(G1118,LEN(G1118)-4)),'소분류 Code'!$B$3:$D$560,3,0)</f>
        <v>Slingshot</v>
      </c>
      <c r="G1118" t="s">
        <v>9</v>
      </c>
      <c r="H1118" t="s">
        <v>318</v>
      </c>
      <c r="I1118" t="s">
        <v>124</v>
      </c>
      <c r="J1118" s="8">
        <v>1</v>
      </c>
      <c r="K1118" s="9" t="str">
        <f t="shared" si="35"/>
        <v>E3S690_20220811_012353_P_Slingshot_008-001_1</v>
      </c>
      <c r="L1118" t="s">
        <v>8</v>
      </c>
      <c r="M1118">
        <v>85</v>
      </c>
      <c r="N1118">
        <v>125</v>
      </c>
    </row>
    <row r="1119" spans="1:14" ht="15.6" customHeight="1" x14ac:dyDescent="0.35">
      <c r="A1119" s="6">
        <v>20220811</v>
      </c>
      <c r="B1119" s="7" t="s">
        <v>255</v>
      </c>
      <c r="C1119">
        <v>12353</v>
      </c>
      <c r="D1119" s="9" t="str">
        <f t="shared" si="34"/>
        <v>E3S690_20220811_012353</v>
      </c>
      <c r="E1119" s="8" t="s">
        <v>1177</v>
      </c>
      <c r="F1119" s="10" t="str">
        <f>VLOOKUP(VALUE(LEFT(G1119,LEN(G1119)-4)),'소분류 Code'!$B$3:$D$560,3,0)</f>
        <v>Slingshot</v>
      </c>
      <c r="G1119" t="s">
        <v>9</v>
      </c>
      <c r="H1119" t="s">
        <v>318</v>
      </c>
      <c r="I1119" t="s">
        <v>124</v>
      </c>
      <c r="J1119" s="8">
        <v>2</v>
      </c>
      <c r="K1119" s="9" t="str">
        <f t="shared" si="35"/>
        <v>E3S690_20220811_012353_P_Slingshot_008-001_2</v>
      </c>
      <c r="L1119" t="s">
        <v>8</v>
      </c>
      <c r="M1119">
        <v>85</v>
      </c>
      <c r="N1119">
        <v>125</v>
      </c>
    </row>
    <row r="1120" spans="1:14" ht="15.6" customHeight="1" x14ac:dyDescent="0.35">
      <c r="A1120" s="6">
        <v>20220811</v>
      </c>
      <c r="B1120" s="7" t="s">
        <v>255</v>
      </c>
      <c r="C1120">
        <v>12353</v>
      </c>
      <c r="D1120" s="9" t="str">
        <f t="shared" si="34"/>
        <v>E3S690_20220811_012353</v>
      </c>
      <c r="E1120" s="8" t="s">
        <v>1177</v>
      </c>
      <c r="F1120" s="10" t="str">
        <f>VLOOKUP(VALUE(LEFT(G1120,LEN(G1120)-4)),'소분류 Code'!$B$3:$D$560,3,0)</f>
        <v>Slingshot</v>
      </c>
      <c r="G1120" t="s">
        <v>9</v>
      </c>
      <c r="H1120" t="s">
        <v>318</v>
      </c>
      <c r="I1120" t="s">
        <v>124</v>
      </c>
      <c r="J1120" s="8">
        <v>3</v>
      </c>
      <c r="K1120" s="9" t="str">
        <f t="shared" si="35"/>
        <v>E3S690_20220811_012353_P_Slingshot_008-001_3</v>
      </c>
      <c r="L1120" t="s">
        <v>8</v>
      </c>
      <c r="M1120">
        <v>85</v>
      </c>
      <c r="N1120">
        <v>125</v>
      </c>
    </row>
    <row r="1121" spans="1:14" ht="15.6" customHeight="1" x14ac:dyDescent="0.35">
      <c r="A1121" s="6">
        <v>20220811</v>
      </c>
      <c r="B1121" s="7" t="s">
        <v>255</v>
      </c>
      <c r="C1121">
        <v>12353</v>
      </c>
      <c r="D1121" s="9" t="str">
        <f t="shared" si="34"/>
        <v>E3S690_20220811_012353</v>
      </c>
      <c r="E1121" s="8" t="s">
        <v>1177</v>
      </c>
      <c r="F1121" s="10" t="str">
        <f>VLOOKUP(VALUE(LEFT(G1121,LEN(G1121)-4)),'소분류 Code'!$B$3:$D$560,3,0)</f>
        <v>Slingshot</v>
      </c>
      <c r="G1121" t="s">
        <v>9</v>
      </c>
      <c r="H1121" t="s">
        <v>318</v>
      </c>
      <c r="I1121" t="s">
        <v>124</v>
      </c>
      <c r="J1121" s="8">
        <v>4</v>
      </c>
      <c r="K1121" s="9" t="str">
        <f t="shared" si="35"/>
        <v>E3S690_20220811_012353_P_Slingshot_008-001_4</v>
      </c>
      <c r="L1121" t="s">
        <v>8</v>
      </c>
      <c r="M1121">
        <v>85</v>
      </c>
      <c r="N1121">
        <v>125</v>
      </c>
    </row>
    <row r="1122" spans="1:14" ht="15.6" x14ac:dyDescent="0.35">
      <c r="A1122" s="6">
        <v>20220811</v>
      </c>
      <c r="B1122" s="7" t="s">
        <v>255</v>
      </c>
      <c r="C1122">
        <v>12353</v>
      </c>
      <c r="D1122" s="9" t="str">
        <f t="shared" si="34"/>
        <v>E3S690_20220811_012353</v>
      </c>
      <c r="E1122" s="8" t="s">
        <v>1177</v>
      </c>
      <c r="F1122" s="10" t="str">
        <f>VLOOKUP(VALUE(LEFT(G1122,LEN(G1122)-4)),'소분류 Code'!$B$3:$D$560,3,0)</f>
        <v>Slingshot</v>
      </c>
      <c r="G1122" t="s">
        <v>9</v>
      </c>
      <c r="H1122" t="s">
        <v>318</v>
      </c>
      <c r="I1122" t="s">
        <v>124</v>
      </c>
      <c r="J1122" s="8">
        <v>5</v>
      </c>
      <c r="K1122" s="9" t="str">
        <f t="shared" si="35"/>
        <v>E3S690_20220811_012353_P_Slingshot_008-001_5</v>
      </c>
      <c r="L1122" t="s">
        <v>8</v>
      </c>
      <c r="M1122">
        <v>85</v>
      </c>
      <c r="N1122">
        <v>125</v>
      </c>
    </row>
    <row r="1123" spans="1:14" ht="15.6" x14ac:dyDescent="0.35">
      <c r="A1123" s="6">
        <v>20220811</v>
      </c>
      <c r="B1123" s="7" t="s">
        <v>255</v>
      </c>
      <c r="C1123">
        <v>12353</v>
      </c>
      <c r="D1123" s="9" t="str">
        <f t="shared" si="34"/>
        <v>E3S690_20220811_012353</v>
      </c>
      <c r="E1123" s="8" t="s">
        <v>1177</v>
      </c>
      <c r="F1123" s="10" t="str">
        <f>VLOOKUP(VALUE(LEFT(G1123,LEN(G1123)-4)),'소분류 Code'!$B$3:$D$560,3,0)</f>
        <v>Slingshot</v>
      </c>
      <c r="G1123" t="s">
        <v>9</v>
      </c>
      <c r="H1123" t="s">
        <v>318</v>
      </c>
      <c r="I1123" t="s">
        <v>124</v>
      </c>
      <c r="J1123" s="8">
        <v>6</v>
      </c>
      <c r="K1123" s="9" t="str">
        <f t="shared" si="35"/>
        <v>E3S690_20220811_012353_P_Slingshot_008-001_6</v>
      </c>
      <c r="L1123" t="s">
        <v>8</v>
      </c>
      <c r="M1123">
        <v>85</v>
      </c>
      <c r="N1123">
        <v>125</v>
      </c>
    </row>
    <row r="1124" spans="1:14" ht="15.6" x14ac:dyDescent="0.35">
      <c r="A1124" s="6">
        <v>20220811</v>
      </c>
      <c r="B1124" s="7" t="s">
        <v>255</v>
      </c>
      <c r="C1124">
        <v>12353</v>
      </c>
      <c r="D1124" s="9" t="str">
        <f t="shared" si="34"/>
        <v>E3S690_20220811_012353</v>
      </c>
      <c r="E1124" s="8" t="s">
        <v>1177</v>
      </c>
      <c r="F1124" s="10" t="str">
        <f>VLOOKUP(VALUE(LEFT(G1124,LEN(G1124)-4)),'소분류 Code'!$B$3:$D$560,3,0)</f>
        <v>Slingshot</v>
      </c>
      <c r="G1124" t="s">
        <v>9</v>
      </c>
      <c r="H1124" t="s">
        <v>318</v>
      </c>
      <c r="I1124" t="s">
        <v>124</v>
      </c>
      <c r="J1124" s="8">
        <v>7</v>
      </c>
      <c r="K1124" s="9" t="str">
        <f t="shared" si="35"/>
        <v>E3S690_20220811_012353_P_Slingshot_008-001_7</v>
      </c>
      <c r="L1124" t="s">
        <v>8</v>
      </c>
      <c r="M1124">
        <v>85</v>
      </c>
      <c r="N1124">
        <v>125</v>
      </c>
    </row>
    <row r="1125" spans="1:14" ht="15.6" x14ac:dyDescent="0.35">
      <c r="A1125" s="6">
        <v>20220811</v>
      </c>
      <c r="B1125" s="7" t="s">
        <v>255</v>
      </c>
      <c r="C1125">
        <v>12353</v>
      </c>
      <c r="D1125" s="9" t="str">
        <f t="shared" si="34"/>
        <v>E3S690_20220811_012353</v>
      </c>
      <c r="E1125" s="8" t="s">
        <v>1177</v>
      </c>
      <c r="F1125" s="10" t="str">
        <f>VLOOKUP(VALUE(LEFT(G1125,LEN(G1125)-4)),'소분류 Code'!$B$3:$D$560,3,0)</f>
        <v>Slingshot</v>
      </c>
      <c r="G1125" t="s">
        <v>9</v>
      </c>
      <c r="H1125" t="s">
        <v>318</v>
      </c>
      <c r="I1125" t="s">
        <v>124</v>
      </c>
      <c r="J1125" s="8">
        <v>8</v>
      </c>
      <c r="K1125" s="9" t="str">
        <f t="shared" si="35"/>
        <v>E3S690_20220811_012353_P_Slingshot_008-001_8</v>
      </c>
      <c r="L1125" t="s">
        <v>8</v>
      </c>
      <c r="M1125">
        <v>85</v>
      </c>
      <c r="N1125">
        <v>125</v>
      </c>
    </row>
    <row r="1126" spans="1:14" ht="15.6" x14ac:dyDescent="0.35">
      <c r="A1126" s="6">
        <v>20220811</v>
      </c>
      <c r="B1126" s="7" t="s">
        <v>255</v>
      </c>
      <c r="C1126">
        <v>12353</v>
      </c>
      <c r="D1126" s="9" t="str">
        <f t="shared" si="34"/>
        <v>E3S690_20220811_012353</v>
      </c>
      <c r="E1126" s="8" t="s">
        <v>1177</v>
      </c>
      <c r="F1126" s="10" t="str">
        <f>VLOOKUP(VALUE(LEFT(G1126,LEN(G1126)-4)),'소분류 Code'!$B$3:$D$560,3,0)</f>
        <v>Slingshot</v>
      </c>
      <c r="G1126" t="s">
        <v>9</v>
      </c>
      <c r="H1126" t="s">
        <v>318</v>
      </c>
      <c r="I1126" t="s">
        <v>124</v>
      </c>
      <c r="J1126" s="8">
        <v>9</v>
      </c>
      <c r="K1126" s="9" t="str">
        <f t="shared" si="35"/>
        <v>E3S690_20220811_012353_P_Slingshot_008-001_9</v>
      </c>
      <c r="L1126" t="s">
        <v>8</v>
      </c>
      <c r="M1126">
        <v>85</v>
      </c>
      <c r="N1126">
        <v>125</v>
      </c>
    </row>
    <row r="1127" spans="1:14" ht="15.6" x14ac:dyDescent="0.35">
      <c r="A1127" s="6">
        <v>20220811</v>
      </c>
      <c r="B1127" s="7" t="s">
        <v>255</v>
      </c>
      <c r="C1127">
        <v>12354</v>
      </c>
      <c r="D1127" s="9" t="str">
        <f t="shared" si="34"/>
        <v>E3S690_20220811_012354</v>
      </c>
      <c r="E1127" s="8" t="s">
        <v>1177</v>
      </c>
      <c r="F1127" s="10" t="str">
        <f>VLOOKUP(VALUE(LEFT(G1127,LEN(G1127)-4)),'소분류 Code'!$B$3:$D$560,3,0)</f>
        <v>Shuriken-metal</v>
      </c>
      <c r="G1127" t="s">
        <v>11</v>
      </c>
      <c r="H1127" t="s">
        <v>321</v>
      </c>
      <c r="I1127" t="s">
        <v>125</v>
      </c>
      <c r="J1127" s="8">
        <v>1</v>
      </c>
      <c r="K1127" s="9" t="str">
        <f t="shared" si="35"/>
        <v>E3S690_20220811_012354_P_Shuriken-metal_010-001_1</v>
      </c>
      <c r="L1127" t="s">
        <v>10</v>
      </c>
      <c r="M1127">
        <v>86</v>
      </c>
      <c r="N1127">
        <v>126</v>
      </c>
    </row>
    <row r="1128" spans="1:14" ht="15.6" x14ac:dyDescent="0.35">
      <c r="A1128" s="6">
        <v>20220811</v>
      </c>
      <c r="B1128" s="7" t="s">
        <v>255</v>
      </c>
      <c r="C1128">
        <v>12354</v>
      </c>
      <c r="D1128" s="9" t="str">
        <f t="shared" si="34"/>
        <v>E3S690_20220811_012354</v>
      </c>
      <c r="E1128" s="8" t="s">
        <v>1177</v>
      </c>
      <c r="F1128" s="10" t="str">
        <f>VLOOKUP(VALUE(LEFT(G1128,LEN(G1128)-4)),'소분류 Code'!$B$3:$D$560,3,0)</f>
        <v>Shuriken-metal</v>
      </c>
      <c r="G1128" t="s">
        <v>11</v>
      </c>
      <c r="H1128" t="s">
        <v>321</v>
      </c>
      <c r="I1128" t="s">
        <v>125</v>
      </c>
      <c r="J1128" s="8">
        <v>2</v>
      </c>
      <c r="K1128" s="9" t="str">
        <f t="shared" si="35"/>
        <v>E3S690_20220811_012354_P_Shuriken-metal_010-001_2</v>
      </c>
      <c r="L1128" t="s">
        <v>10</v>
      </c>
      <c r="M1128">
        <v>86</v>
      </c>
      <c r="N1128">
        <v>126</v>
      </c>
    </row>
    <row r="1129" spans="1:14" ht="15.6" x14ac:dyDescent="0.35">
      <c r="A1129" s="6">
        <v>20220811</v>
      </c>
      <c r="B1129" s="7" t="s">
        <v>255</v>
      </c>
      <c r="C1129">
        <v>12354</v>
      </c>
      <c r="D1129" s="9" t="str">
        <f t="shared" si="34"/>
        <v>E3S690_20220811_012354</v>
      </c>
      <c r="E1129" s="8" t="s">
        <v>1177</v>
      </c>
      <c r="F1129" s="10" t="str">
        <f>VLOOKUP(VALUE(LEFT(G1129,LEN(G1129)-4)),'소분류 Code'!$B$3:$D$560,3,0)</f>
        <v>Shuriken-metal</v>
      </c>
      <c r="G1129" t="s">
        <v>11</v>
      </c>
      <c r="H1129" t="s">
        <v>321</v>
      </c>
      <c r="I1129" t="s">
        <v>125</v>
      </c>
      <c r="J1129" s="8">
        <v>3</v>
      </c>
      <c r="K1129" s="9" t="str">
        <f t="shared" si="35"/>
        <v>E3S690_20220811_012354_P_Shuriken-metal_010-001_3</v>
      </c>
      <c r="L1129" t="s">
        <v>10</v>
      </c>
      <c r="M1129">
        <v>86</v>
      </c>
      <c r="N1129">
        <v>126</v>
      </c>
    </row>
    <row r="1130" spans="1:14" ht="15.6" x14ac:dyDescent="0.35">
      <c r="A1130" s="6">
        <v>20220811</v>
      </c>
      <c r="B1130" s="7" t="s">
        <v>255</v>
      </c>
      <c r="C1130">
        <v>12354</v>
      </c>
      <c r="D1130" s="9" t="str">
        <f t="shared" si="34"/>
        <v>E3S690_20220811_012354</v>
      </c>
      <c r="E1130" s="8" t="s">
        <v>1177</v>
      </c>
      <c r="F1130" s="10" t="str">
        <f>VLOOKUP(VALUE(LEFT(G1130,LEN(G1130)-4)),'소분류 Code'!$B$3:$D$560,3,0)</f>
        <v>Shuriken-metal</v>
      </c>
      <c r="G1130" t="s">
        <v>11</v>
      </c>
      <c r="H1130" t="s">
        <v>321</v>
      </c>
      <c r="I1130" t="s">
        <v>125</v>
      </c>
      <c r="J1130" s="8">
        <v>4</v>
      </c>
      <c r="K1130" s="9" t="str">
        <f t="shared" si="35"/>
        <v>E3S690_20220811_012354_P_Shuriken-metal_010-001_4</v>
      </c>
      <c r="L1130" t="s">
        <v>10</v>
      </c>
      <c r="M1130">
        <v>86</v>
      </c>
      <c r="N1130">
        <v>126</v>
      </c>
    </row>
    <row r="1131" spans="1:14" ht="15.6" x14ac:dyDescent="0.35">
      <c r="A1131" s="6">
        <v>20220811</v>
      </c>
      <c r="B1131" s="7" t="s">
        <v>255</v>
      </c>
      <c r="C1131">
        <v>12354</v>
      </c>
      <c r="D1131" s="9" t="str">
        <f t="shared" si="34"/>
        <v>E3S690_20220811_012354</v>
      </c>
      <c r="E1131" s="8" t="s">
        <v>1177</v>
      </c>
      <c r="F1131" s="10" t="str">
        <f>VLOOKUP(VALUE(LEFT(G1131,LEN(G1131)-4)),'소분류 Code'!$B$3:$D$560,3,0)</f>
        <v>Shuriken-metal</v>
      </c>
      <c r="G1131" t="s">
        <v>11</v>
      </c>
      <c r="H1131" t="s">
        <v>321</v>
      </c>
      <c r="I1131" t="s">
        <v>125</v>
      </c>
      <c r="J1131" s="8">
        <v>5</v>
      </c>
      <c r="K1131" s="9" t="str">
        <f t="shared" si="35"/>
        <v>E3S690_20220811_012354_P_Shuriken-metal_010-001_5</v>
      </c>
      <c r="L1131" t="s">
        <v>10</v>
      </c>
      <c r="M1131">
        <v>86</v>
      </c>
      <c r="N1131">
        <v>126</v>
      </c>
    </row>
    <row r="1132" spans="1:14" ht="15.6" x14ac:dyDescent="0.35">
      <c r="A1132" s="6">
        <v>20220811</v>
      </c>
      <c r="B1132" s="7" t="s">
        <v>255</v>
      </c>
      <c r="C1132">
        <v>12354</v>
      </c>
      <c r="D1132" s="9" t="str">
        <f t="shared" si="34"/>
        <v>E3S690_20220811_012354</v>
      </c>
      <c r="E1132" s="8" t="s">
        <v>1177</v>
      </c>
      <c r="F1132" s="10" t="str">
        <f>VLOOKUP(VALUE(LEFT(G1132,LEN(G1132)-4)),'소분류 Code'!$B$3:$D$560,3,0)</f>
        <v>Shuriken-metal</v>
      </c>
      <c r="G1132" t="s">
        <v>11</v>
      </c>
      <c r="H1132" t="s">
        <v>321</v>
      </c>
      <c r="I1132" t="s">
        <v>125</v>
      </c>
      <c r="J1132" s="8">
        <v>6</v>
      </c>
      <c r="K1132" s="9" t="str">
        <f t="shared" si="35"/>
        <v>E3S690_20220811_012354_P_Shuriken-metal_010-001_6</v>
      </c>
      <c r="L1132" t="s">
        <v>10</v>
      </c>
      <c r="M1132">
        <v>86</v>
      </c>
      <c r="N1132">
        <v>126</v>
      </c>
    </row>
    <row r="1133" spans="1:14" ht="15.6" x14ac:dyDescent="0.35">
      <c r="A1133" s="6">
        <v>20220811</v>
      </c>
      <c r="B1133" s="7" t="s">
        <v>255</v>
      </c>
      <c r="C1133">
        <v>12354</v>
      </c>
      <c r="D1133" s="9" t="str">
        <f t="shared" si="34"/>
        <v>E3S690_20220811_012354</v>
      </c>
      <c r="E1133" s="8" t="s">
        <v>1177</v>
      </c>
      <c r="F1133" s="10" t="str">
        <f>VLOOKUP(VALUE(LEFT(G1133,LEN(G1133)-4)),'소분류 Code'!$B$3:$D$560,3,0)</f>
        <v>Shuriken-metal</v>
      </c>
      <c r="G1133" t="s">
        <v>11</v>
      </c>
      <c r="H1133" t="s">
        <v>321</v>
      </c>
      <c r="I1133" t="s">
        <v>125</v>
      </c>
      <c r="J1133" s="8">
        <v>7</v>
      </c>
      <c r="K1133" s="9" t="str">
        <f t="shared" si="35"/>
        <v>E3S690_20220811_012354_P_Shuriken-metal_010-001_7</v>
      </c>
      <c r="L1133" t="s">
        <v>10</v>
      </c>
      <c r="M1133">
        <v>86</v>
      </c>
      <c r="N1133">
        <v>126</v>
      </c>
    </row>
    <row r="1134" spans="1:14" ht="15.6" x14ac:dyDescent="0.35">
      <c r="A1134" s="6">
        <v>20220811</v>
      </c>
      <c r="B1134" s="7" t="s">
        <v>255</v>
      </c>
      <c r="C1134">
        <v>12354</v>
      </c>
      <c r="D1134" s="9" t="str">
        <f t="shared" si="34"/>
        <v>E3S690_20220811_012354</v>
      </c>
      <c r="E1134" s="8" t="s">
        <v>1177</v>
      </c>
      <c r="F1134" s="10" t="str">
        <f>VLOOKUP(VALUE(LEFT(G1134,LEN(G1134)-4)),'소분류 Code'!$B$3:$D$560,3,0)</f>
        <v>Shuriken-metal</v>
      </c>
      <c r="G1134" t="s">
        <v>11</v>
      </c>
      <c r="H1134" t="s">
        <v>321</v>
      </c>
      <c r="I1134" t="s">
        <v>125</v>
      </c>
      <c r="J1134" s="8">
        <v>8</v>
      </c>
      <c r="K1134" s="9" t="str">
        <f t="shared" si="35"/>
        <v>E3S690_20220811_012354_P_Shuriken-metal_010-001_8</v>
      </c>
      <c r="L1134" t="s">
        <v>10</v>
      </c>
      <c r="M1134">
        <v>86</v>
      </c>
      <c r="N1134">
        <v>126</v>
      </c>
    </row>
    <row r="1135" spans="1:14" ht="15.6" x14ac:dyDescent="0.35">
      <c r="A1135" s="6">
        <v>20220811</v>
      </c>
      <c r="B1135" s="7" t="s">
        <v>255</v>
      </c>
      <c r="C1135">
        <v>12354</v>
      </c>
      <c r="D1135" s="9" t="str">
        <f t="shared" si="34"/>
        <v>E3S690_20220811_012354</v>
      </c>
      <c r="E1135" s="8" t="s">
        <v>1177</v>
      </c>
      <c r="F1135" s="10" t="str">
        <f>VLOOKUP(VALUE(LEFT(G1135,LEN(G1135)-4)),'소분류 Code'!$B$3:$D$560,3,0)</f>
        <v>Shuriken-metal</v>
      </c>
      <c r="G1135" t="s">
        <v>11</v>
      </c>
      <c r="H1135" t="s">
        <v>321</v>
      </c>
      <c r="I1135" t="s">
        <v>125</v>
      </c>
      <c r="J1135" s="8">
        <v>9</v>
      </c>
      <c r="K1135" s="9" t="str">
        <f t="shared" si="35"/>
        <v>E3S690_20220811_012354_P_Shuriken-metal_010-001_9</v>
      </c>
      <c r="L1135" t="s">
        <v>10</v>
      </c>
      <c r="M1135">
        <v>86</v>
      </c>
      <c r="N1135">
        <v>126</v>
      </c>
    </row>
    <row r="1136" spans="1:14" ht="15.6" x14ac:dyDescent="0.35">
      <c r="A1136" s="6">
        <v>20220811</v>
      </c>
      <c r="B1136" s="7" t="s">
        <v>255</v>
      </c>
      <c r="C1136">
        <v>12355</v>
      </c>
      <c r="D1136" s="9" t="str">
        <f t="shared" si="34"/>
        <v>E3S690_20220811_012355</v>
      </c>
      <c r="E1136" s="8" t="s">
        <v>1177</v>
      </c>
      <c r="F1136" s="10" t="str">
        <f>VLOOKUP(VALUE(LEFT(G1136,LEN(G1136)-4)),'소분류 Code'!$B$3:$D$560,3,0)</f>
        <v>Electroshock weapon</v>
      </c>
      <c r="G1136" t="s">
        <v>13</v>
      </c>
      <c r="H1136" t="s">
        <v>324</v>
      </c>
      <c r="I1136" t="s">
        <v>126</v>
      </c>
      <c r="J1136" s="8">
        <v>1</v>
      </c>
      <c r="K1136" s="9" t="str">
        <f t="shared" si="35"/>
        <v>E3S690_20220811_012355_P_Electroshock weapon_012-001_1</v>
      </c>
      <c r="L1136" t="s">
        <v>12</v>
      </c>
      <c r="M1136">
        <v>87</v>
      </c>
      <c r="N1136">
        <v>127</v>
      </c>
    </row>
    <row r="1137" spans="1:14" ht="15.6" x14ac:dyDescent="0.35">
      <c r="A1137" s="6">
        <v>20220811</v>
      </c>
      <c r="B1137" s="7" t="s">
        <v>255</v>
      </c>
      <c r="C1137">
        <v>12355</v>
      </c>
      <c r="D1137" s="9" t="str">
        <f t="shared" si="34"/>
        <v>E3S690_20220811_012355</v>
      </c>
      <c r="E1137" s="8" t="s">
        <v>1177</v>
      </c>
      <c r="F1137" s="10" t="str">
        <f>VLOOKUP(VALUE(LEFT(G1137,LEN(G1137)-4)),'소분류 Code'!$B$3:$D$560,3,0)</f>
        <v>Electroshock weapon</v>
      </c>
      <c r="G1137" t="s">
        <v>13</v>
      </c>
      <c r="H1137" t="s">
        <v>324</v>
      </c>
      <c r="I1137" t="s">
        <v>126</v>
      </c>
      <c r="J1137" s="8">
        <v>2</v>
      </c>
      <c r="K1137" s="9" t="str">
        <f t="shared" si="35"/>
        <v>E3S690_20220811_012355_P_Electroshock weapon_012-001_2</v>
      </c>
      <c r="L1137" t="s">
        <v>12</v>
      </c>
      <c r="M1137">
        <v>87</v>
      </c>
      <c r="N1137">
        <v>127</v>
      </c>
    </row>
    <row r="1138" spans="1:14" ht="15.6" x14ac:dyDescent="0.35">
      <c r="A1138" s="6">
        <v>20220811</v>
      </c>
      <c r="B1138" s="7" t="s">
        <v>255</v>
      </c>
      <c r="C1138">
        <v>12355</v>
      </c>
      <c r="D1138" s="9" t="str">
        <f t="shared" si="34"/>
        <v>E3S690_20220811_012355</v>
      </c>
      <c r="E1138" s="8" t="s">
        <v>1177</v>
      </c>
      <c r="F1138" s="10" t="str">
        <f>VLOOKUP(VALUE(LEFT(G1138,LEN(G1138)-4)),'소분류 Code'!$B$3:$D$560,3,0)</f>
        <v>Electroshock weapon</v>
      </c>
      <c r="G1138" t="s">
        <v>13</v>
      </c>
      <c r="H1138" t="s">
        <v>324</v>
      </c>
      <c r="I1138" t="s">
        <v>126</v>
      </c>
      <c r="J1138" s="8">
        <v>3</v>
      </c>
      <c r="K1138" s="9" t="str">
        <f t="shared" si="35"/>
        <v>E3S690_20220811_012355_P_Electroshock weapon_012-001_3</v>
      </c>
      <c r="L1138" t="s">
        <v>12</v>
      </c>
      <c r="M1138">
        <v>87</v>
      </c>
      <c r="N1138">
        <v>127</v>
      </c>
    </row>
    <row r="1139" spans="1:14" ht="15.6" x14ac:dyDescent="0.35">
      <c r="A1139" s="6">
        <v>20220811</v>
      </c>
      <c r="B1139" s="7" t="s">
        <v>255</v>
      </c>
      <c r="C1139">
        <v>12355</v>
      </c>
      <c r="D1139" s="9" t="str">
        <f t="shared" si="34"/>
        <v>E3S690_20220811_012355</v>
      </c>
      <c r="E1139" s="8" t="s">
        <v>1177</v>
      </c>
      <c r="F1139" s="10" t="str">
        <f>VLOOKUP(VALUE(LEFT(G1139,LEN(G1139)-4)),'소분류 Code'!$B$3:$D$560,3,0)</f>
        <v>Electroshock weapon</v>
      </c>
      <c r="G1139" t="s">
        <v>13</v>
      </c>
      <c r="H1139" t="s">
        <v>324</v>
      </c>
      <c r="I1139" t="s">
        <v>126</v>
      </c>
      <c r="J1139" s="8">
        <v>4</v>
      </c>
      <c r="K1139" s="9" t="str">
        <f t="shared" si="35"/>
        <v>E3S690_20220811_012355_P_Electroshock weapon_012-001_4</v>
      </c>
      <c r="L1139" t="s">
        <v>12</v>
      </c>
      <c r="M1139">
        <v>87</v>
      </c>
      <c r="N1139">
        <v>127</v>
      </c>
    </row>
    <row r="1140" spans="1:14" ht="15.6" x14ac:dyDescent="0.35">
      <c r="A1140" s="6">
        <v>20220811</v>
      </c>
      <c r="B1140" s="7" t="s">
        <v>255</v>
      </c>
      <c r="C1140">
        <v>12355</v>
      </c>
      <c r="D1140" s="9" t="str">
        <f t="shared" si="34"/>
        <v>E3S690_20220811_012355</v>
      </c>
      <c r="E1140" s="8" t="s">
        <v>1177</v>
      </c>
      <c r="F1140" s="10" t="str">
        <f>VLOOKUP(VALUE(LEFT(G1140,LEN(G1140)-4)),'소분류 Code'!$B$3:$D$560,3,0)</f>
        <v>Electroshock weapon</v>
      </c>
      <c r="G1140" t="s">
        <v>13</v>
      </c>
      <c r="H1140" t="s">
        <v>324</v>
      </c>
      <c r="I1140" t="s">
        <v>126</v>
      </c>
      <c r="J1140" s="8">
        <v>5</v>
      </c>
      <c r="K1140" s="9" t="str">
        <f t="shared" si="35"/>
        <v>E3S690_20220811_012355_P_Electroshock weapon_012-001_5</v>
      </c>
      <c r="L1140" t="s">
        <v>12</v>
      </c>
      <c r="M1140">
        <v>87</v>
      </c>
      <c r="N1140">
        <v>127</v>
      </c>
    </row>
    <row r="1141" spans="1:14" ht="15.6" x14ac:dyDescent="0.35">
      <c r="A1141" s="6">
        <v>20220811</v>
      </c>
      <c r="B1141" s="7" t="s">
        <v>255</v>
      </c>
      <c r="C1141">
        <v>12355</v>
      </c>
      <c r="D1141" s="9" t="str">
        <f t="shared" si="34"/>
        <v>E3S690_20220811_012355</v>
      </c>
      <c r="E1141" s="8" t="s">
        <v>1177</v>
      </c>
      <c r="F1141" s="10" t="str">
        <f>VLOOKUP(VALUE(LEFT(G1141,LEN(G1141)-4)),'소분류 Code'!$B$3:$D$560,3,0)</f>
        <v>Electroshock weapon</v>
      </c>
      <c r="G1141" t="s">
        <v>13</v>
      </c>
      <c r="H1141" t="s">
        <v>324</v>
      </c>
      <c r="I1141" t="s">
        <v>126</v>
      </c>
      <c r="J1141" s="8">
        <v>6</v>
      </c>
      <c r="K1141" s="9" t="str">
        <f t="shared" si="35"/>
        <v>E3S690_20220811_012355_P_Electroshock weapon_012-001_6</v>
      </c>
      <c r="L1141" t="s">
        <v>12</v>
      </c>
      <c r="M1141">
        <v>87</v>
      </c>
      <c r="N1141">
        <v>127</v>
      </c>
    </row>
    <row r="1142" spans="1:14" ht="15.6" x14ac:dyDescent="0.35">
      <c r="A1142" s="6">
        <v>20220811</v>
      </c>
      <c r="B1142" s="7" t="s">
        <v>255</v>
      </c>
      <c r="C1142">
        <v>12355</v>
      </c>
      <c r="D1142" s="9" t="str">
        <f t="shared" si="34"/>
        <v>E3S690_20220811_012355</v>
      </c>
      <c r="E1142" s="8" t="s">
        <v>1177</v>
      </c>
      <c r="F1142" s="10" t="str">
        <f>VLOOKUP(VALUE(LEFT(G1142,LEN(G1142)-4)),'소분류 Code'!$B$3:$D$560,3,0)</f>
        <v>Electroshock weapon</v>
      </c>
      <c r="G1142" t="s">
        <v>13</v>
      </c>
      <c r="H1142" t="s">
        <v>324</v>
      </c>
      <c r="I1142" t="s">
        <v>126</v>
      </c>
      <c r="J1142" s="8">
        <v>7</v>
      </c>
      <c r="K1142" s="9" t="str">
        <f t="shared" si="35"/>
        <v>E3S690_20220811_012355_P_Electroshock weapon_012-001_7</v>
      </c>
      <c r="L1142" t="s">
        <v>12</v>
      </c>
      <c r="M1142">
        <v>87</v>
      </c>
      <c r="N1142">
        <v>127</v>
      </c>
    </row>
    <row r="1143" spans="1:14" ht="15.6" x14ac:dyDescent="0.35">
      <c r="A1143" s="6">
        <v>20220811</v>
      </c>
      <c r="B1143" s="7" t="s">
        <v>255</v>
      </c>
      <c r="C1143">
        <v>12355</v>
      </c>
      <c r="D1143" s="9" t="str">
        <f t="shared" si="34"/>
        <v>E3S690_20220811_012355</v>
      </c>
      <c r="E1143" s="8" t="s">
        <v>1177</v>
      </c>
      <c r="F1143" s="10" t="str">
        <f>VLOOKUP(VALUE(LEFT(G1143,LEN(G1143)-4)),'소분류 Code'!$B$3:$D$560,3,0)</f>
        <v>Electroshock weapon</v>
      </c>
      <c r="G1143" t="s">
        <v>13</v>
      </c>
      <c r="H1143" t="s">
        <v>324</v>
      </c>
      <c r="I1143" t="s">
        <v>126</v>
      </c>
      <c r="J1143" s="8">
        <v>8</v>
      </c>
      <c r="K1143" s="9" t="str">
        <f t="shared" si="35"/>
        <v>E3S690_20220811_012355_P_Electroshock weapon_012-001_8</v>
      </c>
      <c r="L1143" t="s">
        <v>12</v>
      </c>
      <c r="M1143">
        <v>87</v>
      </c>
      <c r="N1143">
        <v>127</v>
      </c>
    </row>
    <row r="1144" spans="1:14" ht="15.6" x14ac:dyDescent="0.35">
      <c r="A1144" s="6">
        <v>20220811</v>
      </c>
      <c r="B1144" s="7" t="s">
        <v>255</v>
      </c>
      <c r="C1144">
        <v>12355</v>
      </c>
      <c r="D1144" s="9" t="str">
        <f t="shared" si="34"/>
        <v>E3S690_20220811_012355</v>
      </c>
      <c r="E1144" s="8" t="s">
        <v>1177</v>
      </c>
      <c r="F1144" s="10" t="str">
        <f>VLOOKUP(VALUE(LEFT(G1144,LEN(G1144)-4)),'소분류 Code'!$B$3:$D$560,3,0)</f>
        <v>Electroshock weapon</v>
      </c>
      <c r="G1144" t="s">
        <v>13</v>
      </c>
      <c r="H1144" t="s">
        <v>324</v>
      </c>
      <c r="I1144" t="s">
        <v>126</v>
      </c>
      <c r="J1144" s="8">
        <v>9</v>
      </c>
      <c r="K1144" s="9" t="str">
        <f t="shared" si="35"/>
        <v>E3S690_20220811_012355_P_Electroshock weapon_012-001_9</v>
      </c>
      <c r="L1144" t="s">
        <v>12</v>
      </c>
      <c r="M1144">
        <v>87</v>
      </c>
      <c r="N1144">
        <v>127</v>
      </c>
    </row>
    <row r="1145" spans="1:14" ht="15.6" x14ac:dyDescent="0.35">
      <c r="A1145" s="6">
        <v>20220811</v>
      </c>
      <c r="B1145" s="7" t="s">
        <v>255</v>
      </c>
      <c r="C1145">
        <v>12356</v>
      </c>
      <c r="D1145" s="9" t="str">
        <f t="shared" si="34"/>
        <v>E3S690_20220811_012356</v>
      </c>
      <c r="E1145" s="8" t="s">
        <v>1177</v>
      </c>
      <c r="F1145" s="10" t="str">
        <f>VLOOKUP(VALUE(LEFT(G1145,LEN(G1145)-4)),'소분류 Code'!$B$3:$D$560,3,0)</f>
        <v>Self-defense spray</v>
      </c>
      <c r="G1145" t="s">
        <v>15</v>
      </c>
      <c r="H1145" t="s">
        <v>325</v>
      </c>
      <c r="I1145" t="s">
        <v>127</v>
      </c>
      <c r="J1145" s="8">
        <v>1</v>
      </c>
      <c r="K1145" s="9" t="str">
        <f t="shared" si="35"/>
        <v>E3S690_20220811_012356_P_Self-defense spray_013-001_1</v>
      </c>
      <c r="L1145" t="s">
        <v>14</v>
      </c>
      <c r="M1145">
        <v>88</v>
      </c>
      <c r="N1145">
        <v>128</v>
      </c>
    </row>
    <row r="1146" spans="1:14" ht="15.6" x14ac:dyDescent="0.35">
      <c r="A1146" s="6">
        <v>20220811</v>
      </c>
      <c r="B1146" s="7" t="s">
        <v>255</v>
      </c>
      <c r="C1146">
        <v>12356</v>
      </c>
      <c r="D1146" s="9" t="str">
        <f t="shared" si="34"/>
        <v>E3S690_20220811_012356</v>
      </c>
      <c r="E1146" s="8" t="s">
        <v>1177</v>
      </c>
      <c r="F1146" s="10" t="str">
        <f>VLOOKUP(VALUE(LEFT(G1146,LEN(G1146)-4)),'소분류 Code'!$B$3:$D$560,3,0)</f>
        <v>Self-defense spray</v>
      </c>
      <c r="G1146" t="s">
        <v>15</v>
      </c>
      <c r="H1146" t="s">
        <v>325</v>
      </c>
      <c r="I1146" t="s">
        <v>127</v>
      </c>
      <c r="J1146" s="8">
        <v>2</v>
      </c>
      <c r="K1146" s="9" t="str">
        <f t="shared" si="35"/>
        <v>E3S690_20220811_012356_P_Self-defense spray_013-001_2</v>
      </c>
      <c r="L1146" t="s">
        <v>14</v>
      </c>
      <c r="M1146">
        <v>88</v>
      </c>
      <c r="N1146">
        <v>128</v>
      </c>
    </row>
    <row r="1147" spans="1:14" ht="15.6" x14ac:dyDescent="0.35">
      <c r="A1147" s="6">
        <v>20220811</v>
      </c>
      <c r="B1147" s="7" t="s">
        <v>255</v>
      </c>
      <c r="C1147">
        <v>12356</v>
      </c>
      <c r="D1147" s="9" t="str">
        <f t="shared" si="34"/>
        <v>E3S690_20220811_012356</v>
      </c>
      <c r="E1147" s="8" t="s">
        <v>1177</v>
      </c>
      <c r="F1147" s="10" t="str">
        <f>VLOOKUP(VALUE(LEFT(G1147,LEN(G1147)-4)),'소분류 Code'!$B$3:$D$560,3,0)</f>
        <v>Self-defense spray</v>
      </c>
      <c r="G1147" t="s">
        <v>15</v>
      </c>
      <c r="H1147" t="s">
        <v>325</v>
      </c>
      <c r="I1147" t="s">
        <v>127</v>
      </c>
      <c r="J1147" s="8">
        <v>3</v>
      </c>
      <c r="K1147" s="9" t="str">
        <f t="shared" si="35"/>
        <v>E3S690_20220811_012356_P_Self-defense spray_013-001_3</v>
      </c>
      <c r="L1147" t="s">
        <v>14</v>
      </c>
      <c r="M1147">
        <v>88</v>
      </c>
      <c r="N1147">
        <v>128</v>
      </c>
    </row>
    <row r="1148" spans="1:14" ht="15.6" x14ac:dyDescent="0.35">
      <c r="A1148" s="6">
        <v>20220811</v>
      </c>
      <c r="B1148" s="7" t="s">
        <v>255</v>
      </c>
      <c r="C1148">
        <v>12356</v>
      </c>
      <c r="D1148" s="9" t="str">
        <f t="shared" si="34"/>
        <v>E3S690_20220811_012356</v>
      </c>
      <c r="E1148" s="8" t="s">
        <v>1177</v>
      </c>
      <c r="F1148" s="10" t="str">
        <f>VLOOKUP(VALUE(LEFT(G1148,LEN(G1148)-4)),'소분류 Code'!$B$3:$D$560,3,0)</f>
        <v>Self-defense spray</v>
      </c>
      <c r="G1148" t="s">
        <v>15</v>
      </c>
      <c r="H1148" t="s">
        <v>325</v>
      </c>
      <c r="I1148" t="s">
        <v>127</v>
      </c>
      <c r="J1148" s="8">
        <v>4</v>
      </c>
      <c r="K1148" s="9" t="str">
        <f t="shared" si="35"/>
        <v>E3S690_20220811_012356_P_Self-defense spray_013-001_4</v>
      </c>
      <c r="L1148" t="s">
        <v>14</v>
      </c>
      <c r="M1148">
        <v>88</v>
      </c>
      <c r="N1148">
        <v>128</v>
      </c>
    </row>
    <row r="1149" spans="1:14" ht="15.6" x14ac:dyDescent="0.35">
      <c r="A1149" s="6">
        <v>20220811</v>
      </c>
      <c r="B1149" s="7" t="s">
        <v>255</v>
      </c>
      <c r="C1149">
        <v>12356</v>
      </c>
      <c r="D1149" s="9" t="str">
        <f t="shared" si="34"/>
        <v>E3S690_20220811_012356</v>
      </c>
      <c r="E1149" s="8" t="s">
        <v>1177</v>
      </c>
      <c r="F1149" s="10" t="str">
        <f>VLOOKUP(VALUE(LEFT(G1149,LEN(G1149)-4)),'소분류 Code'!$B$3:$D$560,3,0)</f>
        <v>Self-defense spray</v>
      </c>
      <c r="G1149" t="s">
        <v>15</v>
      </c>
      <c r="H1149" t="s">
        <v>325</v>
      </c>
      <c r="I1149" t="s">
        <v>127</v>
      </c>
      <c r="J1149" s="8">
        <v>5</v>
      </c>
      <c r="K1149" s="9" t="str">
        <f t="shared" si="35"/>
        <v>E3S690_20220811_012356_P_Self-defense spray_013-001_5</v>
      </c>
      <c r="L1149" t="s">
        <v>14</v>
      </c>
      <c r="M1149">
        <v>88</v>
      </c>
      <c r="N1149">
        <v>128</v>
      </c>
    </row>
    <row r="1150" spans="1:14" ht="15.6" x14ac:dyDescent="0.35">
      <c r="A1150" s="6">
        <v>20220811</v>
      </c>
      <c r="B1150" s="7" t="s">
        <v>255</v>
      </c>
      <c r="C1150">
        <v>12356</v>
      </c>
      <c r="D1150" s="9" t="str">
        <f t="shared" si="34"/>
        <v>E3S690_20220811_012356</v>
      </c>
      <c r="E1150" s="8" t="s">
        <v>1177</v>
      </c>
      <c r="F1150" s="10" t="str">
        <f>VLOOKUP(VALUE(LEFT(G1150,LEN(G1150)-4)),'소분류 Code'!$B$3:$D$560,3,0)</f>
        <v>Self-defense spray</v>
      </c>
      <c r="G1150" t="s">
        <v>15</v>
      </c>
      <c r="H1150" t="s">
        <v>325</v>
      </c>
      <c r="I1150" t="s">
        <v>127</v>
      </c>
      <c r="J1150" s="8">
        <v>6</v>
      </c>
      <c r="K1150" s="9" t="str">
        <f t="shared" si="35"/>
        <v>E3S690_20220811_012356_P_Self-defense spray_013-001_6</v>
      </c>
      <c r="L1150" t="s">
        <v>14</v>
      </c>
      <c r="M1150">
        <v>88</v>
      </c>
      <c r="N1150">
        <v>128</v>
      </c>
    </row>
    <row r="1151" spans="1:14" ht="15.6" x14ac:dyDescent="0.35">
      <c r="A1151" s="6">
        <v>20220811</v>
      </c>
      <c r="B1151" s="7" t="s">
        <v>255</v>
      </c>
      <c r="C1151">
        <v>12356</v>
      </c>
      <c r="D1151" s="9" t="str">
        <f t="shared" si="34"/>
        <v>E3S690_20220811_012356</v>
      </c>
      <c r="E1151" s="8" t="s">
        <v>1177</v>
      </c>
      <c r="F1151" s="10" t="str">
        <f>VLOOKUP(VALUE(LEFT(G1151,LEN(G1151)-4)),'소분류 Code'!$B$3:$D$560,3,0)</f>
        <v>Self-defense spray</v>
      </c>
      <c r="G1151" t="s">
        <v>15</v>
      </c>
      <c r="H1151" t="s">
        <v>325</v>
      </c>
      <c r="I1151" t="s">
        <v>127</v>
      </c>
      <c r="J1151" s="8">
        <v>7</v>
      </c>
      <c r="K1151" s="9" t="str">
        <f t="shared" si="35"/>
        <v>E3S690_20220811_012356_P_Self-defense spray_013-001_7</v>
      </c>
      <c r="L1151" t="s">
        <v>14</v>
      </c>
      <c r="M1151">
        <v>88</v>
      </c>
      <c r="N1151">
        <v>128</v>
      </c>
    </row>
    <row r="1152" spans="1:14" ht="15.6" x14ac:dyDescent="0.35">
      <c r="A1152" s="6">
        <v>20220811</v>
      </c>
      <c r="B1152" s="7" t="s">
        <v>255</v>
      </c>
      <c r="C1152">
        <v>12356</v>
      </c>
      <c r="D1152" s="9" t="str">
        <f t="shared" si="34"/>
        <v>E3S690_20220811_012356</v>
      </c>
      <c r="E1152" s="8" t="s">
        <v>1177</v>
      </c>
      <c r="F1152" s="10" t="str">
        <f>VLOOKUP(VALUE(LEFT(G1152,LEN(G1152)-4)),'소분류 Code'!$B$3:$D$560,3,0)</f>
        <v>Self-defense spray</v>
      </c>
      <c r="G1152" t="s">
        <v>15</v>
      </c>
      <c r="H1152" t="s">
        <v>325</v>
      </c>
      <c r="I1152" t="s">
        <v>127</v>
      </c>
      <c r="J1152" s="8">
        <v>8</v>
      </c>
      <c r="K1152" s="9" t="str">
        <f t="shared" si="35"/>
        <v>E3S690_20220811_012356_P_Self-defense spray_013-001_8</v>
      </c>
      <c r="L1152" t="s">
        <v>14</v>
      </c>
      <c r="M1152">
        <v>88</v>
      </c>
      <c r="N1152">
        <v>128</v>
      </c>
    </row>
    <row r="1153" spans="1:14" ht="15.6" x14ac:dyDescent="0.35">
      <c r="A1153" s="6">
        <v>20220811</v>
      </c>
      <c r="B1153" s="7" t="s">
        <v>255</v>
      </c>
      <c r="C1153">
        <v>12356</v>
      </c>
      <c r="D1153" s="9" t="str">
        <f t="shared" si="34"/>
        <v>E3S690_20220811_012356</v>
      </c>
      <c r="E1153" s="8" t="s">
        <v>1177</v>
      </c>
      <c r="F1153" s="10" t="str">
        <f>VLOOKUP(VALUE(LEFT(G1153,LEN(G1153)-4)),'소분류 Code'!$B$3:$D$560,3,0)</f>
        <v>Self-defense spray</v>
      </c>
      <c r="G1153" t="s">
        <v>15</v>
      </c>
      <c r="H1153" t="s">
        <v>325</v>
      </c>
      <c r="I1153" t="s">
        <v>127</v>
      </c>
      <c r="J1153" s="8">
        <v>9</v>
      </c>
      <c r="K1153" s="9" t="str">
        <f t="shared" si="35"/>
        <v>E3S690_20220811_012356_P_Self-defense spray_013-001_9</v>
      </c>
      <c r="L1153" t="s">
        <v>14</v>
      </c>
      <c r="M1153">
        <v>88</v>
      </c>
      <c r="N1153">
        <v>128</v>
      </c>
    </row>
    <row r="1154" spans="1:14" ht="15.6" x14ac:dyDescent="0.35">
      <c r="A1154" s="6">
        <v>20220811</v>
      </c>
      <c r="B1154" s="7" t="s">
        <v>255</v>
      </c>
      <c r="C1154">
        <v>12357</v>
      </c>
      <c r="D1154" s="9" t="str">
        <f t="shared" ref="D1154:D1217" si="36">B1154&amp;"_"&amp;A1154&amp;"_"&amp;TEXT(C1154,"000000")</f>
        <v>E3S690_20220811_012357</v>
      </c>
      <c r="E1154" s="8" t="s">
        <v>1177</v>
      </c>
      <c r="F1154" s="10" t="str">
        <f>VLOOKUP(VALUE(LEFT(G1154,LEN(G1154)-4)),'소분류 Code'!$B$3:$D$560,3,0)</f>
        <v>Ax</v>
      </c>
      <c r="G1154" t="s">
        <v>17</v>
      </c>
      <c r="H1154" t="s">
        <v>326</v>
      </c>
      <c r="I1154" t="s">
        <v>128</v>
      </c>
      <c r="J1154" s="8">
        <v>1</v>
      </c>
      <c r="K1154" s="9" t="str">
        <f t="shared" si="35"/>
        <v>E3S690_20220811_012357_P_Ax_014-001_1</v>
      </c>
      <c r="L1154" t="s">
        <v>16</v>
      </c>
      <c r="M1154">
        <v>89</v>
      </c>
      <c r="N1154">
        <v>129</v>
      </c>
    </row>
    <row r="1155" spans="1:14" ht="15.6" x14ac:dyDescent="0.35">
      <c r="A1155" s="6">
        <v>20220811</v>
      </c>
      <c r="B1155" s="7" t="s">
        <v>255</v>
      </c>
      <c r="C1155">
        <v>12357</v>
      </c>
      <c r="D1155" s="9" t="str">
        <f t="shared" si="36"/>
        <v>E3S690_20220811_012357</v>
      </c>
      <c r="E1155" s="8" t="s">
        <v>1177</v>
      </c>
      <c r="F1155" s="10" t="str">
        <f>VLOOKUP(VALUE(LEFT(G1155,LEN(G1155)-4)),'소분류 Code'!$B$3:$D$560,3,0)</f>
        <v>Ax</v>
      </c>
      <c r="G1155" t="s">
        <v>17</v>
      </c>
      <c r="H1155" t="s">
        <v>326</v>
      </c>
      <c r="I1155" t="s">
        <v>128</v>
      </c>
      <c r="J1155" s="8">
        <v>2</v>
      </c>
      <c r="K1155" s="9" t="str">
        <f t="shared" ref="K1155:K1218" si="37">D1155&amp;"_"&amp;E1155&amp;"_"&amp;F1155&amp;"_"&amp;G1155&amp;"_"&amp;J1155</f>
        <v>E3S690_20220811_012357_P_Ax_014-001_2</v>
      </c>
      <c r="L1155" t="s">
        <v>16</v>
      </c>
      <c r="M1155">
        <v>89</v>
      </c>
      <c r="N1155">
        <v>129</v>
      </c>
    </row>
    <row r="1156" spans="1:14" ht="15.6" x14ac:dyDescent="0.35">
      <c r="A1156" s="6">
        <v>20220811</v>
      </c>
      <c r="B1156" s="7" t="s">
        <v>255</v>
      </c>
      <c r="C1156">
        <v>12357</v>
      </c>
      <c r="D1156" s="9" t="str">
        <f t="shared" si="36"/>
        <v>E3S690_20220811_012357</v>
      </c>
      <c r="E1156" s="8" t="s">
        <v>1177</v>
      </c>
      <c r="F1156" s="10" t="str">
        <f>VLOOKUP(VALUE(LEFT(G1156,LEN(G1156)-4)),'소분류 Code'!$B$3:$D$560,3,0)</f>
        <v>Ax</v>
      </c>
      <c r="G1156" t="s">
        <v>17</v>
      </c>
      <c r="H1156" t="s">
        <v>326</v>
      </c>
      <c r="I1156" t="s">
        <v>128</v>
      </c>
      <c r="J1156" s="8">
        <v>3</v>
      </c>
      <c r="K1156" s="9" t="str">
        <f t="shared" si="37"/>
        <v>E3S690_20220811_012357_P_Ax_014-001_3</v>
      </c>
      <c r="L1156" t="s">
        <v>16</v>
      </c>
      <c r="M1156">
        <v>89</v>
      </c>
      <c r="N1156">
        <v>129</v>
      </c>
    </row>
    <row r="1157" spans="1:14" ht="15.6" x14ac:dyDescent="0.35">
      <c r="A1157" s="6">
        <v>20220811</v>
      </c>
      <c r="B1157" s="7" t="s">
        <v>255</v>
      </c>
      <c r="C1157">
        <v>12357</v>
      </c>
      <c r="D1157" s="9" t="str">
        <f t="shared" si="36"/>
        <v>E3S690_20220811_012357</v>
      </c>
      <c r="E1157" s="8" t="s">
        <v>1177</v>
      </c>
      <c r="F1157" s="10" t="str">
        <f>VLOOKUP(VALUE(LEFT(G1157,LEN(G1157)-4)),'소분류 Code'!$B$3:$D$560,3,0)</f>
        <v>Ax</v>
      </c>
      <c r="G1157" t="s">
        <v>17</v>
      </c>
      <c r="H1157" t="s">
        <v>326</v>
      </c>
      <c r="I1157" t="s">
        <v>128</v>
      </c>
      <c r="J1157" s="8">
        <v>4</v>
      </c>
      <c r="K1157" s="9" t="str">
        <f t="shared" si="37"/>
        <v>E3S690_20220811_012357_P_Ax_014-001_4</v>
      </c>
      <c r="L1157" t="s">
        <v>16</v>
      </c>
      <c r="M1157">
        <v>89</v>
      </c>
      <c r="N1157">
        <v>129</v>
      </c>
    </row>
    <row r="1158" spans="1:14" ht="15.6" x14ac:dyDescent="0.35">
      <c r="A1158" s="6">
        <v>20220811</v>
      </c>
      <c r="B1158" s="7" t="s">
        <v>255</v>
      </c>
      <c r="C1158">
        <v>12357</v>
      </c>
      <c r="D1158" s="9" t="str">
        <f t="shared" si="36"/>
        <v>E3S690_20220811_012357</v>
      </c>
      <c r="E1158" s="8" t="s">
        <v>1177</v>
      </c>
      <c r="F1158" s="10" t="str">
        <f>VLOOKUP(VALUE(LEFT(G1158,LEN(G1158)-4)),'소분류 Code'!$B$3:$D$560,3,0)</f>
        <v>Ax</v>
      </c>
      <c r="G1158" t="s">
        <v>17</v>
      </c>
      <c r="H1158" t="s">
        <v>326</v>
      </c>
      <c r="I1158" t="s">
        <v>128</v>
      </c>
      <c r="J1158" s="8">
        <v>5</v>
      </c>
      <c r="K1158" s="9" t="str">
        <f t="shared" si="37"/>
        <v>E3S690_20220811_012357_P_Ax_014-001_5</v>
      </c>
      <c r="L1158" t="s">
        <v>16</v>
      </c>
      <c r="M1158">
        <v>89</v>
      </c>
      <c r="N1158">
        <v>129</v>
      </c>
    </row>
    <row r="1159" spans="1:14" ht="15.6" x14ac:dyDescent="0.35">
      <c r="A1159" s="6">
        <v>20220811</v>
      </c>
      <c r="B1159" s="7" t="s">
        <v>255</v>
      </c>
      <c r="C1159">
        <v>12357</v>
      </c>
      <c r="D1159" s="9" t="str">
        <f t="shared" si="36"/>
        <v>E3S690_20220811_012357</v>
      </c>
      <c r="E1159" s="8" t="s">
        <v>1177</v>
      </c>
      <c r="F1159" s="10" t="str">
        <f>VLOOKUP(VALUE(LEFT(G1159,LEN(G1159)-4)),'소분류 Code'!$B$3:$D$560,3,0)</f>
        <v>Ax</v>
      </c>
      <c r="G1159" t="s">
        <v>17</v>
      </c>
      <c r="H1159" t="s">
        <v>326</v>
      </c>
      <c r="I1159" t="s">
        <v>128</v>
      </c>
      <c r="J1159" s="8">
        <v>6</v>
      </c>
      <c r="K1159" s="9" t="str">
        <f t="shared" si="37"/>
        <v>E3S690_20220811_012357_P_Ax_014-001_6</v>
      </c>
      <c r="L1159" t="s">
        <v>16</v>
      </c>
      <c r="M1159">
        <v>89</v>
      </c>
      <c r="N1159">
        <v>129</v>
      </c>
    </row>
    <row r="1160" spans="1:14" ht="15.6" x14ac:dyDescent="0.35">
      <c r="A1160" s="6">
        <v>20220811</v>
      </c>
      <c r="B1160" s="7" t="s">
        <v>255</v>
      </c>
      <c r="C1160">
        <v>12357</v>
      </c>
      <c r="D1160" s="9" t="str">
        <f t="shared" si="36"/>
        <v>E3S690_20220811_012357</v>
      </c>
      <c r="E1160" s="8" t="s">
        <v>1177</v>
      </c>
      <c r="F1160" s="10" t="str">
        <f>VLOOKUP(VALUE(LEFT(G1160,LEN(G1160)-4)),'소분류 Code'!$B$3:$D$560,3,0)</f>
        <v>Ax</v>
      </c>
      <c r="G1160" t="s">
        <v>17</v>
      </c>
      <c r="H1160" t="s">
        <v>326</v>
      </c>
      <c r="I1160" t="s">
        <v>128</v>
      </c>
      <c r="J1160" s="8">
        <v>7</v>
      </c>
      <c r="K1160" s="9" t="str">
        <f t="shared" si="37"/>
        <v>E3S690_20220811_012357_P_Ax_014-001_7</v>
      </c>
      <c r="L1160" t="s">
        <v>16</v>
      </c>
      <c r="M1160">
        <v>89</v>
      </c>
      <c r="N1160">
        <v>129</v>
      </c>
    </row>
    <row r="1161" spans="1:14" ht="15.6" x14ac:dyDescent="0.35">
      <c r="A1161" s="6">
        <v>20220811</v>
      </c>
      <c r="B1161" s="7" t="s">
        <v>255</v>
      </c>
      <c r="C1161">
        <v>12357</v>
      </c>
      <c r="D1161" s="9" t="str">
        <f t="shared" si="36"/>
        <v>E3S690_20220811_012357</v>
      </c>
      <c r="E1161" s="8" t="s">
        <v>1177</v>
      </c>
      <c r="F1161" s="10" t="str">
        <f>VLOOKUP(VALUE(LEFT(G1161,LEN(G1161)-4)),'소분류 Code'!$B$3:$D$560,3,0)</f>
        <v>Ax</v>
      </c>
      <c r="G1161" t="s">
        <v>17</v>
      </c>
      <c r="H1161" t="s">
        <v>326</v>
      </c>
      <c r="I1161" t="s">
        <v>128</v>
      </c>
      <c r="J1161" s="8">
        <v>8</v>
      </c>
      <c r="K1161" s="9" t="str">
        <f t="shared" si="37"/>
        <v>E3S690_20220811_012357_P_Ax_014-001_8</v>
      </c>
      <c r="L1161" t="s">
        <v>16</v>
      </c>
      <c r="M1161">
        <v>89</v>
      </c>
      <c r="N1161">
        <v>129</v>
      </c>
    </row>
    <row r="1162" spans="1:14" ht="15.6" x14ac:dyDescent="0.35">
      <c r="A1162" s="6">
        <v>20220811</v>
      </c>
      <c r="B1162" s="7" t="s">
        <v>255</v>
      </c>
      <c r="C1162">
        <v>12357</v>
      </c>
      <c r="D1162" s="9" t="str">
        <f t="shared" si="36"/>
        <v>E3S690_20220811_012357</v>
      </c>
      <c r="E1162" s="8" t="s">
        <v>1177</v>
      </c>
      <c r="F1162" s="10" t="str">
        <f>VLOOKUP(VALUE(LEFT(G1162,LEN(G1162)-4)),'소분류 Code'!$B$3:$D$560,3,0)</f>
        <v>Ax</v>
      </c>
      <c r="G1162" t="s">
        <v>17</v>
      </c>
      <c r="H1162" t="s">
        <v>326</v>
      </c>
      <c r="I1162" t="s">
        <v>128</v>
      </c>
      <c r="J1162" s="8">
        <v>9</v>
      </c>
      <c r="K1162" s="9" t="str">
        <f t="shared" si="37"/>
        <v>E3S690_20220811_012357_P_Ax_014-001_9</v>
      </c>
      <c r="L1162" t="s">
        <v>16</v>
      </c>
      <c r="M1162">
        <v>89</v>
      </c>
      <c r="N1162">
        <v>129</v>
      </c>
    </row>
    <row r="1163" spans="1:14" ht="15.6" x14ac:dyDescent="0.35">
      <c r="A1163" s="6">
        <v>20220811</v>
      </c>
      <c r="B1163" s="7" t="s">
        <v>255</v>
      </c>
      <c r="C1163">
        <v>12358</v>
      </c>
      <c r="D1163" s="9" t="str">
        <f t="shared" si="36"/>
        <v>E3S690_20220811_012358</v>
      </c>
      <c r="E1163" s="8" t="s">
        <v>1177</v>
      </c>
      <c r="F1163" s="10" t="str">
        <f>VLOOKUP(VALUE(LEFT(G1163,LEN(G1163)-4)),'소분류 Code'!$B$3:$D$560,3,0)</f>
        <v>Knife-A</v>
      </c>
      <c r="G1163" t="s">
        <v>19</v>
      </c>
      <c r="H1163" t="s">
        <v>330</v>
      </c>
      <c r="I1163" t="s">
        <v>129</v>
      </c>
      <c r="J1163" s="8">
        <v>1</v>
      </c>
      <c r="K1163" s="9" t="str">
        <f t="shared" si="37"/>
        <v>E3S690_20220811_012358_P_Knife-A_017-001_1</v>
      </c>
      <c r="L1163" t="s">
        <v>18</v>
      </c>
      <c r="M1163">
        <v>90</v>
      </c>
      <c r="N1163">
        <v>130</v>
      </c>
    </row>
    <row r="1164" spans="1:14" ht="15.6" x14ac:dyDescent="0.35">
      <c r="A1164" s="6">
        <v>20220811</v>
      </c>
      <c r="B1164" s="7" t="s">
        <v>255</v>
      </c>
      <c r="C1164">
        <v>12358</v>
      </c>
      <c r="D1164" s="9" t="str">
        <f t="shared" si="36"/>
        <v>E3S690_20220811_012358</v>
      </c>
      <c r="E1164" s="8" t="s">
        <v>1177</v>
      </c>
      <c r="F1164" s="10" t="str">
        <f>VLOOKUP(VALUE(LEFT(G1164,LEN(G1164)-4)),'소분류 Code'!$B$3:$D$560,3,0)</f>
        <v>Knife-A</v>
      </c>
      <c r="G1164" t="s">
        <v>19</v>
      </c>
      <c r="H1164" t="s">
        <v>330</v>
      </c>
      <c r="I1164" t="s">
        <v>129</v>
      </c>
      <c r="J1164" s="8">
        <v>2</v>
      </c>
      <c r="K1164" s="9" t="str">
        <f t="shared" si="37"/>
        <v>E3S690_20220811_012358_P_Knife-A_017-001_2</v>
      </c>
      <c r="L1164" t="s">
        <v>18</v>
      </c>
      <c r="M1164">
        <v>90</v>
      </c>
      <c r="N1164">
        <v>130</v>
      </c>
    </row>
    <row r="1165" spans="1:14" ht="15.6" x14ac:dyDescent="0.35">
      <c r="A1165" s="6">
        <v>20220811</v>
      </c>
      <c r="B1165" s="7" t="s">
        <v>255</v>
      </c>
      <c r="C1165">
        <v>12358</v>
      </c>
      <c r="D1165" s="9" t="str">
        <f t="shared" si="36"/>
        <v>E3S690_20220811_012358</v>
      </c>
      <c r="E1165" s="8" t="s">
        <v>1177</v>
      </c>
      <c r="F1165" s="10" t="str">
        <f>VLOOKUP(VALUE(LEFT(G1165,LEN(G1165)-4)),'소분류 Code'!$B$3:$D$560,3,0)</f>
        <v>Knife-A</v>
      </c>
      <c r="G1165" t="s">
        <v>19</v>
      </c>
      <c r="H1165" t="s">
        <v>330</v>
      </c>
      <c r="I1165" t="s">
        <v>129</v>
      </c>
      <c r="J1165" s="8">
        <v>3</v>
      </c>
      <c r="K1165" s="9" t="str">
        <f t="shared" si="37"/>
        <v>E3S690_20220811_012358_P_Knife-A_017-001_3</v>
      </c>
      <c r="L1165" t="s">
        <v>18</v>
      </c>
      <c r="M1165">
        <v>90</v>
      </c>
      <c r="N1165">
        <v>130</v>
      </c>
    </row>
    <row r="1166" spans="1:14" ht="15.6" x14ac:dyDescent="0.35">
      <c r="A1166" s="6">
        <v>20220811</v>
      </c>
      <c r="B1166" s="7" t="s">
        <v>255</v>
      </c>
      <c r="C1166">
        <v>12358</v>
      </c>
      <c r="D1166" s="9" t="str">
        <f t="shared" si="36"/>
        <v>E3S690_20220811_012358</v>
      </c>
      <c r="E1166" s="8" t="s">
        <v>1177</v>
      </c>
      <c r="F1166" s="10" t="str">
        <f>VLOOKUP(VALUE(LEFT(G1166,LEN(G1166)-4)),'소분류 Code'!$B$3:$D$560,3,0)</f>
        <v>Knife-A</v>
      </c>
      <c r="G1166" t="s">
        <v>19</v>
      </c>
      <c r="H1166" t="s">
        <v>330</v>
      </c>
      <c r="I1166" t="s">
        <v>129</v>
      </c>
      <c r="J1166" s="8">
        <v>4</v>
      </c>
      <c r="K1166" s="9" t="str">
        <f t="shared" si="37"/>
        <v>E3S690_20220811_012358_P_Knife-A_017-001_4</v>
      </c>
      <c r="L1166" t="s">
        <v>18</v>
      </c>
      <c r="M1166">
        <v>90</v>
      </c>
      <c r="N1166">
        <v>130</v>
      </c>
    </row>
    <row r="1167" spans="1:14" ht="15.6" x14ac:dyDescent="0.35">
      <c r="A1167" s="6">
        <v>20220811</v>
      </c>
      <c r="B1167" s="7" t="s">
        <v>255</v>
      </c>
      <c r="C1167">
        <v>12358</v>
      </c>
      <c r="D1167" s="9" t="str">
        <f t="shared" si="36"/>
        <v>E3S690_20220811_012358</v>
      </c>
      <c r="E1167" s="8" t="s">
        <v>1177</v>
      </c>
      <c r="F1167" s="10" t="str">
        <f>VLOOKUP(VALUE(LEFT(G1167,LEN(G1167)-4)),'소분류 Code'!$B$3:$D$560,3,0)</f>
        <v>Knife-A</v>
      </c>
      <c r="G1167" t="s">
        <v>19</v>
      </c>
      <c r="H1167" t="s">
        <v>330</v>
      </c>
      <c r="I1167" t="s">
        <v>129</v>
      </c>
      <c r="J1167" s="8">
        <v>5</v>
      </c>
      <c r="K1167" s="9" t="str">
        <f t="shared" si="37"/>
        <v>E3S690_20220811_012358_P_Knife-A_017-001_5</v>
      </c>
      <c r="L1167" t="s">
        <v>18</v>
      </c>
      <c r="M1167">
        <v>90</v>
      </c>
      <c r="N1167">
        <v>130</v>
      </c>
    </row>
    <row r="1168" spans="1:14" ht="15.6" x14ac:dyDescent="0.35">
      <c r="A1168" s="6">
        <v>20220811</v>
      </c>
      <c r="B1168" s="7" t="s">
        <v>255</v>
      </c>
      <c r="C1168">
        <v>12358</v>
      </c>
      <c r="D1168" s="9" t="str">
        <f t="shared" si="36"/>
        <v>E3S690_20220811_012358</v>
      </c>
      <c r="E1168" s="8" t="s">
        <v>1177</v>
      </c>
      <c r="F1168" s="10" t="str">
        <f>VLOOKUP(VALUE(LEFT(G1168,LEN(G1168)-4)),'소분류 Code'!$B$3:$D$560,3,0)</f>
        <v>Knife-A</v>
      </c>
      <c r="G1168" t="s">
        <v>19</v>
      </c>
      <c r="H1168" t="s">
        <v>330</v>
      </c>
      <c r="I1168" t="s">
        <v>129</v>
      </c>
      <c r="J1168" s="8">
        <v>6</v>
      </c>
      <c r="K1168" s="9" t="str">
        <f t="shared" si="37"/>
        <v>E3S690_20220811_012358_P_Knife-A_017-001_6</v>
      </c>
      <c r="L1168" t="s">
        <v>18</v>
      </c>
      <c r="M1168">
        <v>90</v>
      </c>
      <c r="N1168">
        <v>130</v>
      </c>
    </row>
    <row r="1169" spans="1:14" ht="15.6" x14ac:dyDescent="0.35">
      <c r="A1169" s="6">
        <v>20220811</v>
      </c>
      <c r="B1169" s="7" t="s">
        <v>255</v>
      </c>
      <c r="C1169">
        <v>12358</v>
      </c>
      <c r="D1169" s="9" t="str">
        <f t="shared" si="36"/>
        <v>E3S690_20220811_012358</v>
      </c>
      <c r="E1169" s="8" t="s">
        <v>1177</v>
      </c>
      <c r="F1169" s="10" t="str">
        <f>VLOOKUP(VALUE(LEFT(G1169,LEN(G1169)-4)),'소분류 Code'!$B$3:$D$560,3,0)</f>
        <v>Knife-A</v>
      </c>
      <c r="G1169" t="s">
        <v>19</v>
      </c>
      <c r="H1169" t="s">
        <v>330</v>
      </c>
      <c r="I1169" t="s">
        <v>129</v>
      </c>
      <c r="J1169" s="8">
        <v>7</v>
      </c>
      <c r="K1169" s="9" t="str">
        <f t="shared" si="37"/>
        <v>E3S690_20220811_012358_P_Knife-A_017-001_7</v>
      </c>
      <c r="L1169" t="s">
        <v>18</v>
      </c>
      <c r="M1169">
        <v>90</v>
      </c>
      <c r="N1169">
        <v>130</v>
      </c>
    </row>
    <row r="1170" spans="1:14" ht="15.6" x14ac:dyDescent="0.35">
      <c r="A1170" s="6">
        <v>20220811</v>
      </c>
      <c r="B1170" s="7" t="s">
        <v>255</v>
      </c>
      <c r="C1170">
        <v>12358</v>
      </c>
      <c r="D1170" s="9" t="str">
        <f t="shared" si="36"/>
        <v>E3S690_20220811_012358</v>
      </c>
      <c r="E1170" s="8" t="s">
        <v>1177</v>
      </c>
      <c r="F1170" s="10" t="str">
        <f>VLOOKUP(VALUE(LEFT(G1170,LEN(G1170)-4)),'소분류 Code'!$B$3:$D$560,3,0)</f>
        <v>Knife-A</v>
      </c>
      <c r="G1170" t="s">
        <v>19</v>
      </c>
      <c r="H1170" t="s">
        <v>330</v>
      </c>
      <c r="I1170" t="s">
        <v>129</v>
      </c>
      <c r="J1170" s="8">
        <v>8</v>
      </c>
      <c r="K1170" s="9" t="str">
        <f t="shared" si="37"/>
        <v>E3S690_20220811_012358_P_Knife-A_017-001_8</v>
      </c>
      <c r="L1170" t="s">
        <v>18</v>
      </c>
      <c r="M1170">
        <v>90</v>
      </c>
      <c r="N1170">
        <v>130</v>
      </c>
    </row>
    <row r="1171" spans="1:14" ht="15.6" x14ac:dyDescent="0.35">
      <c r="A1171" s="6">
        <v>20220811</v>
      </c>
      <c r="B1171" s="7" t="s">
        <v>255</v>
      </c>
      <c r="C1171">
        <v>12358</v>
      </c>
      <c r="D1171" s="9" t="str">
        <f t="shared" si="36"/>
        <v>E3S690_20220811_012358</v>
      </c>
      <c r="E1171" s="8" t="s">
        <v>1177</v>
      </c>
      <c r="F1171" s="10" t="str">
        <f>VLOOKUP(VALUE(LEFT(G1171,LEN(G1171)-4)),'소분류 Code'!$B$3:$D$560,3,0)</f>
        <v>Knife-A</v>
      </c>
      <c r="G1171" t="s">
        <v>19</v>
      </c>
      <c r="H1171" t="s">
        <v>330</v>
      </c>
      <c r="I1171" t="s">
        <v>129</v>
      </c>
      <c r="J1171" s="8">
        <v>9</v>
      </c>
      <c r="K1171" s="9" t="str">
        <f t="shared" si="37"/>
        <v>E3S690_20220811_012358_P_Knife-A_017-001_9</v>
      </c>
      <c r="L1171" t="s">
        <v>18</v>
      </c>
      <c r="M1171">
        <v>90</v>
      </c>
      <c r="N1171">
        <v>130</v>
      </c>
    </row>
    <row r="1172" spans="1:14" ht="15.6" x14ac:dyDescent="0.35">
      <c r="A1172" s="6">
        <v>20220811</v>
      </c>
      <c r="B1172" s="7" t="s">
        <v>255</v>
      </c>
      <c r="C1172">
        <v>12360</v>
      </c>
      <c r="D1172" s="9" t="str">
        <f t="shared" si="36"/>
        <v>E3S690_20220811_012360</v>
      </c>
      <c r="E1172" s="8" t="s">
        <v>1177</v>
      </c>
      <c r="F1172" s="10" t="str">
        <f>VLOOKUP(VALUE(LEFT(G1172,LEN(G1172)-4)),'소분류 Code'!$B$3:$D$560,3,0)</f>
        <v>Pistol</v>
      </c>
      <c r="G1172" t="s">
        <v>1</v>
      </c>
      <c r="H1172" t="s">
        <v>310</v>
      </c>
      <c r="I1172" t="s">
        <v>120</v>
      </c>
      <c r="J1172" s="8">
        <v>1</v>
      </c>
      <c r="K1172" s="9" t="str">
        <f t="shared" si="37"/>
        <v>E3S690_20220811_012360_P_Pistol_001-001_1</v>
      </c>
      <c r="L1172" t="s">
        <v>0</v>
      </c>
      <c r="M1172">
        <v>91</v>
      </c>
      <c r="N1172">
        <v>131</v>
      </c>
    </row>
    <row r="1173" spans="1:14" ht="15.6" x14ac:dyDescent="0.35">
      <c r="A1173" s="6">
        <v>20220811</v>
      </c>
      <c r="B1173" s="7" t="s">
        <v>255</v>
      </c>
      <c r="C1173">
        <v>12360</v>
      </c>
      <c r="D1173" s="9" t="str">
        <f t="shared" si="36"/>
        <v>E3S690_20220811_012360</v>
      </c>
      <c r="E1173" s="8" t="s">
        <v>1177</v>
      </c>
      <c r="F1173" s="10" t="str">
        <f>VLOOKUP(VALUE(LEFT(G1173,LEN(G1173)-4)),'소분류 Code'!$B$3:$D$560,3,0)</f>
        <v>Pistol</v>
      </c>
      <c r="G1173" t="s">
        <v>1</v>
      </c>
      <c r="H1173" t="s">
        <v>310</v>
      </c>
      <c r="I1173" t="s">
        <v>120</v>
      </c>
      <c r="J1173" s="8">
        <v>2</v>
      </c>
      <c r="K1173" s="9" t="str">
        <f t="shared" si="37"/>
        <v>E3S690_20220811_012360_P_Pistol_001-001_2</v>
      </c>
      <c r="L1173" t="s">
        <v>0</v>
      </c>
      <c r="M1173">
        <v>91</v>
      </c>
      <c r="N1173">
        <v>131</v>
      </c>
    </row>
    <row r="1174" spans="1:14" ht="15.6" x14ac:dyDescent="0.35">
      <c r="A1174" s="6">
        <v>20220811</v>
      </c>
      <c r="B1174" s="7" t="s">
        <v>255</v>
      </c>
      <c r="C1174">
        <v>12360</v>
      </c>
      <c r="D1174" s="9" t="str">
        <f t="shared" si="36"/>
        <v>E3S690_20220811_012360</v>
      </c>
      <c r="E1174" s="8" t="s">
        <v>1177</v>
      </c>
      <c r="F1174" s="10" t="str">
        <f>VLOOKUP(VALUE(LEFT(G1174,LEN(G1174)-4)),'소분류 Code'!$B$3:$D$560,3,0)</f>
        <v>Pistol</v>
      </c>
      <c r="G1174" t="s">
        <v>1</v>
      </c>
      <c r="H1174" t="s">
        <v>310</v>
      </c>
      <c r="I1174" t="s">
        <v>120</v>
      </c>
      <c r="J1174" s="8">
        <v>3</v>
      </c>
      <c r="K1174" s="9" t="str">
        <f t="shared" si="37"/>
        <v>E3S690_20220811_012360_P_Pistol_001-001_3</v>
      </c>
      <c r="L1174" t="s">
        <v>0</v>
      </c>
      <c r="M1174">
        <v>91</v>
      </c>
      <c r="N1174">
        <v>131</v>
      </c>
    </row>
    <row r="1175" spans="1:14" ht="15.6" x14ac:dyDescent="0.35">
      <c r="A1175" s="6">
        <v>20220811</v>
      </c>
      <c r="B1175" s="7" t="s">
        <v>255</v>
      </c>
      <c r="C1175">
        <v>12360</v>
      </c>
      <c r="D1175" s="9" t="str">
        <f t="shared" si="36"/>
        <v>E3S690_20220811_012360</v>
      </c>
      <c r="E1175" s="8" t="s">
        <v>1177</v>
      </c>
      <c r="F1175" s="10" t="str">
        <f>VLOOKUP(VALUE(LEFT(G1175,LEN(G1175)-4)),'소분류 Code'!$B$3:$D$560,3,0)</f>
        <v>Pistol</v>
      </c>
      <c r="G1175" t="s">
        <v>1</v>
      </c>
      <c r="H1175" t="s">
        <v>310</v>
      </c>
      <c r="I1175" t="s">
        <v>120</v>
      </c>
      <c r="J1175" s="8">
        <v>4</v>
      </c>
      <c r="K1175" s="9" t="str">
        <f t="shared" si="37"/>
        <v>E3S690_20220811_012360_P_Pistol_001-001_4</v>
      </c>
      <c r="L1175" t="s">
        <v>0</v>
      </c>
      <c r="M1175">
        <v>91</v>
      </c>
      <c r="N1175">
        <v>131</v>
      </c>
    </row>
    <row r="1176" spans="1:14" ht="15.6" x14ac:dyDescent="0.35">
      <c r="A1176" s="6">
        <v>20220811</v>
      </c>
      <c r="B1176" s="7" t="s">
        <v>255</v>
      </c>
      <c r="C1176">
        <v>12360</v>
      </c>
      <c r="D1176" s="9" t="str">
        <f t="shared" si="36"/>
        <v>E3S690_20220811_012360</v>
      </c>
      <c r="E1176" s="8" t="s">
        <v>1177</v>
      </c>
      <c r="F1176" s="10" t="str">
        <f>VLOOKUP(VALUE(LEFT(G1176,LEN(G1176)-4)),'소분류 Code'!$B$3:$D$560,3,0)</f>
        <v>Pistol</v>
      </c>
      <c r="G1176" t="s">
        <v>1</v>
      </c>
      <c r="H1176" t="s">
        <v>310</v>
      </c>
      <c r="I1176" t="s">
        <v>120</v>
      </c>
      <c r="J1176" s="8">
        <v>5</v>
      </c>
      <c r="K1176" s="9" t="str">
        <f t="shared" si="37"/>
        <v>E3S690_20220811_012360_P_Pistol_001-001_5</v>
      </c>
      <c r="L1176" t="s">
        <v>0</v>
      </c>
      <c r="M1176">
        <v>91</v>
      </c>
      <c r="N1176">
        <v>131</v>
      </c>
    </row>
    <row r="1177" spans="1:14" ht="15.6" x14ac:dyDescent="0.35">
      <c r="A1177" s="6">
        <v>20220811</v>
      </c>
      <c r="B1177" s="7" t="s">
        <v>255</v>
      </c>
      <c r="C1177">
        <v>12360</v>
      </c>
      <c r="D1177" s="9" t="str">
        <f t="shared" si="36"/>
        <v>E3S690_20220811_012360</v>
      </c>
      <c r="E1177" s="8" t="s">
        <v>1177</v>
      </c>
      <c r="F1177" s="10" t="str">
        <f>VLOOKUP(VALUE(LEFT(G1177,LEN(G1177)-4)),'소분류 Code'!$B$3:$D$560,3,0)</f>
        <v>Pistol</v>
      </c>
      <c r="G1177" t="s">
        <v>1</v>
      </c>
      <c r="H1177" t="s">
        <v>310</v>
      </c>
      <c r="I1177" t="s">
        <v>120</v>
      </c>
      <c r="J1177" s="8">
        <v>6</v>
      </c>
      <c r="K1177" s="9" t="str">
        <f t="shared" si="37"/>
        <v>E3S690_20220811_012360_P_Pistol_001-001_6</v>
      </c>
      <c r="L1177" t="s">
        <v>0</v>
      </c>
      <c r="M1177">
        <v>91</v>
      </c>
      <c r="N1177">
        <v>131</v>
      </c>
    </row>
    <row r="1178" spans="1:14" ht="15.6" x14ac:dyDescent="0.35">
      <c r="A1178" s="6">
        <v>20220811</v>
      </c>
      <c r="B1178" s="7" t="s">
        <v>255</v>
      </c>
      <c r="C1178">
        <v>12360</v>
      </c>
      <c r="D1178" s="9" t="str">
        <f t="shared" si="36"/>
        <v>E3S690_20220811_012360</v>
      </c>
      <c r="E1178" s="8" t="s">
        <v>1177</v>
      </c>
      <c r="F1178" s="10" t="str">
        <f>VLOOKUP(VALUE(LEFT(G1178,LEN(G1178)-4)),'소분류 Code'!$B$3:$D$560,3,0)</f>
        <v>Pistol</v>
      </c>
      <c r="G1178" t="s">
        <v>1</v>
      </c>
      <c r="H1178" t="s">
        <v>310</v>
      </c>
      <c r="I1178" t="s">
        <v>120</v>
      </c>
      <c r="J1178" s="8">
        <v>7</v>
      </c>
      <c r="K1178" s="9" t="str">
        <f t="shared" si="37"/>
        <v>E3S690_20220811_012360_P_Pistol_001-001_7</v>
      </c>
      <c r="L1178" t="s">
        <v>0</v>
      </c>
      <c r="M1178">
        <v>91</v>
      </c>
      <c r="N1178">
        <v>131</v>
      </c>
    </row>
    <row r="1179" spans="1:14" ht="15.6" x14ac:dyDescent="0.35">
      <c r="A1179" s="6">
        <v>20220811</v>
      </c>
      <c r="B1179" s="7" t="s">
        <v>255</v>
      </c>
      <c r="C1179">
        <v>12360</v>
      </c>
      <c r="D1179" s="9" t="str">
        <f t="shared" si="36"/>
        <v>E3S690_20220811_012360</v>
      </c>
      <c r="E1179" s="8" t="s">
        <v>1177</v>
      </c>
      <c r="F1179" s="10" t="str">
        <f>VLOOKUP(VALUE(LEFT(G1179,LEN(G1179)-4)),'소분류 Code'!$B$3:$D$560,3,0)</f>
        <v>Pistol</v>
      </c>
      <c r="G1179" t="s">
        <v>1</v>
      </c>
      <c r="H1179" t="s">
        <v>310</v>
      </c>
      <c r="I1179" t="s">
        <v>120</v>
      </c>
      <c r="J1179" s="8">
        <v>8</v>
      </c>
      <c r="K1179" s="9" t="str">
        <f t="shared" si="37"/>
        <v>E3S690_20220811_012360_P_Pistol_001-001_8</v>
      </c>
      <c r="L1179" t="s">
        <v>0</v>
      </c>
      <c r="M1179">
        <v>91</v>
      </c>
      <c r="N1179">
        <v>131</v>
      </c>
    </row>
    <row r="1180" spans="1:14" ht="15.6" x14ac:dyDescent="0.35">
      <c r="A1180" s="6">
        <v>20220811</v>
      </c>
      <c r="B1180" s="7" t="s">
        <v>255</v>
      </c>
      <c r="C1180">
        <v>12360</v>
      </c>
      <c r="D1180" s="9" t="str">
        <f t="shared" si="36"/>
        <v>E3S690_20220811_012360</v>
      </c>
      <c r="E1180" s="8" t="s">
        <v>1177</v>
      </c>
      <c r="F1180" s="10" t="str">
        <f>VLOOKUP(VALUE(LEFT(G1180,LEN(G1180)-4)),'소분류 Code'!$B$3:$D$560,3,0)</f>
        <v>Pistol</v>
      </c>
      <c r="G1180" t="s">
        <v>1</v>
      </c>
      <c r="H1180" t="s">
        <v>310</v>
      </c>
      <c r="I1180" t="s">
        <v>120</v>
      </c>
      <c r="J1180" s="8">
        <v>9</v>
      </c>
      <c r="K1180" s="9" t="str">
        <f t="shared" si="37"/>
        <v>E3S690_20220811_012360_P_Pistol_001-001_9</v>
      </c>
      <c r="L1180" t="s">
        <v>0</v>
      </c>
      <c r="M1180">
        <v>91</v>
      </c>
      <c r="N1180">
        <v>131</v>
      </c>
    </row>
    <row r="1181" spans="1:14" ht="15.6" x14ac:dyDescent="0.35">
      <c r="A1181" s="6">
        <v>20220811</v>
      </c>
      <c r="B1181" s="7" t="s">
        <v>255</v>
      </c>
      <c r="C1181">
        <v>12361</v>
      </c>
      <c r="D1181" s="9" t="str">
        <f t="shared" si="36"/>
        <v>E3S690_20220811_012361</v>
      </c>
      <c r="E1181" s="8" t="s">
        <v>1177</v>
      </c>
      <c r="F1181" s="10" t="str">
        <f>VLOOKUP(VALUE(LEFT(G1181,LEN(G1181)-4)),'소분류 Code'!$B$3:$D$560,3,0)</f>
        <v>Pistol</v>
      </c>
      <c r="G1181" t="s">
        <v>3</v>
      </c>
      <c r="H1181" t="s">
        <v>310</v>
      </c>
      <c r="I1181" t="s">
        <v>121</v>
      </c>
      <c r="J1181" s="8">
        <v>1</v>
      </c>
      <c r="K1181" s="9" t="str">
        <f t="shared" si="37"/>
        <v>E3S690_20220811_012361_P_Pistol_002-001_1</v>
      </c>
      <c r="L1181" t="s">
        <v>2</v>
      </c>
      <c r="M1181">
        <v>92</v>
      </c>
      <c r="N1181">
        <v>132</v>
      </c>
    </row>
    <row r="1182" spans="1:14" ht="15.6" x14ac:dyDescent="0.35">
      <c r="A1182" s="6">
        <v>20220811</v>
      </c>
      <c r="B1182" s="7" t="s">
        <v>255</v>
      </c>
      <c r="C1182">
        <v>12361</v>
      </c>
      <c r="D1182" s="9" t="str">
        <f t="shared" si="36"/>
        <v>E3S690_20220811_012361</v>
      </c>
      <c r="E1182" s="8" t="s">
        <v>1177</v>
      </c>
      <c r="F1182" s="10" t="str">
        <f>VLOOKUP(VALUE(LEFT(G1182,LEN(G1182)-4)),'소분류 Code'!$B$3:$D$560,3,0)</f>
        <v>Pistol</v>
      </c>
      <c r="G1182" t="s">
        <v>3</v>
      </c>
      <c r="H1182" t="s">
        <v>310</v>
      </c>
      <c r="I1182" t="s">
        <v>121</v>
      </c>
      <c r="J1182" s="8">
        <v>2</v>
      </c>
      <c r="K1182" s="9" t="str">
        <f t="shared" si="37"/>
        <v>E3S690_20220811_012361_P_Pistol_002-001_2</v>
      </c>
      <c r="L1182" t="s">
        <v>2</v>
      </c>
      <c r="M1182">
        <v>92</v>
      </c>
      <c r="N1182">
        <v>132</v>
      </c>
    </row>
    <row r="1183" spans="1:14" ht="15.6" x14ac:dyDescent="0.35">
      <c r="A1183" s="6">
        <v>20220811</v>
      </c>
      <c r="B1183" s="7" t="s">
        <v>255</v>
      </c>
      <c r="C1183">
        <v>12361</v>
      </c>
      <c r="D1183" s="9" t="str">
        <f t="shared" si="36"/>
        <v>E3S690_20220811_012361</v>
      </c>
      <c r="E1183" s="8" t="s">
        <v>1177</v>
      </c>
      <c r="F1183" s="10" t="str">
        <f>VLOOKUP(VALUE(LEFT(G1183,LEN(G1183)-4)),'소분류 Code'!$B$3:$D$560,3,0)</f>
        <v>Pistol</v>
      </c>
      <c r="G1183" t="s">
        <v>3</v>
      </c>
      <c r="H1183" t="s">
        <v>310</v>
      </c>
      <c r="I1183" t="s">
        <v>121</v>
      </c>
      <c r="J1183" s="8">
        <v>3</v>
      </c>
      <c r="K1183" s="9" t="str">
        <f t="shared" si="37"/>
        <v>E3S690_20220811_012361_P_Pistol_002-001_3</v>
      </c>
      <c r="L1183" t="s">
        <v>2</v>
      </c>
      <c r="M1183">
        <v>92</v>
      </c>
      <c r="N1183">
        <v>132</v>
      </c>
    </row>
    <row r="1184" spans="1:14" ht="15.6" x14ac:dyDescent="0.35">
      <c r="A1184" s="6">
        <v>20220811</v>
      </c>
      <c r="B1184" s="7" t="s">
        <v>255</v>
      </c>
      <c r="C1184">
        <v>12361</v>
      </c>
      <c r="D1184" s="9" t="str">
        <f t="shared" si="36"/>
        <v>E3S690_20220811_012361</v>
      </c>
      <c r="E1184" s="8" t="s">
        <v>1177</v>
      </c>
      <c r="F1184" s="10" t="str">
        <f>VLOOKUP(VALUE(LEFT(G1184,LEN(G1184)-4)),'소분류 Code'!$B$3:$D$560,3,0)</f>
        <v>Pistol</v>
      </c>
      <c r="G1184" t="s">
        <v>3</v>
      </c>
      <c r="H1184" t="s">
        <v>310</v>
      </c>
      <c r="I1184" t="s">
        <v>121</v>
      </c>
      <c r="J1184" s="8">
        <v>4</v>
      </c>
      <c r="K1184" s="9" t="str">
        <f t="shared" si="37"/>
        <v>E3S690_20220811_012361_P_Pistol_002-001_4</v>
      </c>
      <c r="L1184" t="s">
        <v>2</v>
      </c>
      <c r="M1184">
        <v>92</v>
      </c>
      <c r="N1184">
        <v>132</v>
      </c>
    </row>
    <row r="1185" spans="1:14" ht="15.6" x14ac:dyDescent="0.35">
      <c r="A1185" s="6">
        <v>20220811</v>
      </c>
      <c r="B1185" s="7" t="s">
        <v>255</v>
      </c>
      <c r="C1185">
        <v>12361</v>
      </c>
      <c r="D1185" s="9" t="str">
        <f t="shared" si="36"/>
        <v>E3S690_20220811_012361</v>
      </c>
      <c r="E1185" s="8" t="s">
        <v>1177</v>
      </c>
      <c r="F1185" s="10" t="str">
        <f>VLOOKUP(VALUE(LEFT(G1185,LEN(G1185)-4)),'소분류 Code'!$B$3:$D$560,3,0)</f>
        <v>Pistol</v>
      </c>
      <c r="G1185" t="s">
        <v>3</v>
      </c>
      <c r="H1185" t="s">
        <v>310</v>
      </c>
      <c r="I1185" t="s">
        <v>121</v>
      </c>
      <c r="J1185" s="8">
        <v>5</v>
      </c>
      <c r="K1185" s="9" t="str">
        <f t="shared" si="37"/>
        <v>E3S690_20220811_012361_P_Pistol_002-001_5</v>
      </c>
      <c r="L1185" t="s">
        <v>2</v>
      </c>
      <c r="M1185">
        <v>92</v>
      </c>
      <c r="N1185">
        <v>132</v>
      </c>
    </row>
    <row r="1186" spans="1:14" ht="15.6" x14ac:dyDescent="0.35">
      <c r="A1186" s="6">
        <v>20220811</v>
      </c>
      <c r="B1186" s="7" t="s">
        <v>255</v>
      </c>
      <c r="C1186">
        <v>12361</v>
      </c>
      <c r="D1186" s="9" t="str">
        <f t="shared" si="36"/>
        <v>E3S690_20220811_012361</v>
      </c>
      <c r="E1186" s="8" t="s">
        <v>1177</v>
      </c>
      <c r="F1186" s="10" t="str">
        <f>VLOOKUP(VALUE(LEFT(G1186,LEN(G1186)-4)),'소분류 Code'!$B$3:$D$560,3,0)</f>
        <v>Pistol</v>
      </c>
      <c r="G1186" t="s">
        <v>3</v>
      </c>
      <c r="H1186" t="s">
        <v>310</v>
      </c>
      <c r="I1186" t="s">
        <v>121</v>
      </c>
      <c r="J1186" s="8">
        <v>6</v>
      </c>
      <c r="K1186" s="9" t="str">
        <f t="shared" si="37"/>
        <v>E3S690_20220811_012361_P_Pistol_002-001_6</v>
      </c>
      <c r="L1186" t="s">
        <v>2</v>
      </c>
      <c r="M1186">
        <v>92</v>
      </c>
      <c r="N1186">
        <v>132</v>
      </c>
    </row>
    <row r="1187" spans="1:14" ht="15.6" x14ac:dyDescent="0.35">
      <c r="A1187" s="6">
        <v>20220811</v>
      </c>
      <c r="B1187" s="7" t="s">
        <v>255</v>
      </c>
      <c r="C1187">
        <v>12361</v>
      </c>
      <c r="D1187" s="9" t="str">
        <f t="shared" si="36"/>
        <v>E3S690_20220811_012361</v>
      </c>
      <c r="E1187" s="8" t="s">
        <v>1177</v>
      </c>
      <c r="F1187" s="10" t="str">
        <f>VLOOKUP(VALUE(LEFT(G1187,LEN(G1187)-4)),'소분류 Code'!$B$3:$D$560,3,0)</f>
        <v>Pistol</v>
      </c>
      <c r="G1187" t="s">
        <v>3</v>
      </c>
      <c r="H1187" t="s">
        <v>310</v>
      </c>
      <c r="I1187" t="s">
        <v>121</v>
      </c>
      <c r="J1187" s="8">
        <v>7</v>
      </c>
      <c r="K1187" s="9" t="str">
        <f t="shared" si="37"/>
        <v>E3S690_20220811_012361_P_Pistol_002-001_7</v>
      </c>
      <c r="L1187" t="s">
        <v>2</v>
      </c>
      <c r="M1187">
        <v>92</v>
      </c>
      <c r="N1187">
        <v>132</v>
      </c>
    </row>
    <row r="1188" spans="1:14" ht="15.6" x14ac:dyDescent="0.35">
      <c r="A1188" s="6">
        <v>20220811</v>
      </c>
      <c r="B1188" s="7" t="s">
        <v>255</v>
      </c>
      <c r="C1188">
        <v>12361</v>
      </c>
      <c r="D1188" s="9" t="str">
        <f t="shared" si="36"/>
        <v>E3S690_20220811_012361</v>
      </c>
      <c r="E1188" s="8" t="s">
        <v>1177</v>
      </c>
      <c r="F1188" s="10" t="str">
        <f>VLOOKUP(VALUE(LEFT(G1188,LEN(G1188)-4)),'소분류 Code'!$B$3:$D$560,3,0)</f>
        <v>Pistol</v>
      </c>
      <c r="G1188" t="s">
        <v>3</v>
      </c>
      <c r="H1188" t="s">
        <v>310</v>
      </c>
      <c r="I1188" t="s">
        <v>121</v>
      </c>
      <c r="J1188" s="8">
        <v>8</v>
      </c>
      <c r="K1188" s="9" t="str">
        <f t="shared" si="37"/>
        <v>E3S690_20220811_012361_P_Pistol_002-001_8</v>
      </c>
      <c r="L1188" t="s">
        <v>2</v>
      </c>
      <c r="M1188">
        <v>92</v>
      </c>
      <c r="N1188">
        <v>132</v>
      </c>
    </row>
    <row r="1189" spans="1:14" ht="15.6" x14ac:dyDescent="0.35">
      <c r="A1189" s="6">
        <v>20220811</v>
      </c>
      <c r="B1189" s="7" t="s">
        <v>255</v>
      </c>
      <c r="C1189">
        <v>12361</v>
      </c>
      <c r="D1189" s="9" t="str">
        <f t="shared" si="36"/>
        <v>E3S690_20220811_012361</v>
      </c>
      <c r="E1189" s="8" t="s">
        <v>1177</v>
      </c>
      <c r="F1189" s="10" t="str">
        <f>VLOOKUP(VALUE(LEFT(G1189,LEN(G1189)-4)),'소분류 Code'!$B$3:$D$560,3,0)</f>
        <v>Pistol</v>
      </c>
      <c r="G1189" t="s">
        <v>3</v>
      </c>
      <c r="H1189" t="s">
        <v>310</v>
      </c>
      <c r="I1189" t="s">
        <v>121</v>
      </c>
      <c r="J1189" s="8">
        <v>9</v>
      </c>
      <c r="K1189" s="9" t="str">
        <f t="shared" si="37"/>
        <v>E3S690_20220811_012361_P_Pistol_002-001_9</v>
      </c>
      <c r="L1189" t="s">
        <v>2</v>
      </c>
      <c r="M1189">
        <v>92</v>
      </c>
      <c r="N1189">
        <v>132</v>
      </c>
    </row>
    <row r="1190" spans="1:14" ht="15.6" x14ac:dyDescent="0.35">
      <c r="A1190" s="6">
        <v>20220811</v>
      </c>
      <c r="B1190" s="7" t="s">
        <v>255</v>
      </c>
      <c r="C1190">
        <v>12362</v>
      </c>
      <c r="D1190" s="9" t="str">
        <f t="shared" si="36"/>
        <v>E3S690_20220811_012362</v>
      </c>
      <c r="E1190" s="8" t="s">
        <v>1177</v>
      </c>
      <c r="F1190" s="10" t="str">
        <f>VLOOKUP(VALUE(LEFT(G1190,LEN(G1190)-4)),'소분류 Code'!$B$3:$D$560,3,0)</f>
        <v>Rifle</v>
      </c>
      <c r="G1190" t="s">
        <v>5</v>
      </c>
      <c r="H1190" t="s">
        <v>312</v>
      </c>
      <c r="I1190" t="s">
        <v>122</v>
      </c>
      <c r="J1190" s="8">
        <v>1</v>
      </c>
      <c r="K1190" s="9" t="str">
        <f t="shared" si="37"/>
        <v>E3S690_20220811_012362_P_Rifle_004-001_1</v>
      </c>
      <c r="L1190" t="s">
        <v>4</v>
      </c>
      <c r="M1190">
        <v>93</v>
      </c>
      <c r="N1190">
        <v>133</v>
      </c>
    </row>
    <row r="1191" spans="1:14" ht="15.6" x14ac:dyDescent="0.35">
      <c r="A1191" s="6">
        <v>20220811</v>
      </c>
      <c r="B1191" s="7" t="s">
        <v>255</v>
      </c>
      <c r="C1191">
        <v>12362</v>
      </c>
      <c r="D1191" s="9" t="str">
        <f t="shared" si="36"/>
        <v>E3S690_20220811_012362</v>
      </c>
      <c r="E1191" s="8" t="s">
        <v>1177</v>
      </c>
      <c r="F1191" s="10" t="str">
        <f>VLOOKUP(VALUE(LEFT(G1191,LEN(G1191)-4)),'소분류 Code'!$B$3:$D$560,3,0)</f>
        <v>Rifle</v>
      </c>
      <c r="G1191" t="s">
        <v>5</v>
      </c>
      <c r="H1191" t="s">
        <v>312</v>
      </c>
      <c r="I1191" t="s">
        <v>122</v>
      </c>
      <c r="J1191" s="8">
        <v>2</v>
      </c>
      <c r="K1191" s="9" t="str">
        <f t="shared" si="37"/>
        <v>E3S690_20220811_012362_P_Rifle_004-001_2</v>
      </c>
      <c r="L1191" t="s">
        <v>4</v>
      </c>
      <c r="M1191">
        <v>93</v>
      </c>
      <c r="N1191">
        <v>133</v>
      </c>
    </row>
    <row r="1192" spans="1:14" ht="15.6" x14ac:dyDescent="0.35">
      <c r="A1192" s="6">
        <v>20220811</v>
      </c>
      <c r="B1192" s="7" t="s">
        <v>255</v>
      </c>
      <c r="C1192">
        <v>12362</v>
      </c>
      <c r="D1192" s="9" t="str">
        <f t="shared" si="36"/>
        <v>E3S690_20220811_012362</v>
      </c>
      <c r="E1192" s="8" t="s">
        <v>1177</v>
      </c>
      <c r="F1192" s="10" t="str">
        <f>VLOOKUP(VALUE(LEFT(G1192,LEN(G1192)-4)),'소분류 Code'!$B$3:$D$560,3,0)</f>
        <v>Rifle</v>
      </c>
      <c r="G1192" t="s">
        <v>5</v>
      </c>
      <c r="H1192" t="s">
        <v>312</v>
      </c>
      <c r="I1192" t="s">
        <v>122</v>
      </c>
      <c r="J1192" s="8">
        <v>3</v>
      </c>
      <c r="K1192" s="9" t="str">
        <f t="shared" si="37"/>
        <v>E3S690_20220811_012362_P_Rifle_004-001_3</v>
      </c>
      <c r="L1192" t="s">
        <v>4</v>
      </c>
      <c r="M1192">
        <v>93</v>
      </c>
      <c r="N1192">
        <v>133</v>
      </c>
    </row>
    <row r="1193" spans="1:14" ht="15.6" x14ac:dyDescent="0.35">
      <c r="A1193" s="6">
        <v>20220811</v>
      </c>
      <c r="B1193" s="7" t="s">
        <v>255</v>
      </c>
      <c r="C1193">
        <v>12362</v>
      </c>
      <c r="D1193" s="9" t="str">
        <f t="shared" si="36"/>
        <v>E3S690_20220811_012362</v>
      </c>
      <c r="E1193" s="8" t="s">
        <v>1177</v>
      </c>
      <c r="F1193" s="10" t="str">
        <f>VLOOKUP(VALUE(LEFT(G1193,LEN(G1193)-4)),'소분류 Code'!$B$3:$D$560,3,0)</f>
        <v>Rifle</v>
      </c>
      <c r="G1193" t="s">
        <v>5</v>
      </c>
      <c r="H1193" t="s">
        <v>312</v>
      </c>
      <c r="I1193" t="s">
        <v>122</v>
      </c>
      <c r="J1193" s="8">
        <v>4</v>
      </c>
      <c r="K1193" s="9" t="str">
        <f t="shared" si="37"/>
        <v>E3S690_20220811_012362_P_Rifle_004-001_4</v>
      </c>
      <c r="L1193" t="s">
        <v>4</v>
      </c>
      <c r="M1193">
        <v>93</v>
      </c>
      <c r="N1193">
        <v>133</v>
      </c>
    </row>
    <row r="1194" spans="1:14" ht="15.6" x14ac:dyDescent="0.35">
      <c r="A1194" s="6">
        <v>20220811</v>
      </c>
      <c r="B1194" s="7" t="s">
        <v>255</v>
      </c>
      <c r="C1194">
        <v>12362</v>
      </c>
      <c r="D1194" s="9" t="str">
        <f t="shared" si="36"/>
        <v>E3S690_20220811_012362</v>
      </c>
      <c r="E1194" s="8" t="s">
        <v>1177</v>
      </c>
      <c r="F1194" s="10" t="str">
        <f>VLOOKUP(VALUE(LEFT(G1194,LEN(G1194)-4)),'소분류 Code'!$B$3:$D$560,3,0)</f>
        <v>Rifle</v>
      </c>
      <c r="G1194" t="s">
        <v>5</v>
      </c>
      <c r="H1194" t="s">
        <v>312</v>
      </c>
      <c r="I1194" t="s">
        <v>122</v>
      </c>
      <c r="J1194" s="8">
        <v>5</v>
      </c>
      <c r="K1194" s="9" t="str">
        <f t="shared" si="37"/>
        <v>E3S690_20220811_012362_P_Rifle_004-001_5</v>
      </c>
      <c r="L1194" t="s">
        <v>4</v>
      </c>
      <c r="M1194">
        <v>93</v>
      </c>
      <c r="N1194">
        <v>133</v>
      </c>
    </row>
    <row r="1195" spans="1:14" ht="15.6" x14ac:dyDescent="0.35">
      <c r="A1195" s="6">
        <v>20220811</v>
      </c>
      <c r="B1195" s="7" t="s">
        <v>255</v>
      </c>
      <c r="C1195">
        <v>12362</v>
      </c>
      <c r="D1195" s="9" t="str">
        <f t="shared" si="36"/>
        <v>E3S690_20220811_012362</v>
      </c>
      <c r="E1195" s="8" t="s">
        <v>1177</v>
      </c>
      <c r="F1195" s="10" t="str">
        <f>VLOOKUP(VALUE(LEFT(G1195,LEN(G1195)-4)),'소분류 Code'!$B$3:$D$560,3,0)</f>
        <v>Rifle</v>
      </c>
      <c r="G1195" t="s">
        <v>5</v>
      </c>
      <c r="H1195" t="s">
        <v>312</v>
      </c>
      <c r="I1195" t="s">
        <v>122</v>
      </c>
      <c r="J1195" s="8">
        <v>6</v>
      </c>
      <c r="K1195" s="9" t="str">
        <f t="shared" si="37"/>
        <v>E3S690_20220811_012362_P_Rifle_004-001_6</v>
      </c>
      <c r="L1195" t="s">
        <v>4</v>
      </c>
      <c r="M1195">
        <v>93</v>
      </c>
      <c r="N1195">
        <v>133</v>
      </c>
    </row>
    <row r="1196" spans="1:14" ht="15.6" x14ac:dyDescent="0.35">
      <c r="A1196" s="6">
        <v>20220811</v>
      </c>
      <c r="B1196" s="7" t="s">
        <v>255</v>
      </c>
      <c r="C1196">
        <v>12362</v>
      </c>
      <c r="D1196" s="9" t="str">
        <f t="shared" si="36"/>
        <v>E3S690_20220811_012362</v>
      </c>
      <c r="E1196" s="8" t="s">
        <v>1177</v>
      </c>
      <c r="F1196" s="10" t="str">
        <f>VLOOKUP(VALUE(LEFT(G1196,LEN(G1196)-4)),'소분류 Code'!$B$3:$D$560,3,0)</f>
        <v>Rifle</v>
      </c>
      <c r="G1196" t="s">
        <v>5</v>
      </c>
      <c r="H1196" t="s">
        <v>312</v>
      </c>
      <c r="I1196" t="s">
        <v>122</v>
      </c>
      <c r="J1196" s="8">
        <v>7</v>
      </c>
      <c r="K1196" s="9" t="str">
        <f t="shared" si="37"/>
        <v>E3S690_20220811_012362_P_Rifle_004-001_7</v>
      </c>
      <c r="L1196" t="s">
        <v>4</v>
      </c>
      <c r="M1196">
        <v>93</v>
      </c>
      <c r="N1196">
        <v>133</v>
      </c>
    </row>
    <row r="1197" spans="1:14" ht="15.6" x14ac:dyDescent="0.35">
      <c r="A1197" s="6">
        <v>20220811</v>
      </c>
      <c r="B1197" s="7" t="s">
        <v>255</v>
      </c>
      <c r="C1197">
        <v>12362</v>
      </c>
      <c r="D1197" s="9" t="str">
        <f t="shared" si="36"/>
        <v>E3S690_20220811_012362</v>
      </c>
      <c r="E1197" s="8" t="s">
        <v>1177</v>
      </c>
      <c r="F1197" s="10" t="str">
        <f>VLOOKUP(VALUE(LEFT(G1197,LEN(G1197)-4)),'소분류 Code'!$B$3:$D$560,3,0)</f>
        <v>Rifle</v>
      </c>
      <c r="G1197" t="s">
        <v>5</v>
      </c>
      <c r="H1197" t="s">
        <v>312</v>
      </c>
      <c r="I1197" t="s">
        <v>122</v>
      </c>
      <c r="J1197" s="8">
        <v>8</v>
      </c>
      <c r="K1197" s="9" t="str">
        <f t="shared" si="37"/>
        <v>E3S690_20220811_012362_P_Rifle_004-001_8</v>
      </c>
      <c r="L1197" t="s">
        <v>4</v>
      </c>
      <c r="M1197">
        <v>93</v>
      </c>
      <c r="N1197">
        <v>133</v>
      </c>
    </row>
    <row r="1198" spans="1:14" ht="15.6" x14ac:dyDescent="0.35">
      <c r="A1198" s="6">
        <v>20220811</v>
      </c>
      <c r="B1198" s="7" t="s">
        <v>255</v>
      </c>
      <c r="C1198">
        <v>12362</v>
      </c>
      <c r="D1198" s="9" t="str">
        <f t="shared" si="36"/>
        <v>E3S690_20220811_012362</v>
      </c>
      <c r="E1198" s="8" t="s">
        <v>1177</v>
      </c>
      <c r="F1198" s="10" t="str">
        <f>VLOOKUP(VALUE(LEFT(G1198,LEN(G1198)-4)),'소분류 Code'!$B$3:$D$560,3,0)</f>
        <v>Rifle</v>
      </c>
      <c r="G1198" t="s">
        <v>5</v>
      </c>
      <c r="H1198" t="s">
        <v>312</v>
      </c>
      <c r="I1198" t="s">
        <v>122</v>
      </c>
      <c r="J1198" s="8">
        <v>9</v>
      </c>
      <c r="K1198" s="9" t="str">
        <f t="shared" si="37"/>
        <v>E3S690_20220811_012362_P_Rifle_004-001_9</v>
      </c>
      <c r="L1198" t="s">
        <v>4</v>
      </c>
      <c r="M1198">
        <v>93</v>
      </c>
      <c r="N1198">
        <v>133</v>
      </c>
    </row>
    <row r="1199" spans="1:14" ht="15.6" x14ac:dyDescent="0.35">
      <c r="A1199" s="6">
        <v>20220811</v>
      </c>
      <c r="B1199" s="7" t="s">
        <v>255</v>
      </c>
      <c r="C1199">
        <v>12363</v>
      </c>
      <c r="D1199" s="9" t="str">
        <f t="shared" si="36"/>
        <v>E3S690_20220811_012363</v>
      </c>
      <c r="E1199" s="8" t="s">
        <v>1177</v>
      </c>
      <c r="F1199" s="10" t="str">
        <f>VLOOKUP(VALUE(LEFT(G1199,LEN(G1199)-4)),'소분류 Code'!$B$3:$D$560,3,0)</f>
        <v>Bullet</v>
      </c>
      <c r="G1199" t="s">
        <v>7</v>
      </c>
      <c r="H1199" t="s">
        <v>313</v>
      </c>
      <c r="I1199" t="s">
        <v>123</v>
      </c>
      <c r="J1199" s="8">
        <v>1</v>
      </c>
      <c r="K1199" s="9" t="str">
        <f t="shared" si="37"/>
        <v>E3S690_20220811_012363_P_Bullet_005-001_1</v>
      </c>
      <c r="L1199" t="s">
        <v>6</v>
      </c>
      <c r="M1199">
        <v>94</v>
      </c>
      <c r="N1199">
        <v>134</v>
      </c>
    </row>
    <row r="1200" spans="1:14" ht="15.6" x14ac:dyDescent="0.35">
      <c r="A1200" s="6">
        <v>20220811</v>
      </c>
      <c r="B1200" s="7" t="s">
        <v>255</v>
      </c>
      <c r="C1200">
        <v>12363</v>
      </c>
      <c r="D1200" s="9" t="str">
        <f t="shared" si="36"/>
        <v>E3S690_20220811_012363</v>
      </c>
      <c r="E1200" s="8" t="s">
        <v>1177</v>
      </c>
      <c r="F1200" s="10" t="str">
        <f>VLOOKUP(VALUE(LEFT(G1200,LEN(G1200)-4)),'소분류 Code'!$B$3:$D$560,3,0)</f>
        <v>Bullet</v>
      </c>
      <c r="G1200" t="s">
        <v>7</v>
      </c>
      <c r="H1200" t="s">
        <v>313</v>
      </c>
      <c r="I1200" t="s">
        <v>123</v>
      </c>
      <c r="J1200" s="8">
        <v>2</v>
      </c>
      <c r="K1200" s="9" t="str">
        <f t="shared" si="37"/>
        <v>E3S690_20220811_012363_P_Bullet_005-001_2</v>
      </c>
      <c r="L1200" t="s">
        <v>6</v>
      </c>
      <c r="M1200">
        <v>94</v>
      </c>
      <c r="N1200">
        <v>134</v>
      </c>
    </row>
    <row r="1201" spans="1:14" ht="15.6" x14ac:dyDescent="0.35">
      <c r="A1201" s="6">
        <v>20220811</v>
      </c>
      <c r="B1201" s="7" t="s">
        <v>255</v>
      </c>
      <c r="C1201">
        <v>12363</v>
      </c>
      <c r="D1201" s="9" t="str">
        <f t="shared" si="36"/>
        <v>E3S690_20220811_012363</v>
      </c>
      <c r="E1201" s="8" t="s">
        <v>1177</v>
      </c>
      <c r="F1201" s="10" t="str">
        <f>VLOOKUP(VALUE(LEFT(G1201,LEN(G1201)-4)),'소분류 Code'!$B$3:$D$560,3,0)</f>
        <v>Bullet</v>
      </c>
      <c r="G1201" t="s">
        <v>7</v>
      </c>
      <c r="H1201" t="s">
        <v>313</v>
      </c>
      <c r="I1201" t="s">
        <v>123</v>
      </c>
      <c r="J1201" s="8">
        <v>3</v>
      </c>
      <c r="K1201" s="9" t="str">
        <f t="shared" si="37"/>
        <v>E3S690_20220811_012363_P_Bullet_005-001_3</v>
      </c>
      <c r="L1201" t="s">
        <v>6</v>
      </c>
      <c r="M1201">
        <v>94</v>
      </c>
      <c r="N1201">
        <v>134</v>
      </c>
    </row>
    <row r="1202" spans="1:14" ht="15.6" x14ac:dyDescent="0.35">
      <c r="A1202" s="6">
        <v>20220811</v>
      </c>
      <c r="B1202" s="7" t="s">
        <v>255</v>
      </c>
      <c r="C1202">
        <v>12363</v>
      </c>
      <c r="D1202" s="9" t="str">
        <f t="shared" si="36"/>
        <v>E3S690_20220811_012363</v>
      </c>
      <c r="E1202" s="8" t="s">
        <v>1177</v>
      </c>
      <c r="F1202" s="10" t="str">
        <f>VLOOKUP(VALUE(LEFT(G1202,LEN(G1202)-4)),'소분류 Code'!$B$3:$D$560,3,0)</f>
        <v>Bullet</v>
      </c>
      <c r="G1202" t="s">
        <v>7</v>
      </c>
      <c r="H1202" t="s">
        <v>313</v>
      </c>
      <c r="I1202" t="s">
        <v>123</v>
      </c>
      <c r="J1202" s="8">
        <v>4</v>
      </c>
      <c r="K1202" s="9" t="str">
        <f t="shared" si="37"/>
        <v>E3S690_20220811_012363_P_Bullet_005-001_4</v>
      </c>
      <c r="L1202" t="s">
        <v>6</v>
      </c>
      <c r="M1202">
        <v>94</v>
      </c>
      <c r="N1202">
        <v>134</v>
      </c>
    </row>
    <row r="1203" spans="1:14" ht="15.6" x14ac:dyDescent="0.35">
      <c r="A1203" s="6">
        <v>20220811</v>
      </c>
      <c r="B1203" s="7" t="s">
        <v>255</v>
      </c>
      <c r="C1203">
        <v>12363</v>
      </c>
      <c r="D1203" s="9" t="str">
        <f t="shared" si="36"/>
        <v>E3S690_20220811_012363</v>
      </c>
      <c r="E1203" s="8" t="s">
        <v>1177</v>
      </c>
      <c r="F1203" s="10" t="str">
        <f>VLOOKUP(VALUE(LEFT(G1203,LEN(G1203)-4)),'소분류 Code'!$B$3:$D$560,3,0)</f>
        <v>Bullet</v>
      </c>
      <c r="G1203" t="s">
        <v>7</v>
      </c>
      <c r="H1203" t="s">
        <v>313</v>
      </c>
      <c r="I1203" t="s">
        <v>123</v>
      </c>
      <c r="J1203" s="8">
        <v>5</v>
      </c>
      <c r="K1203" s="9" t="str">
        <f t="shared" si="37"/>
        <v>E3S690_20220811_012363_P_Bullet_005-001_5</v>
      </c>
      <c r="L1203" t="s">
        <v>6</v>
      </c>
      <c r="M1203">
        <v>94</v>
      </c>
      <c r="N1203">
        <v>134</v>
      </c>
    </row>
    <row r="1204" spans="1:14" ht="15.6" x14ac:dyDescent="0.35">
      <c r="A1204" s="6">
        <v>20220811</v>
      </c>
      <c r="B1204" s="7" t="s">
        <v>255</v>
      </c>
      <c r="C1204">
        <v>12363</v>
      </c>
      <c r="D1204" s="9" t="str">
        <f t="shared" si="36"/>
        <v>E3S690_20220811_012363</v>
      </c>
      <c r="E1204" s="8" t="s">
        <v>1177</v>
      </c>
      <c r="F1204" s="10" t="str">
        <f>VLOOKUP(VALUE(LEFT(G1204,LEN(G1204)-4)),'소분류 Code'!$B$3:$D$560,3,0)</f>
        <v>Bullet</v>
      </c>
      <c r="G1204" t="s">
        <v>7</v>
      </c>
      <c r="H1204" t="s">
        <v>313</v>
      </c>
      <c r="I1204" t="s">
        <v>123</v>
      </c>
      <c r="J1204" s="8">
        <v>6</v>
      </c>
      <c r="K1204" s="9" t="str">
        <f t="shared" si="37"/>
        <v>E3S690_20220811_012363_P_Bullet_005-001_6</v>
      </c>
      <c r="L1204" t="s">
        <v>6</v>
      </c>
      <c r="M1204">
        <v>94</v>
      </c>
      <c r="N1204">
        <v>134</v>
      </c>
    </row>
    <row r="1205" spans="1:14" ht="15.6" x14ac:dyDescent="0.35">
      <c r="A1205" s="6">
        <v>20220811</v>
      </c>
      <c r="B1205" s="7" t="s">
        <v>255</v>
      </c>
      <c r="C1205">
        <v>12363</v>
      </c>
      <c r="D1205" s="9" t="str">
        <f t="shared" si="36"/>
        <v>E3S690_20220811_012363</v>
      </c>
      <c r="E1205" s="8" t="s">
        <v>1177</v>
      </c>
      <c r="F1205" s="10" t="str">
        <f>VLOOKUP(VALUE(LEFT(G1205,LEN(G1205)-4)),'소분류 Code'!$B$3:$D$560,3,0)</f>
        <v>Bullet</v>
      </c>
      <c r="G1205" t="s">
        <v>7</v>
      </c>
      <c r="H1205" t="s">
        <v>313</v>
      </c>
      <c r="I1205" t="s">
        <v>123</v>
      </c>
      <c r="J1205" s="8">
        <v>7</v>
      </c>
      <c r="K1205" s="9" t="str">
        <f t="shared" si="37"/>
        <v>E3S690_20220811_012363_P_Bullet_005-001_7</v>
      </c>
      <c r="L1205" t="s">
        <v>6</v>
      </c>
      <c r="M1205">
        <v>94</v>
      </c>
      <c r="N1205">
        <v>134</v>
      </c>
    </row>
    <row r="1206" spans="1:14" ht="15.6" x14ac:dyDescent="0.35">
      <c r="A1206" s="6">
        <v>20220811</v>
      </c>
      <c r="B1206" s="7" t="s">
        <v>255</v>
      </c>
      <c r="C1206">
        <v>12363</v>
      </c>
      <c r="D1206" s="9" t="str">
        <f t="shared" si="36"/>
        <v>E3S690_20220811_012363</v>
      </c>
      <c r="E1206" s="8" t="s">
        <v>1177</v>
      </c>
      <c r="F1206" s="10" t="str">
        <f>VLOOKUP(VALUE(LEFT(G1206,LEN(G1206)-4)),'소분류 Code'!$B$3:$D$560,3,0)</f>
        <v>Bullet</v>
      </c>
      <c r="G1206" t="s">
        <v>7</v>
      </c>
      <c r="H1206" t="s">
        <v>313</v>
      </c>
      <c r="I1206" t="s">
        <v>123</v>
      </c>
      <c r="J1206" s="8">
        <v>8</v>
      </c>
      <c r="K1206" s="9" t="str">
        <f t="shared" si="37"/>
        <v>E3S690_20220811_012363_P_Bullet_005-001_8</v>
      </c>
      <c r="L1206" t="s">
        <v>6</v>
      </c>
      <c r="M1206">
        <v>94</v>
      </c>
      <c r="N1206">
        <v>134</v>
      </c>
    </row>
    <row r="1207" spans="1:14" ht="15.6" x14ac:dyDescent="0.35">
      <c r="A1207" s="6">
        <v>20220811</v>
      </c>
      <c r="B1207" s="7" t="s">
        <v>255</v>
      </c>
      <c r="C1207">
        <v>12363</v>
      </c>
      <c r="D1207" s="9" t="str">
        <f t="shared" si="36"/>
        <v>E3S690_20220811_012363</v>
      </c>
      <c r="E1207" s="8" t="s">
        <v>1177</v>
      </c>
      <c r="F1207" s="10" t="str">
        <f>VLOOKUP(VALUE(LEFT(G1207,LEN(G1207)-4)),'소분류 Code'!$B$3:$D$560,3,0)</f>
        <v>Bullet</v>
      </c>
      <c r="G1207" t="s">
        <v>7</v>
      </c>
      <c r="H1207" t="s">
        <v>313</v>
      </c>
      <c r="I1207" t="s">
        <v>123</v>
      </c>
      <c r="J1207" s="8">
        <v>9</v>
      </c>
      <c r="K1207" s="9" t="str">
        <f t="shared" si="37"/>
        <v>E3S690_20220811_012363_P_Bullet_005-001_9</v>
      </c>
      <c r="L1207" t="s">
        <v>6</v>
      </c>
      <c r="M1207">
        <v>94</v>
      </c>
      <c r="N1207">
        <v>134</v>
      </c>
    </row>
    <row r="1208" spans="1:14" ht="15.6" x14ac:dyDescent="0.35">
      <c r="A1208" s="6">
        <v>20220811</v>
      </c>
      <c r="B1208" s="7" t="s">
        <v>255</v>
      </c>
      <c r="C1208">
        <v>12364</v>
      </c>
      <c r="D1208" s="9" t="str">
        <f t="shared" si="36"/>
        <v>E3S690_20220811_012364</v>
      </c>
      <c r="E1208" s="8" t="s">
        <v>1177</v>
      </c>
      <c r="F1208" s="10" t="str">
        <f>VLOOKUP(VALUE(LEFT(G1208,LEN(G1208)-4)),'소분류 Code'!$B$3:$D$560,3,0)</f>
        <v>Slingshot</v>
      </c>
      <c r="G1208" t="s">
        <v>9</v>
      </c>
      <c r="H1208" t="s">
        <v>318</v>
      </c>
      <c r="I1208" t="s">
        <v>124</v>
      </c>
      <c r="J1208" s="8">
        <v>1</v>
      </c>
      <c r="K1208" s="9" t="str">
        <f t="shared" si="37"/>
        <v>E3S690_20220811_012364_P_Slingshot_008-001_1</v>
      </c>
      <c r="L1208" t="s">
        <v>8</v>
      </c>
      <c r="M1208">
        <v>95</v>
      </c>
      <c r="N1208">
        <v>135</v>
      </c>
    </row>
    <row r="1209" spans="1:14" ht="15.6" x14ac:dyDescent="0.35">
      <c r="A1209" s="6">
        <v>20220811</v>
      </c>
      <c r="B1209" s="7" t="s">
        <v>255</v>
      </c>
      <c r="C1209">
        <v>12364</v>
      </c>
      <c r="D1209" s="9" t="str">
        <f t="shared" si="36"/>
        <v>E3S690_20220811_012364</v>
      </c>
      <c r="E1209" s="8" t="s">
        <v>1177</v>
      </c>
      <c r="F1209" s="10" t="str">
        <f>VLOOKUP(VALUE(LEFT(G1209,LEN(G1209)-4)),'소분류 Code'!$B$3:$D$560,3,0)</f>
        <v>Slingshot</v>
      </c>
      <c r="G1209" t="s">
        <v>9</v>
      </c>
      <c r="H1209" t="s">
        <v>318</v>
      </c>
      <c r="I1209" t="s">
        <v>124</v>
      </c>
      <c r="J1209" s="8">
        <v>2</v>
      </c>
      <c r="K1209" s="9" t="str">
        <f t="shared" si="37"/>
        <v>E3S690_20220811_012364_P_Slingshot_008-001_2</v>
      </c>
      <c r="L1209" t="s">
        <v>8</v>
      </c>
      <c r="M1209">
        <v>95</v>
      </c>
      <c r="N1209">
        <v>135</v>
      </c>
    </row>
    <row r="1210" spans="1:14" ht="15.6" x14ac:dyDescent="0.35">
      <c r="A1210" s="6">
        <v>20220811</v>
      </c>
      <c r="B1210" s="7" t="s">
        <v>255</v>
      </c>
      <c r="C1210">
        <v>12364</v>
      </c>
      <c r="D1210" s="9" t="str">
        <f t="shared" si="36"/>
        <v>E3S690_20220811_012364</v>
      </c>
      <c r="E1210" s="8" t="s">
        <v>1177</v>
      </c>
      <c r="F1210" s="10" t="str">
        <f>VLOOKUP(VALUE(LEFT(G1210,LEN(G1210)-4)),'소분류 Code'!$B$3:$D$560,3,0)</f>
        <v>Slingshot</v>
      </c>
      <c r="G1210" t="s">
        <v>9</v>
      </c>
      <c r="H1210" t="s">
        <v>318</v>
      </c>
      <c r="I1210" t="s">
        <v>124</v>
      </c>
      <c r="J1210" s="8">
        <v>3</v>
      </c>
      <c r="K1210" s="9" t="str">
        <f t="shared" si="37"/>
        <v>E3S690_20220811_012364_P_Slingshot_008-001_3</v>
      </c>
      <c r="L1210" t="s">
        <v>8</v>
      </c>
      <c r="M1210">
        <v>95</v>
      </c>
      <c r="N1210">
        <v>135</v>
      </c>
    </row>
    <row r="1211" spans="1:14" ht="15.6" x14ac:dyDescent="0.35">
      <c r="A1211" s="6">
        <v>20220811</v>
      </c>
      <c r="B1211" s="7" t="s">
        <v>255</v>
      </c>
      <c r="C1211">
        <v>12364</v>
      </c>
      <c r="D1211" s="9" t="str">
        <f t="shared" si="36"/>
        <v>E3S690_20220811_012364</v>
      </c>
      <c r="E1211" s="8" t="s">
        <v>1177</v>
      </c>
      <c r="F1211" s="10" t="str">
        <f>VLOOKUP(VALUE(LEFT(G1211,LEN(G1211)-4)),'소분류 Code'!$B$3:$D$560,3,0)</f>
        <v>Slingshot</v>
      </c>
      <c r="G1211" t="s">
        <v>9</v>
      </c>
      <c r="H1211" t="s">
        <v>318</v>
      </c>
      <c r="I1211" t="s">
        <v>124</v>
      </c>
      <c r="J1211" s="8">
        <v>4</v>
      </c>
      <c r="K1211" s="9" t="str">
        <f t="shared" si="37"/>
        <v>E3S690_20220811_012364_P_Slingshot_008-001_4</v>
      </c>
      <c r="L1211" t="s">
        <v>8</v>
      </c>
      <c r="M1211">
        <v>95</v>
      </c>
      <c r="N1211">
        <v>135</v>
      </c>
    </row>
    <row r="1212" spans="1:14" ht="15.6" x14ac:dyDescent="0.35">
      <c r="A1212" s="6">
        <v>20220811</v>
      </c>
      <c r="B1212" s="7" t="s">
        <v>255</v>
      </c>
      <c r="C1212">
        <v>12364</v>
      </c>
      <c r="D1212" s="9" t="str">
        <f t="shared" si="36"/>
        <v>E3S690_20220811_012364</v>
      </c>
      <c r="E1212" s="8" t="s">
        <v>1177</v>
      </c>
      <c r="F1212" s="10" t="str">
        <f>VLOOKUP(VALUE(LEFT(G1212,LEN(G1212)-4)),'소분류 Code'!$B$3:$D$560,3,0)</f>
        <v>Slingshot</v>
      </c>
      <c r="G1212" t="s">
        <v>9</v>
      </c>
      <c r="H1212" t="s">
        <v>318</v>
      </c>
      <c r="I1212" t="s">
        <v>124</v>
      </c>
      <c r="J1212" s="8">
        <v>5</v>
      </c>
      <c r="K1212" s="9" t="str">
        <f t="shared" si="37"/>
        <v>E3S690_20220811_012364_P_Slingshot_008-001_5</v>
      </c>
      <c r="L1212" t="s">
        <v>8</v>
      </c>
      <c r="M1212">
        <v>95</v>
      </c>
      <c r="N1212">
        <v>135</v>
      </c>
    </row>
    <row r="1213" spans="1:14" ht="15.6" x14ac:dyDescent="0.35">
      <c r="A1213" s="6">
        <v>20220811</v>
      </c>
      <c r="B1213" s="7" t="s">
        <v>255</v>
      </c>
      <c r="C1213">
        <v>12364</v>
      </c>
      <c r="D1213" s="9" t="str">
        <f t="shared" si="36"/>
        <v>E3S690_20220811_012364</v>
      </c>
      <c r="E1213" s="8" t="s">
        <v>1177</v>
      </c>
      <c r="F1213" s="10" t="str">
        <f>VLOOKUP(VALUE(LEFT(G1213,LEN(G1213)-4)),'소분류 Code'!$B$3:$D$560,3,0)</f>
        <v>Slingshot</v>
      </c>
      <c r="G1213" t="s">
        <v>9</v>
      </c>
      <c r="H1213" t="s">
        <v>318</v>
      </c>
      <c r="I1213" t="s">
        <v>124</v>
      </c>
      <c r="J1213" s="8">
        <v>6</v>
      </c>
      <c r="K1213" s="9" t="str">
        <f t="shared" si="37"/>
        <v>E3S690_20220811_012364_P_Slingshot_008-001_6</v>
      </c>
      <c r="L1213" t="s">
        <v>8</v>
      </c>
      <c r="M1213">
        <v>95</v>
      </c>
      <c r="N1213">
        <v>135</v>
      </c>
    </row>
    <row r="1214" spans="1:14" ht="15.6" x14ac:dyDescent="0.35">
      <c r="A1214" s="6">
        <v>20220811</v>
      </c>
      <c r="B1214" s="7" t="s">
        <v>255</v>
      </c>
      <c r="C1214">
        <v>12364</v>
      </c>
      <c r="D1214" s="9" t="str">
        <f t="shared" si="36"/>
        <v>E3S690_20220811_012364</v>
      </c>
      <c r="E1214" s="8" t="s">
        <v>1177</v>
      </c>
      <c r="F1214" s="10" t="str">
        <f>VLOOKUP(VALUE(LEFT(G1214,LEN(G1214)-4)),'소분류 Code'!$B$3:$D$560,3,0)</f>
        <v>Slingshot</v>
      </c>
      <c r="G1214" t="s">
        <v>9</v>
      </c>
      <c r="H1214" t="s">
        <v>318</v>
      </c>
      <c r="I1214" t="s">
        <v>124</v>
      </c>
      <c r="J1214" s="8">
        <v>7</v>
      </c>
      <c r="K1214" s="9" t="str">
        <f t="shared" si="37"/>
        <v>E3S690_20220811_012364_P_Slingshot_008-001_7</v>
      </c>
      <c r="L1214" t="s">
        <v>8</v>
      </c>
      <c r="M1214">
        <v>95</v>
      </c>
      <c r="N1214">
        <v>135</v>
      </c>
    </row>
    <row r="1215" spans="1:14" ht="15.6" x14ac:dyDescent="0.35">
      <c r="A1215" s="6">
        <v>20220811</v>
      </c>
      <c r="B1215" s="7" t="s">
        <v>255</v>
      </c>
      <c r="C1215">
        <v>12364</v>
      </c>
      <c r="D1215" s="9" t="str">
        <f t="shared" si="36"/>
        <v>E3S690_20220811_012364</v>
      </c>
      <c r="E1215" s="8" t="s">
        <v>1177</v>
      </c>
      <c r="F1215" s="10" t="str">
        <f>VLOOKUP(VALUE(LEFT(G1215,LEN(G1215)-4)),'소분류 Code'!$B$3:$D$560,3,0)</f>
        <v>Slingshot</v>
      </c>
      <c r="G1215" t="s">
        <v>9</v>
      </c>
      <c r="H1215" t="s">
        <v>318</v>
      </c>
      <c r="I1215" t="s">
        <v>124</v>
      </c>
      <c r="J1215" s="8">
        <v>8</v>
      </c>
      <c r="K1215" s="9" t="str">
        <f t="shared" si="37"/>
        <v>E3S690_20220811_012364_P_Slingshot_008-001_8</v>
      </c>
      <c r="L1215" t="s">
        <v>8</v>
      </c>
      <c r="M1215">
        <v>95</v>
      </c>
      <c r="N1215">
        <v>135</v>
      </c>
    </row>
    <row r="1216" spans="1:14" ht="15.6" x14ac:dyDescent="0.35">
      <c r="A1216" s="6">
        <v>20220811</v>
      </c>
      <c r="B1216" s="7" t="s">
        <v>255</v>
      </c>
      <c r="C1216">
        <v>12364</v>
      </c>
      <c r="D1216" s="9" t="str">
        <f t="shared" si="36"/>
        <v>E3S690_20220811_012364</v>
      </c>
      <c r="E1216" s="8" t="s">
        <v>1177</v>
      </c>
      <c r="F1216" s="10" t="str">
        <f>VLOOKUP(VALUE(LEFT(G1216,LEN(G1216)-4)),'소분류 Code'!$B$3:$D$560,3,0)</f>
        <v>Slingshot</v>
      </c>
      <c r="G1216" t="s">
        <v>9</v>
      </c>
      <c r="H1216" t="s">
        <v>318</v>
      </c>
      <c r="I1216" t="s">
        <v>124</v>
      </c>
      <c r="J1216" s="8">
        <v>9</v>
      </c>
      <c r="K1216" s="9" t="str">
        <f t="shared" si="37"/>
        <v>E3S690_20220811_012364_P_Slingshot_008-001_9</v>
      </c>
      <c r="L1216" t="s">
        <v>8</v>
      </c>
      <c r="M1216">
        <v>95</v>
      </c>
      <c r="N1216">
        <v>135</v>
      </c>
    </row>
    <row r="1217" spans="1:14" ht="15.6" x14ac:dyDescent="0.35">
      <c r="A1217" s="6">
        <v>20220811</v>
      </c>
      <c r="B1217" s="7" t="s">
        <v>255</v>
      </c>
      <c r="C1217">
        <v>12365</v>
      </c>
      <c r="D1217" s="9" t="str">
        <f t="shared" si="36"/>
        <v>E3S690_20220811_012365</v>
      </c>
      <c r="E1217" s="8" t="s">
        <v>1177</v>
      </c>
      <c r="F1217" s="10" t="str">
        <f>VLOOKUP(VALUE(LEFT(G1217,LEN(G1217)-4)),'소분류 Code'!$B$3:$D$560,3,0)</f>
        <v>Shuriken-metal</v>
      </c>
      <c r="G1217" t="s">
        <v>11</v>
      </c>
      <c r="H1217" t="s">
        <v>321</v>
      </c>
      <c r="I1217" t="s">
        <v>125</v>
      </c>
      <c r="J1217" s="8">
        <v>1</v>
      </c>
      <c r="K1217" s="9" t="str">
        <f t="shared" si="37"/>
        <v>E3S690_20220811_012365_P_Shuriken-metal_010-001_1</v>
      </c>
      <c r="L1217" t="s">
        <v>10</v>
      </c>
      <c r="M1217">
        <v>96</v>
      </c>
      <c r="N1217">
        <v>136</v>
      </c>
    </row>
    <row r="1218" spans="1:14" ht="15.6" x14ac:dyDescent="0.35">
      <c r="A1218" s="6">
        <v>20220811</v>
      </c>
      <c r="B1218" s="7" t="s">
        <v>255</v>
      </c>
      <c r="C1218">
        <v>12365</v>
      </c>
      <c r="D1218" s="9" t="str">
        <f t="shared" ref="D1218:D1281" si="38">B1218&amp;"_"&amp;A1218&amp;"_"&amp;TEXT(C1218,"000000")</f>
        <v>E3S690_20220811_012365</v>
      </c>
      <c r="E1218" s="8" t="s">
        <v>1177</v>
      </c>
      <c r="F1218" s="10" t="str">
        <f>VLOOKUP(VALUE(LEFT(G1218,LEN(G1218)-4)),'소분류 Code'!$B$3:$D$560,3,0)</f>
        <v>Shuriken-metal</v>
      </c>
      <c r="G1218" t="s">
        <v>11</v>
      </c>
      <c r="H1218" t="s">
        <v>321</v>
      </c>
      <c r="I1218" t="s">
        <v>125</v>
      </c>
      <c r="J1218" s="8">
        <v>2</v>
      </c>
      <c r="K1218" s="9" t="str">
        <f t="shared" si="37"/>
        <v>E3S690_20220811_012365_P_Shuriken-metal_010-001_2</v>
      </c>
      <c r="L1218" t="s">
        <v>10</v>
      </c>
      <c r="M1218">
        <v>96</v>
      </c>
      <c r="N1218">
        <v>136</v>
      </c>
    </row>
    <row r="1219" spans="1:14" ht="15.6" x14ac:dyDescent="0.35">
      <c r="A1219" s="6">
        <v>20220811</v>
      </c>
      <c r="B1219" s="7" t="s">
        <v>255</v>
      </c>
      <c r="C1219">
        <v>12365</v>
      </c>
      <c r="D1219" s="9" t="str">
        <f t="shared" si="38"/>
        <v>E3S690_20220811_012365</v>
      </c>
      <c r="E1219" s="8" t="s">
        <v>1177</v>
      </c>
      <c r="F1219" s="10" t="str">
        <f>VLOOKUP(VALUE(LEFT(G1219,LEN(G1219)-4)),'소분류 Code'!$B$3:$D$560,3,0)</f>
        <v>Shuriken-metal</v>
      </c>
      <c r="G1219" t="s">
        <v>11</v>
      </c>
      <c r="H1219" t="s">
        <v>321</v>
      </c>
      <c r="I1219" t="s">
        <v>125</v>
      </c>
      <c r="J1219" s="8">
        <v>3</v>
      </c>
      <c r="K1219" s="9" t="str">
        <f t="shared" ref="K1219:K1282" si="39">D1219&amp;"_"&amp;E1219&amp;"_"&amp;F1219&amp;"_"&amp;G1219&amp;"_"&amp;J1219</f>
        <v>E3S690_20220811_012365_P_Shuriken-metal_010-001_3</v>
      </c>
      <c r="L1219" t="s">
        <v>10</v>
      </c>
      <c r="M1219">
        <v>96</v>
      </c>
      <c r="N1219">
        <v>136</v>
      </c>
    </row>
    <row r="1220" spans="1:14" ht="15.6" x14ac:dyDescent="0.35">
      <c r="A1220" s="6">
        <v>20220811</v>
      </c>
      <c r="B1220" s="7" t="s">
        <v>255</v>
      </c>
      <c r="C1220">
        <v>12365</v>
      </c>
      <c r="D1220" s="9" t="str">
        <f t="shared" si="38"/>
        <v>E3S690_20220811_012365</v>
      </c>
      <c r="E1220" s="8" t="s">
        <v>1177</v>
      </c>
      <c r="F1220" s="10" t="str">
        <f>VLOOKUP(VALUE(LEFT(G1220,LEN(G1220)-4)),'소분류 Code'!$B$3:$D$560,3,0)</f>
        <v>Shuriken-metal</v>
      </c>
      <c r="G1220" t="s">
        <v>11</v>
      </c>
      <c r="H1220" t="s">
        <v>321</v>
      </c>
      <c r="I1220" t="s">
        <v>125</v>
      </c>
      <c r="J1220" s="8">
        <v>4</v>
      </c>
      <c r="K1220" s="9" t="str">
        <f t="shared" si="39"/>
        <v>E3S690_20220811_012365_P_Shuriken-metal_010-001_4</v>
      </c>
      <c r="L1220" t="s">
        <v>10</v>
      </c>
      <c r="M1220">
        <v>96</v>
      </c>
      <c r="N1220">
        <v>136</v>
      </c>
    </row>
    <row r="1221" spans="1:14" ht="15.6" x14ac:dyDescent="0.35">
      <c r="A1221" s="6">
        <v>20220811</v>
      </c>
      <c r="B1221" s="7" t="s">
        <v>255</v>
      </c>
      <c r="C1221">
        <v>12365</v>
      </c>
      <c r="D1221" s="9" t="str">
        <f t="shared" si="38"/>
        <v>E3S690_20220811_012365</v>
      </c>
      <c r="E1221" s="8" t="s">
        <v>1177</v>
      </c>
      <c r="F1221" s="10" t="str">
        <f>VLOOKUP(VALUE(LEFT(G1221,LEN(G1221)-4)),'소분류 Code'!$B$3:$D$560,3,0)</f>
        <v>Shuriken-metal</v>
      </c>
      <c r="G1221" t="s">
        <v>11</v>
      </c>
      <c r="H1221" t="s">
        <v>321</v>
      </c>
      <c r="I1221" t="s">
        <v>125</v>
      </c>
      <c r="J1221" s="8">
        <v>5</v>
      </c>
      <c r="K1221" s="9" t="str">
        <f t="shared" si="39"/>
        <v>E3S690_20220811_012365_P_Shuriken-metal_010-001_5</v>
      </c>
      <c r="L1221" t="s">
        <v>10</v>
      </c>
      <c r="M1221">
        <v>96</v>
      </c>
      <c r="N1221">
        <v>136</v>
      </c>
    </row>
    <row r="1222" spans="1:14" ht="15.6" x14ac:dyDescent="0.35">
      <c r="A1222" s="6">
        <v>20220811</v>
      </c>
      <c r="B1222" s="7" t="s">
        <v>255</v>
      </c>
      <c r="C1222">
        <v>12365</v>
      </c>
      <c r="D1222" s="9" t="str">
        <f t="shared" si="38"/>
        <v>E3S690_20220811_012365</v>
      </c>
      <c r="E1222" s="8" t="s">
        <v>1177</v>
      </c>
      <c r="F1222" s="10" t="str">
        <f>VLOOKUP(VALUE(LEFT(G1222,LEN(G1222)-4)),'소분류 Code'!$B$3:$D$560,3,0)</f>
        <v>Shuriken-metal</v>
      </c>
      <c r="G1222" t="s">
        <v>11</v>
      </c>
      <c r="H1222" t="s">
        <v>321</v>
      </c>
      <c r="I1222" t="s">
        <v>125</v>
      </c>
      <c r="J1222" s="8">
        <v>6</v>
      </c>
      <c r="K1222" s="9" t="str">
        <f t="shared" si="39"/>
        <v>E3S690_20220811_012365_P_Shuriken-metal_010-001_6</v>
      </c>
      <c r="L1222" t="s">
        <v>10</v>
      </c>
      <c r="M1222">
        <v>96</v>
      </c>
      <c r="N1222">
        <v>136</v>
      </c>
    </row>
    <row r="1223" spans="1:14" ht="15.6" x14ac:dyDescent="0.35">
      <c r="A1223" s="6">
        <v>20220811</v>
      </c>
      <c r="B1223" s="7" t="s">
        <v>255</v>
      </c>
      <c r="C1223">
        <v>12365</v>
      </c>
      <c r="D1223" s="9" t="str">
        <f t="shared" si="38"/>
        <v>E3S690_20220811_012365</v>
      </c>
      <c r="E1223" s="8" t="s">
        <v>1177</v>
      </c>
      <c r="F1223" s="10" t="str">
        <f>VLOOKUP(VALUE(LEFT(G1223,LEN(G1223)-4)),'소분류 Code'!$B$3:$D$560,3,0)</f>
        <v>Shuriken-metal</v>
      </c>
      <c r="G1223" t="s">
        <v>11</v>
      </c>
      <c r="H1223" t="s">
        <v>321</v>
      </c>
      <c r="I1223" t="s">
        <v>125</v>
      </c>
      <c r="J1223" s="8">
        <v>7</v>
      </c>
      <c r="K1223" s="9" t="str">
        <f t="shared" si="39"/>
        <v>E3S690_20220811_012365_P_Shuriken-metal_010-001_7</v>
      </c>
      <c r="L1223" t="s">
        <v>10</v>
      </c>
      <c r="M1223">
        <v>96</v>
      </c>
      <c r="N1223">
        <v>136</v>
      </c>
    </row>
    <row r="1224" spans="1:14" ht="15.6" x14ac:dyDescent="0.35">
      <c r="A1224" s="6">
        <v>20220811</v>
      </c>
      <c r="B1224" s="7" t="s">
        <v>255</v>
      </c>
      <c r="C1224">
        <v>12365</v>
      </c>
      <c r="D1224" s="9" t="str">
        <f t="shared" si="38"/>
        <v>E3S690_20220811_012365</v>
      </c>
      <c r="E1224" s="8" t="s">
        <v>1177</v>
      </c>
      <c r="F1224" s="10" t="str">
        <f>VLOOKUP(VALUE(LEFT(G1224,LEN(G1224)-4)),'소분류 Code'!$B$3:$D$560,3,0)</f>
        <v>Shuriken-metal</v>
      </c>
      <c r="G1224" t="s">
        <v>11</v>
      </c>
      <c r="H1224" t="s">
        <v>321</v>
      </c>
      <c r="I1224" t="s">
        <v>125</v>
      </c>
      <c r="J1224" s="8">
        <v>8</v>
      </c>
      <c r="K1224" s="9" t="str">
        <f t="shared" si="39"/>
        <v>E3S690_20220811_012365_P_Shuriken-metal_010-001_8</v>
      </c>
      <c r="L1224" t="s">
        <v>10</v>
      </c>
      <c r="M1224">
        <v>96</v>
      </c>
      <c r="N1224">
        <v>136</v>
      </c>
    </row>
    <row r="1225" spans="1:14" ht="15.6" x14ac:dyDescent="0.35">
      <c r="A1225" s="6">
        <v>20220811</v>
      </c>
      <c r="B1225" s="7" t="s">
        <v>255</v>
      </c>
      <c r="C1225">
        <v>12365</v>
      </c>
      <c r="D1225" s="9" t="str">
        <f t="shared" si="38"/>
        <v>E3S690_20220811_012365</v>
      </c>
      <c r="E1225" s="8" t="s">
        <v>1177</v>
      </c>
      <c r="F1225" s="10" t="str">
        <f>VLOOKUP(VALUE(LEFT(G1225,LEN(G1225)-4)),'소분류 Code'!$B$3:$D$560,3,0)</f>
        <v>Shuriken-metal</v>
      </c>
      <c r="G1225" t="s">
        <v>11</v>
      </c>
      <c r="H1225" t="s">
        <v>321</v>
      </c>
      <c r="I1225" t="s">
        <v>125</v>
      </c>
      <c r="J1225" s="8">
        <v>9</v>
      </c>
      <c r="K1225" s="9" t="str">
        <f t="shared" si="39"/>
        <v>E3S690_20220811_012365_P_Shuriken-metal_010-001_9</v>
      </c>
      <c r="L1225" t="s">
        <v>10</v>
      </c>
      <c r="M1225">
        <v>96</v>
      </c>
      <c r="N1225">
        <v>136</v>
      </c>
    </row>
    <row r="1226" spans="1:14" ht="15.6" x14ac:dyDescent="0.35">
      <c r="A1226" s="6">
        <v>20220811</v>
      </c>
      <c r="B1226" s="7" t="s">
        <v>255</v>
      </c>
      <c r="C1226">
        <v>12366</v>
      </c>
      <c r="D1226" s="9" t="str">
        <f t="shared" si="38"/>
        <v>E3S690_20220811_012366</v>
      </c>
      <c r="E1226" s="8" t="s">
        <v>1177</v>
      </c>
      <c r="F1226" s="10" t="str">
        <f>VLOOKUP(VALUE(LEFT(G1226,LEN(G1226)-4)),'소분류 Code'!$B$3:$D$560,3,0)</f>
        <v>Electroshock weapon</v>
      </c>
      <c r="G1226" t="s">
        <v>13</v>
      </c>
      <c r="H1226" t="s">
        <v>324</v>
      </c>
      <c r="I1226" t="s">
        <v>126</v>
      </c>
      <c r="J1226" s="8">
        <v>1</v>
      </c>
      <c r="K1226" s="9" t="str">
        <f t="shared" si="39"/>
        <v>E3S690_20220811_012366_P_Electroshock weapon_012-001_1</v>
      </c>
      <c r="L1226" t="s">
        <v>12</v>
      </c>
      <c r="M1226">
        <v>97</v>
      </c>
      <c r="N1226">
        <v>137</v>
      </c>
    </row>
    <row r="1227" spans="1:14" ht="15.6" x14ac:dyDescent="0.35">
      <c r="A1227" s="6">
        <v>20220811</v>
      </c>
      <c r="B1227" s="7" t="s">
        <v>255</v>
      </c>
      <c r="C1227">
        <v>12366</v>
      </c>
      <c r="D1227" s="9" t="str">
        <f t="shared" si="38"/>
        <v>E3S690_20220811_012366</v>
      </c>
      <c r="E1227" s="8" t="s">
        <v>1177</v>
      </c>
      <c r="F1227" s="10" t="str">
        <f>VLOOKUP(VALUE(LEFT(G1227,LEN(G1227)-4)),'소분류 Code'!$B$3:$D$560,3,0)</f>
        <v>Electroshock weapon</v>
      </c>
      <c r="G1227" t="s">
        <v>13</v>
      </c>
      <c r="H1227" t="s">
        <v>324</v>
      </c>
      <c r="I1227" t="s">
        <v>126</v>
      </c>
      <c r="J1227" s="8">
        <v>2</v>
      </c>
      <c r="K1227" s="9" t="str">
        <f t="shared" si="39"/>
        <v>E3S690_20220811_012366_P_Electroshock weapon_012-001_2</v>
      </c>
      <c r="L1227" t="s">
        <v>12</v>
      </c>
      <c r="M1227">
        <v>97</v>
      </c>
      <c r="N1227">
        <v>137</v>
      </c>
    </row>
    <row r="1228" spans="1:14" ht="15.6" x14ac:dyDescent="0.35">
      <c r="A1228" s="6">
        <v>20220811</v>
      </c>
      <c r="B1228" s="7" t="s">
        <v>255</v>
      </c>
      <c r="C1228">
        <v>12366</v>
      </c>
      <c r="D1228" s="9" t="str">
        <f t="shared" si="38"/>
        <v>E3S690_20220811_012366</v>
      </c>
      <c r="E1228" s="8" t="s">
        <v>1177</v>
      </c>
      <c r="F1228" s="10" t="str">
        <f>VLOOKUP(VALUE(LEFT(G1228,LEN(G1228)-4)),'소분류 Code'!$B$3:$D$560,3,0)</f>
        <v>Electroshock weapon</v>
      </c>
      <c r="G1228" t="s">
        <v>13</v>
      </c>
      <c r="H1228" t="s">
        <v>324</v>
      </c>
      <c r="I1228" t="s">
        <v>126</v>
      </c>
      <c r="J1228" s="8">
        <v>3</v>
      </c>
      <c r="K1228" s="9" t="str">
        <f t="shared" si="39"/>
        <v>E3S690_20220811_012366_P_Electroshock weapon_012-001_3</v>
      </c>
      <c r="L1228" t="s">
        <v>12</v>
      </c>
      <c r="M1228">
        <v>97</v>
      </c>
      <c r="N1228">
        <v>137</v>
      </c>
    </row>
    <row r="1229" spans="1:14" ht="15.6" x14ac:dyDescent="0.35">
      <c r="A1229" s="6">
        <v>20220811</v>
      </c>
      <c r="B1229" s="7" t="s">
        <v>255</v>
      </c>
      <c r="C1229">
        <v>12366</v>
      </c>
      <c r="D1229" s="9" t="str">
        <f t="shared" si="38"/>
        <v>E3S690_20220811_012366</v>
      </c>
      <c r="E1229" s="8" t="s">
        <v>1177</v>
      </c>
      <c r="F1229" s="10" t="str">
        <f>VLOOKUP(VALUE(LEFT(G1229,LEN(G1229)-4)),'소분류 Code'!$B$3:$D$560,3,0)</f>
        <v>Electroshock weapon</v>
      </c>
      <c r="G1229" t="s">
        <v>13</v>
      </c>
      <c r="H1229" t="s">
        <v>324</v>
      </c>
      <c r="I1229" t="s">
        <v>126</v>
      </c>
      <c r="J1229" s="8">
        <v>4</v>
      </c>
      <c r="K1229" s="9" t="str">
        <f t="shared" si="39"/>
        <v>E3S690_20220811_012366_P_Electroshock weapon_012-001_4</v>
      </c>
      <c r="L1229" t="s">
        <v>12</v>
      </c>
      <c r="M1229">
        <v>97</v>
      </c>
      <c r="N1229">
        <v>137</v>
      </c>
    </row>
    <row r="1230" spans="1:14" ht="15.6" x14ac:dyDescent="0.35">
      <c r="A1230" s="6">
        <v>20220811</v>
      </c>
      <c r="B1230" s="7" t="s">
        <v>255</v>
      </c>
      <c r="C1230">
        <v>12366</v>
      </c>
      <c r="D1230" s="9" t="str">
        <f t="shared" si="38"/>
        <v>E3S690_20220811_012366</v>
      </c>
      <c r="E1230" s="8" t="s">
        <v>1177</v>
      </c>
      <c r="F1230" s="10" t="str">
        <f>VLOOKUP(VALUE(LEFT(G1230,LEN(G1230)-4)),'소분류 Code'!$B$3:$D$560,3,0)</f>
        <v>Electroshock weapon</v>
      </c>
      <c r="G1230" t="s">
        <v>13</v>
      </c>
      <c r="H1230" t="s">
        <v>324</v>
      </c>
      <c r="I1230" t="s">
        <v>126</v>
      </c>
      <c r="J1230" s="8">
        <v>5</v>
      </c>
      <c r="K1230" s="9" t="str">
        <f t="shared" si="39"/>
        <v>E3S690_20220811_012366_P_Electroshock weapon_012-001_5</v>
      </c>
      <c r="L1230" t="s">
        <v>12</v>
      </c>
      <c r="M1230">
        <v>97</v>
      </c>
      <c r="N1230">
        <v>137</v>
      </c>
    </row>
    <row r="1231" spans="1:14" ht="15.6" x14ac:dyDescent="0.35">
      <c r="A1231" s="6">
        <v>20220811</v>
      </c>
      <c r="B1231" s="7" t="s">
        <v>255</v>
      </c>
      <c r="C1231">
        <v>12366</v>
      </c>
      <c r="D1231" s="9" t="str">
        <f t="shared" si="38"/>
        <v>E3S690_20220811_012366</v>
      </c>
      <c r="E1231" s="8" t="s">
        <v>1177</v>
      </c>
      <c r="F1231" s="10" t="str">
        <f>VLOOKUP(VALUE(LEFT(G1231,LEN(G1231)-4)),'소분류 Code'!$B$3:$D$560,3,0)</f>
        <v>Electroshock weapon</v>
      </c>
      <c r="G1231" t="s">
        <v>13</v>
      </c>
      <c r="H1231" t="s">
        <v>324</v>
      </c>
      <c r="I1231" t="s">
        <v>126</v>
      </c>
      <c r="J1231" s="8">
        <v>6</v>
      </c>
      <c r="K1231" s="9" t="str">
        <f t="shared" si="39"/>
        <v>E3S690_20220811_012366_P_Electroshock weapon_012-001_6</v>
      </c>
      <c r="L1231" t="s">
        <v>12</v>
      </c>
      <c r="M1231">
        <v>97</v>
      </c>
      <c r="N1231">
        <v>137</v>
      </c>
    </row>
    <row r="1232" spans="1:14" ht="15.6" x14ac:dyDescent="0.35">
      <c r="A1232" s="6">
        <v>20220811</v>
      </c>
      <c r="B1232" s="7" t="s">
        <v>255</v>
      </c>
      <c r="C1232">
        <v>12366</v>
      </c>
      <c r="D1232" s="9" t="str">
        <f t="shared" si="38"/>
        <v>E3S690_20220811_012366</v>
      </c>
      <c r="E1232" s="8" t="s">
        <v>1177</v>
      </c>
      <c r="F1232" s="10" t="str">
        <f>VLOOKUP(VALUE(LEFT(G1232,LEN(G1232)-4)),'소분류 Code'!$B$3:$D$560,3,0)</f>
        <v>Electroshock weapon</v>
      </c>
      <c r="G1232" t="s">
        <v>13</v>
      </c>
      <c r="H1232" t="s">
        <v>324</v>
      </c>
      <c r="I1232" t="s">
        <v>126</v>
      </c>
      <c r="J1232" s="8">
        <v>7</v>
      </c>
      <c r="K1232" s="9" t="str">
        <f t="shared" si="39"/>
        <v>E3S690_20220811_012366_P_Electroshock weapon_012-001_7</v>
      </c>
      <c r="L1232" t="s">
        <v>12</v>
      </c>
      <c r="M1232">
        <v>97</v>
      </c>
      <c r="N1232">
        <v>137</v>
      </c>
    </row>
    <row r="1233" spans="1:14" ht="15.6" x14ac:dyDescent="0.35">
      <c r="A1233" s="6">
        <v>20220811</v>
      </c>
      <c r="B1233" s="7" t="s">
        <v>255</v>
      </c>
      <c r="C1233">
        <v>12366</v>
      </c>
      <c r="D1233" s="9" t="str">
        <f t="shared" si="38"/>
        <v>E3S690_20220811_012366</v>
      </c>
      <c r="E1233" s="8" t="s">
        <v>1177</v>
      </c>
      <c r="F1233" s="10" t="str">
        <f>VLOOKUP(VALUE(LEFT(G1233,LEN(G1233)-4)),'소분류 Code'!$B$3:$D$560,3,0)</f>
        <v>Electroshock weapon</v>
      </c>
      <c r="G1233" t="s">
        <v>13</v>
      </c>
      <c r="H1233" t="s">
        <v>324</v>
      </c>
      <c r="I1233" t="s">
        <v>126</v>
      </c>
      <c r="J1233" s="8">
        <v>8</v>
      </c>
      <c r="K1233" s="9" t="str">
        <f t="shared" si="39"/>
        <v>E3S690_20220811_012366_P_Electroshock weapon_012-001_8</v>
      </c>
      <c r="L1233" t="s">
        <v>12</v>
      </c>
      <c r="M1233">
        <v>97</v>
      </c>
      <c r="N1233">
        <v>137</v>
      </c>
    </row>
    <row r="1234" spans="1:14" ht="15.6" x14ac:dyDescent="0.35">
      <c r="A1234" s="6">
        <v>20220811</v>
      </c>
      <c r="B1234" s="7" t="s">
        <v>255</v>
      </c>
      <c r="C1234">
        <v>12366</v>
      </c>
      <c r="D1234" s="9" t="str">
        <f t="shared" si="38"/>
        <v>E3S690_20220811_012366</v>
      </c>
      <c r="E1234" s="8" t="s">
        <v>1177</v>
      </c>
      <c r="F1234" s="10" t="str">
        <f>VLOOKUP(VALUE(LEFT(G1234,LEN(G1234)-4)),'소분류 Code'!$B$3:$D$560,3,0)</f>
        <v>Electroshock weapon</v>
      </c>
      <c r="G1234" t="s">
        <v>13</v>
      </c>
      <c r="H1234" t="s">
        <v>324</v>
      </c>
      <c r="I1234" t="s">
        <v>126</v>
      </c>
      <c r="J1234" s="8">
        <v>9</v>
      </c>
      <c r="K1234" s="9" t="str">
        <f t="shared" si="39"/>
        <v>E3S690_20220811_012366_P_Electroshock weapon_012-001_9</v>
      </c>
      <c r="L1234" t="s">
        <v>12</v>
      </c>
      <c r="M1234">
        <v>97</v>
      </c>
      <c r="N1234">
        <v>137</v>
      </c>
    </row>
    <row r="1235" spans="1:14" ht="15.6" x14ac:dyDescent="0.35">
      <c r="A1235" s="6">
        <v>20220811</v>
      </c>
      <c r="B1235" s="7" t="s">
        <v>255</v>
      </c>
      <c r="C1235">
        <v>12367</v>
      </c>
      <c r="D1235" s="9" t="str">
        <f t="shared" si="38"/>
        <v>E3S690_20220811_012367</v>
      </c>
      <c r="E1235" s="8" t="s">
        <v>1177</v>
      </c>
      <c r="F1235" s="10" t="str">
        <f>VLOOKUP(VALUE(LEFT(G1235,LEN(G1235)-4)),'소분류 Code'!$B$3:$D$560,3,0)</f>
        <v>Self-defense spray</v>
      </c>
      <c r="G1235" t="s">
        <v>15</v>
      </c>
      <c r="H1235" t="s">
        <v>325</v>
      </c>
      <c r="I1235" t="s">
        <v>127</v>
      </c>
      <c r="J1235" s="8">
        <v>1</v>
      </c>
      <c r="K1235" s="9" t="str">
        <f t="shared" si="39"/>
        <v>E3S690_20220811_012367_P_Self-defense spray_013-001_1</v>
      </c>
      <c r="L1235" t="s">
        <v>14</v>
      </c>
      <c r="M1235">
        <v>98</v>
      </c>
      <c r="N1235">
        <v>138</v>
      </c>
    </row>
    <row r="1236" spans="1:14" ht="15.6" x14ac:dyDescent="0.35">
      <c r="A1236" s="6">
        <v>20220811</v>
      </c>
      <c r="B1236" s="7" t="s">
        <v>255</v>
      </c>
      <c r="C1236">
        <v>12367</v>
      </c>
      <c r="D1236" s="9" t="str">
        <f t="shared" si="38"/>
        <v>E3S690_20220811_012367</v>
      </c>
      <c r="E1236" s="8" t="s">
        <v>1177</v>
      </c>
      <c r="F1236" s="10" t="str">
        <f>VLOOKUP(VALUE(LEFT(G1236,LEN(G1236)-4)),'소분류 Code'!$B$3:$D$560,3,0)</f>
        <v>Self-defense spray</v>
      </c>
      <c r="G1236" t="s">
        <v>15</v>
      </c>
      <c r="H1236" t="s">
        <v>325</v>
      </c>
      <c r="I1236" t="s">
        <v>127</v>
      </c>
      <c r="J1236" s="8">
        <v>2</v>
      </c>
      <c r="K1236" s="9" t="str">
        <f t="shared" si="39"/>
        <v>E3S690_20220811_012367_P_Self-defense spray_013-001_2</v>
      </c>
      <c r="L1236" t="s">
        <v>14</v>
      </c>
      <c r="M1236">
        <v>98</v>
      </c>
      <c r="N1236">
        <v>138</v>
      </c>
    </row>
    <row r="1237" spans="1:14" ht="15.6" x14ac:dyDescent="0.35">
      <c r="A1237" s="6">
        <v>20220811</v>
      </c>
      <c r="B1237" s="7" t="s">
        <v>255</v>
      </c>
      <c r="C1237">
        <v>12367</v>
      </c>
      <c r="D1237" s="9" t="str">
        <f t="shared" si="38"/>
        <v>E3S690_20220811_012367</v>
      </c>
      <c r="E1237" s="8" t="s">
        <v>1177</v>
      </c>
      <c r="F1237" s="10" t="str">
        <f>VLOOKUP(VALUE(LEFT(G1237,LEN(G1237)-4)),'소분류 Code'!$B$3:$D$560,3,0)</f>
        <v>Self-defense spray</v>
      </c>
      <c r="G1237" t="s">
        <v>15</v>
      </c>
      <c r="H1237" t="s">
        <v>325</v>
      </c>
      <c r="I1237" t="s">
        <v>127</v>
      </c>
      <c r="J1237" s="8">
        <v>3</v>
      </c>
      <c r="K1237" s="9" t="str">
        <f t="shared" si="39"/>
        <v>E3S690_20220811_012367_P_Self-defense spray_013-001_3</v>
      </c>
      <c r="L1237" t="s">
        <v>14</v>
      </c>
      <c r="M1237">
        <v>98</v>
      </c>
      <c r="N1237">
        <v>138</v>
      </c>
    </row>
    <row r="1238" spans="1:14" ht="15.6" x14ac:dyDescent="0.35">
      <c r="A1238" s="6">
        <v>20220811</v>
      </c>
      <c r="B1238" s="7" t="s">
        <v>255</v>
      </c>
      <c r="C1238">
        <v>12367</v>
      </c>
      <c r="D1238" s="9" t="str">
        <f t="shared" si="38"/>
        <v>E3S690_20220811_012367</v>
      </c>
      <c r="E1238" s="8" t="s">
        <v>1177</v>
      </c>
      <c r="F1238" s="10" t="str">
        <f>VLOOKUP(VALUE(LEFT(G1238,LEN(G1238)-4)),'소분류 Code'!$B$3:$D$560,3,0)</f>
        <v>Self-defense spray</v>
      </c>
      <c r="G1238" t="s">
        <v>15</v>
      </c>
      <c r="H1238" t="s">
        <v>325</v>
      </c>
      <c r="I1238" t="s">
        <v>127</v>
      </c>
      <c r="J1238" s="8">
        <v>4</v>
      </c>
      <c r="K1238" s="9" t="str">
        <f t="shared" si="39"/>
        <v>E3S690_20220811_012367_P_Self-defense spray_013-001_4</v>
      </c>
      <c r="L1238" t="s">
        <v>14</v>
      </c>
      <c r="M1238">
        <v>98</v>
      </c>
      <c r="N1238">
        <v>138</v>
      </c>
    </row>
    <row r="1239" spans="1:14" ht="15.6" x14ac:dyDescent="0.35">
      <c r="A1239" s="6">
        <v>20220811</v>
      </c>
      <c r="B1239" s="7" t="s">
        <v>255</v>
      </c>
      <c r="C1239">
        <v>12367</v>
      </c>
      <c r="D1239" s="9" t="str">
        <f t="shared" si="38"/>
        <v>E3S690_20220811_012367</v>
      </c>
      <c r="E1239" s="8" t="s">
        <v>1177</v>
      </c>
      <c r="F1239" s="10" t="str">
        <f>VLOOKUP(VALUE(LEFT(G1239,LEN(G1239)-4)),'소분류 Code'!$B$3:$D$560,3,0)</f>
        <v>Self-defense spray</v>
      </c>
      <c r="G1239" t="s">
        <v>15</v>
      </c>
      <c r="H1239" t="s">
        <v>325</v>
      </c>
      <c r="I1239" t="s">
        <v>127</v>
      </c>
      <c r="J1239" s="8">
        <v>5</v>
      </c>
      <c r="K1239" s="9" t="str">
        <f t="shared" si="39"/>
        <v>E3S690_20220811_012367_P_Self-defense spray_013-001_5</v>
      </c>
      <c r="L1239" t="s">
        <v>14</v>
      </c>
      <c r="M1239">
        <v>98</v>
      </c>
      <c r="N1239">
        <v>138</v>
      </c>
    </row>
    <row r="1240" spans="1:14" ht="15.6" x14ac:dyDescent="0.35">
      <c r="A1240" s="6">
        <v>20220811</v>
      </c>
      <c r="B1240" s="7" t="s">
        <v>255</v>
      </c>
      <c r="C1240">
        <v>12367</v>
      </c>
      <c r="D1240" s="9" t="str">
        <f t="shared" si="38"/>
        <v>E3S690_20220811_012367</v>
      </c>
      <c r="E1240" s="8" t="s">
        <v>1177</v>
      </c>
      <c r="F1240" s="10" t="str">
        <f>VLOOKUP(VALUE(LEFT(G1240,LEN(G1240)-4)),'소분류 Code'!$B$3:$D$560,3,0)</f>
        <v>Self-defense spray</v>
      </c>
      <c r="G1240" t="s">
        <v>15</v>
      </c>
      <c r="H1240" t="s">
        <v>325</v>
      </c>
      <c r="I1240" t="s">
        <v>127</v>
      </c>
      <c r="J1240" s="8">
        <v>6</v>
      </c>
      <c r="K1240" s="9" t="str">
        <f t="shared" si="39"/>
        <v>E3S690_20220811_012367_P_Self-defense spray_013-001_6</v>
      </c>
      <c r="L1240" t="s">
        <v>14</v>
      </c>
      <c r="M1240">
        <v>98</v>
      </c>
      <c r="N1240">
        <v>138</v>
      </c>
    </row>
    <row r="1241" spans="1:14" ht="15.6" x14ac:dyDescent="0.35">
      <c r="A1241" s="6">
        <v>20220811</v>
      </c>
      <c r="B1241" s="7" t="s">
        <v>255</v>
      </c>
      <c r="C1241">
        <v>12367</v>
      </c>
      <c r="D1241" s="9" t="str">
        <f t="shared" si="38"/>
        <v>E3S690_20220811_012367</v>
      </c>
      <c r="E1241" s="8" t="s">
        <v>1177</v>
      </c>
      <c r="F1241" s="10" t="str">
        <f>VLOOKUP(VALUE(LEFT(G1241,LEN(G1241)-4)),'소분류 Code'!$B$3:$D$560,3,0)</f>
        <v>Self-defense spray</v>
      </c>
      <c r="G1241" t="s">
        <v>15</v>
      </c>
      <c r="H1241" t="s">
        <v>325</v>
      </c>
      <c r="I1241" t="s">
        <v>127</v>
      </c>
      <c r="J1241" s="8">
        <v>7</v>
      </c>
      <c r="K1241" s="9" t="str">
        <f t="shared" si="39"/>
        <v>E3S690_20220811_012367_P_Self-defense spray_013-001_7</v>
      </c>
      <c r="L1241" t="s">
        <v>14</v>
      </c>
      <c r="M1241">
        <v>98</v>
      </c>
      <c r="N1241">
        <v>138</v>
      </c>
    </row>
    <row r="1242" spans="1:14" ht="15.6" x14ac:dyDescent="0.35">
      <c r="A1242" s="6">
        <v>20220811</v>
      </c>
      <c r="B1242" s="7" t="s">
        <v>255</v>
      </c>
      <c r="C1242">
        <v>12367</v>
      </c>
      <c r="D1242" s="9" t="str">
        <f t="shared" si="38"/>
        <v>E3S690_20220811_012367</v>
      </c>
      <c r="E1242" s="8" t="s">
        <v>1177</v>
      </c>
      <c r="F1242" s="10" t="str">
        <f>VLOOKUP(VALUE(LEFT(G1242,LEN(G1242)-4)),'소분류 Code'!$B$3:$D$560,3,0)</f>
        <v>Self-defense spray</v>
      </c>
      <c r="G1242" t="s">
        <v>15</v>
      </c>
      <c r="H1242" t="s">
        <v>325</v>
      </c>
      <c r="I1242" t="s">
        <v>127</v>
      </c>
      <c r="J1242" s="8">
        <v>8</v>
      </c>
      <c r="K1242" s="9" t="str">
        <f t="shared" si="39"/>
        <v>E3S690_20220811_012367_P_Self-defense spray_013-001_8</v>
      </c>
      <c r="L1242" t="s">
        <v>14</v>
      </c>
      <c r="M1242">
        <v>98</v>
      </c>
      <c r="N1242">
        <v>138</v>
      </c>
    </row>
    <row r="1243" spans="1:14" ht="15.6" x14ac:dyDescent="0.35">
      <c r="A1243" s="6">
        <v>20220811</v>
      </c>
      <c r="B1243" s="7" t="s">
        <v>255</v>
      </c>
      <c r="C1243">
        <v>12367</v>
      </c>
      <c r="D1243" s="9" t="str">
        <f t="shared" si="38"/>
        <v>E3S690_20220811_012367</v>
      </c>
      <c r="E1243" s="8" t="s">
        <v>1177</v>
      </c>
      <c r="F1243" s="10" t="str">
        <f>VLOOKUP(VALUE(LEFT(G1243,LEN(G1243)-4)),'소분류 Code'!$B$3:$D$560,3,0)</f>
        <v>Self-defense spray</v>
      </c>
      <c r="G1243" t="s">
        <v>15</v>
      </c>
      <c r="H1243" t="s">
        <v>325</v>
      </c>
      <c r="I1243" t="s">
        <v>127</v>
      </c>
      <c r="J1243" s="8">
        <v>9</v>
      </c>
      <c r="K1243" s="9" t="str">
        <f t="shared" si="39"/>
        <v>E3S690_20220811_012367_P_Self-defense spray_013-001_9</v>
      </c>
      <c r="L1243" t="s">
        <v>14</v>
      </c>
      <c r="M1243">
        <v>98</v>
      </c>
      <c r="N1243">
        <v>138</v>
      </c>
    </row>
    <row r="1244" spans="1:14" ht="15.6" x14ac:dyDescent="0.35">
      <c r="A1244" s="6">
        <v>20220811</v>
      </c>
      <c r="B1244" s="7" t="s">
        <v>255</v>
      </c>
      <c r="C1244">
        <v>12368</v>
      </c>
      <c r="D1244" s="9" t="str">
        <f t="shared" si="38"/>
        <v>E3S690_20220811_012368</v>
      </c>
      <c r="E1244" s="8" t="s">
        <v>1177</v>
      </c>
      <c r="F1244" s="10" t="str">
        <f>VLOOKUP(VALUE(LEFT(G1244,LEN(G1244)-4)),'소분류 Code'!$B$3:$D$560,3,0)</f>
        <v>Ax</v>
      </c>
      <c r="G1244" t="s">
        <v>17</v>
      </c>
      <c r="H1244" t="s">
        <v>326</v>
      </c>
      <c r="I1244" t="s">
        <v>128</v>
      </c>
      <c r="J1244" s="8">
        <v>1</v>
      </c>
      <c r="K1244" s="9" t="str">
        <f t="shared" si="39"/>
        <v>E3S690_20220811_012368_P_Ax_014-001_1</v>
      </c>
      <c r="L1244" t="s">
        <v>16</v>
      </c>
      <c r="M1244">
        <v>99</v>
      </c>
      <c r="N1244">
        <v>139</v>
      </c>
    </row>
    <row r="1245" spans="1:14" ht="15.6" x14ac:dyDescent="0.35">
      <c r="A1245" s="6">
        <v>20220811</v>
      </c>
      <c r="B1245" s="7" t="s">
        <v>255</v>
      </c>
      <c r="C1245">
        <v>12368</v>
      </c>
      <c r="D1245" s="9" t="str">
        <f t="shared" si="38"/>
        <v>E3S690_20220811_012368</v>
      </c>
      <c r="E1245" s="8" t="s">
        <v>1177</v>
      </c>
      <c r="F1245" s="10" t="str">
        <f>VLOOKUP(VALUE(LEFT(G1245,LEN(G1245)-4)),'소분류 Code'!$B$3:$D$560,3,0)</f>
        <v>Ax</v>
      </c>
      <c r="G1245" t="s">
        <v>17</v>
      </c>
      <c r="H1245" t="s">
        <v>326</v>
      </c>
      <c r="I1245" t="s">
        <v>128</v>
      </c>
      <c r="J1245" s="8">
        <v>2</v>
      </c>
      <c r="K1245" s="9" t="str">
        <f t="shared" si="39"/>
        <v>E3S690_20220811_012368_P_Ax_014-001_2</v>
      </c>
      <c r="L1245" t="s">
        <v>16</v>
      </c>
      <c r="M1245">
        <v>99</v>
      </c>
      <c r="N1245">
        <v>139</v>
      </c>
    </row>
    <row r="1246" spans="1:14" ht="15.6" x14ac:dyDescent="0.35">
      <c r="A1246" s="6">
        <v>20220811</v>
      </c>
      <c r="B1246" s="7" t="s">
        <v>255</v>
      </c>
      <c r="C1246">
        <v>12368</v>
      </c>
      <c r="D1246" s="9" t="str">
        <f t="shared" si="38"/>
        <v>E3S690_20220811_012368</v>
      </c>
      <c r="E1246" s="8" t="s">
        <v>1177</v>
      </c>
      <c r="F1246" s="10" t="str">
        <f>VLOOKUP(VALUE(LEFT(G1246,LEN(G1246)-4)),'소분류 Code'!$B$3:$D$560,3,0)</f>
        <v>Ax</v>
      </c>
      <c r="G1246" t="s">
        <v>17</v>
      </c>
      <c r="H1246" t="s">
        <v>326</v>
      </c>
      <c r="I1246" t="s">
        <v>128</v>
      </c>
      <c r="J1246" s="8">
        <v>3</v>
      </c>
      <c r="K1246" s="9" t="str">
        <f t="shared" si="39"/>
        <v>E3S690_20220811_012368_P_Ax_014-001_3</v>
      </c>
      <c r="L1246" t="s">
        <v>16</v>
      </c>
      <c r="M1246">
        <v>99</v>
      </c>
      <c r="N1246">
        <v>139</v>
      </c>
    </row>
    <row r="1247" spans="1:14" ht="15.6" x14ac:dyDescent="0.35">
      <c r="A1247" s="6">
        <v>20220811</v>
      </c>
      <c r="B1247" s="7" t="s">
        <v>255</v>
      </c>
      <c r="C1247">
        <v>12368</v>
      </c>
      <c r="D1247" s="9" t="str">
        <f t="shared" si="38"/>
        <v>E3S690_20220811_012368</v>
      </c>
      <c r="E1247" s="8" t="s">
        <v>1177</v>
      </c>
      <c r="F1247" s="10" t="str">
        <f>VLOOKUP(VALUE(LEFT(G1247,LEN(G1247)-4)),'소분류 Code'!$B$3:$D$560,3,0)</f>
        <v>Ax</v>
      </c>
      <c r="G1247" t="s">
        <v>17</v>
      </c>
      <c r="H1247" t="s">
        <v>326</v>
      </c>
      <c r="I1247" t="s">
        <v>128</v>
      </c>
      <c r="J1247" s="8">
        <v>4</v>
      </c>
      <c r="K1247" s="9" t="str">
        <f t="shared" si="39"/>
        <v>E3S690_20220811_012368_P_Ax_014-001_4</v>
      </c>
      <c r="L1247" t="s">
        <v>16</v>
      </c>
      <c r="M1247">
        <v>99</v>
      </c>
      <c r="N1247">
        <v>139</v>
      </c>
    </row>
    <row r="1248" spans="1:14" ht="15.6" x14ac:dyDescent="0.35">
      <c r="A1248" s="6">
        <v>20220811</v>
      </c>
      <c r="B1248" s="7" t="s">
        <v>255</v>
      </c>
      <c r="C1248">
        <v>12368</v>
      </c>
      <c r="D1248" s="9" t="str">
        <f t="shared" si="38"/>
        <v>E3S690_20220811_012368</v>
      </c>
      <c r="E1248" s="8" t="s">
        <v>1177</v>
      </c>
      <c r="F1248" s="10" t="str">
        <f>VLOOKUP(VALUE(LEFT(G1248,LEN(G1248)-4)),'소분류 Code'!$B$3:$D$560,3,0)</f>
        <v>Ax</v>
      </c>
      <c r="G1248" t="s">
        <v>17</v>
      </c>
      <c r="H1248" t="s">
        <v>326</v>
      </c>
      <c r="I1248" t="s">
        <v>128</v>
      </c>
      <c r="J1248" s="8">
        <v>5</v>
      </c>
      <c r="K1248" s="9" t="str">
        <f t="shared" si="39"/>
        <v>E3S690_20220811_012368_P_Ax_014-001_5</v>
      </c>
      <c r="L1248" t="s">
        <v>16</v>
      </c>
      <c r="M1248">
        <v>99</v>
      </c>
      <c r="N1248">
        <v>139</v>
      </c>
    </row>
    <row r="1249" spans="1:14" ht="15.6" x14ac:dyDescent="0.35">
      <c r="A1249" s="6">
        <v>20220811</v>
      </c>
      <c r="B1249" s="7" t="s">
        <v>255</v>
      </c>
      <c r="C1249">
        <v>12368</v>
      </c>
      <c r="D1249" s="9" t="str">
        <f t="shared" si="38"/>
        <v>E3S690_20220811_012368</v>
      </c>
      <c r="E1249" s="8" t="s">
        <v>1177</v>
      </c>
      <c r="F1249" s="10" t="str">
        <f>VLOOKUP(VALUE(LEFT(G1249,LEN(G1249)-4)),'소분류 Code'!$B$3:$D$560,3,0)</f>
        <v>Ax</v>
      </c>
      <c r="G1249" t="s">
        <v>17</v>
      </c>
      <c r="H1249" t="s">
        <v>326</v>
      </c>
      <c r="I1249" t="s">
        <v>128</v>
      </c>
      <c r="J1249" s="8">
        <v>6</v>
      </c>
      <c r="K1249" s="9" t="str">
        <f t="shared" si="39"/>
        <v>E3S690_20220811_012368_P_Ax_014-001_6</v>
      </c>
      <c r="L1249" t="s">
        <v>16</v>
      </c>
      <c r="M1249">
        <v>99</v>
      </c>
      <c r="N1249">
        <v>139</v>
      </c>
    </row>
    <row r="1250" spans="1:14" ht="15.6" x14ac:dyDescent="0.35">
      <c r="A1250" s="6">
        <v>20220811</v>
      </c>
      <c r="B1250" s="7" t="s">
        <v>255</v>
      </c>
      <c r="C1250">
        <v>12368</v>
      </c>
      <c r="D1250" s="9" t="str">
        <f t="shared" si="38"/>
        <v>E3S690_20220811_012368</v>
      </c>
      <c r="E1250" s="8" t="s">
        <v>1177</v>
      </c>
      <c r="F1250" s="10" t="str">
        <f>VLOOKUP(VALUE(LEFT(G1250,LEN(G1250)-4)),'소분류 Code'!$B$3:$D$560,3,0)</f>
        <v>Ax</v>
      </c>
      <c r="G1250" t="s">
        <v>17</v>
      </c>
      <c r="H1250" t="s">
        <v>326</v>
      </c>
      <c r="I1250" t="s">
        <v>128</v>
      </c>
      <c r="J1250" s="8">
        <v>7</v>
      </c>
      <c r="K1250" s="9" t="str">
        <f t="shared" si="39"/>
        <v>E3S690_20220811_012368_P_Ax_014-001_7</v>
      </c>
      <c r="L1250" t="s">
        <v>16</v>
      </c>
      <c r="M1250">
        <v>99</v>
      </c>
      <c r="N1250">
        <v>139</v>
      </c>
    </row>
    <row r="1251" spans="1:14" ht="15.6" x14ac:dyDescent="0.35">
      <c r="A1251" s="6">
        <v>20220811</v>
      </c>
      <c r="B1251" s="7" t="s">
        <v>255</v>
      </c>
      <c r="C1251">
        <v>12368</v>
      </c>
      <c r="D1251" s="9" t="str">
        <f t="shared" si="38"/>
        <v>E3S690_20220811_012368</v>
      </c>
      <c r="E1251" s="8" t="s">
        <v>1177</v>
      </c>
      <c r="F1251" s="10" t="str">
        <f>VLOOKUP(VALUE(LEFT(G1251,LEN(G1251)-4)),'소분류 Code'!$B$3:$D$560,3,0)</f>
        <v>Ax</v>
      </c>
      <c r="G1251" t="s">
        <v>17</v>
      </c>
      <c r="H1251" t="s">
        <v>326</v>
      </c>
      <c r="I1251" t="s">
        <v>128</v>
      </c>
      <c r="J1251" s="8">
        <v>8</v>
      </c>
      <c r="K1251" s="9" t="str">
        <f t="shared" si="39"/>
        <v>E3S690_20220811_012368_P_Ax_014-001_8</v>
      </c>
      <c r="L1251" t="s">
        <v>16</v>
      </c>
      <c r="M1251">
        <v>99</v>
      </c>
      <c r="N1251">
        <v>139</v>
      </c>
    </row>
    <row r="1252" spans="1:14" ht="15.6" x14ac:dyDescent="0.35">
      <c r="A1252" s="6">
        <v>20220811</v>
      </c>
      <c r="B1252" s="7" t="s">
        <v>255</v>
      </c>
      <c r="C1252">
        <v>12368</v>
      </c>
      <c r="D1252" s="9" t="str">
        <f t="shared" si="38"/>
        <v>E3S690_20220811_012368</v>
      </c>
      <c r="E1252" s="8" t="s">
        <v>1177</v>
      </c>
      <c r="F1252" s="10" t="str">
        <f>VLOOKUP(VALUE(LEFT(G1252,LEN(G1252)-4)),'소분류 Code'!$B$3:$D$560,3,0)</f>
        <v>Ax</v>
      </c>
      <c r="G1252" t="s">
        <v>17</v>
      </c>
      <c r="H1252" t="s">
        <v>326</v>
      </c>
      <c r="I1252" t="s">
        <v>128</v>
      </c>
      <c r="J1252" s="8">
        <v>9</v>
      </c>
      <c r="K1252" s="9" t="str">
        <f t="shared" si="39"/>
        <v>E3S690_20220811_012368_P_Ax_014-001_9</v>
      </c>
      <c r="L1252" t="s">
        <v>16</v>
      </c>
      <c r="M1252">
        <v>99</v>
      </c>
      <c r="N1252">
        <v>139</v>
      </c>
    </row>
    <row r="1253" spans="1:14" ht="15.6" x14ac:dyDescent="0.35">
      <c r="A1253" s="6">
        <v>20220811</v>
      </c>
      <c r="B1253" s="7" t="s">
        <v>255</v>
      </c>
      <c r="C1253">
        <v>12369</v>
      </c>
      <c r="D1253" s="9" t="str">
        <f t="shared" si="38"/>
        <v>E3S690_20220811_012369</v>
      </c>
      <c r="E1253" s="8" t="s">
        <v>1177</v>
      </c>
      <c r="F1253" s="10" t="str">
        <f>VLOOKUP(VALUE(LEFT(G1253,LEN(G1253)-4)),'소분류 Code'!$B$3:$D$560,3,0)</f>
        <v>Knife-A</v>
      </c>
      <c r="G1253" t="s">
        <v>19</v>
      </c>
      <c r="H1253" t="s">
        <v>330</v>
      </c>
      <c r="I1253" t="s">
        <v>129</v>
      </c>
      <c r="J1253" s="8">
        <v>1</v>
      </c>
      <c r="K1253" s="9" t="str">
        <f t="shared" si="39"/>
        <v>E3S690_20220811_012369_P_Knife-A_017-001_1</v>
      </c>
      <c r="L1253" t="s">
        <v>18</v>
      </c>
      <c r="M1253">
        <v>100</v>
      </c>
      <c r="N1253">
        <v>140</v>
      </c>
    </row>
    <row r="1254" spans="1:14" ht="15.6" x14ac:dyDescent="0.35">
      <c r="A1254" s="6">
        <v>20220811</v>
      </c>
      <c r="B1254" s="7" t="s">
        <v>255</v>
      </c>
      <c r="C1254">
        <v>12369</v>
      </c>
      <c r="D1254" s="9" t="str">
        <f t="shared" si="38"/>
        <v>E3S690_20220811_012369</v>
      </c>
      <c r="E1254" s="8" t="s">
        <v>1177</v>
      </c>
      <c r="F1254" s="10" t="str">
        <f>VLOOKUP(VALUE(LEFT(G1254,LEN(G1254)-4)),'소분류 Code'!$B$3:$D$560,3,0)</f>
        <v>Knife-A</v>
      </c>
      <c r="G1254" t="s">
        <v>19</v>
      </c>
      <c r="H1254" t="s">
        <v>330</v>
      </c>
      <c r="I1254" t="s">
        <v>129</v>
      </c>
      <c r="J1254" s="8">
        <v>2</v>
      </c>
      <c r="K1254" s="9" t="str">
        <f t="shared" si="39"/>
        <v>E3S690_20220811_012369_P_Knife-A_017-001_2</v>
      </c>
      <c r="L1254" t="s">
        <v>18</v>
      </c>
      <c r="M1254">
        <v>100</v>
      </c>
      <c r="N1254">
        <v>140</v>
      </c>
    </row>
    <row r="1255" spans="1:14" ht="15.6" x14ac:dyDescent="0.35">
      <c r="A1255" s="6">
        <v>20220811</v>
      </c>
      <c r="B1255" s="7" t="s">
        <v>255</v>
      </c>
      <c r="C1255">
        <v>12369</v>
      </c>
      <c r="D1255" s="9" t="str">
        <f t="shared" si="38"/>
        <v>E3S690_20220811_012369</v>
      </c>
      <c r="E1255" s="8" t="s">
        <v>1177</v>
      </c>
      <c r="F1255" s="10" t="str">
        <f>VLOOKUP(VALUE(LEFT(G1255,LEN(G1255)-4)),'소분류 Code'!$B$3:$D$560,3,0)</f>
        <v>Knife-A</v>
      </c>
      <c r="G1255" t="s">
        <v>19</v>
      </c>
      <c r="H1255" t="s">
        <v>330</v>
      </c>
      <c r="I1255" t="s">
        <v>129</v>
      </c>
      <c r="J1255" s="8">
        <v>3</v>
      </c>
      <c r="K1255" s="9" t="str">
        <f t="shared" si="39"/>
        <v>E3S690_20220811_012369_P_Knife-A_017-001_3</v>
      </c>
      <c r="L1255" t="s">
        <v>18</v>
      </c>
      <c r="M1255">
        <v>100</v>
      </c>
      <c r="N1255">
        <v>140</v>
      </c>
    </row>
    <row r="1256" spans="1:14" ht="15.6" x14ac:dyDescent="0.35">
      <c r="A1256" s="6">
        <v>20220811</v>
      </c>
      <c r="B1256" s="7" t="s">
        <v>255</v>
      </c>
      <c r="C1256">
        <v>12369</v>
      </c>
      <c r="D1256" s="9" t="str">
        <f t="shared" si="38"/>
        <v>E3S690_20220811_012369</v>
      </c>
      <c r="E1256" s="8" t="s">
        <v>1177</v>
      </c>
      <c r="F1256" s="10" t="str">
        <f>VLOOKUP(VALUE(LEFT(G1256,LEN(G1256)-4)),'소분류 Code'!$B$3:$D$560,3,0)</f>
        <v>Knife-A</v>
      </c>
      <c r="G1256" t="s">
        <v>19</v>
      </c>
      <c r="H1256" t="s">
        <v>330</v>
      </c>
      <c r="I1256" t="s">
        <v>129</v>
      </c>
      <c r="J1256" s="8">
        <v>4</v>
      </c>
      <c r="K1256" s="9" t="str">
        <f t="shared" si="39"/>
        <v>E3S690_20220811_012369_P_Knife-A_017-001_4</v>
      </c>
      <c r="L1256" t="s">
        <v>18</v>
      </c>
      <c r="M1256">
        <v>100</v>
      </c>
      <c r="N1256">
        <v>140</v>
      </c>
    </row>
    <row r="1257" spans="1:14" ht="15.6" x14ac:dyDescent="0.35">
      <c r="A1257" s="6">
        <v>20220811</v>
      </c>
      <c r="B1257" s="7" t="s">
        <v>255</v>
      </c>
      <c r="C1257">
        <v>12369</v>
      </c>
      <c r="D1257" s="9" t="str">
        <f t="shared" si="38"/>
        <v>E3S690_20220811_012369</v>
      </c>
      <c r="E1257" s="8" t="s">
        <v>1177</v>
      </c>
      <c r="F1257" s="10" t="str">
        <f>VLOOKUP(VALUE(LEFT(G1257,LEN(G1257)-4)),'소분류 Code'!$B$3:$D$560,3,0)</f>
        <v>Knife-A</v>
      </c>
      <c r="G1257" t="s">
        <v>19</v>
      </c>
      <c r="H1257" t="s">
        <v>330</v>
      </c>
      <c r="I1257" t="s">
        <v>129</v>
      </c>
      <c r="J1257" s="8">
        <v>5</v>
      </c>
      <c r="K1257" s="9" t="str">
        <f t="shared" si="39"/>
        <v>E3S690_20220811_012369_P_Knife-A_017-001_5</v>
      </c>
      <c r="L1257" t="s">
        <v>18</v>
      </c>
      <c r="M1257">
        <v>100</v>
      </c>
      <c r="N1257">
        <v>140</v>
      </c>
    </row>
    <row r="1258" spans="1:14" ht="15.6" x14ac:dyDescent="0.35">
      <c r="A1258" s="6">
        <v>20220811</v>
      </c>
      <c r="B1258" s="7" t="s">
        <v>255</v>
      </c>
      <c r="C1258">
        <v>12369</v>
      </c>
      <c r="D1258" s="9" t="str">
        <f t="shared" si="38"/>
        <v>E3S690_20220811_012369</v>
      </c>
      <c r="E1258" s="8" t="s">
        <v>1177</v>
      </c>
      <c r="F1258" s="10" t="str">
        <f>VLOOKUP(VALUE(LEFT(G1258,LEN(G1258)-4)),'소분류 Code'!$B$3:$D$560,3,0)</f>
        <v>Knife-A</v>
      </c>
      <c r="G1258" t="s">
        <v>19</v>
      </c>
      <c r="H1258" t="s">
        <v>330</v>
      </c>
      <c r="I1258" t="s">
        <v>129</v>
      </c>
      <c r="J1258" s="8">
        <v>6</v>
      </c>
      <c r="K1258" s="9" t="str">
        <f t="shared" si="39"/>
        <v>E3S690_20220811_012369_P_Knife-A_017-001_6</v>
      </c>
      <c r="L1258" t="s">
        <v>18</v>
      </c>
      <c r="M1258">
        <v>100</v>
      </c>
      <c r="N1258">
        <v>140</v>
      </c>
    </row>
    <row r="1259" spans="1:14" ht="15.6" x14ac:dyDescent="0.35">
      <c r="A1259" s="6">
        <v>20220811</v>
      </c>
      <c r="B1259" s="7" t="s">
        <v>255</v>
      </c>
      <c r="C1259">
        <v>12369</v>
      </c>
      <c r="D1259" s="9" t="str">
        <f t="shared" si="38"/>
        <v>E3S690_20220811_012369</v>
      </c>
      <c r="E1259" s="8" t="s">
        <v>1177</v>
      </c>
      <c r="F1259" s="10" t="str">
        <f>VLOOKUP(VALUE(LEFT(G1259,LEN(G1259)-4)),'소분류 Code'!$B$3:$D$560,3,0)</f>
        <v>Knife-A</v>
      </c>
      <c r="G1259" t="s">
        <v>19</v>
      </c>
      <c r="H1259" t="s">
        <v>330</v>
      </c>
      <c r="I1259" t="s">
        <v>129</v>
      </c>
      <c r="J1259" s="8">
        <v>7</v>
      </c>
      <c r="K1259" s="9" t="str">
        <f t="shared" si="39"/>
        <v>E3S690_20220811_012369_P_Knife-A_017-001_7</v>
      </c>
      <c r="L1259" t="s">
        <v>18</v>
      </c>
      <c r="M1259">
        <v>100</v>
      </c>
      <c r="N1259">
        <v>140</v>
      </c>
    </row>
    <row r="1260" spans="1:14" ht="15.6" x14ac:dyDescent="0.35">
      <c r="A1260" s="6">
        <v>20220811</v>
      </c>
      <c r="B1260" s="7" t="s">
        <v>255</v>
      </c>
      <c r="C1260">
        <v>12369</v>
      </c>
      <c r="D1260" s="9" t="str">
        <f t="shared" si="38"/>
        <v>E3S690_20220811_012369</v>
      </c>
      <c r="E1260" s="8" t="s">
        <v>1177</v>
      </c>
      <c r="F1260" s="10" t="str">
        <f>VLOOKUP(VALUE(LEFT(G1260,LEN(G1260)-4)),'소분류 Code'!$B$3:$D$560,3,0)</f>
        <v>Knife-A</v>
      </c>
      <c r="G1260" t="s">
        <v>19</v>
      </c>
      <c r="H1260" t="s">
        <v>330</v>
      </c>
      <c r="I1260" t="s">
        <v>129</v>
      </c>
      <c r="J1260" s="8">
        <v>8</v>
      </c>
      <c r="K1260" s="9" t="str">
        <f t="shared" si="39"/>
        <v>E3S690_20220811_012369_P_Knife-A_017-001_8</v>
      </c>
      <c r="L1260" t="s">
        <v>18</v>
      </c>
      <c r="M1260">
        <v>100</v>
      </c>
      <c r="N1260">
        <v>140</v>
      </c>
    </row>
    <row r="1261" spans="1:14" ht="15.6" x14ac:dyDescent="0.35">
      <c r="A1261" s="6">
        <v>20220811</v>
      </c>
      <c r="B1261" s="7" t="s">
        <v>255</v>
      </c>
      <c r="C1261">
        <v>12369</v>
      </c>
      <c r="D1261" s="9" t="str">
        <f t="shared" si="38"/>
        <v>E3S690_20220811_012369</v>
      </c>
      <c r="E1261" s="8" t="s">
        <v>1177</v>
      </c>
      <c r="F1261" s="10" t="str">
        <f>VLOOKUP(VALUE(LEFT(G1261,LEN(G1261)-4)),'소분류 Code'!$B$3:$D$560,3,0)</f>
        <v>Knife-A</v>
      </c>
      <c r="G1261" t="s">
        <v>19</v>
      </c>
      <c r="H1261" t="s">
        <v>330</v>
      </c>
      <c r="I1261" t="s">
        <v>129</v>
      </c>
      <c r="J1261" s="8">
        <v>9</v>
      </c>
      <c r="K1261" s="9" t="str">
        <f t="shared" si="39"/>
        <v>E3S690_20220811_012369_P_Knife-A_017-001_9</v>
      </c>
      <c r="L1261" t="s">
        <v>18</v>
      </c>
      <c r="M1261">
        <v>100</v>
      </c>
      <c r="N1261">
        <v>140</v>
      </c>
    </row>
    <row r="1262" spans="1:14" ht="15.6" x14ac:dyDescent="0.35">
      <c r="A1262" s="6">
        <v>20220811</v>
      </c>
      <c r="B1262" s="7" t="s">
        <v>255</v>
      </c>
      <c r="C1262">
        <v>12371</v>
      </c>
      <c r="D1262" s="9" t="str">
        <f t="shared" si="38"/>
        <v>E3S690_20220811_012371</v>
      </c>
      <c r="E1262" s="8" t="s">
        <v>1177</v>
      </c>
      <c r="F1262" s="10" t="str">
        <f>VLOOKUP(VALUE(LEFT(G1262,LEN(G1262)-4)),'소분류 Code'!$B$3:$D$560,3,0)</f>
        <v>Knife-F</v>
      </c>
      <c r="G1262" t="s">
        <v>21</v>
      </c>
      <c r="H1262" t="s">
        <v>331</v>
      </c>
      <c r="I1262" t="s">
        <v>130</v>
      </c>
      <c r="J1262" s="8">
        <v>1</v>
      </c>
      <c r="K1262" s="9" t="str">
        <f t="shared" si="39"/>
        <v>E3S690_20220811_012371_P_Knife-F_018-001_1</v>
      </c>
      <c r="L1262" t="s">
        <v>20</v>
      </c>
      <c r="M1262">
        <v>101</v>
      </c>
      <c r="N1262">
        <v>141</v>
      </c>
    </row>
    <row r="1263" spans="1:14" ht="15.6" x14ac:dyDescent="0.35">
      <c r="A1263" s="6">
        <v>20220811</v>
      </c>
      <c r="B1263" s="7" t="s">
        <v>255</v>
      </c>
      <c r="C1263">
        <v>12371</v>
      </c>
      <c r="D1263" s="9" t="str">
        <f t="shared" si="38"/>
        <v>E3S690_20220811_012371</v>
      </c>
      <c r="E1263" s="8" t="s">
        <v>1177</v>
      </c>
      <c r="F1263" s="10" t="str">
        <f>VLOOKUP(VALUE(LEFT(G1263,LEN(G1263)-4)),'소분류 Code'!$B$3:$D$560,3,0)</f>
        <v>Knife-F</v>
      </c>
      <c r="G1263" t="s">
        <v>21</v>
      </c>
      <c r="H1263" t="s">
        <v>331</v>
      </c>
      <c r="I1263" t="s">
        <v>130</v>
      </c>
      <c r="J1263" s="8">
        <v>2</v>
      </c>
      <c r="K1263" s="9" t="str">
        <f t="shared" si="39"/>
        <v>E3S690_20220811_012371_P_Knife-F_018-001_2</v>
      </c>
      <c r="L1263" t="s">
        <v>20</v>
      </c>
      <c r="M1263">
        <v>101</v>
      </c>
      <c r="N1263">
        <v>141</v>
      </c>
    </row>
    <row r="1264" spans="1:14" ht="15.6" x14ac:dyDescent="0.35">
      <c r="A1264" s="6">
        <v>20220811</v>
      </c>
      <c r="B1264" s="7" t="s">
        <v>255</v>
      </c>
      <c r="C1264">
        <v>12371</v>
      </c>
      <c r="D1264" s="9" t="str">
        <f t="shared" si="38"/>
        <v>E3S690_20220811_012371</v>
      </c>
      <c r="E1264" s="8" t="s">
        <v>1177</v>
      </c>
      <c r="F1264" s="10" t="str">
        <f>VLOOKUP(VALUE(LEFT(G1264,LEN(G1264)-4)),'소분류 Code'!$B$3:$D$560,3,0)</f>
        <v>Knife-F</v>
      </c>
      <c r="G1264" t="s">
        <v>21</v>
      </c>
      <c r="H1264" t="s">
        <v>331</v>
      </c>
      <c r="I1264" t="s">
        <v>130</v>
      </c>
      <c r="J1264" s="8">
        <v>3</v>
      </c>
      <c r="K1264" s="9" t="str">
        <f t="shared" si="39"/>
        <v>E3S690_20220811_012371_P_Knife-F_018-001_3</v>
      </c>
      <c r="L1264" t="s">
        <v>20</v>
      </c>
      <c r="M1264">
        <v>101</v>
      </c>
      <c r="N1264">
        <v>141</v>
      </c>
    </row>
    <row r="1265" spans="1:14" ht="15.6" x14ac:dyDescent="0.35">
      <c r="A1265" s="6">
        <v>20220811</v>
      </c>
      <c r="B1265" s="7" t="s">
        <v>255</v>
      </c>
      <c r="C1265">
        <v>12371</v>
      </c>
      <c r="D1265" s="9" t="str">
        <f t="shared" si="38"/>
        <v>E3S690_20220811_012371</v>
      </c>
      <c r="E1265" s="8" t="s">
        <v>1177</v>
      </c>
      <c r="F1265" s="10" t="str">
        <f>VLOOKUP(VALUE(LEFT(G1265,LEN(G1265)-4)),'소분류 Code'!$B$3:$D$560,3,0)</f>
        <v>Knife-F</v>
      </c>
      <c r="G1265" t="s">
        <v>21</v>
      </c>
      <c r="H1265" t="s">
        <v>331</v>
      </c>
      <c r="I1265" t="s">
        <v>130</v>
      </c>
      <c r="J1265" s="8">
        <v>4</v>
      </c>
      <c r="K1265" s="9" t="str">
        <f t="shared" si="39"/>
        <v>E3S690_20220811_012371_P_Knife-F_018-001_4</v>
      </c>
      <c r="L1265" t="s">
        <v>20</v>
      </c>
      <c r="M1265">
        <v>101</v>
      </c>
      <c r="N1265">
        <v>141</v>
      </c>
    </row>
    <row r="1266" spans="1:14" ht="15.6" x14ac:dyDescent="0.35">
      <c r="A1266" s="6">
        <v>20220811</v>
      </c>
      <c r="B1266" s="7" t="s">
        <v>255</v>
      </c>
      <c r="C1266">
        <v>12371</v>
      </c>
      <c r="D1266" s="9" t="str">
        <f t="shared" si="38"/>
        <v>E3S690_20220811_012371</v>
      </c>
      <c r="E1266" s="8" t="s">
        <v>1177</v>
      </c>
      <c r="F1266" s="10" t="str">
        <f>VLOOKUP(VALUE(LEFT(G1266,LEN(G1266)-4)),'소분류 Code'!$B$3:$D$560,3,0)</f>
        <v>Knife-F</v>
      </c>
      <c r="G1266" t="s">
        <v>21</v>
      </c>
      <c r="H1266" t="s">
        <v>331</v>
      </c>
      <c r="I1266" t="s">
        <v>130</v>
      </c>
      <c r="J1266" s="8">
        <v>5</v>
      </c>
      <c r="K1266" s="9" t="str">
        <f t="shared" si="39"/>
        <v>E3S690_20220811_012371_P_Knife-F_018-001_5</v>
      </c>
      <c r="L1266" t="s">
        <v>20</v>
      </c>
      <c r="M1266">
        <v>101</v>
      </c>
      <c r="N1266">
        <v>141</v>
      </c>
    </row>
    <row r="1267" spans="1:14" ht="15.6" x14ac:dyDescent="0.35">
      <c r="A1267" s="6">
        <v>20220811</v>
      </c>
      <c r="B1267" s="7" t="s">
        <v>255</v>
      </c>
      <c r="C1267">
        <v>12371</v>
      </c>
      <c r="D1267" s="9" t="str">
        <f t="shared" si="38"/>
        <v>E3S690_20220811_012371</v>
      </c>
      <c r="E1267" s="8" t="s">
        <v>1177</v>
      </c>
      <c r="F1267" s="10" t="str">
        <f>VLOOKUP(VALUE(LEFT(G1267,LEN(G1267)-4)),'소분류 Code'!$B$3:$D$560,3,0)</f>
        <v>Knife-F</v>
      </c>
      <c r="G1267" t="s">
        <v>21</v>
      </c>
      <c r="H1267" t="s">
        <v>331</v>
      </c>
      <c r="I1267" t="s">
        <v>130</v>
      </c>
      <c r="J1267" s="8">
        <v>6</v>
      </c>
      <c r="K1267" s="9" t="str">
        <f t="shared" si="39"/>
        <v>E3S690_20220811_012371_P_Knife-F_018-001_6</v>
      </c>
      <c r="L1267" t="s">
        <v>20</v>
      </c>
      <c r="M1267">
        <v>101</v>
      </c>
      <c r="N1267">
        <v>141</v>
      </c>
    </row>
    <row r="1268" spans="1:14" ht="15.6" x14ac:dyDescent="0.35">
      <c r="A1268" s="6">
        <v>20220811</v>
      </c>
      <c r="B1268" s="7" t="s">
        <v>255</v>
      </c>
      <c r="C1268">
        <v>12371</v>
      </c>
      <c r="D1268" s="9" t="str">
        <f t="shared" si="38"/>
        <v>E3S690_20220811_012371</v>
      </c>
      <c r="E1268" s="8" t="s">
        <v>1177</v>
      </c>
      <c r="F1268" s="10" t="str">
        <f>VLOOKUP(VALUE(LEFT(G1268,LEN(G1268)-4)),'소분류 Code'!$B$3:$D$560,3,0)</f>
        <v>Knife-F</v>
      </c>
      <c r="G1268" t="s">
        <v>21</v>
      </c>
      <c r="H1268" t="s">
        <v>331</v>
      </c>
      <c r="I1268" t="s">
        <v>130</v>
      </c>
      <c r="J1268" s="8">
        <v>7</v>
      </c>
      <c r="K1268" s="9" t="str">
        <f t="shared" si="39"/>
        <v>E3S690_20220811_012371_P_Knife-F_018-001_7</v>
      </c>
      <c r="L1268" t="s">
        <v>20</v>
      </c>
      <c r="M1268">
        <v>101</v>
      </c>
      <c r="N1268">
        <v>141</v>
      </c>
    </row>
    <row r="1269" spans="1:14" ht="15.6" x14ac:dyDescent="0.35">
      <c r="A1269" s="6">
        <v>20220811</v>
      </c>
      <c r="B1269" s="7" t="s">
        <v>255</v>
      </c>
      <c r="C1269">
        <v>12371</v>
      </c>
      <c r="D1269" s="9" t="str">
        <f t="shared" si="38"/>
        <v>E3S690_20220811_012371</v>
      </c>
      <c r="E1269" s="8" t="s">
        <v>1177</v>
      </c>
      <c r="F1269" s="10" t="str">
        <f>VLOOKUP(VALUE(LEFT(G1269,LEN(G1269)-4)),'소분류 Code'!$B$3:$D$560,3,0)</f>
        <v>Knife-F</v>
      </c>
      <c r="G1269" t="s">
        <v>21</v>
      </c>
      <c r="H1269" t="s">
        <v>331</v>
      </c>
      <c r="I1269" t="s">
        <v>130</v>
      </c>
      <c r="J1269" s="8">
        <v>8</v>
      </c>
      <c r="K1269" s="9" t="str">
        <f t="shared" si="39"/>
        <v>E3S690_20220811_012371_P_Knife-F_018-001_8</v>
      </c>
      <c r="L1269" t="s">
        <v>20</v>
      </c>
      <c r="M1269">
        <v>101</v>
      </c>
      <c r="N1269">
        <v>141</v>
      </c>
    </row>
    <row r="1270" spans="1:14" ht="15.6" x14ac:dyDescent="0.35">
      <c r="A1270" s="6">
        <v>20220811</v>
      </c>
      <c r="B1270" s="7" t="s">
        <v>255</v>
      </c>
      <c r="C1270">
        <v>12371</v>
      </c>
      <c r="D1270" s="9" t="str">
        <f t="shared" si="38"/>
        <v>E3S690_20220811_012371</v>
      </c>
      <c r="E1270" s="8" t="s">
        <v>1177</v>
      </c>
      <c r="F1270" s="10" t="str">
        <f>VLOOKUP(VALUE(LEFT(G1270,LEN(G1270)-4)),'소분류 Code'!$B$3:$D$560,3,0)</f>
        <v>Knife-F</v>
      </c>
      <c r="G1270" t="s">
        <v>21</v>
      </c>
      <c r="H1270" t="s">
        <v>331</v>
      </c>
      <c r="I1270" t="s">
        <v>130</v>
      </c>
      <c r="J1270" s="8">
        <v>9</v>
      </c>
      <c r="K1270" s="9" t="str">
        <f t="shared" si="39"/>
        <v>E3S690_20220811_012371_P_Knife-F_018-001_9</v>
      </c>
      <c r="L1270" t="s">
        <v>20</v>
      </c>
      <c r="M1270">
        <v>101</v>
      </c>
      <c r="N1270">
        <v>141</v>
      </c>
    </row>
    <row r="1271" spans="1:14" ht="15.6" x14ac:dyDescent="0.35">
      <c r="A1271" s="6">
        <v>20220811</v>
      </c>
      <c r="B1271" s="7" t="s">
        <v>255</v>
      </c>
      <c r="C1271">
        <v>12372</v>
      </c>
      <c r="D1271" s="9" t="str">
        <f t="shared" si="38"/>
        <v>E3S690_20220811_012372</v>
      </c>
      <c r="E1271" s="8" t="s">
        <v>1177</v>
      </c>
      <c r="F1271" s="10" t="str">
        <f>VLOOKUP(VALUE(LEFT(G1271,LEN(G1271)-4)),'소분류 Code'!$B$3:$D$560,3,0)</f>
        <v>Knife-F</v>
      </c>
      <c r="G1271" t="s">
        <v>23</v>
      </c>
      <c r="H1271" t="s">
        <v>331</v>
      </c>
      <c r="I1271" t="s">
        <v>131</v>
      </c>
      <c r="J1271" s="8">
        <v>1</v>
      </c>
      <c r="K1271" s="9" t="str">
        <f t="shared" si="39"/>
        <v>E3S690_20220811_012372_P_Knife-F_019-001_1</v>
      </c>
      <c r="L1271" t="s">
        <v>22</v>
      </c>
      <c r="M1271">
        <v>102</v>
      </c>
      <c r="N1271">
        <v>142</v>
      </c>
    </row>
    <row r="1272" spans="1:14" ht="15.6" x14ac:dyDescent="0.35">
      <c r="A1272" s="6">
        <v>20220811</v>
      </c>
      <c r="B1272" s="7" t="s">
        <v>255</v>
      </c>
      <c r="C1272">
        <v>12372</v>
      </c>
      <c r="D1272" s="9" t="str">
        <f t="shared" si="38"/>
        <v>E3S690_20220811_012372</v>
      </c>
      <c r="E1272" s="8" t="s">
        <v>1177</v>
      </c>
      <c r="F1272" s="10" t="str">
        <f>VLOOKUP(VALUE(LEFT(G1272,LEN(G1272)-4)),'소분류 Code'!$B$3:$D$560,3,0)</f>
        <v>Knife-F</v>
      </c>
      <c r="G1272" t="s">
        <v>23</v>
      </c>
      <c r="H1272" t="s">
        <v>331</v>
      </c>
      <c r="I1272" t="s">
        <v>131</v>
      </c>
      <c r="J1272" s="8">
        <v>2</v>
      </c>
      <c r="K1272" s="9" t="str">
        <f t="shared" si="39"/>
        <v>E3S690_20220811_012372_P_Knife-F_019-001_2</v>
      </c>
      <c r="L1272" t="s">
        <v>22</v>
      </c>
      <c r="M1272">
        <v>102</v>
      </c>
      <c r="N1272">
        <v>142</v>
      </c>
    </row>
    <row r="1273" spans="1:14" ht="15.6" x14ac:dyDescent="0.35">
      <c r="A1273" s="6">
        <v>20220811</v>
      </c>
      <c r="B1273" s="7" t="s">
        <v>255</v>
      </c>
      <c r="C1273">
        <v>12372</v>
      </c>
      <c r="D1273" s="9" t="str">
        <f t="shared" si="38"/>
        <v>E3S690_20220811_012372</v>
      </c>
      <c r="E1273" s="8" t="s">
        <v>1177</v>
      </c>
      <c r="F1273" s="10" t="str">
        <f>VLOOKUP(VALUE(LEFT(G1273,LEN(G1273)-4)),'소분류 Code'!$B$3:$D$560,3,0)</f>
        <v>Knife-F</v>
      </c>
      <c r="G1273" t="s">
        <v>23</v>
      </c>
      <c r="H1273" t="s">
        <v>331</v>
      </c>
      <c r="I1273" t="s">
        <v>131</v>
      </c>
      <c r="J1273" s="8">
        <v>3</v>
      </c>
      <c r="K1273" s="9" t="str">
        <f t="shared" si="39"/>
        <v>E3S690_20220811_012372_P_Knife-F_019-001_3</v>
      </c>
      <c r="L1273" t="s">
        <v>22</v>
      </c>
      <c r="M1273">
        <v>102</v>
      </c>
      <c r="N1273">
        <v>142</v>
      </c>
    </row>
    <row r="1274" spans="1:14" ht="15.6" x14ac:dyDescent="0.35">
      <c r="A1274" s="6">
        <v>20220811</v>
      </c>
      <c r="B1274" s="7" t="s">
        <v>255</v>
      </c>
      <c r="C1274">
        <v>12372</v>
      </c>
      <c r="D1274" s="9" t="str">
        <f t="shared" si="38"/>
        <v>E3S690_20220811_012372</v>
      </c>
      <c r="E1274" s="8" t="s">
        <v>1177</v>
      </c>
      <c r="F1274" s="10" t="str">
        <f>VLOOKUP(VALUE(LEFT(G1274,LEN(G1274)-4)),'소분류 Code'!$B$3:$D$560,3,0)</f>
        <v>Knife-F</v>
      </c>
      <c r="G1274" t="s">
        <v>23</v>
      </c>
      <c r="H1274" t="s">
        <v>331</v>
      </c>
      <c r="I1274" t="s">
        <v>131</v>
      </c>
      <c r="J1274" s="8">
        <v>4</v>
      </c>
      <c r="K1274" s="9" t="str">
        <f t="shared" si="39"/>
        <v>E3S690_20220811_012372_P_Knife-F_019-001_4</v>
      </c>
      <c r="L1274" t="s">
        <v>22</v>
      </c>
      <c r="M1274">
        <v>102</v>
      </c>
      <c r="N1274">
        <v>142</v>
      </c>
    </row>
    <row r="1275" spans="1:14" ht="15.6" x14ac:dyDescent="0.35">
      <c r="A1275" s="6">
        <v>20220811</v>
      </c>
      <c r="B1275" s="7" t="s">
        <v>255</v>
      </c>
      <c r="C1275">
        <v>12372</v>
      </c>
      <c r="D1275" s="9" t="str">
        <f t="shared" si="38"/>
        <v>E3S690_20220811_012372</v>
      </c>
      <c r="E1275" s="8" t="s">
        <v>1177</v>
      </c>
      <c r="F1275" s="10" t="str">
        <f>VLOOKUP(VALUE(LEFT(G1275,LEN(G1275)-4)),'소분류 Code'!$B$3:$D$560,3,0)</f>
        <v>Knife-F</v>
      </c>
      <c r="G1275" t="s">
        <v>23</v>
      </c>
      <c r="H1275" t="s">
        <v>331</v>
      </c>
      <c r="I1275" t="s">
        <v>131</v>
      </c>
      <c r="J1275" s="8">
        <v>5</v>
      </c>
      <c r="K1275" s="9" t="str">
        <f t="shared" si="39"/>
        <v>E3S690_20220811_012372_P_Knife-F_019-001_5</v>
      </c>
      <c r="L1275" t="s">
        <v>22</v>
      </c>
      <c r="M1275">
        <v>102</v>
      </c>
      <c r="N1275">
        <v>142</v>
      </c>
    </row>
    <row r="1276" spans="1:14" ht="15.6" x14ac:dyDescent="0.35">
      <c r="A1276" s="6">
        <v>20220811</v>
      </c>
      <c r="B1276" s="7" t="s">
        <v>255</v>
      </c>
      <c r="C1276">
        <v>12372</v>
      </c>
      <c r="D1276" s="9" t="str">
        <f t="shared" si="38"/>
        <v>E3S690_20220811_012372</v>
      </c>
      <c r="E1276" s="8" t="s">
        <v>1177</v>
      </c>
      <c r="F1276" s="10" t="str">
        <f>VLOOKUP(VALUE(LEFT(G1276,LEN(G1276)-4)),'소분류 Code'!$B$3:$D$560,3,0)</f>
        <v>Knife-F</v>
      </c>
      <c r="G1276" t="s">
        <v>23</v>
      </c>
      <c r="H1276" t="s">
        <v>331</v>
      </c>
      <c r="I1276" t="s">
        <v>131</v>
      </c>
      <c r="J1276" s="8">
        <v>6</v>
      </c>
      <c r="K1276" s="9" t="str">
        <f t="shared" si="39"/>
        <v>E3S690_20220811_012372_P_Knife-F_019-001_6</v>
      </c>
      <c r="L1276" t="s">
        <v>22</v>
      </c>
      <c r="M1276">
        <v>102</v>
      </c>
      <c r="N1276">
        <v>142</v>
      </c>
    </row>
    <row r="1277" spans="1:14" ht="15.6" x14ac:dyDescent="0.35">
      <c r="A1277" s="6">
        <v>20220811</v>
      </c>
      <c r="B1277" s="7" t="s">
        <v>255</v>
      </c>
      <c r="C1277">
        <v>12372</v>
      </c>
      <c r="D1277" s="9" t="str">
        <f t="shared" si="38"/>
        <v>E3S690_20220811_012372</v>
      </c>
      <c r="E1277" s="8" t="s">
        <v>1177</v>
      </c>
      <c r="F1277" s="10" t="str">
        <f>VLOOKUP(VALUE(LEFT(G1277,LEN(G1277)-4)),'소분류 Code'!$B$3:$D$560,3,0)</f>
        <v>Knife-F</v>
      </c>
      <c r="G1277" t="s">
        <v>23</v>
      </c>
      <c r="H1277" t="s">
        <v>331</v>
      </c>
      <c r="I1277" t="s">
        <v>131</v>
      </c>
      <c r="J1277" s="8">
        <v>7</v>
      </c>
      <c r="K1277" s="9" t="str">
        <f t="shared" si="39"/>
        <v>E3S690_20220811_012372_P_Knife-F_019-001_7</v>
      </c>
      <c r="L1277" t="s">
        <v>22</v>
      </c>
      <c r="M1277">
        <v>102</v>
      </c>
      <c r="N1277">
        <v>142</v>
      </c>
    </row>
    <row r="1278" spans="1:14" ht="15.6" x14ac:dyDescent="0.35">
      <c r="A1278" s="6">
        <v>20220811</v>
      </c>
      <c r="B1278" s="7" t="s">
        <v>255</v>
      </c>
      <c r="C1278">
        <v>12372</v>
      </c>
      <c r="D1278" s="9" t="str">
        <f t="shared" si="38"/>
        <v>E3S690_20220811_012372</v>
      </c>
      <c r="E1278" s="8" t="s">
        <v>1177</v>
      </c>
      <c r="F1278" s="10" t="str">
        <f>VLOOKUP(VALUE(LEFT(G1278,LEN(G1278)-4)),'소분류 Code'!$B$3:$D$560,3,0)</f>
        <v>Knife-F</v>
      </c>
      <c r="G1278" t="s">
        <v>23</v>
      </c>
      <c r="H1278" t="s">
        <v>331</v>
      </c>
      <c r="I1278" t="s">
        <v>131</v>
      </c>
      <c r="J1278" s="8">
        <v>8</v>
      </c>
      <c r="K1278" s="9" t="str">
        <f t="shared" si="39"/>
        <v>E3S690_20220811_012372_P_Knife-F_019-001_8</v>
      </c>
      <c r="L1278" t="s">
        <v>22</v>
      </c>
      <c r="M1278">
        <v>102</v>
      </c>
      <c r="N1278">
        <v>142</v>
      </c>
    </row>
    <row r="1279" spans="1:14" ht="15.6" x14ac:dyDescent="0.35">
      <c r="A1279" s="6">
        <v>20220811</v>
      </c>
      <c r="B1279" s="7" t="s">
        <v>255</v>
      </c>
      <c r="C1279">
        <v>12372</v>
      </c>
      <c r="D1279" s="9" t="str">
        <f t="shared" si="38"/>
        <v>E3S690_20220811_012372</v>
      </c>
      <c r="E1279" s="8" t="s">
        <v>1177</v>
      </c>
      <c r="F1279" s="10" t="str">
        <f>VLOOKUP(VALUE(LEFT(G1279,LEN(G1279)-4)),'소분류 Code'!$B$3:$D$560,3,0)</f>
        <v>Knife-F</v>
      </c>
      <c r="G1279" t="s">
        <v>23</v>
      </c>
      <c r="H1279" t="s">
        <v>331</v>
      </c>
      <c r="I1279" t="s">
        <v>131</v>
      </c>
      <c r="J1279" s="8">
        <v>9</v>
      </c>
      <c r="K1279" s="9" t="str">
        <f t="shared" si="39"/>
        <v>E3S690_20220811_012372_P_Knife-F_019-001_9</v>
      </c>
      <c r="L1279" t="s">
        <v>22</v>
      </c>
      <c r="M1279">
        <v>102</v>
      </c>
      <c r="N1279">
        <v>142</v>
      </c>
    </row>
    <row r="1280" spans="1:14" ht="15.6" x14ac:dyDescent="0.35">
      <c r="A1280" s="6">
        <v>20220811</v>
      </c>
      <c r="B1280" s="7" t="s">
        <v>255</v>
      </c>
      <c r="C1280">
        <v>12373</v>
      </c>
      <c r="D1280" s="9" t="str">
        <f t="shared" si="38"/>
        <v>E3S690_20220811_012373</v>
      </c>
      <c r="E1280" s="8" t="s">
        <v>1177</v>
      </c>
      <c r="F1280" s="10" t="str">
        <f>VLOOKUP(VALUE(LEFT(G1280,LEN(G1280)-4)),'소분류 Code'!$B$3:$D$560,3,0)</f>
        <v>Knife-A</v>
      </c>
      <c r="G1280" t="s">
        <v>25</v>
      </c>
      <c r="H1280" t="s">
        <v>330</v>
      </c>
      <c r="I1280" t="s">
        <v>132</v>
      </c>
      <c r="J1280" s="8">
        <v>1</v>
      </c>
      <c r="K1280" s="9" t="str">
        <f t="shared" si="39"/>
        <v>E3S690_20220811_012373_P_Knife-A_020-001_1</v>
      </c>
      <c r="L1280" t="s">
        <v>24</v>
      </c>
      <c r="M1280">
        <v>103</v>
      </c>
      <c r="N1280">
        <v>143</v>
      </c>
    </row>
    <row r="1281" spans="1:14" ht="15.6" x14ac:dyDescent="0.35">
      <c r="A1281" s="6">
        <v>20220811</v>
      </c>
      <c r="B1281" s="7" t="s">
        <v>255</v>
      </c>
      <c r="C1281">
        <v>12373</v>
      </c>
      <c r="D1281" s="9" t="str">
        <f t="shared" si="38"/>
        <v>E3S690_20220811_012373</v>
      </c>
      <c r="E1281" s="8" t="s">
        <v>1177</v>
      </c>
      <c r="F1281" s="10" t="str">
        <f>VLOOKUP(VALUE(LEFT(G1281,LEN(G1281)-4)),'소분류 Code'!$B$3:$D$560,3,0)</f>
        <v>Knife-A</v>
      </c>
      <c r="G1281" t="s">
        <v>25</v>
      </c>
      <c r="H1281" t="s">
        <v>330</v>
      </c>
      <c r="I1281" t="s">
        <v>132</v>
      </c>
      <c r="J1281" s="8">
        <v>2</v>
      </c>
      <c r="K1281" s="9" t="str">
        <f t="shared" si="39"/>
        <v>E3S690_20220811_012373_P_Knife-A_020-001_2</v>
      </c>
      <c r="L1281" t="s">
        <v>24</v>
      </c>
      <c r="M1281">
        <v>103</v>
      </c>
      <c r="N1281">
        <v>143</v>
      </c>
    </row>
    <row r="1282" spans="1:14" ht="15.6" x14ac:dyDescent="0.35">
      <c r="A1282" s="6">
        <v>20220811</v>
      </c>
      <c r="B1282" s="7" t="s">
        <v>255</v>
      </c>
      <c r="C1282">
        <v>12373</v>
      </c>
      <c r="D1282" s="9" t="str">
        <f t="shared" ref="D1282:D1345" si="40">B1282&amp;"_"&amp;A1282&amp;"_"&amp;TEXT(C1282,"000000")</f>
        <v>E3S690_20220811_012373</v>
      </c>
      <c r="E1282" s="8" t="s">
        <v>1177</v>
      </c>
      <c r="F1282" s="10" t="str">
        <f>VLOOKUP(VALUE(LEFT(G1282,LEN(G1282)-4)),'소분류 Code'!$B$3:$D$560,3,0)</f>
        <v>Knife-A</v>
      </c>
      <c r="G1282" t="s">
        <v>25</v>
      </c>
      <c r="H1282" t="s">
        <v>330</v>
      </c>
      <c r="I1282" t="s">
        <v>132</v>
      </c>
      <c r="J1282" s="8">
        <v>3</v>
      </c>
      <c r="K1282" s="9" t="str">
        <f t="shared" si="39"/>
        <v>E3S690_20220811_012373_P_Knife-A_020-001_3</v>
      </c>
      <c r="L1282" t="s">
        <v>24</v>
      </c>
      <c r="M1282">
        <v>103</v>
      </c>
      <c r="N1282">
        <v>143</v>
      </c>
    </row>
    <row r="1283" spans="1:14" ht="15.6" x14ac:dyDescent="0.35">
      <c r="A1283" s="6">
        <v>20220811</v>
      </c>
      <c r="B1283" s="7" t="s">
        <v>255</v>
      </c>
      <c r="C1283">
        <v>12373</v>
      </c>
      <c r="D1283" s="9" t="str">
        <f t="shared" si="40"/>
        <v>E3S690_20220811_012373</v>
      </c>
      <c r="E1283" s="8" t="s">
        <v>1177</v>
      </c>
      <c r="F1283" s="10" t="str">
        <f>VLOOKUP(VALUE(LEFT(G1283,LEN(G1283)-4)),'소분류 Code'!$B$3:$D$560,3,0)</f>
        <v>Knife-A</v>
      </c>
      <c r="G1283" t="s">
        <v>25</v>
      </c>
      <c r="H1283" t="s">
        <v>330</v>
      </c>
      <c r="I1283" t="s">
        <v>132</v>
      </c>
      <c r="J1283" s="8">
        <v>4</v>
      </c>
      <c r="K1283" s="9" t="str">
        <f t="shared" ref="K1283:K1346" si="41">D1283&amp;"_"&amp;E1283&amp;"_"&amp;F1283&amp;"_"&amp;G1283&amp;"_"&amp;J1283</f>
        <v>E3S690_20220811_012373_P_Knife-A_020-001_4</v>
      </c>
      <c r="L1283" t="s">
        <v>24</v>
      </c>
      <c r="M1283">
        <v>103</v>
      </c>
      <c r="N1283">
        <v>143</v>
      </c>
    </row>
    <row r="1284" spans="1:14" ht="15.6" x14ac:dyDescent="0.35">
      <c r="A1284" s="6">
        <v>20220811</v>
      </c>
      <c r="B1284" s="7" t="s">
        <v>255</v>
      </c>
      <c r="C1284">
        <v>12373</v>
      </c>
      <c r="D1284" s="9" t="str">
        <f t="shared" si="40"/>
        <v>E3S690_20220811_012373</v>
      </c>
      <c r="E1284" s="8" t="s">
        <v>1177</v>
      </c>
      <c r="F1284" s="10" t="str">
        <f>VLOOKUP(VALUE(LEFT(G1284,LEN(G1284)-4)),'소분류 Code'!$B$3:$D$560,3,0)</f>
        <v>Knife-A</v>
      </c>
      <c r="G1284" t="s">
        <v>25</v>
      </c>
      <c r="H1284" t="s">
        <v>330</v>
      </c>
      <c r="I1284" t="s">
        <v>132</v>
      </c>
      <c r="J1284" s="8">
        <v>5</v>
      </c>
      <c r="K1284" s="9" t="str">
        <f t="shared" si="41"/>
        <v>E3S690_20220811_012373_P_Knife-A_020-001_5</v>
      </c>
      <c r="L1284" t="s">
        <v>24</v>
      </c>
      <c r="M1284">
        <v>103</v>
      </c>
      <c r="N1284">
        <v>143</v>
      </c>
    </row>
    <row r="1285" spans="1:14" ht="15.6" x14ac:dyDescent="0.35">
      <c r="A1285" s="6">
        <v>20220811</v>
      </c>
      <c r="B1285" s="7" t="s">
        <v>255</v>
      </c>
      <c r="C1285">
        <v>12373</v>
      </c>
      <c r="D1285" s="9" t="str">
        <f t="shared" si="40"/>
        <v>E3S690_20220811_012373</v>
      </c>
      <c r="E1285" s="8" t="s">
        <v>1177</v>
      </c>
      <c r="F1285" s="10" t="str">
        <f>VLOOKUP(VALUE(LEFT(G1285,LEN(G1285)-4)),'소분류 Code'!$B$3:$D$560,3,0)</f>
        <v>Knife-A</v>
      </c>
      <c r="G1285" t="s">
        <v>25</v>
      </c>
      <c r="H1285" t="s">
        <v>330</v>
      </c>
      <c r="I1285" t="s">
        <v>132</v>
      </c>
      <c r="J1285" s="8">
        <v>6</v>
      </c>
      <c r="K1285" s="9" t="str">
        <f t="shared" si="41"/>
        <v>E3S690_20220811_012373_P_Knife-A_020-001_6</v>
      </c>
      <c r="L1285" t="s">
        <v>24</v>
      </c>
      <c r="M1285">
        <v>103</v>
      </c>
      <c r="N1285">
        <v>143</v>
      </c>
    </row>
    <row r="1286" spans="1:14" ht="15.6" x14ac:dyDescent="0.35">
      <c r="A1286" s="6">
        <v>20220811</v>
      </c>
      <c r="B1286" s="7" t="s">
        <v>255</v>
      </c>
      <c r="C1286">
        <v>12373</v>
      </c>
      <c r="D1286" s="9" t="str">
        <f t="shared" si="40"/>
        <v>E3S690_20220811_012373</v>
      </c>
      <c r="E1286" s="8" t="s">
        <v>1177</v>
      </c>
      <c r="F1286" s="10" t="str">
        <f>VLOOKUP(VALUE(LEFT(G1286,LEN(G1286)-4)),'소분류 Code'!$B$3:$D$560,3,0)</f>
        <v>Knife-A</v>
      </c>
      <c r="G1286" t="s">
        <v>25</v>
      </c>
      <c r="H1286" t="s">
        <v>330</v>
      </c>
      <c r="I1286" t="s">
        <v>132</v>
      </c>
      <c r="J1286" s="8">
        <v>7</v>
      </c>
      <c r="K1286" s="9" t="str">
        <f t="shared" si="41"/>
        <v>E3S690_20220811_012373_P_Knife-A_020-001_7</v>
      </c>
      <c r="L1286" t="s">
        <v>24</v>
      </c>
      <c r="M1286">
        <v>103</v>
      </c>
      <c r="N1286">
        <v>143</v>
      </c>
    </row>
    <row r="1287" spans="1:14" ht="15.6" x14ac:dyDescent="0.35">
      <c r="A1287" s="6">
        <v>20220811</v>
      </c>
      <c r="B1287" s="7" t="s">
        <v>255</v>
      </c>
      <c r="C1287">
        <v>12373</v>
      </c>
      <c r="D1287" s="9" t="str">
        <f t="shared" si="40"/>
        <v>E3S690_20220811_012373</v>
      </c>
      <c r="E1287" s="8" t="s">
        <v>1177</v>
      </c>
      <c r="F1287" s="10" t="str">
        <f>VLOOKUP(VALUE(LEFT(G1287,LEN(G1287)-4)),'소분류 Code'!$B$3:$D$560,3,0)</f>
        <v>Knife-A</v>
      </c>
      <c r="G1287" t="s">
        <v>25</v>
      </c>
      <c r="H1287" t="s">
        <v>330</v>
      </c>
      <c r="I1287" t="s">
        <v>132</v>
      </c>
      <c r="J1287" s="8">
        <v>8</v>
      </c>
      <c r="K1287" s="9" t="str">
        <f t="shared" si="41"/>
        <v>E3S690_20220811_012373_P_Knife-A_020-001_8</v>
      </c>
      <c r="L1287" t="s">
        <v>24</v>
      </c>
      <c r="M1287">
        <v>103</v>
      </c>
      <c r="N1287">
        <v>143</v>
      </c>
    </row>
    <row r="1288" spans="1:14" ht="15.6" x14ac:dyDescent="0.35">
      <c r="A1288" s="6">
        <v>20220811</v>
      </c>
      <c r="B1288" s="7" t="s">
        <v>255</v>
      </c>
      <c r="C1288">
        <v>12373</v>
      </c>
      <c r="D1288" s="9" t="str">
        <f t="shared" si="40"/>
        <v>E3S690_20220811_012373</v>
      </c>
      <c r="E1288" s="8" t="s">
        <v>1177</v>
      </c>
      <c r="F1288" s="10" t="str">
        <f>VLOOKUP(VALUE(LEFT(G1288,LEN(G1288)-4)),'소분류 Code'!$B$3:$D$560,3,0)</f>
        <v>Knife-A</v>
      </c>
      <c r="G1288" t="s">
        <v>25</v>
      </c>
      <c r="H1288" t="s">
        <v>330</v>
      </c>
      <c r="I1288" t="s">
        <v>132</v>
      </c>
      <c r="J1288" s="8">
        <v>9</v>
      </c>
      <c r="K1288" s="9" t="str">
        <f t="shared" si="41"/>
        <v>E3S690_20220811_012373_P_Knife-A_020-001_9</v>
      </c>
      <c r="L1288" t="s">
        <v>24</v>
      </c>
      <c r="M1288">
        <v>103</v>
      </c>
      <c r="N1288">
        <v>143</v>
      </c>
    </row>
    <row r="1289" spans="1:14" ht="15.6" x14ac:dyDescent="0.35">
      <c r="A1289" s="6">
        <v>20220811</v>
      </c>
      <c r="B1289" s="7" t="s">
        <v>255</v>
      </c>
      <c r="C1289">
        <v>12374</v>
      </c>
      <c r="D1289" s="9" t="str">
        <f t="shared" si="40"/>
        <v>E3S690_20220811_012374</v>
      </c>
      <c r="E1289" s="8" t="s">
        <v>1177</v>
      </c>
      <c r="F1289" s="10" t="str">
        <f>VLOOKUP(VALUE(LEFT(G1289,LEN(G1289)-4)),'소분류 Code'!$B$3:$D$560,3,0)</f>
        <v>Knife-A</v>
      </c>
      <c r="G1289" t="s">
        <v>27</v>
      </c>
      <c r="H1289" t="s">
        <v>330</v>
      </c>
      <c r="I1289" t="s">
        <v>133</v>
      </c>
      <c r="J1289" s="8">
        <v>1</v>
      </c>
      <c r="K1289" s="9" t="str">
        <f t="shared" si="41"/>
        <v>E3S690_20220811_012374_P_Knife-A_022-001_1</v>
      </c>
      <c r="L1289" t="s">
        <v>26</v>
      </c>
      <c r="M1289">
        <v>104</v>
      </c>
      <c r="N1289">
        <v>144</v>
      </c>
    </row>
    <row r="1290" spans="1:14" ht="15.6" x14ac:dyDescent="0.35">
      <c r="A1290" s="6">
        <v>20220811</v>
      </c>
      <c r="B1290" s="7" t="s">
        <v>255</v>
      </c>
      <c r="C1290">
        <v>12374</v>
      </c>
      <c r="D1290" s="9" t="str">
        <f t="shared" si="40"/>
        <v>E3S690_20220811_012374</v>
      </c>
      <c r="E1290" s="8" t="s">
        <v>1177</v>
      </c>
      <c r="F1290" s="10" t="str">
        <f>VLOOKUP(VALUE(LEFT(G1290,LEN(G1290)-4)),'소분류 Code'!$B$3:$D$560,3,0)</f>
        <v>Knife-A</v>
      </c>
      <c r="G1290" t="s">
        <v>27</v>
      </c>
      <c r="H1290" t="s">
        <v>330</v>
      </c>
      <c r="I1290" t="s">
        <v>133</v>
      </c>
      <c r="J1290" s="8">
        <v>2</v>
      </c>
      <c r="K1290" s="9" t="str">
        <f t="shared" si="41"/>
        <v>E3S690_20220811_012374_P_Knife-A_022-001_2</v>
      </c>
      <c r="L1290" t="s">
        <v>26</v>
      </c>
      <c r="M1290">
        <v>104</v>
      </c>
      <c r="N1290">
        <v>144</v>
      </c>
    </row>
    <row r="1291" spans="1:14" ht="15.6" x14ac:dyDescent="0.35">
      <c r="A1291" s="6">
        <v>20220811</v>
      </c>
      <c r="B1291" s="7" t="s">
        <v>255</v>
      </c>
      <c r="C1291">
        <v>12374</v>
      </c>
      <c r="D1291" s="9" t="str">
        <f t="shared" si="40"/>
        <v>E3S690_20220811_012374</v>
      </c>
      <c r="E1291" s="8" t="s">
        <v>1177</v>
      </c>
      <c r="F1291" s="10" t="str">
        <f>VLOOKUP(VALUE(LEFT(G1291,LEN(G1291)-4)),'소분류 Code'!$B$3:$D$560,3,0)</f>
        <v>Knife-A</v>
      </c>
      <c r="G1291" t="s">
        <v>27</v>
      </c>
      <c r="H1291" t="s">
        <v>330</v>
      </c>
      <c r="I1291" t="s">
        <v>133</v>
      </c>
      <c r="J1291" s="8">
        <v>3</v>
      </c>
      <c r="K1291" s="9" t="str">
        <f t="shared" si="41"/>
        <v>E3S690_20220811_012374_P_Knife-A_022-001_3</v>
      </c>
      <c r="L1291" t="s">
        <v>26</v>
      </c>
      <c r="M1291">
        <v>104</v>
      </c>
      <c r="N1291">
        <v>144</v>
      </c>
    </row>
    <row r="1292" spans="1:14" ht="15.6" x14ac:dyDescent="0.35">
      <c r="A1292" s="6">
        <v>20220811</v>
      </c>
      <c r="B1292" s="7" t="s">
        <v>255</v>
      </c>
      <c r="C1292">
        <v>12374</v>
      </c>
      <c r="D1292" s="9" t="str">
        <f t="shared" si="40"/>
        <v>E3S690_20220811_012374</v>
      </c>
      <c r="E1292" s="8" t="s">
        <v>1177</v>
      </c>
      <c r="F1292" s="10" t="str">
        <f>VLOOKUP(VALUE(LEFT(G1292,LEN(G1292)-4)),'소분류 Code'!$B$3:$D$560,3,0)</f>
        <v>Knife-A</v>
      </c>
      <c r="G1292" t="s">
        <v>27</v>
      </c>
      <c r="H1292" t="s">
        <v>330</v>
      </c>
      <c r="I1292" t="s">
        <v>133</v>
      </c>
      <c r="J1292" s="8">
        <v>4</v>
      </c>
      <c r="K1292" s="9" t="str">
        <f t="shared" si="41"/>
        <v>E3S690_20220811_012374_P_Knife-A_022-001_4</v>
      </c>
      <c r="L1292" t="s">
        <v>26</v>
      </c>
      <c r="M1292">
        <v>104</v>
      </c>
      <c r="N1292">
        <v>144</v>
      </c>
    </row>
    <row r="1293" spans="1:14" ht="15.6" x14ac:dyDescent="0.35">
      <c r="A1293" s="6">
        <v>20220811</v>
      </c>
      <c r="B1293" s="7" t="s">
        <v>255</v>
      </c>
      <c r="C1293">
        <v>12374</v>
      </c>
      <c r="D1293" s="9" t="str">
        <f t="shared" si="40"/>
        <v>E3S690_20220811_012374</v>
      </c>
      <c r="E1293" s="8" t="s">
        <v>1177</v>
      </c>
      <c r="F1293" s="10" t="str">
        <f>VLOOKUP(VALUE(LEFT(G1293,LEN(G1293)-4)),'소분류 Code'!$B$3:$D$560,3,0)</f>
        <v>Knife-A</v>
      </c>
      <c r="G1293" t="s">
        <v>27</v>
      </c>
      <c r="H1293" t="s">
        <v>330</v>
      </c>
      <c r="I1293" t="s">
        <v>133</v>
      </c>
      <c r="J1293" s="8">
        <v>5</v>
      </c>
      <c r="K1293" s="9" t="str">
        <f t="shared" si="41"/>
        <v>E3S690_20220811_012374_P_Knife-A_022-001_5</v>
      </c>
      <c r="L1293" t="s">
        <v>26</v>
      </c>
      <c r="M1293">
        <v>104</v>
      </c>
      <c r="N1293">
        <v>144</v>
      </c>
    </row>
    <row r="1294" spans="1:14" ht="15.6" x14ac:dyDescent="0.35">
      <c r="A1294" s="6">
        <v>20220811</v>
      </c>
      <c r="B1294" s="7" t="s">
        <v>255</v>
      </c>
      <c r="C1294">
        <v>12374</v>
      </c>
      <c r="D1294" s="9" t="str">
        <f t="shared" si="40"/>
        <v>E3S690_20220811_012374</v>
      </c>
      <c r="E1294" s="8" t="s">
        <v>1177</v>
      </c>
      <c r="F1294" s="10" t="str">
        <f>VLOOKUP(VALUE(LEFT(G1294,LEN(G1294)-4)),'소분류 Code'!$B$3:$D$560,3,0)</f>
        <v>Knife-A</v>
      </c>
      <c r="G1294" t="s">
        <v>27</v>
      </c>
      <c r="H1294" t="s">
        <v>330</v>
      </c>
      <c r="I1294" t="s">
        <v>133</v>
      </c>
      <c r="J1294" s="8">
        <v>6</v>
      </c>
      <c r="K1294" s="9" t="str">
        <f t="shared" si="41"/>
        <v>E3S690_20220811_012374_P_Knife-A_022-001_6</v>
      </c>
      <c r="L1294" t="s">
        <v>26</v>
      </c>
      <c r="M1294">
        <v>104</v>
      </c>
      <c r="N1294">
        <v>144</v>
      </c>
    </row>
    <row r="1295" spans="1:14" ht="15.6" x14ac:dyDescent="0.35">
      <c r="A1295" s="6">
        <v>20220811</v>
      </c>
      <c r="B1295" s="7" t="s">
        <v>255</v>
      </c>
      <c r="C1295">
        <v>12374</v>
      </c>
      <c r="D1295" s="9" t="str">
        <f t="shared" si="40"/>
        <v>E3S690_20220811_012374</v>
      </c>
      <c r="E1295" s="8" t="s">
        <v>1177</v>
      </c>
      <c r="F1295" s="10" t="str">
        <f>VLOOKUP(VALUE(LEFT(G1295,LEN(G1295)-4)),'소분류 Code'!$B$3:$D$560,3,0)</f>
        <v>Knife-A</v>
      </c>
      <c r="G1295" t="s">
        <v>27</v>
      </c>
      <c r="H1295" t="s">
        <v>330</v>
      </c>
      <c r="I1295" t="s">
        <v>133</v>
      </c>
      <c r="J1295" s="8">
        <v>7</v>
      </c>
      <c r="K1295" s="9" t="str">
        <f t="shared" si="41"/>
        <v>E3S690_20220811_012374_P_Knife-A_022-001_7</v>
      </c>
      <c r="L1295" t="s">
        <v>26</v>
      </c>
      <c r="M1295">
        <v>104</v>
      </c>
      <c r="N1295">
        <v>144</v>
      </c>
    </row>
    <row r="1296" spans="1:14" ht="15.6" x14ac:dyDescent="0.35">
      <c r="A1296" s="6">
        <v>20220811</v>
      </c>
      <c r="B1296" s="7" t="s">
        <v>255</v>
      </c>
      <c r="C1296">
        <v>12374</v>
      </c>
      <c r="D1296" s="9" t="str">
        <f t="shared" si="40"/>
        <v>E3S690_20220811_012374</v>
      </c>
      <c r="E1296" s="8" t="s">
        <v>1177</v>
      </c>
      <c r="F1296" s="10" t="str">
        <f>VLOOKUP(VALUE(LEFT(G1296,LEN(G1296)-4)),'소분류 Code'!$B$3:$D$560,3,0)</f>
        <v>Knife-A</v>
      </c>
      <c r="G1296" t="s">
        <v>27</v>
      </c>
      <c r="H1296" t="s">
        <v>330</v>
      </c>
      <c r="I1296" t="s">
        <v>133</v>
      </c>
      <c r="J1296" s="8">
        <v>8</v>
      </c>
      <c r="K1296" s="9" t="str">
        <f t="shared" si="41"/>
        <v>E3S690_20220811_012374_P_Knife-A_022-001_8</v>
      </c>
      <c r="L1296" t="s">
        <v>26</v>
      </c>
      <c r="M1296">
        <v>104</v>
      </c>
      <c r="N1296">
        <v>144</v>
      </c>
    </row>
    <row r="1297" spans="1:14" ht="15.6" x14ac:dyDescent="0.35">
      <c r="A1297" s="6">
        <v>20220811</v>
      </c>
      <c r="B1297" s="7" t="s">
        <v>255</v>
      </c>
      <c r="C1297">
        <v>12374</v>
      </c>
      <c r="D1297" s="9" t="str">
        <f t="shared" si="40"/>
        <v>E3S690_20220811_012374</v>
      </c>
      <c r="E1297" s="8" t="s">
        <v>1177</v>
      </c>
      <c r="F1297" s="10" t="str">
        <f>VLOOKUP(VALUE(LEFT(G1297,LEN(G1297)-4)),'소분류 Code'!$B$3:$D$560,3,0)</f>
        <v>Knife-A</v>
      </c>
      <c r="G1297" t="s">
        <v>27</v>
      </c>
      <c r="H1297" t="s">
        <v>330</v>
      </c>
      <c r="I1297" t="s">
        <v>133</v>
      </c>
      <c r="J1297" s="8">
        <v>9</v>
      </c>
      <c r="K1297" s="9" t="str">
        <f t="shared" si="41"/>
        <v>E3S690_20220811_012374_P_Knife-A_022-001_9</v>
      </c>
      <c r="L1297" t="s">
        <v>26</v>
      </c>
      <c r="M1297">
        <v>104</v>
      </c>
      <c r="N1297">
        <v>144</v>
      </c>
    </row>
    <row r="1298" spans="1:14" ht="15.6" x14ac:dyDescent="0.35">
      <c r="A1298" s="6">
        <v>20220811</v>
      </c>
      <c r="B1298" s="7" t="s">
        <v>255</v>
      </c>
      <c r="C1298">
        <v>12375</v>
      </c>
      <c r="D1298" s="9" t="str">
        <f t="shared" si="40"/>
        <v>E3S690_20220811_012375</v>
      </c>
      <c r="E1298" s="8" t="s">
        <v>1177</v>
      </c>
      <c r="F1298" s="10" t="str">
        <f>VLOOKUP(VALUE(LEFT(G1298,LEN(G1298)-4)),'소분류 Code'!$B$3:$D$560,3,0)</f>
        <v>Knife-A</v>
      </c>
      <c r="G1298" t="s">
        <v>29</v>
      </c>
      <c r="H1298" t="s">
        <v>330</v>
      </c>
      <c r="I1298" t="s">
        <v>134</v>
      </c>
      <c r="J1298" s="8">
        <v>1</v>
      </c>
      <c r="K1298" s="9" t="str">
        <f t="shared" si="41"/>
        <v>E3S690_20220811_012375_P_Knife-A_023-001_1</v>
      </c>
      <c r="L1298" t="s">
        <v>28</v>
      </c>
      <c r="M1298">
        <v>105</v>
      </c>
      <c r="N1298">
        <v>145</v>
      </c>
    </row>
    <row r="1299" spans="1:14" ht="15.6" x14ac:dyDescent="0.35">
      <c r="A1299" s="6">
        <v>20220811</v>
      </c>
      <c r="B1299" s="7" t="s">
        <v>255</v>
      </c>
      <c r="C1299">
        <v>12375</v>
      </c>
      <c r="D1299" s="9" t="str">
        <f t="shared" si="40"/>
        <v>E3S690_20220811_012375</v>
      </c>
      <c r="E1299" s="8" t="s">
        <v>1177</v>
      </c>
      <c r="F1299" s="10" t="str">
        <f>VLOOKUP(VALUE(LEFT(G1299,LEN(G1299)-4)),'소분류 Code'!$B$3:$D$560,3,0)</f>
        <v>Knife-A</v>
      </c>
      <c r="G1299" t="s">
        <v>29</v>
      </c>
      <c r="H1299" t="s">
        <v>330</v>
      </c>
      <c r="I1299" t="s">
        <v>134</v>
      </c>
      <c r="J1299" s="8">
        <v>2</v>
      </c>
      <c r="K1299" s="9" t="str">
        <f t="shared" si="41"/>
        <v>E3S690_20220811_012375_P_Knife-A_023-001_2</v>
      </c>
      <c r="L1299" t="s">
        <v>28</v>
      </c>
      <c r="M1299">
        <v>105</v>
      </c>
      <c r="N1299">
        <v>145</v>
      </c>
    </row>
    <row r="1300" spans="1:14" ht="15.6" x14ac:dyDescent="0.35">
      <c r="A1300" s="6">
        <v>20220811</v>
      </c>
      <c r="B1300" s="7" t="s">
        <v>255</v>
      </c>
      <c r="C1300">
        <v>12375</v>
      </c>
      <c r="D1300" s="9" t="str">
        <f t="shared" si="40"/>
        <v>E3S690_20220811_012375</v>
      </c>
      <c r="E1300" s="8" t="s">
        <v>1177</v>
      </c>
      <c r="F1300" s="10" t="str">
        <f>VLOOKUP(VALUE(LEFT(G1300,LEN(G1300)-4)),'소분류 Code'!$B$3:$D$560,3,0)</f>
        <v>Knife-A</v>
      </c>
      <c r="G1300" t="s">
        <v>29</v>
      </c>
      <c r="H1300" t="s">
        <v>330</v>
      </c>
      <c r="I1300" t="s">
        <v>134</v>
      </c>
      <c r="J1300" s="8">
        <v>3</v>
      </c>
      <c r="K1300" s="9" t="str">
        <f t="shared" si="41"/>
        <v>E3S690_20220811_012375_P_Knife-A_023-001_3</v>
      </c>
      <c r="L1300" t="s">
        <v>28</v>
      </c>
      <c r="M1300">
        <v>105</v>
      </c>
      <c r="N1300">
        <v>145</v>
      </c>
    </row>
    <row r="1301" spans="1:14" ht="15.6" x14ac:dyDescent="0.35">
      <c r="A1301" s="6">
        <v>20220811</v>
      </c>
      <c r="B1301" s="7" t="s">
        <v>255</v>
      </c>
      <c r="C1301">
        <v>12375</v>
      </c>
      <c r="D1301" s="9" t="str">
        <f t="shared" si="40"/>
        <v>E3S690_20220811_012375</v>
      </c>
      <c r="E1301" s="8" t="s">
        <v>1177</v>
      </c>
      <c r="F1301" s="10" t="str">
        <f>VLOOKUP(VALUE(LEFT(G1301,LEN(G1301)-4)),'소분류 Code'!$B$3:$D$560,3,0)</f>
        <v>Knife-A</v>
      </c>
      <c r="G1301" t="s">
        <v>29</v>
      </c>
      <c r="H1301" t="s">
        <v>330</v>
      </c>
      <c r="I1301" t="s">
        <v>134</v>
      </c>
      <c r="J1301" s="8">
        <v>4</v>
      </c>
      <c r="K1301" s="9" t="str">
        <f t="shared" si="41"/>
        <v>E3S690_20220811_012375_P_Knife-A_023-001_4</v>
      </c>
      <c r="L1301" t="s">
        <v>28</v>
      </c>
      <c r="M1301">
        <v>105</v>
      </c>
      <c r="N1301">
        <v>145</v>
      </c>
    </row>
    <row r="1302" spans="1:14" ht="15.6" x14ac:dyDescent="0.35">
      <c r="A1302" s="6">
        <v>20220811</v>
      </c>
      <c r="B1302" s="7" t="s">
        <v>255</v>
      </c>
      <c r="C1302">
        <v>12375</v>
      </c>
      <c r="D1302" s="9" t="str">
        <f t="shared" si="40"/>
        <v>E3S690_20220811_012375</v>
      </c>
      <c r="E1302" s="8" t="s">
        <v>1177</v>
      </c>
      <c r="F1302" s="10" t="str">
        <f>VLOOKUP(VALUE(LEFT(G1302,LEN(G1302)-4)),'소분류 Code'!$B$3:$D$560,3,0)</f>
        <v>Knife-A</v>
      </c>
      <c r="G1302" t="s">
        <v>29</v>
      </c>
      <c r="H1302" t="s">
        <v>330</v>
      </c>
      <c r="I1302" t="s">
        <v>134</v>
      </c>
      <c r="J1302" s="8">
        <v>5</v>
      </c>
      <c r="K1302" s="9" t="str">
        <f t="shared" si="41"/>
        <v>E3S690_20220811_012375_P_Knife-A_023-001_5</v>
      </c>
      <c r="L1302" t="s">
        <v>28</v>
      </c>
      <c r="M1302">
        <v>105</v>
      </c>
      <c r="N1302">
        <v>145</v>
      </c>
    </row>
    <row r="1303" spans="1:14" ht="15.6" x14ac:dyDescent="0.35">
      <c r="A1303" s="6">
        <v>20220811</v>
      </c>
      <c r="B1303" s="7" t="s">
        <v>255</v>
      </c>
      <c r="C1303">
        <v>12375</v>
      </c>
      <c r="D1303" s="9" t="str">
        <f t="shared" si="40"/>
        <v>E3S690_20220811_012375</v>
      </c>
      <c r="E1303" s="8" t="s">
        <v>1177</v>
      </c>
      <c r="F1303" s="10" t="str">
        <f>VLOOKUP(VALUE(LEFT(G1303,LEN(G1303)-4)),'소분류 Code'!$B$3:$D$560,3,0)</f>
        <v>Knife-A</v>
      </c>
      <c r="G1303" t="s">
        <v>29</v>
      </c>
      <c r="H1303" t="s">
        <v>330</v>
      </c>
      <c r="I1303" t="s">
        <v>134</v>
      </c>
      <c r="J1303" s="8">
        <v>6</v>
      </c>
      <c r="K1303" s="9" t="str">
        <f t="shared" si="41"/>
        <v>E3S690_20220811_012375_P_Knife-A_023-001_6</v>
      </c>
      <c r="L1303" t="s">
        <v>28</v>
      </c>
      <c r="M1303">
        <v>105</v>
      </c>
      <c r="N1303">
        <v>145</v>
      </c>
    </row>
    <row r="1304" spans="1:14" ht="15.6" x14ac:dyDescent="0.35">
      <c r="A1304" s="6">
        <v>20220811</v>
      </c>
      <c r="B1304" s="7" t="s">
        <v>255</v>
      </c>
      <c r="C1304">
        <v>12375</v>
      </c>
      <c r="D1304" s="9" t="str">
        <f t="shared" si="40"/>
        <v>E3S690_20220811_012375</v>
      </c>
      <c r="E1304" s="8" t="s">
        <v>1177</v>
      </c>
      <c r="F1304" s="10" t="str">
        <f>VLOOKUP(VALUE(LEFT(G1304,LEN(G1304)-4)),'소분류 Code'!$B$3:$D$560,3,0)</f>
        <v>Knife-A</v>
      </c>
      <c r="G1304" t="s">
        <v>29</v>
      </c>
      <c r="H1304" t="s">
        <v>330</v>
      </c>
      <c r="I1304" t="s">
        <v>134</v>
      </c>
      <c r="J1304" s="8">
        <v>7</v>
      </c>
      <c r="K1304" s="9" t="str">
        <f t="shared" si="41"/>
        <v>E3S690_20220811_012375_P_Knife-A_023-001_7</v>
      </c>
      <c r="L1304" t="s">
        <v>28</v>
      </c>
      <c r="M1304">
        <v>105</v>
      </c>
      <c r="N1304">
        <v>145</v>
      </c>
    </row>
    <row r="1305" spans="1:14" ht="15.6" x14ac:dyDescent="0.35">
      <c r="A1305" s="6">
        <v>20220811</v>
      </c>
      <c r="B1305" s="7" t="s">
        <v>255</v>
      </c>
      <c r="C1305">
        <v>12375</v>
      </c>
      <c r="D1305" s="9" t="str">
        <f t="shared" si="40"/>
        <v>E3S690_20220811_012375</v>
      </c>
      <c r="E1305" s="8" t="s">
        <v>1177</v>
      </c>
      <c r="F1305" s="10" t="str">
        <f>VLOOKUP(VALUE(LEFT(G1305,LEN(G1305)-4)),'소분류 Code'!$B$3:$D$560,3,0)</f>
        <v>Knife-A</v>
      </c>
      <c r="G1305" t="s">
        <v>29</v>
      </c>
      <c r="H1305" t="s">
        <v>330</v>
      </c>
      <c r="I1305" t="s">
        <v>134</v>
      </c>
      <c r="J1305" s="8">
        <v>8</v>
      </c>
      <c r="K1305" s="9" t="str">
        <f t="shared" si="41"/>
        <v>E3S690_20220811_012375_P_Knife-A_023-001_8</v>
      </c>
      <c r="L1305" t="s">
        <v>28</v>
      </c>
      <c r="M1305">
        <v>105</v>
      </c>
      <c r="N1305">
        <v>145</v>
      </c>
    </row>
    <row r="1306" spans="1:14" ht="15.6" x14ac:dyDescent="0.35">
      <c r="A1306" s="6">
        <v>20220811</v>
      </c>
      <c r="B1306" s="7" t="s">
        <v>255</v>
      </c>
      <c r="C1306">
        <v>12375</v>
      </c>
      <c r="D1306" s="9" t="str">
        <f t="shared" si="40"/>
        <v>E3S690_20220811_012375</v>
      </c>
      <c r="E1306" s="8" t="s">
        <v>1177</v>
      </c>
      <c r="F1306" s="10" t="str">
        <f>VLOOKUP(VALUE(LEFT(G1306,LEN(G1306)-4)),'소분류 Code'!$B$3:$D$560,3,0)</f>
        <v>Knife-A</v>
      </c>
      <c r="G1306" t="s">
        <v>29</v>
      </c>
      <c r="H1306" t="s">
        <v>330</v>
      </c>
      <c r="I1306" t="s">
        <v>134</v>
      </c>
      <c r="J1306" s="8">
        <v>9</v>
      </c>
      <c r="K1306" s="9" t="str">
        <f t="shared" si="41"/>
        <v>E3S690_20220811_012375_P_Knife-A_023-001_9</v>
      </c>
      <c r="L1306" t="s">
        <v>28</v>
      </c>
      <c r="M1306">
        <v>105</v>
      </c>
      <c r="N1306">
        <v>145</v>
      </c>
    </row>
    <row r="1307" spans="1:14" ht="15.6" x14ac:dyDescent="0.35">
      <c r="A1307" s="6">
        <v>20220811</v>
      </c>
      <c r="B1307" s="7" t="s">
        <v>255</v>
      </c>
      <c r="C1307">
        <v>12376</v>
      </c>
      <c r="D1307" s="9" t="str">
        <f t="shared" si="40"/>
        <v>E3S690_20220811_012376</v>
      </c>
      <c r="E1307" s="8" t="s">
        <v>1177</v>
      </c>
      <c r="F1307" s="10" t="str">
        <f>VLOOKUP(VALUE(LEFT(G1307,LEN(G1307)-4)),'소분류 Code'!$B$3:$D$560,3,0)</f>
        <v>Knife-A</v>
      </c>
      <c r="G1307" t="s">
        <v>31</v>
      </c>
      <c r="H1307" t="s">
        <v>330</v>
      </c>
      <c r="I1307" t="s">
        <v>135</v>
      </c>
      <c r="J1307" s="8">
        <v>1</v>
      </c>
      <c r="K1307" s="9" t="str">
        <f t="shared" si="41"/>
        <v>E3S690_20220811_012376_P_Knife-A_137-001_1</v>
      </c>
      <c r="L1307" t="s">
        <v>30</v>
      </c>
      <c r="M1307">
        <v>106</v>
      </c>
      <c r="N1307">
        <v>146</v>
      </c>
    </row>
    <row r="1308" spans="1:14" ht="15.6" x14ac:dyDescent="0.35">
      <c r="A1308" s="6">
        <v>20220811</v>
      </c>
      <c r="B1308" s="7" t="s">
        <v>255</v>
      </c>
      <c r="C1308">
        <v>12376</v>
      </c>
      <c r="D1308" s="9" t="str">
        <f t="shared" si="40"/>
        <v>E3S690_20220811_012376</v>
      </c>
      <c r="E1308" s="8" t="s">
        <v>1177</v>
      </c>
      <c r="F1308" s="10" t="str">
        <f>VLOOKUP(VALUE(LEFT(G1308,LEN(G1308)-4)),'소분류 Code'!$B$3:$D$560,3,0)</f>
        <v>Knife-A</v>
      </c>
      <c r="G1308" t="s">
        <v>31</v>
      </c>
      <c r="H1308" t="s">
        <v>330</v>
      </c>
      <c r="I1308" t="s">
        <v>135</v>
      </c>
      <c r="J1308" s="8">
        <v>2</v>
      </c>
      <c r="K1308" s="9" t="str">
        <f t="shared" si="41"/>
        <v>E3S690_20220811_012376_P_Knife-A_137-001_2</v>
      </c>
      <c r="L1308" t="s">
        <v>30</v>
      </c>
      <c r="M1308">
        <v>106</v>
      </c>
      <c r="N1308">
        <v>146</v>
      </c>
    </row>
    <row r="1309" spans="1:14" ht="15.6" x14ac:dyDescent="0.35">
      <c r="A1309" s="6">
        <v>20220811</v>
      </c>
      <c r="B1309" s="7" t="s">
        <v>255</v>
      </c>
      <c r="C1309">
        <v>12376</v>
      </c>
      <c r="D1309" s="9" t="str">
        <f t="shared" si="40"/>
        <v>E3S690_20220811_012376</v>
      </c>
      <c r="E1309" s="8" t="s">
        <v>1177</v>
      </c>
      <c r="F1309" s="10" t="str">
        <f>VLOOKUP(VALUE(LEFT(G1309,LEN(G1309)-4)),'소분류 Code'!$B$3:$D$560,3,0)</f>
        <v>Knife-A</v>
      </c>
      <c r="G1309" t="s">
        <v>31</v>
      </c>
      <c r="H1309" t="s">
        <v>330</v>
      </c>
      <c r="I1309" t="s">
        <v>135</v>
      </c>
      <c r="J1309" s="8">
        <v>3</v>
      </c>
      <c r="K1309" s="9" t="str">
        <f t="shared" si="41"/>
        <v>E3S690_20220811_012376_P_Knife-A_137-001_3</v>
      </c>
      <c r="L1309" t="s">
        <v>30</v>
      </c>
      <c r="M1309">
        <v>106</v>
      </c>
      <c r="N1309">
        <v>146</v>
      </c>
    </row>
    <row r="1310" spans="1:14" ht="15.6" x14ac:dyDescent="0.35">
      <c r="A1310" s="6">
        <v>20220811</v>
      </c>
      <c r="B1310" s="7" t="s">
        <v>255</v>
      </c>
      <c r="C1310">
        <v>12376</v>
      </c>
      <c r="D1310" s="9" t="str">
        <f t="shared" si="40"/>
        <v>E3S690_20220811_012376</v>
      </c>
      <c r="E1310" s="8" t="s">
        <v>1177</v>
      </c>
      <c r="F1310" s="10" t="str">
        <f>VLOOKUP(VALUE(LEFT(G1310,LEN(G1310)-4)),'소분류 Code'!$B$3:$D$560,3,0)</f>
        <v>Knife-A</v>
      </c>
      <c r="G1310" t="s">
        <v>31</v>
      </c>
      <c r="H1310" t="s">
        <v>330</v>
      </c>
      <c r="I1310" t="s">
        <v>135</v>
      </c>
      <c r="J1310" s="8">
        <v>4</v>
      </c>
      <c r="K1310" s="9" t="str">
        <f t="shared" si="41"/>
        <v>E3S690_20220811_012376_P_Knife-A_137-001_4</v>
      </c>
      <c r="L1310" t="s">
        <v>30</v>
      </c>
      <c r="M1310">
        <v>106</v>
      </c>
      <c r="N1310">
        <v>146</v>
      </c>
    </row>
    <row r="1311" spans="1:14" ht="15.6" x14ac:dyDescent="0.35">
      <c r="A1311" s="6">
        <v>20220811</v>
      </c>
      <c r="B1311" s="7" t="s">
        <v>255</v>
      </c>
      <c r="C1311">
        <v>12376</v>
      </c>
      <c r="D1311" s="9" t="str">
        <f t="shared" si="40"/>
        <v>E3S690_20220811_012376</v>
      </c>
      <c r="E1311" s="8" t="s">
        <v>1177</v>
      </c>
      <c r="F1311" s="10" t="str">
        <f>VLOOKUP(VALUE(LEFT(G1311,LEN(G1311)-4)),'소분류 Code'!$B$3:$D$560,3,0)</f>
        <v>Knife-A</v>
      </c>
      <c r="G1311" t="s">
        <v>31</v>
      </c>
      <c r="H1311" t="s">
        <v>330</v>
      </c>
      <c r="I1311" t="s">
        <v>135</v>
      </c>
      <c r="J1311" s="8">
        <v>5</v>
      </c>
      <c r="K1311" s="9" t="str">
        <f t="shared" si="41"/>
        <v>E3S690_20220811_012376_P_Knife-A_137-001_5</v>
      </c>
      <c r="L1311" t="s">
        <v>30</v>
      </c>
      <c r="M1311">
        <v>106</v>
      </c>
      <c r="N1311">
        <v>146</v>
      </c>
    </row>
    <row r="1312" spans="1:14" ht="15.6" x14ac:dyDescent="0.35">
      <c r="A1312" s="6">
        <v>20220811</v>
      </c>
      <c r="B1312" s="7" t="s">
        <v>255</v>
      </c>
      <c r="C1312">
        <v>12376</v>
      </c>
      <c r="D1312" s="9" t="str">
        <f t="shared" si="40"/>
        <v>E3S690_20220811_012376</v>
      </c>
      <c r="E1312" s="8" t="s">
        <v>1177</v>
      </c>
      <c r="F1312" s="10" t="str">
        <f>VLOOKUP(VALUE(LEFT(G1312,LEN(G1312)-4)),'소분류 Code'!$B$3:$D$560,3,0)</f>
        <v>Knife-A</v>
      </c>
      <c r="G1312" t="s">
        <v>31</v>
      </c>
      <c r="H1312" t="s">
        <v>330</v>
      </c>
      <c r="I1312" t="s">
        <v>135</v>
      </c>
      <c r="J1312" s="8">
        <v>6</v>
      </c>
      <c r="K1312" s="9" t="str">
        <f t="shared" si="41"/>
        <v>E3S690_20220811_012376_P_Knife-A_137-001_6</v>
      </c>
      <c r="L1312" t="s">
        <v>30</v>
      </c>
      <c r="M1312">
        <v>106</v>
      </c>
      <c r="N1312">
        <v>146</v>
      </c>
    </row>
    <row r="1313" spans="1:14" ht="15.6" x14ac:dyDescent="0.35">
      <c r="A1313" s="6">
        <v>20220811</v>
      </c>
      <c r="B1313" s="7" t="s">
        <v>255</v>
      </c>
      <c r="C1313">
        <v>12376</v>
      </c>
      <c r="D1313" s="9" t="str">
        <f t="shared" si="40"/>
        <v>E3S690_20220811_012376</v>
      </c>
      <c r="E1313" s="8" t="s">
        <v>1177</v>
      </c>
      <c r="F1313" s="10" t="str">
        <f>VLOOKUP(VALUE(LEFT(G1313,LEN(G1313)-4)),'소분류 Code'!$B$3:$D$560,3,0)</f>
        <v>Knife-A</v>
      </c>
      <c r="G1313" t="s">
        <v>31</v>
      </c>
      <c r="H1313" t="s">
        <v>330</v>
      </c>
      <c r="I1313" t="s">
        <v>135</v>
      </c>
      <c r="J1313" s="8">
        <v>7</v>
      </c>
      <c r="K1313" s="9" t="str">
        <f t="shared" si="41"/>
        <v>E3S690_20220811_012376_P_Knife-A_137-001_7</v>
      </c>
      <c r="L1313" t="s">
        <v>30</v>
      </c>
      <c r="M1313">
        <v>106</v>
      </c>
      <c r="N1313">
        <v>146</v>
      </c>
    </row>
    <row r="1314" spans="1:14" ht="15.6" x14ac:dyDescent="0.35">
      <c r="A1314" s="6">
        <v>20220811</v>
      </c>
      <c r="B1314" s="7" t="s">
        <v>255</v>
      </c>
      <c r="C1314">
        <v>12376</v>
      </c>
      <c r="D1314" s="9" t="str">
        <f t="shared" si="40"/>
        <v>E3S690_20220811_012376</v>
      </c>
      <c r="E1314" s="8" t="s">
        <v>1177</v>
      </c>
      <c r="F1314" s="10" t="str">
        <f>VLOOKUP(VALUE(LEFT(G1314,LEN(G1314)-4)),'소분류 Code'!$B$3:$D$560,3,0)</f>
        <v>Knife-A</v>
      </c>
      <c r="G1314" t="s">
        <v>31</v>
      </c>
      <c r="H1314" t="s">
        <v>330</v>
      </c>
      <c r="I1314" t="s">
        <v>135</v>
      </c>
      <c r="J1314" s="8">
        <v>8</v>
      </c>
      <c r="K1314" s="9" t="str">
        <f t="shared" si="41"/>
        <v>E3S690_20220811_012376_P_Knife-A_137-001_8</v>
      </c>
      <c r="L1314" t="s">
        <v>30</v>
      </c>
      <c r="M1314">
        <v>106</v>
      </c>
      <c r="N1314">
        <v>146</v>
      </c>
    </row>
    <row r="1315" spans="1:14" ht="15.6" x14ac:dyDescent="0.35">
      <c r="A1315" s="6">
        <v>20220811</v>
      </c>
      <c r="B1315" s="7" t="s">
        <v>255</v>
      </c>
      <c r="C1315">
        <v>12376</v>
      </c>
      <c r="D1315" s="9" t="str">
        <f t="shared" si="40"/>
        <v>E3S690_20220811_012376</v>
      </c>
      <c r="E1315" s="8" t="s">
        <v>1177</v>
      </c>
      <c r="F1315" s="10" t="str">
        <f>VLOOKUP(VALUE(LEFT(G1315,LEN(G1315)-4)),'소분류 Code'!$B$3:$D$560,3,0)</f>
        <v>Knife-A</v>
      </c>
      <c r="G1315" t="s">
        <v>31</v>
      </c>
      <c r="H1315" t="s">
        <v>330</v>
      </c>
      <c r="I1315" t="s">
        <v>135</v>
      </c>
      <c r="J1315" s="8">
        <v>9</v>
      </c>
      <c r="K1315" s="9" t="str">
        <f t="shared" si="41"/>
        <v>E3S690_20220811_012376_P_Knife-A_137-001_9</v>
      </c>
      <c r="L1315" t="s">
        <v>30</v>
      </c>
      <c r="M1315">
        <v>106</v>
      </c>
      <c r="N1315">
        <v>146</v>
      </c>
    </row>
    <row r="1316" spans="1:14" ht="15.6" x14ac:dyDescent="0.35">
      <c r="A1316" s="6">
        <v>20220811</v>
      </c>
      <c r="B1316" s="7" t="s">
        <v>255</v>
      </c>
      <c r="C1316">
        <v>12377</v>
      </c>
      <c r="D1316" s="9" t="str">
        <f t="shared" si="40"/>
        <v>E3S690_20220811_012377</v>
      </c>
      <c r="E1316" s="8" t="s">
        <v>1177</v>
      </c>
      <c r="F1316" s="10" t="str">
        <f>VLOOKUP(VALUE(LEFT(G1316,LEN(G1316)-4)),'소분류 Code'!$B$3:$D$560,3,0)</f>
        <v>Knife-C</v>
      </c>
      <c r="G1316" t="s">
        <v>33</v>
      </c>
      <c r="H1316" t="s">
        <v>337</v>
      </c>
      <c r="I1316" t="s">
        <v>136</v>
      </c>
      <c r="J1316" s="8">
        <v>1</v>
      </c>
      <c r="K1316" s="9" t="str">
        <f t="shared" si="41"/>
        <v>E3S690_20220811_012377_P_Knife-C_027-001_1</v>
      </c>
      <c r="L1316" t="s">
        <v>32</v>
      </c>
      <c r="M1316">
        <v>107</v>
      </c>
      <c r="N1316">
        <v>147</v>
      </c>
    </row>
    <row r="1317" spans="1:14" ht="15.6" x14ac:dyDescent="0.35">
      <c r="A1317" s="6">
        <v>20220811</v>
      </c>
      <c r="B1317" s="7" t="s">
        <v>255</v>
      </c>
      <c r="C1317">
        <v>12377</v>
      </c>
      <c r="D1317" s="9" t="str">
        <f t="shared" si="40"/>
        <v>E3S690_20220811_012377</v>
      </c>
      <c r="E1317" s="8" t="s">
        <v>1177</v>
      </c>
      <c r="F1317" s="10" t="str">
        <f>VLOOKUP(VALUE(LEFT(G1317,LEN(G1317)-4)),'소분류 Code'!$B$3:$D$560,3,0)</f>
        <v>Knife-C</v>
      </c>
      <c r="G1317" t="s">
        <v>33</v>
      </c>
      <c r="H1317" t="s">
        <v>337</v>
      </c>
      <c r="I1317" t="s">
        <v>136</v>
      </c>
      <c r="J1317" s="8">
        <v>2</v>
      </c>
      <c r="K1317" s="9" t="str">
        <f t="shared" si="41"/>
        <v>E3S690_20220811_012377_P_Knife-C_027-001_2</v>
      </c>
      <c r="L1317" t="s">
        <v>32</v>
      </c>
      <c r="M1317">
        <v>107</v>
      </c>
      <c r="N1317">
        <v>147</v>
      </c>
    </row>
    <row r="1318" spans="1:14" ht="15.6" x14ac:dyDescent="0.35">
      <c r="A1318" s="6">
        <v>20220811</v>
      </c>
      <c r="B1318" s="7" t="s">
        <v>255</v>
      </c>
      <c r="C1318">
        <v>12377</v>
      </c>
      <c r="D1318" s="9" t="str">
        <f t="shared" si="40"/>
        <v>E3S690_20220811_012377</v>
      </c>
      <c r="E1318" s="8" t="s">
        <v>1177</v>
      </c>
      <c r="F1318" s="10" t="str">
        <f>VLOOKUP(VALUE(LEFT(G1318,LEN(G1318)-4)),'소분류 Code'!$B$3:$D$560,3,0)</f>
        <v>Knife-C</v>
      </c>
      <c r="G1318" t="s">
        <v>33</v>
      </c>
      <c r="H1318" t="s">
        <v>337</v>
      </c>
      <c r="I1318" t="s">
        <v>136</v>
      </c>
      <c r="J1318" s="8">
        <v>3</v>
      </c>
      <c r="K1318" s="9" t="str">
        <f t="shared" si="41"/>
        <v>E3S690_20220811_012377_P_Knife-C_027-001_3</v>
      </c>
      <c r="L1318" t="s">
        <v>32</v>
      </c>
      <c r="M1318">
        <v>107</v>
      </c>
      <c r="N1318">
        <v>147</v>
      </c>
    </row>
    <row r="1319" spans="1:14" ht="15.6" x14ac:dyDescent="0.35">
      <c r="A1319" s="6">
        <v>20220811</v>
      </c>
      <c r="B1319" s="7" t="s">
        <v>255</v>
      </c>
      <c r="C1319">
        <v>12377</v>
      </c>
      <c r="D1319" s="9" t="str">
        <f t="shared" si="40"/>
        <v>E3S690_20220811_012377</v>
      </c>
      <c r="E1319" s="8" t="s">
        <v>1177</v>
      </c>
      <c r="F1319" s="10" t="str">
        <f>VLOOKUP(VALUE(LEFT(G1319,LEN(G1319)-4)),'소분류 Code'!$B$3:$D$560,3,0)</f>
        <v>Knife-C</v>
      </c>
      <c r="G1319" t="s">
        <v>33</v>
      </c>
      <c r="H1319" t="s">
        <v>337</v>
      </c>
      <c r="I1319" t="s">
        <v>136</v>
      </c>
      <c r="J1319" s="8">
        <v>4</v>
      </c>
      <c r="K1319" s="9" t="str">
        <f t="shared" si="41"/>
        <v>E3S690_20220811_012377_P_Knife-C_027-001_4</v>
      </c>
      <c r="L1319" t="s">
        <v>32</v>
      </c>
      <c r="M1319">
        <v>107</v>
      </c>
      <c r="N1319">
        <v>147</v>
      </c>
    </row>
    <row r="1320" spans="1:14" ht="15.6" x14ac:dyDescent="0.35">
      <c r="A1320" s="6">
        <v>20220811</v>
      </c>
      <c r="B1320" s="7" t="s">
        <v>255</v>
      </c>
      <c r="C1320">
        <v>12377</v>
      </c>
      <c r="D1320" s="9" t="str">
        <f t="shared" si="40"/>
        <v>E3S690_20220811_012377</v>
      </c>
      <c r="E1320" s="8" t="s">
        <v>1177</v>
      </c>
      <c r="F1320" s="10" t="str">
        <f>VLOOKUP(VALUE(LEFT(G1320,LEN(G1320)-4)),'소분류 Code'!$B$3:$D$560,3,0)</f>
        <v>Knife-C</v>
      </c>
      <c r="G1320" t="s">
        <v>33</v>
      </c>
      <c r="H1320" t="s">
        <v>337</v>
      </c>
      <c r="I1320" t="s">
        <v>136</v>
      </c>
      <c r="J1320" s="8">
        <v>5</v>
      </c>
      <c r="K1320" s="9" t="str">
        <f t="shared" si="41"/>
        <v>E3S690_20220811_012377_P_Knife-C_027-001_5</v>
      </c>
      <c r="L1320" t="s">
        <v>32</v>
      </c>
      <c r="M1320">
        <v>107</v>
      </c>
      <c r="N1320">
        <v>147</v>
      </c>
    </row>
    <row r="1321" spans="1:14" ht="15.6" x14ac:dyDescent="0.35">
      <c r="A1321" s="6">
        <v>20220811</v>
      </c>
      <c r="B1321" s="7" t="s">
        <v>255</v>
      </c>
      <c r="C1321">
        <v>12377</v>
      </c>
      <c r="D1321" s="9" t="str">
        <f t="shared" si="40"/>
        <v>E3S690_20220811_012377</v>
      </c>
      <c r="E1321" s="8" t="s">
        <v>1177</v>
      </c>
      <c r="F1321" s="10" t="str">
        <f>VLOOKUP(VALUE(LEFT(G1321,LEN(G1321)-4)),'소분류 Code'!$B$3:$D$560,3,0)</f>
        <v>Knife-C</v>
      </c>
      <c r="G1321" t="s">
        <v>33</v>
      </c>
      <c r="H1321" t="s">
        <v>337</v>
      </c>
      <c r="I1321" t="s">
        <v>136</v>
      </c>
      <c r="J1321" s="8">
        <v>6</v>
      </c>
      <c r="K1321" s="9" t="str">
        <f t="shared" si="41"/>
        <v>E3S690_20220811_012377_P_Knife-C_027-001_6</v>
      </c>
      <c r="L1321" t="s">
        <v>32</v>
      </c>
      <c r="M1321">
        <v>107</v>
      </c>
      <c r="N1321">
        <v>147</v>
      </c>
    </row>
    <row r="1322" spans="1:14" ht="15.6" customHeight="1" x14ac:dyDescent="0.35">
      <c r="A1322" s="6">
        <v>20220811</v>
      </c>
      <c r="B1322" s="7" t="s">
        <v>255</v>
      </c>
      <c r="C1322">
        <v>12377</v>
      </c>
      <c r="D1322" s="9" t="str">
        <f t="shared" si="40"/>
        <v>E3S690_20220811_012377</v>
      </c>
      <c r="E1322" s="8" t="s">
        <v>1177</v>
      </c>
      <c r="F1322" s="10" t="str">
        <f>VLOOKUP(VALUE(LEFT(G1322,LEN(G1322)-4)),'소분류 Code'!$B$3:$D$560,3,0)</f>
        <v>Knife-C</v>
      </c>
      <c r="G1322" t="s">
        <v>33</v>
      </c>
      <c r="H1322" t="s">
        <v>337</v>
      </c>
      <c r="I1322" t="s">
        <v>136</v>
      </c>
      <c r="J1322" s="8">
        <v>7</v>
      </c>
      <c r="K1322" s="9" t="str">
        <f t="shared" si="41"/>
        <v>E3S690_20220811_012377_P_Knife-C_027-001_7</v>
      </c>
      <c r="L1322" t="s">
        <v>32</v>
      </c>
      <c r="M1322">
        <v>107</v>
      </c>
      <c r="N1322">
        <v>147</v>
      </c>
    </row>
    <row r="1323" spans="1:14" ht="15.6" customHeight="1" x14ac:dyDescent="0.35">
      <c r="A1323" s="6">
        <v>20220811</v>
      </c>
      <c r="B1323" s="7" t="s">
        <v>255</v>
      </c>
      <c r="C1323">
        <v>12377</v>
      </c>
      <c r="D1323" s="9" t="str">
        <f t="shared" si="40"/>
        <v>E3S690_20220811_012377</v>
      </c>
      <c r="E1323" s="8" t="s">
        <v>1177</v>
      </c>
      <c r="F1323" s="10" t="str">
        <f>VLOOKUP(VALUE(LEFT(G1323,LEN(G1323)-4)),'소분류 Code'!$B$3:$D$560,3,0)</f>
        <v>Knife-C</v>
      </c>
      <c r="G1323" t="s">
        <v>33</v>
      </c>
      <c r="H1323" t="s">
        <v>337</v>
      </c>
      <c r="I1323" t="s">
        <v>136</v>
      </c>
      <c r="J1323" s="8">
        <v>8</v>
      </c>
      <c r="K1323" s="9" t="str">
        <f t="shared" si="41"/>
        <v>E3S690_20220811_012377_P_Knife-C_027-001_8</v>
      </c>
      <c r="L1323" t="s">
        <v>32</v>
      </c>
      <c r="M1323">
        <v>107</v>
      </c>
      <c r="N1323">
        <v>147</v>
      </c>
    </row>
    <row r="1324" spans="1:14" ht="15.6" customHeight="1" x14ac:dyDescent="0.35">
      <c r="A1324" s="6">
        <v>20220811</v>
      </c>
      <c r="B1324" s="7" t="s">
        <v>255</v>
      </c>
      <c r="C1324">
        <v>12377</v>
      </c>
      <c r="D1324" s="9" t="str">
        <f t="shared" si="40"/>
        <v>E3S690_20220811_012377</v>
      </c>
      <c r="E1324" s="8" t="s">
        <v>1177</v>
      </c>
      <c r="F1324" s="10" t="str">
        <f>VLOOKUP(VALUE(LEFT(G1324,LEN(G1324)-4)),'소분류 Code'!$B$3:$D$560,3,0)</f>
        <v>Knife-C</v>
      </c>
      <c r="G1324" t="s">
        <v>33</v>
      </c>
      <c r="H1324" t="s">
        <v>337</v>
      </c>
      <c r="I1324" t="s">
        <v>136</v>
      </c>
      <c r="J1324" s="8">
        <v>9</v>
      </c>
      <c r="K1324" s="9" t="str">
        <f t="shared" si="41"/>
        <v>E3S690_20220811_012377_P_Knife-C_027-001_9</v>
      </c>
      <c r="L1324" t="s">
        <v>32</v>
      </c>
      <c r="M1324">
        <v>107</v>
      </c>
      <c r="N1324">
        <v>147</v>
      </c>
    </row>
    <row r="1325" spans="1:14" ht="15.6" customHeight="1" x14ac:dyDescent="0.35">
      <c r="A1325" s="6">
        <v>20220811</v>
      </c>
      <c r="B1325" s="7" t="s">
        <v>255</v>
      </c>
      <c r="C1325">
        <v>12378</v>
      </c>
      <c r="D1325" s="9" t="str">
        <f t="shared" si="40"/>
        <v>E3S690_20220811_012378</v>
      </c>
      <c r="E1325" s="8" t="s">
        <v>1177</v>
      </c>
      <c r="F1325" s="10" t="str">
        <f>VLOOKUP(VALUE(LEFT(G1325,LEN(G1325)-4)),'소분류 Code'!$B$3:$D$560,3,0)</f>
        <v>Knife-D</v>
      </c>
      <c r="G1325" t="s">
        <v>35</v>
      </c>
      <c r="H1325" t="s">
        <v>338</v>
      </c>
      <c r="I1325" t="s">
        <v>137</v>
      </c>
      <c r="J1325" s="8">
        <v>1</v>
      </c>
      <c r="K1325" s="9" t="str">
        <f t="shared" si="41"/>
        <v>E3S690_20220811_012378_P_Knife-D_028-001_1</v>
      </c>
      <c r="L1325" t="s">
        <v>34</v>
      </c>
      <c r="M1325">
        <v>108</v>
      </c>
      <c r="N1325">
        <v>148</v>
      </c>
    </row>
    <row r="1326" spans="1:14" ht="15.6" customHeight="1" x14ac:dyDescent="0.35">
      <c r="A1326" s="6">
        <v>20220811</v>
      </c>
      <c r="B1326" s="7" t="s">
        <v>255</v>
      </c>
      <c r="C1326">
        <v>12378</v>
      </c>
      <c r="D1326" s="9" t="str">
        <f t="shared" si="40"/>
        <v>E3S690_20220811_012378</v>
      </c>
      <c r="E1326" s="8" t="s">
        <v>1177</v>
      </c>
      <c r="F1326" s="10" t="str">
        <f>VLOOKUP(VALUE(LEFT(G1326,LEN(G1326)-4)),'소분류 Code'!$B$3:$D$560,3,0)</f>
        <v>Knife-D</v>
      </c>
      <c r="G1326" t="s">
        <v>35</v>
      </c>
      <c r="H1326" t="s">
        <v>338</v>
      </c>
      <c r="I1326" t="s">
        <v>137</v>
      </c>
      <c r="J1326" s="8">
        <v>2</v>
      </c>
      <c r="K1326" s="9" t="str">
        <f t="shared" si="41"/>
        <v>E3S690_20220811_012378_P_Knife-D_028-001_2</v>
      </c>
      <c r="L1326" t="s">
        <v>34</v>
      </c>
      <c r="M1326">
        <v>108</v>
      </c>
      <c r="N1326">
        <v>148</v>
      </c>
    </row>
    <row r="1327" spans="1:14" ht="15.6" customHeight="1" x14ac:dyDescent="0.35">
      <c r="A1327" s="6">
        <v>20220811</v>
      </c>
      <c r="B1327" s="7" t="s">
        <v>255</v>
      </c>
      <c r="C1327">
        <v>12378</v>
      </c>
      <c r="D1327" s="9" t="str">
        <f t="shared" si="40"/>
        <v>E3S690_20220811_012378</v>
      </c>
      <c r="E1327" s="8" t="s">
        <v>1177</v>
      </c>
      <c r="F1327" s="10" t="str">
        <f>VLOOKUP(VALUE(LEFT(G1327,LEN(G1327)-4)),'소분류 Code'!$B$3:$D$560,3,0)</f>
        <v>Knife-D</v>
      </c>
      <c r="G1327" t="s">
        <v>35</v>
      </c>
      <c r="H1327" t="s">
        <v>338</v>
      </c>
      <c r="I1327" t="s">
        <v>137</v>
      </c>
      <c r="J1327" s="8">
        <v>3</v>
      </c>
      <c r="K1327" s="9" t="str">
        <f t="shared" si="41"/>
        <v>E3S690_20220811_012378_P_Knife-D_028-001_3</v>
      </c>
      <c r="L1327" t="s">
        <v>34</v>
      </c>
      <c r="M1327">
        <v>108</v>
      </c>
      <c r="N1327">
        <v>148</v>
      </c>
    </row>
    <row r="1328" spans="1:14" ht="15.6" customHeight="1" x14ac:dyDescent="0.35">
      <c r="A1328" s="6">
        <v>20220811</v>
      </c>
      <c r="B1328" s="7" t="s">
        <v>255</v>
      </c>
      <c r="C1328">
        <v>12378</v>
      </c>
      <c r="D1328" s="9" t="str">
        <f t="shared" si="40"/>
        <v>E3S690_20220811_012378</v>
      </c>
      <c r="E1328" s="8" t="s">
        <v>1177</v>
      </c>
      <c r="F1328" s="10" t="str">
        <f>VLOOKUP(VALUE(LEFT(G1328,LEN(G1328)-4)),'소분류 Code'!$B$3:$D$560,3,0)</f>
        <v>Knife-D</v>
      </c>
      <c r="G1328" t="s">
        <v>35</v>
      </c>
      <c r="H1328" t="s">
        <v>338</v>
      </c>
      <c r="I1328" t="s">
        <v>137</v>
      </c>
      <c r="J1328" s="8">
        <v>4</v>
      </c>
      <c r="K1328" s="9" t="str">
        <f t="shared" si="41"/>
        <v>E3S690_20220811_012378_P_Knife-D_028-001_4</v>
      </c>
      <c r="L1328" t="s">
        <v>34</v>
      </c>
      <c r="M1328">
        <v>108</v>
      </c>
      <c r="N1328">
        <v>148</v>
      </c>
    </row>
    <row r="1329" spans="1:14" ht="15.6" customHeight="1" x14ac:dyDescent="0.35">
      <c r="A1329" s="6">
        <v>20220811</v>
      </c>
      <c r="B1329" s="7" t="s">
        <v>255</v>
      </c>
      <c r="C1329">
        <v>12378</v>
      </c>
      <c r="D1329" s="9" t="str">
        <f t="shared" si="40"/>
        <v>E3S690_20220811_012378</v>
      </c>
      <c r="E1329" s="8" t="s">
        <v>1177</v>
      </c>
      <c r="F1329" s="10" t="str">
        <f>VLOOKUP(VALUE(LEFT(G1329,LEN(G1329)-4)),'소분류 Code'!$B$3:$D$560,3,0)</f>
        <v>Knife-D</v>
      </c>
      <c r="G1329" t="s">
        <v>35</v>
      </c>
      <c r="H1329" t="s">
        <v>338</v>
      </c>
      <c r="I1329" t="s">
        <v>137</v>
      </c>
      <c r="J1329" s="8">
        <v>5</v>
      </c>
      <c r="K1329" s="9" t="str">
        <f t="shared" si="41"/>
        <v>E3S690_20220811_012378_P_Knife-D_028-001_5</v>
      </c>
      <c r="L1329" t="s">
        <v>34</v>
      </c>
      <c r="M1329">
        <v>108</v>
      </c>
      <c r="N1329">
        <v>148</v>
      </c>
    </row>
    <row r="1330" spans="1:14" ht="15.6" customHeight="1" x14ac:dyDescent="0.35">
      <c r="A1330" s="6">
        <v>20220811</v>
      </c>
      <c r="B1330" s="7" t="s">
        <v>255</v>
      </c>
      <c r="C1330">
        <v>12378</v>
      </c>
      <c r="D1330" s="9" t="str">
        <f t="shared" si="40"/>
        <v>E3S690_20220811_012378</v>
      </c>
      <c r="E1330" s="8" t="s">
        <v>1177</v>
      </c>
      <c r="F1330" s="10" t="str">
        <f>VLOOKUP(VALUE(LEFT(G1330,LEN(G1330)-4)),'소분류 Code'!$B$3:$D$560,3,0)</f>
        <v>Knife-D</v>
      </c>
      <c r="G1330" t="s">
        <v>35</v>
      </c>
      <c r="H1330" t="s">
        <v>338</v>
      </c>
      <c r="I1330" t="s">
        <v>137</v>
      </c>
      <c r="J1330" s="8">
        <v>6</v>
      </c>
      <c r="K1330" s="9" t="str">
        <f t="shared" si="41"/>
        <v>E3S690_20220811_012378_P_Knife-D_028-001_6</v>
      </c>
      <c r="L1330" t="s">
        <v>34</v>
      </c>
      <c r="M1330">
        <v>108</v>
      </c>
      <c r="N1330">
        <v>148</v>
      </c>
    </row>
    <row r="1331" spans="1:14" ht="15.6" customHeight="1" x14ac:dyDescent="0.35">
      <c r="A1331" s="6">
        <v>20220811</v>
      </c>
      <c r="B1331" s="7" t="s">
        <v>255</v>
      </c>
      <c r="C1331">
        <v>12378</v>
      </c>
      <c r="D1331" s="9" t="str">
        <f t="shared" si="40"/>
        <v>E3S690_20220811_012378</v>
      </c>
      <c r="E1331" s="8" t="s">
        <v>1177</v>
      </c>
      <c r="F1331" s="10" t="str">
        <f>VLOOKUP(VALUE(LEFT(G1331,LEN(G1331)-4)),'소분류 Code'!$B$3:$D$560,3,0)</f>
        <v>Knife-D</v>
      </c>
      <c r="G1331" t="s">
        <v>35</v>
      </c>
      <c r="H1331" t="s">
        <v>338</v>
      </c>
      <c r="I1331" t="s">
        <v>137</v>
      </c>
      <c r="J1331" s="8">
        <v>7</v>
      </c>
      <c r="K1331" s="9" t="str">
        <f t="shared" si="41"/>
        <v>E3S690_20220811_012378_P_Knife-D_028-001_7</v>
      </c>
      <c r="L1331" t="s">
        <v>34</v>
      </c>
      <c r="M1331">
        <v>108</v>
      </c>
      <c r="N1331">
        <v>148</v>
      </c>
    </row>
    <row r="1332" spans="1:14" ht="15.6" customHeight="1" x14ac:dyDescent="0.35">
      <c r="A1332" s="6">
        <v>20220811</v>
      </c>
      <c r="B1332" s="7" t="s">
        <v>255</v>
      </c>
      <c r="C1332">
        <v>12378</v>
      </c>
      <c r="D1332" s="9" t="str">
        <f t="shared" si="40"/>
        <v>E3S690_20220811_012378</v>
      </c>
      <c r="E1332" s="8" t="s">
        <v>1177</v>
      </c>
      <c r="F1332" s="10" t="str">
        <f>VLOOKUP(VALUE(LEFT(G1332,LEN(G1332)-4)),'소분류 Code'!$B$3:$D$560,3,0)</f>
        <v>Knife-D</v>
      </c>
      <c r="G1332" t="s">
        <v>35</v>
      </c>
      <c r="H1332" t="s">
        <v>338</v>
      </c>
      <c r="I1332" t="s">
        <v>137</v>
      </c>
      <c r="J1332" s="8">
        <v>8</v>
      </c>
      <c r="K1332" s="9" t="str">
        <f t="shared" si="41"/>
        <v>E3S690_20220811_012378_P_Knife-D_028-001_8</v>
      </c>
      <c r="L1332" t="s">
        <v>34</v>
      </c>
      <c r="M1332">
        <v>108</v>
      </c>
      <c r="N1332">
        <v>148</v>
      </c>
    </row>
    <row r="1333" spans="1:14" ht="15.6" customHeight="1" x14ac:dyDescent="0.35">
      <c r="A1333" s="6">
        <v>20220811</v>
      </c>
      <c r="B1333" s="7" t="s">
        <v>255</v>
      </c>
      <c r="C1333">
        <v>12378</v>
      </c>
      <c r="D1333" s="9" t="str">
        <f t="shared" si="40"/>
        <v>E3S690_20220811_012378</v>
      </c>
      <c r="E1333" s="8" t="s">
        <v>1177</v>
      </c>
      <c r="F1333" s="10" t="str">
        <f>VLOOKUP(VALUE(LEFT(G1333,LEN(G1333)-4)),'소분류 Code'!$B$3:$D$560,3,0)</f>
        <v>Knife-D</v>
      </c>
      <c r="G1333" t="s">
        <v>35</v>
      </c>
      <c r="H1333" t="s">
        <v>338</v>
      </c>
      <c r="I1333" t="s">
        <v>137</v>
      </c>
      <c r="J1333" s="8">
        <v>9</v>
      </c>
      <c r="K1333" s="9" t="str">
        <f t="shared" si="41"/>
        <v>E3S690_20220811_012378_P_Knife-D_028-001_9</v>
      </c>
      <c r="L1333" t="s">
        <v>34</v>
      </c>
      <c r="M1333">
        <v>108</v>
      </c>
      <c r="N1333">
        <v>148</v>
      </c>
    </row>
    <row r="1334" spans="1:14" ht="15.6" customHeight="1" x14ac:dyDescent="0.35">
      <c r="A1334" s="6">
        <v>20220811</v>
      </c>
      <c r="B1334" s="7" t="s">
        <v>255</v>
      </c>
      <c r="C1334">
        <v>12379</v>
      </c>
      <c r="D1334" s="9" t="str">
        <f t="shared" si="40"/>
        <v>E3S690_20220811_012379</v>
      </c>
      <c r="E1334" s="8" t="s">
        <v>1177</v>
      </c>
      <c r="F1334" s="10" t="str">
        <f>VLOOKUP(VALUE(LEFT(G1334,LEN(G1334)-4)),'소분류 Code'!$B$3:$D$560,3,0)</f>
        <v>Knife-D</v>
      </c>
      <c r="G1334" t="s">
        <v>37</v>
      </c>
      <c r="H1334" t="s">
        <v>338</v>
      </c>
      <c r="I1334" t="s">
        <v>138</v>
      </c>
      <c r="J1334" s="8">
        <v>1</v>
      </c>
      <c r="K1334" s="9" t="str">
        <f t="shared" si="41"/>
        <v>E3S690_20220811_012379_P_Knife-D_029-001_1</v>
      </c>
      <c r="L1334" t="s">
        <v>36</v>
      </c>
      <c r="M1334">
        <v>109</v>
      </c>
      <c r="N1334">
        <v>149</v>
      </c>
    </row>
    <row r="1335" spans="1:14" ht="15.6" customHeight="1" x14ac:dyDescent="0.35">
      <c r="A1335" s="6">
        <v>20220811</v>
      </c>
      <c r="B1335" s="7" t="s">
        <v>255</v>
      </c>
      <c r="C1335">
        <v>12379</v>
      </c>
      <c r="D1335" s="9" t="str">
        <f t="shared" si="40"/>
        <v>E3S690_20220811_012379</v>
      </c>
      <c r="E1335" s="8" t="s">
        <v>1177</v>
      </c>
      <c r="F1335" s="10" t="str">
        <f>VLOOKUP(VALUE(LEFT(G1335,LEN(G1335)-4)),'소분류 Code'!$B$3:$D$560,3,0)</f>
        <v>Knife-D</v>
      </c>
      <c r="G1335" t="s">
        <v>37</v>
      </c>
      <c r="H1335" t="s">
        <v>338</v>
      </c>
      <c r="I1335" t="s">
        <v>138</v>
      </c>
      <c r="J1335" s="8">
        <v>2</v>
      </c>
      <c r="K1335" s="9" t="str">
        <f t="shared" si="41"/>
        <v>E3S690_20220811_012379_P_Knife-D_029-001_2</v>
      </c>
      <c r="L1335" t="s">
        <v>36</v>
      </c>
      <c r="M1335">
        <v>109</v>
      </c>
      <c r="N1335">
        <v>149</v>
      </c>
    </row>
    <row r="1336" spans="1:14" ht="15.6" customHeight="1" x14ac:dyDescent="0.35">
      <c r="A1336" s="6">
        <v>20220811</v>
      </c>
      <c r="B1336" s="7" t="s">
        <v>255</v>
      </c>
      <c r="C1336">
        <v>12379</v>
      </c>
      <c r="D1336" s="9" t="str">
        <f t="shared" si="40"/>
        <v>E3S690_20220811_012379</v>
      </c>
      <c r="E1336" s="8" t="s">
        <v>1177</v>
      </c>
      <c r="F1336" s="10" t="str">
        <f>VLOOKUP(VALUE(LEFT(G1336,LEN(G1336)-4)),'소분류 Code'!$B$3:$D$560,3,0)</f>
        <v>Knife-D</v>
      </c>
      <c r="G1336" t="s">
        <v>37</v>
      </c>
      <c r="H1336" t="s">
        <v>338</v>
      </c>
      <c r="I1336" t="s">
        <v>138</v>
      </c>
      <c r="J1336" s="8">
        <v>3</v>
      </c>
      <c r="K1336" s="9" t="str">
        <f t="shared" si="41"/>
        <v>E3S690_20220811_012379_P_Knife-D_029-001_3</v>
      </c>
      <c r="L1336" t="s">
        <v>36</v>
      </c>
      <c r="M1336">
        <v>109</v>
      </c>
      <c r="N1336">
        <v>149</v>
      </c>
    </row>
    <row r="1337" spans="1:14" ht="15.6" customHeight="1" x14ac:dyDescent="0.35">
      <c r="A1337" s="6">
        <v>20220811</v>
      </c>
      <c r="B1337" s="7" t="s">
        <v>255</v>
      </c>
      <c r="C1337">
        <v>12379</v>
      </c>
      <c r="D1337" s="9" t="str">
        <f t="shared" si="40"/>
        <v>E3S690_20220811_012379</v>
      </c>
      <c r="E1337" s="8" t="s">
        <v>1177</v>
      </c>
      <c r="F1337" s="10" t="str">
        <f>VLOOKUP(VALUE(LEFT(G1337,LEN(G1337)-4)),'소분류 Code'!$B$3:$D$560,3,0)</f>
        <v>Knife-D</v>
      </c>
      <c r="G1337" t="s">
        <v>37</v>
      </c>
      <c r="H1337" t="s">
        <v>338</v>
      </c>
      <c r="I1337" t="s">
        <v>138</v>
      </c>
      <c r="J1337" s="8">
        <v>4</v>
      </c>
      <c r="K1337" s="9" t="str">
        <f t="shared" si="41"/>
        <v>E3S690_20220811_012379_P_Knife-D_029-001_4</v>
      </c>
      <c r="L1337" t="s">
        <v>36</v>
      </c>
      <c r="M1337">
        <v>109</v>
      </c>
      <c r="N1337">
        <v>149</v>
      </c>
    </row>
    <row r="1338" spans="1:14" ht="15.6" customHeight="1" x14ac:dyDescent="0.35">
      <c r="A1338" s="6">
        <v>20220811</v>
      </c>
      <c r="B1338" s="7" t="s">
        <v>255</v>
      </c>
      <c r="C1338">
        <v>12379</v>
      </c>
      <c r="D1338" s="9" t="str">
        <f t="shared" si="40"/>
        <v>E3S690_20220811_012379</v>
      </c>
      <c r="E1338" s="8" t="s">
        <v>1177</v>
      </c>
      <c r="F1338" s="10" t="str">
        <f>VLOOKUP(VALUE(LEFT(G1338,LEN(G1338)-4)),'소분류 Code'!$B$3:$D$560,3,0)</f>
        <v>Knife-D</v>
      </c>
      <c r="G1338" t="s">
        <v>37</v>
      </c>
      <c r="H1338" t="s">
        <v>338</v>
      </c>
      <c r="I1338" t="s">
        <v>138</v>
      </c>
      <c r="J1338" s="8">
        <v>5</v>
      </c>
      <c r="K1338" s="9" t="str">
        <f t="shared" si="41"/>
        <v>E3S690_20220811_012379_P_Knife-D_029-001_5</v>
      </c>
      <c r="L1338" t="s">
        <v>36</v>
      </c>
      <c r="M1338">
        <v>109</v>
      </c>
      <c r="N1338">
        <v>149</v>
      </c>
    </row>
    <row r="1339" spans="1:14" ht="15.6" customHeight="1" x14ac:dyDescent="0.35">
      <c r="A1339" s="6">
        <v>20220811</v>
      </c>
      <c r="B1339" s="7" t="s">
        <v>255</v>
      </c>
      <c r="C1339">
        <v>12379</v>
      </c>
      <c r="D1339" s="9" t="str">
        <f t="shared" si="40"/>
        <v>E3S690_20220811_012379</v>
      </c>
      <c r="E1339" s="8" t="s">
        <v>1177</v>
      </c>
      <c r="F1339" s="10" t="str">
        <f>VLOOKUP(VALUE(LEFT(G1339,LEN(G1339)-4)),'소분류 Code'!$B$3:$D$560,3,0)</f>
        <v>Knife-D</v>
      </c>
      <c r="G1339" t="s">
        <v>37</v>
      </c>
      <c r="H1339" t="s">
        <v>338</v>
      </c>
      <c r="I1339" t="s">
        <v>138</v>
      </c>
      <c r="J1339" s="8">
        <v>6</v>
      </c>
      <c r="K1339" s="9" t="str">
        <f t="shared" si="41"/>
        <v>E3S690_20220811_012379_P_Knife-D_029-001_6</v>
      </c>
      <c r="L1339" t="s">
        <v>36</v>
      </c>
      <c r="M1339">
        <v>109</v>
      </c>
      <c r="N1339">
        <v>149</v>
      </c>
    </row>
    <row r="1340" spans="1:14" ht="15.6" customHeight="1" x14ac:dyDescent="0.35">
      <c r="A1340" s="6">
        <v>20220811</v>
      </c>
      <c r="B1340" s="7" t="s">
        <v>255</v>
      </c>
      <c r="C1340">
        <v>12379</v>
      </c>
      <c r="D1340" s="9" t="str">
        <f t="shared" si="40"/>
        <v>E3S690_20220811_012379</v>
      </c>
      <c r="E1340" s="8" t="s">
        <v>1177</v>
      </c>
      <c r="F1340" s="10" t="str">
        <f>VLOOKUP(VALUE(LEFT(G1340,LEN(G1340)-4)),'소분류 Code'!$B$3:$D$560,3,0)</f>
        <v>Knife-D</v>
      </c>
      <c r="G1340" t="s">
        <v>37</v>
      </c>
      <c r="H1340" t="s">
        <v>338</v>
      </c>
      <c r="I1340" t="s">
        <v>138</v>
      </c>
      <c r="J1340" s="8">
        <v>7</v>
      </c>
      <c r="K1340" s="9" t="str">
        <f t="shared" si="41"/>
        <v>E3S690_20220811_012379_P_Knife-D_029-001_7</v>
      </c>
      <c r="L1340" t="s">
        <v>36</v>
      </c>
      <c r="M1340">
        <v>109</v>
      </c>
      <c r="N1340">
        <v>149</v>
      </c>
    </row>
    <row r="1341" spans="1:14" ht="15.6" customHeight="1" x14ac:dyDescent="0.35">
      <c r="A1341" s="6">
        <v>20220811</v>
      </c>
      <c r="B1341" s="7" t="s">
        <v>255</v>
      </c>
      <c r="C1341">
        <v>12379</v>
      </c>
      <c r="D1341" s="9" t="str">
        <f t="shared" si="40"/>
        <v>E3S690_20220811_012379</v>
      </c>
      <c r="E1341" s="8" t="s">
        <v>1177</v>
      </c>
      <c r="F1341" s="10" t="str">
        <f>VLOOKUP(VALUE(LEFT(G1341,LEN(G1341)-4)),'소분류 Code'!$B$3:$D$560,3,0)</f>
        <v>Knife-D</v>
      </c>
      <c r="G1341" t="s">
        <v>37</v>
      </c>
      <c r="H1341" t="s">
        <v>338</v>
      </c>
      <c r="I1341" t="s">
        <v>138</v>
      </c>
      <c r="J1341" s="8">
        <v>8</v>
      </c>
      <c r="K1341" s="9" t="str">
        <f t="shared" si="41"/>
        <v>E3S690_20220811_012379_P_Knife-D_029-001_8</v>
      </c>
      <c r="L1341" t="s">
        <v>36</v>
      </c>
      <c r="M1341">
        <v>109</v>
      </c>
      <c r="N1341">
        <v>149</v>
      </c>
    </row>
    <row r="1342" spans="1:14" ht="15.6" customHeight="1" x14ac:dyDescent="0.35">
      <c r="A1342" s="6">
        <v>20220811</v>
      </c>
      <c r="B1342" s="7" t="s">
        <v>255</v>
      </c>
      <c r="C1342">
        <v>12379</v>
      </c>
      <c r="D1342" s="9" t="str">
        <f t="shared" si="40"/>
        <v>E3S690_20220811_012379</v>
      </c>
      <c r="E1342" s="8" t="s">
        <v>1177</v>
      </c>
      <c r="F1342" s="10" t="str">
        <f>VLOOKUP(VALUE(LEFT(G1342,LEN(G1342)-4)),'소분류 Code'!$B$3:$D$560,3,0)</f>
        <v>Knife-D</v>
      </c>
      <c r="G1342" t="s">
        <v>37</v>
      </c>
      <c r="H1342" t="s">
        <v>338</v>
      </c>
      <c r="I1342" t="s">
        <v>138</v>
      </c>
      <c r="J1342" s="8">
        <v>9</v>
      </c>
      <c r="K1342" s="9" t="str">
        <f t="shared" si="41"/>
        <v>E3S690_20220811_012379_P_Knife-D_029-001_9</v>
      </c>
      <c r="L1342" t="s">
        <v>36</v>
      </c>
      <c r="M1342">
        <v>109</v>
      </c>
      <c r="N1342">
        <v>149</v>
      </c>
    </row>
    <row r="1343" spans="1:14" ht="15.6" customHeight="1" x14ac:dyDescent="0.35">
      <c r="A1343" s="6">
        <v>20220811</v>
      </c>
      <c r="B1343" s="7" t="s">
        <v>255</v>
      </c>
      <c r="C1343">
        <v>12380</v>
      </c>
      <c r="D1343" s="9" t="str">
        <f t="shared" si="40"/>
        <v>E3S690_20220811_012380</v>
      </c>
      <c r="E1343" s="8" t="s">
        <v>1177</v>
      </c>
      <c r="F1343" s="10" t="str">
        <f>VLOOKUP(VALUE(LEFT(G1343,LEN(G1343)-4)),'소분류 Code'!$B$3:$D$560,3,0)</f>
        <v>Knife-E</v>
      </c>
      <c r="G1343" t="s">
        <v>39</v>
      </c>
      <c r="H1343" t="s">
        <v>499</v>
      </c>
      <c r="I1343" t="s">
        <v>139</v>
      </c>
      <c r="J1343" s="8">
        <v>1</v>
      </c>
      <c r="K1343" s="9" t="str">
        <f t="shared" si="41"/>
        <v>E3S690_20220811_012380_P_Knife-E_138-001_1</v>
      </c>
      <c r="L1343" t="s">
        <v>38</v>
      </c>
      <c r="M1343">
        <v>110</v>
      </c>
      <c r="N1343">
        <v>150</v>
      </c>
    </row>
    <row r="1344" spans="1:14" ht="15.6" customHeight="1" x14ac:dyDescent="0.35">
      <c r="A1344" s="6">
        <v>20220811</v>
      </c>
      <c r="B1344" s="7" t="s">
        <v>255</v>
      </c>
      <c r="C1344">
        <v>12380</v>
      </c>
      <c r="D1344" s="9" t="str">
        <f t="shared" si="40"/>
        <v>E3S690_20220811_012380</v>
      </c>
      <c r="E1344" s="8" t="s">
        <v>1177</v>
      </c>
      <c r="F1344" s="10" t="str">
        <f>VLOOKUP(VALUE(LEFT(G1344,LEN(G1344)-4)),'소분류 Code'!$B$3:$D$560,3,0)</f>
        <v>Knife-E</v>
      </c>
      <c r="G1344" t="s">
        <v>39</v>
      </c>
      <c r="H1344" t="s">
        <v>499</v>
      </c>
      <c r="I1344" t="s">
        <v>139</v>
      </c>
      <c r="J1344" s="8">
        <v>2</v>
      </c>
      <c r="K1344" s="9" t="str">
        <f t="shared" si="41"/>
        <v>E3S690_20220811_012380_P_Knife-E_138-001_2</v>
      </c>
      <c r="L1344" t="s">
        <v>38</v>
      </c>
      <c r="M1344">
        <v>110</v>
      </c>
      <c r="N1344">
        <v>150</v>
      </c>
    </row>
    <row r="1345" spans="1:14" ht="15.6" customHeight="1" x14ac:dyDescent="0.35">
      <c r="A1345" s="6">
        <v>20220811</v>
      </c>
      <c r="B1345" s="7" t="s">
        <v>255</v>
      </c>
      <c r="C1345">
        <v>12380</v>
      </c>
      <c r="D1345" s="9" t="str">
        <f t="shared" si="40"/>
        <v>E3S690_20220811_012380</v>
      </c>
      <c r="E1345" s="8" t="s">
        <v>1177</v>
      </c>
      <c r="F1345" s="10" t="str">
        <f>VLOOKUP(VALUE(LEFT(G1345,LEN(G1345)-4)),'소분류 Code'!$B$3:$D$560,3,0)</f>
        <v>Knife-E</v>
      </c>
      <c r="G1345" t="s">
        <v>39</v>
      </c>
      <c r="H1345" t="s">
        <v>499</v>
      </c>
      <c r="I1345" t="s">
        <v>139</v>
      </c>
      <c r="J1345" s="8">
        <v>3</v>
      </c>
      <c r="K1345" s="9" t="str">
        <f t="shared" si="41"/>
        <v>E3S690_20220811_012380_P_Knife-E_138-001_3</v>
      </c>
      <c r="L1345" t="s">
        <v>38</v>
      </c>
      <c r="M1345">
        <v>110</v>
      </c>
      <c r="N1345">
        <v>150</v>
      </c>
    </row>
    <row r="1346" spans="1:14" ht="15.6" customHeight="1" x14ac:dyDescent="0.35">
      <c r="A1346" s="6">
        <v>20220811</v>
      </c>
      <c r="B1346" s="7" t="s">
        <v>255</v>
      </c>
      <c r="C1346">
        <v>12380</v>
      </c>
      <c r="D1346" s="9" t="str">
        <f t="shared" ref="D1346:D1409" si="42">B1346&amp;"_"&amp;A1346&amp;"_"&amp;TEXT(C1346,"000000")</f>
        <v>E3S690_20220811_012380</v>
      </c>
      <c r="E1346" s="8" t="s">
        <v>1177</v>
      </c>
      <c r="F1346" s="10" t="str">
        <f>VLOOKUP(VALUE(LEFT(G1346,LEN(G1346)-4)),'소분류 Code'!$B$3:$D$560,3,0)</f>
        <v>Knife-E</v>
      </c>
      <c r="G1346" t="s">
        <v>39</v>
      </c>
      <c r="H1346" t="s">
        <v>499</v>
      </c>
      <c r="I1346" t="s">
        <v>139</v>
      </c>
      <c r="J1346" s="8">
        <v>4</v>
      </c>
      <c r="K1346" s="9" t="str">
        <f t="shared" si="41"/>
        <v>E3S690_20220811_012380_P_Knife-E_138-001_4</v>
      </c>
      <c r="L1346" t="s">
        <v>38</v>
      </c>
      <c r="M1346">
        <v>110</v>
      </c>
      <c r="N1346">
        <v>150</v>
      </c>
    </row>
    <row r="1347" spans="1:14" ht="15.6" customHeight="1" x14ac:dyDescent="0.35">
      <c r="A1347" s="6">
        <v>20220811</v>
      </c>
      <c r="B1347" s="7" t="s">
        <v>255</v>
      </c>
      <c r="C1347">
        <v>12380</v>
      </c>
      <c r="D1347" s="9" t="str">
        <f t="shared" si="42"/>
        <v>E3S690_20220811_012380</v>
      </c>
      <c r="E1347" s="8" t="s">
        <v>1177</v>
      </c>
      <c r="F1347" s="10" t="str">
        <f>VLOOKUP(VALUE(LEFT(G1347,LEN(G1347)-4)),'소분류 Code'!$B$3:$D$560,3,0)</f>
        <v>Knife-E</v>
      </c>
      <c r="G1347" t="s">
        <v>39</v>
      </c>
      <c r="H1347" t="s">
        <v>499</v>
      </c>
      <c r="I1347" t="s">
        <v>139</v>
      </c>
      <c r="J1347" s="8">
        <v>5</v>
      </c>
      <c r="K1347" s="9" t="str">
        <f t="shared" ref="K1347:K1410" si="43">D1347&amp;"_"&amp;E1347&amp;"_"&amp;F1347&amp;"_"&amp;G1347&amp;"_"&amp;J1347</f>
        <v>E3S690_20220811_012380_P_Knife-E_138-001_5</v>
      </c>
      <c r="L1347" t="s">
        <v>38</v>
      </c>
      <c r="M1347">
        <v>110</v>
      </c>
      <c r="N1347">
        <v>150</v>
      </c>
    </row>
    <row r="1348" spans="1:14" ht="15.6" customHeight="1" x14ac:dyDescent="0.35">
      <c r="A1348" s="6">
        <v>20220811</v>
      </c>
      <c r="B1348" s="7" t="s">
        <v>255</v>
      </c>
      <c r="C1348">
        <v>12380</v>
      </c>
      <c r="D1348" s="9" t="str">
        <f t="shared" si="42"/>
        <v>E3S690_20220811_012380</v>
      </c>
      <c r="E1348" s="8" t="s">
        <v>1177</v>
      </c>
      <c r="F1348" s="10" t="str">
        <f>VLOOKUP(VALUE(LEFT(G1348,LEN(G1348)-4)),'소분류 Code'!$B$3:$D$560,3,0)</f>
        <v>Knife-E</v>
      </c>
      <c r="G1348" t="s">
        <v>39</v>
      </c>
      <c r="H1348" t="s">
        <v>499</v>
      </c>
      <c r="I1348" t="s">
        <v>139</v>
      </c>
      <c r="J1348" s="8">
        <v>6</v>
      </c>
      <c r="K1348" s="9" t="str">
        <f t="shared" si="43"/>
        <v>E3S690_20220811_012380_P_Knife-E_138-001_6</v>
      </c>
      <c r="L1348" t="s">
        <v>38</v>
      </c>
      <c r="M1348">
        <v>110</v>
      </c>
      <c r="N1348">
        <v>150</v>
      </c>
    </row>
    <row r="1349" spans="1:14" ht="15.6" customHeight="1" x14ac:dyDescent="0.35">
      <c r="A1349" s="6">
        <v>20220811</v>
      </c>
      <c r="B1349" s="7" t="s">
        <v>255</v>
      </c>
      <c r="C1349">
        <v>12380</v>
      </c>
      <c r="D1349" s="9" t="str">
        <f t="shared" si="42"/>
        <v>E3S690_20220811_012380</v>
      </c>
      <c r="E1349" s="8" t="s">
        <v>1177</v>
      </c>
      <c r="F1349" s="10" t="str">
        <f>VLOOKUP(VALUE(LEFT(G1349,LEN(G1349)-4)),'소분류 Code'!$B$3:$D$560,3,0)</f>
        <v>Knife-E</v>
      </c>
      <c r="G1349" t="s">
        <v>39</v>
      </c>
      <c r="H1349" t="s">
        <v>499</v>
      </c>
      <c r="I1349" t="s">
        <v>139</v>
      </c>
      <c r="J1349" s="8">
        <v>7</v>
      </c>
      <c r="K1349" s="9" t="str">
        <f t="shared" si="43"/>
        <v>E3S690_20220811_012380_P_Knife-E_138-001_7</v>
      </c>
      <c r="L1349" t="s">
        <v>38</v>
      </c>
      <c r="M1349">
        <v>110</v>
      </c>
      <c r="N1349">
        <v>150</v>
      </c>
    </row>
    <row r="1350" spans="1:14" ht="15.6" customHeight="1" x14ac:dyDescent="0.35">
      <c r="A1350" s="6">
        <v>20220811</v>
      </c>
      <c r="B1350" s="7" t="s">
        <v>255</v>
      </c>
      <c r="C1350">
        <v>12380</v>
      </c>
      <c r="D1350" s="9" t="str">
        <f t="shared" si="42"/>
        <v>E3S690_20220811_012380</v>
      </c>
      <c r="E1350" s="8" t="s">
        <v>1177</v>
      </c>
      <c r="F1350" s="10" t="str">
        <f>VLOOKUP(VALUE(LEFT(G1350,LEN(G1350)-4)),'소분류 Code'!$B$3:$D$560,3,0)</f>
        <v>Knife-E</v>
      </c>
      <c r="G1350" t="s">
        <v>39</v>
      </c>
      <c r="H1350" t="s">
        <v>499</v>
      </c>
      <c r="I1350" t="s">
        <v>139</v>
      </c>
      <c r="J1350" s="8">
        <v>8</v>
      </c>
      <c r="K1350" s="9" t="str">
        <f t="shared" si="43"/>
        <v>E3S690_20220811_012380_P_Knife-E_138-001_8</v>
      </c>
      <c r="L1350" t="s">
        <v>38</v>
      </c>
      <c r="M1350">
        <v>110</v>
      </c>
      <c r="N1350">
        <v>150</v>
      </c>
    </row>
    <row r="1351" spans="1:14" ht="15.6" customHeight="1" x14ac:dyDescent="0.35">
      <c r="A1351" s="6">
        <v>20220811</v>
      </c>
      <c r="B1351" s="7" t="s">
        <v>255</v>
      </c>
      <c r="C1351">
        <v>12380</v>
      </c>
      <c r="D1351" s="9" t="str">
        <f t="shared" si="42"/>
        <v>E3S690_20220811_012380</v>
      </c>
      <c r="E1351" s="8" t="s">
        <v>1177</v>
      </c>
      <c r="F1351" s="10" t="str">
        <f>VLOOKUP(VALUE(LEFT(G1351,LEN(G1351)-4)),'소분류 Code'!$B$3:$D$560,3,0)</f>
        <v>Knife-E</v>
      </c>
      <c r="G1351" t="s">
        <v>39</v>
      </c>
      <c r="H1351" t="s">
        <v>499</v>
      </c>
      <c r="I1351" t="s">
        <v>139</v>
      </c>
      <c r="J1351" s="8">
        <v>9</v>
      </c>
      <c r="K1351" s="9" t="str">
        <f t="shared" si="43"/>
        <v>E3S690_20220811_012380_P_Knife-E_138-001_9</v>
      </c>
      <c r="L1351" t="s">
        <v>38</v>
      </c>
      <c r="M1351">
        <v>110</v>
      </c>
      <c r="N1351">
        <v>150</v>
      </c>
    </row>
    <row r="1352" spans="1:14" ht="15.6" customHeight="1" x14ac:dyDescent="0.35">
      <c r="A1352" s="6">
        <v>20220811</v>
      </c>
      <c r="B1352" s="7" t="s">
        <v>255</v>
      </c>
      <c r="C1352">
        <v>12381</v>
      </c>
      <c r="D1352" s="9" t="str">
        <f t="shared" si="42"/>
        <v>E3S690_20220811_012381</v>
      </c>
      <c r="E1352" s="8" t="s">
        <v>1177</v>
      </c>
      <c r="F1352" s="10" t="str">
        <f>VLOOKUP(VALUE(LEFT(G1352,LEN(G1352)-4)),'소분류 Code'!$B$3:$D$560,3,0)</f>
        <v>Knife-F</v>
      </c>
      <c r="G1352" t="s">
        <v>21</v>
      </c>
      <c r="H1352" t="s">
        <v>331</v>
      </c>
      <c r="I1352" t="s">
        <v>130</v>
      </c>
      <c r="J1352" s="8">
        <v>1</v>
      </c>
      <c r="K1352" s="9" t="str">
        <f t="shared" si="43"/>
        <v>E3S690_20220811_012381_P_Knife-F_018-001_1</v>
      </c>
      <c r="L1352" t="s">
        <v>20</v>
      </c>
      <c r="M1352">
        <v>111</v>
      </c>
      <c r="N1352">
        <v>151</v>
      </c>
    </row>
    <row r="1353" spans="1:14" ht="15.6" customHeight="1" x14ac:dyDescent="0.35">
      <c r="A1353" s="6">
        <v>20220811</v>
      </c>
      <c r="B1353" s="7" t="s">
        <v>255</v>
      </c>
      <c r="C1353">
        <v>12381</v>
      </c>
      <c r="D1353" s="9" t="str">
        <f t="shared" si="42"/>
        <v>E3S690_20220811_012381</v>
      </c>
      <c r="E1353" s="8" t="s">
        <v>1177</v>
      </c>
      <c r="F1353" s="10" t="str">
        <f>VLOOKUP(VALUE(LEFT(G1353,LEN(G1353)-4)),'소분류 Code'!$B$3:$D$560,3,0)</f>
        <v>Knife-F</v>
      </c>
      <c r="G1353" t="s">
        <v>21</v>
      </c>
      <c r="H1353" t="s">
        <v>331</v>
      </c>
      <c r="I1353" t="s">
        <v>130</v>
      </c>
      <c r="J1353" s="8">
        <v>2</v>
      </c>
      <c r="K1353" s="9" t="str">
        <f t="shared" si="43"/>
        <v>E3S690_20220811_012381_P_Knife-F_018-001_2</v>
      </c>
      <c r="L1353" t="s">
        <v>20</v>
      </c>
      <c r="M1353">
        <v>111</v>
      </c>
      <c r="N1353">
        <v>151</v>
      </c>
    </row>
    <row r="1354" spans="1:14" ht="15.6" customHeight="1" x14ac:dyDescent="0.35">
      <c r="A1354" s="6">
        <v>20220811</v>
      </c>
      <c r="B1354" s="7" t="s">
        <v>255</v>
      </c>
      <c r="C1354">
        <v>12381</v>
      </c>
      <c r="D1354" s="9" t="str">
        <f t="shared" si="42"/>
        <v>E3S690_20220811_012381</v>
      </c>
      <c r="E1354" s="8" t="s">
        <v>1177</v>
      </c>
      <c r="F1354" s="10" t="str">
        <f>VLOOKUP(VALUE(LEFT(G1354,LEN(G1354)-4)),'소분류 Code'!$B$3:$D$560,3,0)</f>
        <v>Knife-F</v>
      </c>
      <c r="G1354" t="s">
        <v>21</v>
      </c>
      <c r="H1354" t="s">
        <v>331</v>
      </c>
      <c r="I1354" t="s">
        <v>130</v>
      </c>
      <c r="J1354" s="8">
        <v>3</v>
      </c>
      <c r="K1354" s="9" t="str">
        <f t="shared" si="43"/>
        <v>E3S690_20220811_012381_P_Knife-F_018-001_3</v>
      </c>
      <c r="L1354" t="s">
        <v>20</v>
      </c>
      <c r="M1354">
        <v>111</v>
      </c>
      <c r="N1354">
        <v>151</v>
      </c>
    </row>
    <row r="1355" spans="1:14" ht="15.6" customHeight="1" x14ac:dyDescent="0.35">
      <c r="A1355" s="6">
        <v>20220811</v>
      </c>
      <c r="B1355" s="7" t="s">
        <v>255</v>
      </c>
      <c r="C1355">
        <v>12381</v>
      </c>
      <c r="D1355" s="9" t="str">
        <f t="shared" si="42"/>
        <v>E3S690_20220811_012381</v>
      </c>
      <c r="E1355" s="8" t="s">
        <v>1177</v>
      </c>
      <c r="F1355" s="10" t="str">
        <f>VLOOKUP(VALUE(LEFT(G1355,LEN(G1355)-4)),'소분류 Code'!$B$3:$D$560,3,0)</f>
        <v>Knife-F</v>
      </c>
      <c r="G1355" t="s">
        <v>21</v>
      </c>
      <c r="H1355" t="s">
        <v>331</v>
      </c>
      <c r="I1355" t="s">
        <v>130</v>
      </c>
      <c r="J1355" s="8">
        <v>4</v>
      </c>
      <c r="K1355" s="9" t="str">
        <f t="shared" si="43"/>
        <v>E3S690_20220811_012381_P_Knife-F_018-001_4</v>
      </c>
      <c r="L1355" t="s">
        <v>20</v>
      </c>
      <c r="M1355">
        <v>111</v>
      </c>
      <c r="N1355">
        <v>151</v>
      </c>
    </row>
    <row r="1356" spans="1:14" ht="15.6" customHeight="1" x14ac:dyDescent="0.35">
      <c r="A1356" s="6">
        <v>20220811</v>
      </c>
      <c r="B1356" s="7" t="s">
        <v>255</v>
      </c>
      <c r="C1356">
        <v>12381</v>
      </c>
      <c r="D1356" s="9" t="str">
        <f t="shared" si="42"/>
        <v>E3S690_20220811_012381</v>
      </c>
      <c r="E1356" s="8" t="s">
        <v>1177</v>
      </c>
      <c r="F1356" s="10" t="str">
        <f>VLOOKUP(VALUE(LEFT(G1356,LEN(G1356)-4)),'소분류 Code'!$B$3:$D$560,3,0)</f>
        <v>Knife-F</v>
      </c>
      <c r="G1356" t="s">
        <v>21</v>
      </c>
      <c r="H1356" t="s">
        <v>331</v>
      </c>
      <c r="I1356" t="s">
        <v>130</v>
      </c>
      <c r="J1356" s="8">
        <v>5</v>
      </c>
      <c r="K1356" s="9" t="str">
        <f t="shared" si="43"/>
        <v>E3S690_20220811_012381_P_Knife-F_018-001_5</v>
      </c>
      <c r="L1356" t="s">
        <v>20</v>
      </c>
      <c r="M1356">
        <v>111</v>
      </c>
      <c r="N1356">
        <v>151</v>
      </c>
    </row>
    <row r="1357" spans="1:14" ht="15.6" customHeight="1" x14ac:dyDescent="0.35">
      <c r="A1357" s="6">
        <v>20220811</v>
      </c>
      <c r="B1357" s="7" t="s">
        <v>255</v>
      </c>
      <c r="C1357">
        <v>12381</v>
      </c>
      <c r="D1357" s="9" t="str">
        <f t="shared" si="42"/>
        <v>E3S690_20220811_012381</v>
      </c>
      <c r="E1357" s="8" t="s">
        <v>1177</v>
      </c>
      <c r="F1357" s="10" t="str">
        <f>VLOOKUP(VALUE(LEFT(G1357,LEN(G1357)-4)),'소분류 Code'!$B$3:$D$560,3,0)</f>
        <v>Knife-F</v>
      </c>
      <c r="G1357" t="s">
        <v>21</v>
      </c>
      <c r="H1357" t="s">
        <v>331</v>
      </c>
      <c r="I1357" t="s">
        <v>130</v>
      </c>
      <c r="J1357" s="8">
        <v>6</v>
      </c>
      <c r="K1357" s="9" t="str">
        <f t="shared" si="43"/>
        <v>E3S690_20220811_012381_P_Knife-F_018-001_6</v>
      </c>
      <c r="L1357" t="s">
        <v>20</v>
      </c>
      <c r="M1357">
        <v>111</v>
      </c>
      <c r="N1357">
        <v>151</v>
      </c>
    </row>
    <row r="1358" spans="1:14" ht="15.6" customHeight="1" x14ac:dyDescent="0.35">
      <c r="A1358" s="6">
        <v>20220811</v>
      </c>
      <c r="B1358" s="7" t="s">
        <v>255</v>
      </c>
      <c r="C1358">
        <v>12381</v>
      </c>
      <c r="D1358" s="9" t="str">
        <f t="shared" si="42"/>
        <v>E3S690_20220811_012381</v>
      </c>
      <c r="E1358" s="8" t="s">
        <v>1177</v>
      </c>
      <c r="F1358" s="10" t="str">
        <f>VLOOKUP(VALUE(LEFT(G1358,LEN(G1358)-4)),'소분류 Code'!$B$3:$D$560,3,0)</f>
        <v>Knife-F</v>
      </c>
      <c r="G1358" t="s">
        <v>21</v>
      </c>
      <c r="H1358" t="s">
        <v>331</v>
      </c>
      <c r="I1358" t="s">
        <v>130</v>
      </c>
      <c r="J1358" s="8">
        <v>7</v>
      </c>
      <c r="K1358" s="9" t="str">
        <f t="shared" si="43"/>
        <v>E3S690_20220811_012381_P_Knife-F_018-001_7</v>
      </c>
      <c r="L1358" t="s">
        <v>20</v>
      </c>
      <c r="M1358">
        <v>111</v>
      </c>
      <c r="N1358">
        <v>151</v>
      </c>
    </row>
    <row r="1359" spans="1:14" ht="15.6" customHeight="1" x14ac:dyDescent="0.35">
      <c r="A1359" s="6">
        <v>20220811</v>
      </c>
      <c r="B1359" s="7" t="s">
        <v>255</v>
      </c>
      <c r="C1359">
        <v>12381</v>
      </c>
      <c r="D1359" s="9" t="str">
        <f t="shared" si="42"/>
        <v>E3S690_20220811_012381</v>
      </c>
      <c r="E1359" s="8" t="s">
        <v>1177</v>
      </c>
      <c r="F1359" s="10" t="str">
        <f>VLOOKUP(VALUE(LEFT(G1359,LEN(G1359)-4)),'소분류 Code'!$B$3:$D$560,3,0)</f>
        <v>Knife-F</v>
      </c>
      <c r="G1359" t="s">
        <v>21</v>
      </c>
      <c r="H1359" t="s">
        <v>331</v>
      </c>
      <c r="I1359" t="s">
        <v>130</v>
      </c>
      <c r="J1359" s="8">
        <v>8</v>
      </c>
      <c r="K1359" s="9" t="str">
        <f t="shared" si="43"/>
        <v>E3S690_20220811_012381_P_Knife-F_018-001_8</v>
      </c>
      <c r="L1359" t="s">
        <v>20</v>
      </c>
      <c r="M1359">
        <v>111</v>
      </c>
      <c r="N1359">
        <v>151</v>
      </c>
    </row>
    <row r="1360" spans="1:14" ht="15.6" customHeight="1" x14ac:dyDescent="0.35">
      <c r="A1360" s="6">
        <v>20220811</v>
      </c>
      <c r="B1360" s="7" t="s">
        <v>255</v>
      </c>
      <c r="C1360">
        <v>12381</v>
      </c>
      <c r="D1360" s="9" t="str">
        <f t="shared" si="42"/>
        <v>E3S690_20220811_012381</v>
      </c>
      <c r="E1360" s="8" t="s">
        <v>1177</v>
      </c>
      <c r="F1360" s="10" t="str">
        <f>VLOOKUP(VALUE(LEFT(G1360,LEN(G1360)-4)),'소분류 Code'!$B$3:$D$560,3,0)</f>
        <v>Knife-F</v>
      </c>
      <c r="G1360" t="s">
        <v>21</v>
      </c>
      <c r="H1360" t="s">
        <v>331</v>
      </c>
      <c r="I1360" t="s">
        <v>130</v>
      </c>
      <c r="J1360" s="8">
        <v>9</v>
      </c>
      <c r="K1360" s="9" t="str">
        <f t="shared" si="43"/>
        <v>E3S690_20220811_012381_P_Knife-F_018-001_9</v>
      </c>
      <c r="L1360" t="s">
        <v>20</v>
      </c>
      <c r="M1360">
        <v>111</v>
      </c>
      <c r="N1360">
        <v>151</v>
      </c>
    </row>
    <row r="1361" spans="1:14" ht="15.6" customHeight="1" x14ac:dyDescent="0.35">
      <c r="A1361" s="6">
        <v>20220811</v>
      </c>
      <c r="B1361" s="7" t="s">
        <v>255</v>
      </c>
      <c r="C1361">
        <v>12382</v>
      </c>
      <c r="D1361" s="9" t="str">
        <f t="shared" si="42"/>
        <v>E3S690_20220811_012382</v>
      </c>
      <c r="E1361" s="8" t="s">
        <v>1177</v>
      </c>
      <c r="F1361" s="10" t="str">
        <f>VLOOKUP(VALUE(LEFT(G1361,LEN(G1361)-4)),'소분류 Code'!$B$3:$D$560,3,0)</f>
        <v>Knife-F</v>
      </c>
      <c r="G1361" t="s">
        <v>23</v>
      </c>
      <c r="H1361" t="s">
        <v>331</v>
      </c>
      <c r="I1361" t="s">
        <v>131</v>
      </c>
      <c r="J1361" s="8">
        <v>1</v>
      </c>
      <c r="K1361" s="9" t="str">
        <f t="shared" si="43"/>
        <v>E3S690_20220811_012382_P_Knife-F_019-001_1</v>
      </c>
      <c r="L1361" t="s">
        <v>22</v>
      </c>
      <c r="M1361">
        <v>112</v>
      </c>
      <c r="N1361">
        <v>152</v>
      </c>
    </row>
    <row r="1362" spans="1:14" ht="15.6" customHeight="1" x14ac:dyDescent="0.35">
      <c r="A1362" s="6">
        <v>20220811</v>
      </c>
      <c r="B1362" s="7" t="s">
        <v>255</v>
      </c>
      <c r="C1362">
        <v>12382</v>
      </c>
      <c r="D1362" s="9" t="str">
        <f t="shared" si="42"/>
        <v>E3S690_20220811_012382</v>
      </c>
      <c r="E1362" s="8" t="s">
        <v>1177</v>
      </c>
      <c r="F1362" s="10" t="str">
        <f>VLOOKUP(VALUE(LEFT(G1362,LEN(G1362)-4)),'소분류 Code'!$B$3:$D$560,3,0)</f>
        <v>Knife-F</v>
      </c>
      <c r="G1362" t="s">
        <v>23</v>
      </c>
      <c r="H1362" t="s">
        <v>331</v>
      </c>
      <c r="I1362" t="s">
        <v>131</v>
      </c>
      <c r="J1362" s="8">
        <v>2</v>
      </c>
      <c r="K1362" s="9" t="str">
        <f t="shared" si="43"/>
        <v>E3S690_20220811_012382_P_Knife-F_019-001_2</v>
      </c>
      <c r="L1362" t="s">
        <v>22</v>
      </c>
      <c r="M1362">
        <v>112</v>
      </c>
      <c r="N1362">
        <v>152</v>
      </c>
    </row>
    <row r="1363" spans="1:14" ht="15.6" customHeight="1" x14ac:dyDescent="0.35">
      <c r="A1363" s="6">
        <v>20220811</v>
      </c>
      <c r="B1363" s="7" t="s">
        <v>255</v>
      </c>
      <c r="C1363">
        <v>12382</v>
      </c>
      <c r="D1363" s="9" t="str">
        <f t="shared" si="42"/>
        <v>E3S690_20220811_012382</v>
      </c>
      <c r="E1363" s="8" t="s">
        <v>1177</v>
      </c>
      <c r="F1363" s="10" t="str">
        <f>VLOOKUP(VALUE(LEFT(G1363,LEN(G1363)-4)),'소분류 Code'!$B$3:$D$560,3,0)</f>
        <v>Knife-F</v>
      </c>
      <c r="G1363" t="s">
        <v>23</v>
      </c>
      <c r="H1363" t="s">
        <v>331</v>
      </c>
      <c r="I1363" t="s">
        <v>131</v>
      </c>
      <c r="J1363" s="8">
        <v>3</v>
      </c>
      <c r="K1363" s="9" t="str">
        <f t="shared" si="43"/>
        <v>E3S690_20220811_012382_P_Knife-F_019-001_3</v>
      </c>
      <c r="L1363" t="s">
        <v>22</v>
      </c>
      <c r="M1363">
        <v>112</v>
      </c>
      <c r="N1363">
        <v>152</v>
      </c>
    </row>
    <row r="1364" spans="1:14" ht="15.6" customHeight="1" x14ac:dyDescent="0.35">
      <c r="A1364" s="6">
        <v>20220811</v>
      </c>
      <c r="B1364" s="7" t="s">
        <v>255</v>
      </c>
      <c r="C1364">
        <v>12382</v>
      </c>
      <c r="D1364" s="9" t="str">
        <f t="shared" si="42"/>
        <v>E3S690_20220811_012382</v>
      </c>
      <c r="E1364" s="8" t="s">
        <v>1177</v>
      </c>
      <c r="F1364" s="10" t="str">
        <f>VLOOKUP(VALUE(LEFT(G1364,LEN(G1364)-4)),'소분류 Code'!$B$3:$D$560,3,0)</f>
        <v>Knife-F</v>
      </c>
      <c r="G1364" t="s">
        <v>23</v>
      </c>
      <c r="H1364" t="s">
        <v>331</v>
      </c>
      <c r="I1364" t="s">
        <v>131</v>
      </c>
      <c r="J1364" s="8">
        <v>4</v>
      </c>
      <c r="K1364" s="9" t="str">
        <f t="shared" si="43"/>
        <v>E3S690_20220811_012382_P_Knife-F_019-001_4</v>
      </c>
      <c r="L1364" t="s">
        <v>22</v>
      </c>
      <c r="M1364">
        <v>112</v>
      </c>
      <c r="N1364">
        <v>152</v>
      </c>
    </row>
    <row r="1365" spans="1:14" ht="15.6" customHeight="1" x14ac:dyDescent="0.35">
      <c r="A1365" s="6">
        <v>20220811</v>
      </c>
      <c r="B1365" s="7" t="s">
        <v>255</v>
      </c>
      <c r="C1365">
        <v>12382</v>
      </c>
      <c r="D1365" s="9" t="str">
        <f t="shared" si="42"/>
        <v>E3S690_20220811_012382</v>
      </c>
      <c r="E1365" s="8" t="s">
        <v>1177</v>
      </c>
      <c r="F1365" s="10" t="str">
        <f>VLOOKUP(VALUE(LEFT(G1365,LEN(G1365)-4)),'소분류 Code'!$B$3:$D$560,3,0)</f>
        <v>Knife-F</v>
      </c>
      <c r="G1365" t="s">
        <v>23</v>
      </c>
      <c r="H1365" t="s">
        <v>331</v>
      </c>
      <c r="I1365" t="s">
        <v>131</v>
      </c>
      <c r="J1365" s="8">
        <v>5</v>
      </c>
      <c r="K1365" s="9" t="str">
        <f t="shared" si="43"/>
        <v>E3S690_20220811_012382_P_Knife-F_019-001_5</v>
      </c>
      <c r="L1365" t="s">
        <v>22</v>
      </c>
      <c r="M1365">
        <v>112</v>
      </c>
      <c r="N1365">
        <v>152</v>
      </c>
    </row>
    <row r="1366" spans="1:14" ht="15.6" customHeight="1" x14ac:dyDescent="0.35">
      <c r="A1366" s="6">
        <v>20220811</v>
      </c>
      <c r="B1366" s="7" t="s">
        <v>255</v>
      </c>
      <c r="C1366">
        <v>12382</v>
      </c>
      <c r="D1366" s="9" t="str">
        <f t="shared" si="42"/>
        <v>E3S690_20220811_012382</v>
      </c>
      <c r="E1366" s="8" t="s">
        <v>1177</v>
      </c>
      <c r="F1366" s="10" t="str">
        <f>VLOOKUP(VALUE(LEFT(G1366,LEN(G1366)-4)),'소분류 Code'!$B$3:$D$560,3,0)</f>
        <v>Knife-F</v>
      </c>
      <c r="G1366" t="s">
        <v>23</v>
      </c>
      <c r="H1366" t="s">
        <v>331</v>
      </c>
      <c r="I1366" t="s">
        <v>131</v>
      </c>
      <c r="J1366" s="8">
        <v>6</v>
      </c>
      <c r="K1366" s="9" t="str">
        <f t="shared" si="43"/>
        <v>E3S690_20220811_012382_P_Knife-F_019-001_6</v>
      </c>
      <c r="L1366" t="s">
        <v>22</v>
      </c>
      <c r="M1366">
        <v>112</v>
      </c>
      <c r="N1366">
        <v>152</v>
      </c>
    </row>
    <row r="1367" spans="1:14" ht="15.6" customHeight="1" x14ac:dyDescent="0.35">
      <c r="A1367" s="6">
        <v>20220811</v>
      </c>
      <c r="B1367" s="7" t="s">
        <v>255</v>
      </c>
      <c r="C1367">
        <v>12382</v>
      </c>
      <c r="D1367" s="9" t="str">
        <f t="shared" si="42"/>
        <v>E3S690_20220811_012382</v>
      </c>
      <c r="E1367" s="8" t="s">
        <v>1177</v>
      </c>
      <c r="F1367" s="10" t="str">
        <f>VLOOKUP(VALUE(LEFT(G1367,LEN(G1367)-4)),'소분류 Code'!$B$3:$D$560,3,0)</f>
        <v>Knife-F</v>
      </c>
      <c r="G1367" t="s">
        <v>23</v>
      </c>
      <c r="H1367" t="s">
        <v>331</v>
      </c>
      <c r="I1367" t="s">
        <v>131</v>
      </c>
      <c r="J1367" s="8">
        <v>7</v>
      </c>
      <c r="K1367" s="9" t="str">
        <f t="shared" si="43"/>
        <v>E3S690_20220811_012382_P_Knife-F_019-001_7</v>
      </c>
      <c r="L1367" t="s">
        <v>22</v>
      </c>
      <c r="M1367">
        <v>112</v>
      </c>
      <c r="N1367">
        <v>152</v>
      </c>
    </row>
    <row r="1368" spans="1:14" ht="15.6" customHeight="1" x14ac:dyDescent="0.35">
      <c r="A1368" s="6">
        <v>20220811</v>
      </c>
      <c r="B1368" s="7" t="s">
        <v>255</v>
      </c>
      <c r="C1368">
        <v>12382</v>
      </c>
      <c r="D1368" s="9" t="str">
        <f t="shared" si="42"/>
        <v>E3S690_20220811_012382</v>
      </c>
      <c r="E1368" s="8" t="s">
        <v>1177</v>
      </c>
      <c r="F1368" s="10" t="str">
        <f>VLOOKUP(VALUE(LEFT(G1368,LEN(G1368)-4)),'소분류 Code'!$B$3:$D$560,3,0)</f>
        <v>Knife-F</v>
      </c>
      <c r="G1368" t="s">
        <v>23</v>
      </c>
      <c r="H1368" t="s">
        <v>331</v>
      </c>
      <c r="I1368" t="s">
        <v>131</v>
      </c>
      <c r="J1368" s="8">
        <v>8</v>
      </c>
      <c r="K1368" s="9" t="str">
        <f t="shared" si="43"/>
        <v>E3S690_20220811_012382_P_Knife-F_019-001_8</v>
      </c>
      <c r="L1368" t="s">
        <v>22</v>
      </c>
      <c r="M1368">
        <v>112</v>
      </c>
      <c r="N1368">
        <v>152</v>
      </c>
    </row>
    <row r="1369" spans="1:14" ht="15.6" customHeight="1" x14ac:dyDescent="0.35">
      <c r="A1369" s="6">
        <v>20220811</v>
      </c>
      <c r="B1369" s="7" t="s">
        <v>255</v>
      </c>
      <c r="C1369">
        <v>12382</v>
      </c>
      <c r="D1369" s="9" t="str">
        <f t="shared" si="42"/>
        <v>E3S690_20220811_012382</v>
      </c>
      <c r="E1369" s="8" t="s">
        <v>1177</v>
      </c>
      <c r="F1369" s="10" t="str">
        <f>VLOOKUP(VALUE(LEFT(G1369,LEN(G1369)-4)),'소분류 Code'!$B$3:$D$560,3,0)</f>
        <v>Knife-F</v>
      </c>
      <c r="G1369" t="s">
        <v>23</v>
      </c>
      <c r="H1369" t="s">
        <v>331</v>
      </c>
      <c r="I1369" t="s">
        <v>131</v>
      </c>
      <c r="J1369" s="8">
        <v>9</v>
      </c>
      <c r="K1369" s="9" t="str">
        <f t="shared" si="43"/>
        <v>E3S690_20220811_012382_P_Knife-F_019-001_9</v>
      </c>
      <c r="L1369" t="s">
        <v>22</v>
      </c>
      <c r="M1369">
        <v>112</v>
      </c>
      <c r="N1369">
        <v>152</v>
      </c>
    </row>
    <row r="1370" spans="1:14" ht="15.6" customHeight="1" x14ac:dyDescent="0.35">
      <c r="A1370" s="6">
        <v>20220811</v>
      </c>
      <c r="B1370" s="7" t="s">
        <v>255</v>
      </c>
      <c r="C1370">
        <v>12383</v>
      </c>
      <c r="D1370" s="9" t="str">
        <f t="shared" si="42"/>
        <v>E3S690_20220811_012383</v>
      </c>
      <c r="E1370" s="8" t="s">
        <v>1177</v>
      </c>
      <c r="F1370" s="10" t="str">
        <f>VLOOKUP(VALUE(LEFT(G1370,LEN(G1370)-4)),'소분류 Code'!$B$3:$D$560,3,0)</f>
        <v>Knife-A</v>
      </c>
      <c r="G1370" t="s">
        <v>25</v>
      </c>
      <c r="H1370" t="s">
        <v>330</v>
      </c>
      <c r="I1370" t="s">
        <v>132</v>
      </c>
      <c r="J1370" s="8">
        <v>1</v>
      </c>
      <c r="K1370" s="9" t="str">
        <f t="shared" si="43"/>
        <v>E3S690_20220811_012383_P_Knife-A_020-001_1</v>
      </c>
      <c r="L1370" t="s">
        <v>24</v>
      </c>
      <c r="M1370">
        <v>113</v>
      </c>
      <c r="N1370">
        <v>153</v>
      </c>
    </row>
    <row r="1371" spans="1:14" ht="15.6" customHeight="1" x14ac:dyDescent="0.35">
      <c r="A1371" s="6">
        <v>20220811</v>
      </c>
      <c r="B1371" s="7" t="s">
        <v>255</v>
      </c>
      <c r="C1371">
        <v>12383</v>
      </c>
      <c r="D1371" s="9" t="str">
        <f t="shared" si="42"/>
        <v>E3S690_20220811_012383</v>
      </c>
      <c r="E1371" s="8" t="s">
        <v>1177</v>
      </c>
      <c r="F1371" s="10" t="str">
        <f>VLOOKUP(VALUE(LEFT(G1371,LEN(G1371)-4)),'소분류 Code'!$B$3:$D$560,3,0)</f>
        <v>Knife-A</v>
      </c>
      <c r="G1371" t="s">
        <v>25</v>
      </c>
      <c r="H1371" t="s">
        <v>330</v>
      </c>
      <c r="I1371" t="s">
        <v>132</v>
      </c>
      <c r="J1371" s="8">
        <v>2</v>
      </c>
      <c r="K1371" s="9" t="str">
        <f t="shared" si="43"/>
        <v>E3S690_20220811_012383_P_Knife-A_020-001_2</v>
      </c>
      <c r="L1371" t="s">
        <v>24</v>
      </c>
      <c r="M1371">
        <v>113</v>
      </c>
      <c r="N1371">
        <v>153</v>
      </c>
    </row>
    <row r="1372" spans="1:14" ht="15.6" customHeight="1" x14ac:dyDescent="0.35">
      <c r="A1372" s="6">
        <v>20220811</v>
      </c>
      <c r="B1372" s="7" t="s">
        <v>255</v>
      </c>
      <c r="C1372">
        <v>12383</v>
      </c>
      <c r="D1372" s="9" t="str">
        <f t="shared" si="42"/>
        <v>E3S690_20220811_012383</v>
      </c>
      <c r="E1372" s="8" t="s">
        <v>1177</v>
      </c>
      <c r="F1372" s="10" t="str">
        <f>VLOOKUP(VALUE(LEFT(G1372,LEN(G1372)-4)),'소분류 Code'!$B$3:$D$560,3,0)</f>
        <v>Knife-A</v>
      </c>
      <c r="G1372" t="s">
        <v>25</v>
      </c>
      <c r="H1372" t="s">
        <v>330</v>
      </c>
      <c r="I1372" t="s">
        <v>132</v>
      </c>
      <c r="J1372" s="8">
        <v>3</v>
      </c>
      <c r="K1372" s="9" t="str">
        <f t="shared" si="43"/>
        <v>E3S690_20220811_012383_P_Knife-A_020-001_3</v>
      </c>
      <c r="L1372" t="s">
        <v>24</v>
      </c>
      <c r="M1372">
        <v>113</v>
      </c>
      <c r="N1372">
        <v>153</v>
      </c>
    </row>
    <row r="1373" spans="1:14" ht="15.6" customHeight="1" x14ac:dyDescent="0.35">
      <c r="A1373" s="6">
        <v>20220811</v>
      </c>
      <c r="B1373" s="7" t="s">
        <v>255</v>
      </c>
      <c r="C1373">
        <v>12383</v>
      </c>
      <c r="D1373" s="9" t="str">
        <f t="shared" si="42"/>
        <v>E3S690_20220811_012383</v>
      </c>
      <c r="E1373" s="8" t="s">
        <v>1177</v>
      </c>
      <c r="F1373" s="10" t="str">
        <f>VLOOKUP(VALUE(LEFT(G1373,LEN(G1373)-4)),'소분류 Code'!$B$3:$D$560,3,0)</f>
        <v>Knife-A</v>
      </c>
      <c r="G1373" t="s">
        <v>25</v>
      </c>
      <c r="H1373" t="s">
        <v>330</v>
      </c>
      <c r="I1373" t="s">
        <v>132</v>
      </c>
      <c r="J1373" s="8">
        <v>4</v>
      </c>
      <c r="K1373" s="9" t="str">
        <f t="shared" si="43"/>
        <v>E3S690_20220811_012383_P_Knife-A_020-001_4</v>
      </c>
      <c r="L1373" t="s">
        <v>24</v>
      </c>
      <c r="M1373">
        <v>113</v>
      </c>
      <c r="N1373">
        <v>153</v>
      </c>
    </row>
    <row r="1374" spans="1:14" ht="15.6" customHeight="1" x14ac:dyDescent="0.35">
      <c r="A1374" s="6">
        <v>20220811</v>
      </c>
      <c r="B1374" s="7" t="s">
        <v>255</v>
      </c>
      <c r="C1374">
        <v>12383</v>
      </c>
      <c r="D1374" s="9" t="str">
        <f t="shared" si="42"/>
        <v>E3S690_20220811_012383</v>
      </c>
      <c r="E1374" s="8" t="s">
        <v>1177</v>
      </c>
      <c r="F1374" s="10" t="str">
        <f>VLOOKUP(VALUE(LEFT(G1374,LEN(G1374)-4)),'소분류 Code'!$B$3:$D$560,3,0)</f>
        <v>Knife-A</v>
      </c>
      <c r="G1374" t="s">
        <v>25</v>
      </c>
      <c r="H1374" t="s">
        <v>330</v>
      </c>
      <c r="I1374" t="s">
        <v>132</v>
      </c>
      <c r="J1374" s="8">
        <v>5</v>
      </c>
      <c r="K1374" s="9" t="str">
        <f t="shared" si="43"/>
        <v>E3S690_20220811_012383_P_Knife-A_020-001_5</v>
      </c>
      <c r="L1374" t="s">
        <v>24</v>
      </c>
      <c r="M1374">
        <v>113</v>
      </c>
      <c r="N1374">
        <v>153</v>
      </c>
    </row>
    <row r="1375" spans="1:14" ht="15.6" customHeight="1" x14ac:dyDescent="0.35">
      <c r="A1375" s="6">
        <v>20220811</v>
      </c>
      <c r="B1375" s="7" t="s">
        <v>255</v>
      </c>
      <c r="C1375">
        <v>12383</v>
      </c>
      <c r="D1375" s="9" t="str">
        <f t="shared" si="42"/>
        <v>E3S690_20220811_012383</v>
      </c>
      <c r="E1375" s="8" t="s">
        <v>1177</v>
      </c>
      <c r="F1375" s="10" t="str">
        <f>VLOOKUP(VALUE(LEFT(G1375,LEN(G1375)-4)),'소분류 Code'!$B$3:$D$560,3,0)</f>
        <v>Knife-A</v>
      </c>
      <c r="G1375" t="s">
        <v>25</v>
      </c>
      <c r="H1375" t="s">
        <v>330</v>
      </c>
      <c r="I1375" t="s">
        <v>132</v>
      </c>
      <c r="J1375" s="8">
        <v>6</v>
      </c>
      <c r="K1375" s="9" t="str">
        <f t="shared" si="43"/>
        <v>E3S690_20220811_012383_P_Knife-A_020-001_6</v>
      </c>
      <c r="L1375" t="s">
        <v>24</v>
      </c>
      <c r="M1375">
        <v>113</v>
      </c>
      <c r="N1375">
        <v>153</v>
      </c>
    </row>
    <row r="1376" spans="1:14" ht="15.6" customHeight="1" x14ac:dyDescent="0.35">
      <c r="A1376" s="6">
        <v>20220811</v>
      </c>
      <c r="B1376" s="7" t="s">
        <v>255</v>
      </c>
      <c r="C1376">
        <v>12383</v>
      </c>
      <c r="D1376" s="9" t="str">
        <f t="shared" si="42"/>
        <v>E3S690_20220811_012383</v>
      </c>
      <c r="E1376" s="8" t="s">
        <v>1177</v>
      </c>
      <c r="F1376" s="10" t="str">
        <f>VLOOKUP(VALUE(LEFT(G1376,LEN(G1376)-4)),'소분류 Code'!$B$3:$D$560,3,0)</f>
        <v>Knife-A</v>
      </c>
      <c r="G1376" t="s">
        <v>25</v>
      </c>
      <c r="H1376" t="s">
        <v>330</v>
      </c>
      <c r="I1376" t="s">
        <v>132</v>
      </c>
      <c r="J1376" s="8">
        <v>7</v>
      </c>
      <c r="K1376" s="9" t="str">
        <f t="shared" si="43"/>
        <v>E3S690_20220811_012383_P_Knife-A_020-001_7</v>
      </c>
      <c r="L1376" t="s">
        <v>24</v>
      </c>
      <c r="M1376">
        <v>113</v>
      </c>
      <c r="N1376">
        <v>153</v>
      </c>
    </row>
    <row r="1377" spans="1:14" ht="15.6" customHeight="1" x14ac:dyDescent="0.35">
      <c r="A1377" s="6">
        <v>20220811</v>
      </c>
      <c r="B1377" s="7" t="s">
        <v>255</v>
      </c>
      <c r="C1377">
        <v>12383</v>
      </c>
      <c r="D1377" s="9" t="str">
        <f t="shared" si="42"/>
        <v>E3S690_20220811_012383</v>
      </c>
      <c r="E1377" s="8" t="s">
        <v>1177</v>
      </c>
      <c r="F1377" s="10" t="str">
        <f>VLOOKUP(VALUE(LEFT(G1377,LEN(G1377)-4)),'소분류 Code'!$B$3:$D$560,3,0)</f>
        <v>Knife-A</v>
      </c>
      <c r="G1377" t="s">
        <v>25</v>
      </c>
      <c r="H1377" t="s">
        <v>330</v>
      </c>
      <c r="I1377" t="s">
        <v>132</v>
      </c>
      <c r="J1377" s="8">
        <v>8</v>
      </c>
      <c r="K1377" s="9" t="str">
        <f t="shared" si="43"/>
        <v>E3S690_20220811_012383_P_Knife-A_020-001_8</v>
      </c>
      <c r="L1377" t="s">
        <v>24</v>
      </c>
      <c r="M1377">
        <v>113</v>
      </c>
      <c r="N1377">
        <v>153</v>
      </c>
    </row>
    <row r="1378" spans="1:14" ht="15.6" customHeight="1" x14ac:dyDescent="0.35">
      <c r="A1378" s="6">
        <v>20220811</v>
      </c>
      <c r="B1378" s="7" t="s">
        <v>255</v>
      </c>
      <c r="C1378">
        <v>12383</v>
      </c>
      <c r="D1378" s="9" t="str">
        <f t="shared" si="42"/>
        <v>E3S690_20220811_012383</v>
      </c>
      <c r="E1378" s="8" t="s">
        <v>1177</v>
      </c>
      <c r="F1378" s="10" t="str">
        <f>VLOOKUP(VALUE(LEFT(G1378,LEN(G1378)-4)),'소분류 Code'!$B$3:$D$560,3,0)</f>
        <v>Knife-A</v>
      </c>
      <c r="G1378" t="s">
        <v>25</v>
      </c>
      <c r="H1378" t="s">
        <v>330</v>
      </c>
      <c r="I1378" t="s">
        <v>132</v>
      </c>
      <c r="J1378" s="8">
        <v>9</v>
      </c>
      <c r="K1378" s="9" t="str">
        <f t="shared" si="43"/>
        <v>E3S690_20220811_012383_P_Knife-A_020-001_9</v>
      </c>
      <c r="L1378" t="s">
        <v>24</v>
      </c>
      <c r="M1378">
        <v>113</v>
      </c>
      <c r="N1378">
        <v>153</v>
      </c>
    </row>
    <row r="1379" spans="1:14" ht="15.6" customHeight="1" x14ac:dyDescent="0.35">
      <c r="A1379" s="6">
        <v>20220811</v>
      </c>
      <c r="B1379" s="7" t="s">
        <v>255</v>
      </c>
      <c r="C1379">
        <v>12384</v>
      </c>
      <c r="D1379" s="9" t="str">
        <f t="shared" si="42"/>
        <v>E3S690_20220811_012384</v>
      </c>
      <c r="E1379" s="8" t="s">
        <v>1177</v>
      </c>
      <c r="F1379" s="10" t="str">
        <f>VLOOKUP(VALUE(LEFT(G1379,LEN(G1379)-4)),'소분류 Code'!$B$3:$D$560,3,0)</f>
        <v>Knife-A</v>
      </c>
      <c r="G1379" t="s">
        <v>27</v>
      </c>
      <c r="H1379" t="s">
        <v>330</v>
      </c>
      <c r="I1379" t="s">
        <v>133</v>
      </c>
      <c r="J1379" s="8">
        <v>1</v>
      </c>
      <c r="K1379" s="9" t="str">
        <f t="shared" si="43"/>
        <v>E3S690_20220811_012384_P_Knife-A_022-001_1</v>
      </c>
      <c r="L1379" t="s">
        <v>26</v>
      </c>
      <c r="M1379">
        <v>114</v>
      </c>
      <c r="N1379">
        <v>154</v>
      </c>
    </row>
    <row r="1380" spans="1:14" ht="15.6" customHeight="1" x14ac:dyDescent="0.35">
      <c r="A1380" s="6">
        <v>20220811</v>
      </c>
      <c r="B1380" s="7" t="s">
        <v>255</v>
      </c>
      <c r="C1380">
        <v>12384</v>
      </c>
      <c r="D1380" s="9" t="str">
        <f t="shared" si="42"/>
        <v>E3S690_20220811_012384</v>
      </c>
      <c r="E1380" s="8" t="s">
        <v>1177</v>
      </c>
      <c r="F1380" s="10" t="str">
        <f>VLOOKUP(VALUE(LEFT(G1380,LEN(G1380)-4)),'소분류 Code'!$B$3:$D$560,3,0)</f>
        <v>Knife-A</v>
      </c>
      <c r="G1380" t="s">
        <v>27</v>
      </c>
      <c r="H1380" t="s">
        <v>330</v>
      </c>
      <c r="I1380" t="s">
        <v>133</v>
      </c>
      <c r="J1380" s="8">
        <v>2</v>
      </c>
      <c r="K1380" s="9" t="str">
        <f t="shared" si="43"/>
        <v>E3S690_20220811_012384_P_Knife-A_022-001_2</v>
      </c>
      <c r="L1380" t="s">
        <v>26</v>
      </c>
      <c r="M1380">
        <v>114</v>
      </c>
      <c r="N1380">
        <v>154</v>
      </c>
    </row>
    <row r="1381" spans="1:14" ht="15.6" customHeight="1" x14ac:dyDescent="0.35">
      <c r="A1381" s="6">
        <v>20220811</v>
      </c>
      <c r="B1381" s="7" t="s">
        <v>255</v>
      </c>
      <c r="C1381">
        <v>12384</v>
      </c>
      <c r="D1381" s="9" t="str">
        <f t="shared" si="42"/>
        <v>E3S690_20220811_012384</v>
      </c>
      <c r="E1381" s="8" t="s">
        <v>1177</v>
      </c>
      <c r="F1381" s="10" t="str">
        <f>VLOOKUP(VALUE(LEFT(G1381,LEN(G1381)-4)),'소분류 Code'!$B$3:$D$560,3,0)</f>
        <v>Knife-A</v>
      </c>
      <c r="G1381" t="s">
        <v>27</v>
      </c>
      <c r="H1381" t="s">
        <v>330</v>
      </c>
      <c r="I1381" t="s">
        <v>133</v>
      </c>
      <c r="J1381" s="8">
        <v>3</v>
      </c>
      <c r="K1381" s="9" t="str">
        <f t="shared" si="43"/>
        <v>E3S690_20220811_012384_P_Knife-A_022-001_3</v>
      </c>
      <c r="L1381" t="s">
        <v>26</v>
      </c>
      <c r="M1381">
        <v>114</v>
      </c>
      <c r="N1381">
        <v>154</v>
      </c>
    </row>
    <row r="1382" spans="1:14" ht="15.6" customHeight="1" x14ac:dyDescent="0.35">
      <c r="A1382" s="6">
        <v>20220811</v>
      </c>
      <c r="B1382" s="7" t="s">
        <v>255</v>
      </c>
      <c r="C1382">
        <v>12384</v>
      </c>
      <c r="D1382" s="9" t="str">
        <f t="shared" si="42"/>
        <v>E3S690_20220811_012384</v>
      </c>
      <c r="E1382" s="8" t="s">
        <v>1177</v>
      </c>
      <c r="F1382" s="10" t="str">
        <f>VLOOKUP(VALUE(LEFT(G1382,LEN(G1382)-4)),'소분류 Code'!$B$3:$D$560,3,0)</f>
        <v>Knife-A</v>
      </c>
      <c r="G1382" t="s">
        <v>27</v>
      </c>
      <c r="H1382" t="s">
        <v>330</v>
      </c>
      <c r="I1382" t="s">
        <v>133</v>
      </c>
      <c r="J1382" s="8">
        <v>4</v>
      </c>
      <c r="K1382" s="9" t="str">
        <f t="shared" si="43"/>
        <v>E3S690_20220811_012384_P_Knife-A_022-001_4</v>
      </c>
      <c r="L1382" t="s">
        <v>26</v>
      </c>
      <c r="M1382">
        <v>114</v>
      </c>
      <c r="N1382">
        <v>154</v>
      </c>
    </row>
    <row r="1383" spans="1:14" ht="15.6" customHeight="1" x14ac:dyDescent="0.35">
      <c r="A1383" s="6">
        <v>20220811</v>
      </c>
      <c r="B1383" s="7" t="s">
        <v>255</v>
      </c>
      <c r="C1383">
        <v>12384</v>
      </c>
      <c r="D1383" s="9" t="str">
        <f t="shared" si="42"/>
        <v>E3S690_20220811_012384</v>
      </c>
      <c r="E1383" s="8" t="s">
        <v>1177</v>
      </c>
      <c r="F1383" s="10" t="str">
        <f>VLOOKUP(VALUE(LEFT(G1383,LEN(G1383)-4)),'소분류 Code'!$B$3:$D$560,3,0)</f>
        <v>Knife-A</v>
      </c>
      <c r="G1383" t="s">
        <v>27</v>
      </c>
      <c r="H1383" t="s">
        <v>330</v>
      </c>
      <c r="I1383" t="s">
        <v>133</v>
      </c>
      <c r="J1383" s="8">
        <v>5</v>
      </c>
      <c r="K1383" s="9" t="str">
        <f t="shared" si="43"/>
        <v>E3S690_20220811_012384_P_Knife-A_022-001_5</v>
      </c>
      <c r="L1383" t="s">
        <v>26</v>
      </c>
      <c r="M1383">
        <v>114</v>
      </c>
      <c r="N1383">
        <v>154</v>
      </c>
    </row>
    <row r="1384" spans="1:14" ht="15.6" customHeight="1" x14ac:dyDescent="0.35">
      <c r="A1384" s="6">
        <v>20220811</v>
      </c>
      <c r="B1384" s="7" t="s">
        <v>255</v>
      </c>
      <c r="C1384">
        <v>12384</v>
      </c>
      <c r="D1384" s="9" t="str">
        <f t="shared" si="42"/>
        <v>E3S690_20220811_012384</v>
      </c>
      <c r="E1384" s="8" t="s">
        <v>1177</v>
      </c>
      <c r="F1384" s="10" t="str">
        <f>VLOOKUP(VALUE(LEFT(G1384,LEN(G1384)-4)),'소분류 Code'!$B$3:$D$560,3,0)</f>
        <v>Knife-A</v>
      </c>
      <c r="G1384" t="s">
        <v>27</v>
      </c>
      <c r="H1384" t="s">
        <v>330</v>
      </c>
      <c r="I1384" t="s">
        <v>133</v>
      </c>
      <c r="J1384" s="8">
        <v>6</v>
      </c>
      <c r="K1384" s="9" t="str">
        <f t="shared" si="43"/>
        <v>E3S690_20220811_012384_P_Knife-A_022-001_6</v>
      </c>
      <c r="L1384" t="s">
        <v>26</v>
      </c>
      <c r="M1384">
        <v>114</v>
      </c>
      <c r="N1384">
        <v>154</v>
      </c>
    </row>
    <row r="1385" spans="1:14" ht="15.6" customHeight="1" x14ac:dyDescent="0.35">
      <c r="A1385" s="6">
        <v>20220811</v>
      </c>
      <c r="B1385" s="7" t="s">
        <v>255</v>
      </c>
      <c r="C1385">
        <v>12384</v>
      </c>
      <c r="D1385" s="9" t="str">
        <f t="shared" si="42"/>
        <v>E3S690_20220811_012384</v>
      </c>
      <c r="E1385" s="8" t="s">
        <v>1177</v>
      </c>
      <c r="F1385" s="10" t="str">
        <f>VLOOKUP(VALUE(LEFT(G1385,LEN(G1385)-4)),'소분류 Code'!$B$3:$D$560,3,0)</f>
        <v>Knife-A</v>
      </c>
      <c r="G1385" t="s">
        <v>27</v>
      </c>
      <c r="H1385" t="s">
        <v>330</v>
      </c>
      <c r="I1385" t="s">
        <v>133</v>
      </c>
      <c r="J1385" s="8">
        <v>7</v>
      </c>
      <c r="K1385" s="9" t="str">
        <f t="shared" si="43"/>
        <v>E3S690_20220811_012384_P_Knife-A_022-001_7</v>
      </c>
      <c r="L1385" t="s">
        <v>26</v>
      </c>
      <c r="M1385">
        <v>114</v>
      </c>
      <c r="N1385">
        <v>154</v>
      </c>
    </row>
    <row r="1386" spans="1:14" ht="15.6" customHeight="1" x14ac:dyDescent="0.35">
      <c r="A1386" s="6">
        <v>20220811</v>
      </c>
      <c r="B1386" s="7" t="s">
        <v>255</v>
      </c>
      <c r="C1386">
        <v>12384</v>
      </c>
      <c r="D1386" s="9" t="str">
        <f t="shared" si="42"/>
        <v>E3S690_20220811_012384</v>
      </c>
      <c r="E1386" s="8" t="s">
        <v>1177</v>
      </c>
      <c r="F1386" s="10" t="str">
        <f>VLOOKUP(VALUE(LEFT(G1386,LEN(G1386)-4)),'소분류 Code'!$B$3:$D$560,3,0)</f>
        <v>Knife-A</v>
      </c>
      <c r="G1386" t="s">
        <v>27</v>
      </c>
      <c r="H1386" t="s">
        <v>330</v>
      </c>
      <c r="I1386" t="s">
        <v>133</v>
      </c>
      <c r="J1386" s="8">
        <v>8</v>
      </c>
      <c r="K1386" s="9" t="str">
        <f t="shared" si="43"/>
        <v>E3S690_20220811_012384_P_Knife-A_022-001_8</v>
      </c>
      <c r="L1386" t="s">
        <v>26</v>
      </c>
      <c r="M1386">
        <v>114</v>
      </c>
      <c r="N1386">
        <v>154</v>
      </c>
    </row>
    <row r="1387" spans="1:14" ht="15.6" customHeight="1" x14ac:dyDescent="0.35">
      <c r="A1387" s="6">
        <v>20220811</v>
      </c>
      <c r="B1387" s="7" t="s">
        <v>255</v>
      </c>
      <c r="C1387">
        <v>12384</v>
      </c>
      <c r="D1387" s="9" t="str">
        <f t="shared" si="42"/>
        <v>E3S690_20220811_012384</v>
      </c>
      <c r="E1387" s="8" t="s">
        <v>1177</v>
      </c>
      <c r="F1387" s="10" t="str">
        <f>VLOOKUP(VALUE(LEFT(G1387,LEN(G1387)-4)),'소분류 Code'!$B$3:$D$560,3,0)</f>
        <v>Knife-A</v>
      </c>
      <c r="G1387" t="s">
        <v>27</v>
      </c>
      <c r="H1387" t="s">
        <v>330</v>
      </c>
      <c r="I1387" t="s">
        <v>133</v>
      </c>
      <c r="J1387" s="8">
        <v>9</v>
      </c>
      <c r="K1387" s="9" t="str">
        <f t="shared" si="43"/>
        <v>E3S690_20220811_012384_P_Knife-A_022-001_9</v>
      </c>
      <c r="L1387" t="s">
        <v>26</v>
      </c>
      <c r="M1387">
        <v>114</v>
      </c>
      <c r="N1387">
        <v>154</v>
      </c>
    </row>
    <row r="1388" spans="1:14" ht="15.6" customHeight="1" x14ac:dyDescent="0.35">
      <c r="A1388" s="6">
        <v>20220811</v>
      </c>
      <c r="B1388" s="7" t="s">
        <v>255</v>
      </c>
      <c r="C1388">
        <v>12385</v>
      </c>
      <c r="D1388" s="9" t="str">
        <f t="shared" si="42"/>
        <v>E3S690_20220811_012385</v>
      </c>
      <c r="E1388" s="8" t="s">
        <v>1177</v>
      </c>
      <c r="F1388" s="10" t="str">
        <f>VLOOKUP(VALUE(LEFT(G1388,LEN(G1388)-4)),'소분류 Code'!$B$3:$D$560,3,0)</f>
        <v>Knife-A</v>
      </c>
      <c r="G1388" t="s">
        <v>29</v>
      </c>
      <c r="H1388" t="s">
        <v>330</v>
      </c>
      <c r="I1388" t="s">
        <v>134</v>
      </c>
      <c r="J1388" s="8">
        <v>1</v>
      </c>
      <c r="K1388" s="9" t="str">
        <f t="shared" si="43"/>
        <v>E3S690_20220811_012385_P_Knife-A_023-001_1</v>
      </c>
      <c r="L1388" t="s">
        <v>28</v>
      </c>
      <c r="M1388">
        <v>115</v>
      </c>
      <c r="N1388">
        <v>155</v>
      </c>
    </row>
    <row r="1389" spans="1:14" ht="15.6" customHeight="1" x14ac:dyDescent="0.35">
      <c r="A1389" s="6">
        <v>20220811</v>
      </c>
      <c r="B1389" s="7" t="s">
        <v>255</v>
      </c>
      <c r="C1389">
        <v>12385</v>
      </c>
      <c r="D1389" s="9" t="str">
        <f t="shared" si="42"/>
        <v>E3S690_20220811_012385</v>
      </c>
      <c r="E1389" s="8" t="s">
        <v>1177</v>
      </c>
      <c r="F1389" s="10" t="str">
        <f>VLOOKUP(VALUE(LEFT(G1389,LEN(G1389)-4)),'소분류 Code'!$B$3:$D$560,3,0)</f>
        <v>Knife-A</v>
      </c>
      <c r="G1389" t="s">
        <v>29</v>
      </c>
      <c r="H1389" t="s">
        <v>330</v>
      </c>
      <c r="I1389" t="s">
        <v>134</v>
      </c>
      <c r="J1389" s="8">
        <v>2</v>
      </c>
      <c r="K1389" s="9" t="str">
        <f t="shared" si="43"/>
        <v>E3S690_20220811_012385_P_Knife-A_023-001_2</v>
      </c>
      <c r="L1389" t="s">
        <v>28</v>
      </c>
      <c r="M1389">
        <v>115</v>
      </c>
      <c r="N1389">
        <v>155</v>
      </c>
    </row>
    <row r="1390" spans="1:14" ht="15.6" customHeight="1" x14ac:dyDescent="0.35">
      <c r="A1390" s="6">
        <v>20220811</v>
      </c>
      <c r="B1390" s="7" t="s">
        <v>255</v>
      </c>
      <c r="C1390">
        <v>12385</v>
      </c>
      <c r="D1390" s="9" t="str">
        <f t="shared" si="42"/>
        <v>E3S690_20220811_012385</v>
      </c>
      <c r="E1390" s="8" t="s">
        <v>1177</v>
      </c>
      <c r="F1390" s="10" t="str">
        <f>VLOOKUP(VALUE(LEFT(G1390,LEN(G1390)-4)),'소분류 Code'!$B$3:$D$560,3,0)</f>
        <v>Knife-A</v>
      </c>
      <c r="G1390" t="s">
        <v>29</v>
      </c>
      <c r="H1390" t="s">
        <v>330</v>
      </c>
      <c r="I1390" t="s">
        <v>134</v>
      </c>
      <c r="J1390" s="8">
        <v>3</v>
      </c>
      <c r="K1390" s="9" t="str">
        <f t="shared" si="43"/>
        <v>E3S690_20220811_012385_P_Knife-A_023-001_3</v>
      </c>
      <c r="L1390" t="s">
        <v>28</v>
      </c>
      <c r="M1390">
        <v>115</v>
      </c>
      <c r="N1390">
        <v>155</v>
      </c>
    </row>
    <row r="1391" spans="1:14" ht="15.6" customHeight="1" x14ac:dyDescent="0.35">
      <c r="A1391" s="6">
        <v>20220811</v>
      </c>
      <c r="B1391" s="7" t="s">
        <v>255</v>
      </c>
      <c r="C1391">
        <v>12385</v>
      </c>
      <c r="D1391" s="9" t="str">
        <f t="shared" si="42"/>
        <v>E3S690_20220811_012385</v>
      </c>
      <c r="E1391" s="8" t="s">
        <v>1177</v>
      </c>
      <c r="F1391" s="10" t="str">
        <f>VLOOKUP(VALUE(LEFT(G1391,LEN(G1391)-4)),'소분류 Code'!$B$3:$D$560,3,0)</f>
        <v>Knife-A</v>
      </c>
      <c r="G1391" t="s">
        <v>29</v>
      </c>
      <c r="H1391" t="s">
        <v>330</v>
      </c>
      <c r="I1391" t="s">
        <v>134</v>
      </c>
      <c r="J1391" s="8">
        <v>4</v>
      </c>
      <c r="K1391" s="9" t="str">
        <f t="shared" si="43"/>
        <v>E3S690_20220811_012385_P_Knife-A_023-001_4</v>
      </c>
      <c r="L1391" t="s">
        <v>28</v>
      </c>
      <c r="M1391">
        <v>115</v>
      </c>
      <c r="N1391">
        <v>155</v>
      </c>
    </row>
    <row r="1392" spans="1:14" ht="15.6" customHeight="1" x14ac:dyDescent="0.35">
      <c r="A1392" s="6">
        <v>20220811</v>
      </c>
      <c r="B1392" s="7" t="s">
        <v>255</v>
      </c>
      <c r="C1392">
        <v>12385</v>
      </c>
      <c r="D1392" s="9" t="str">
        <f t="shared" si="42"/>
        <v>E3S690_20220811_012385</v>
      </c>
      <c r="E1392" s="8" t="s">
        <v>1177</v>
      </c>
      <c r="F1392" s="10" t="str">
        <f>VLOOKUP(VALUE(LEFT(G1392,LEN(G1392)-4)),'소분류 Code'!$B$3:$D$560,3,0)</f>
        <v>Knife-A</v>
      </c>
      <c r="G1392" t="s">
        <v>29</v>
      </c>
      <c r="H1392" t="s">
        <v>330</v>
      </c>
      <c r="I1392" t="s">
        <v>134</v>
      </c>
      <c r="J1392" s="8">
        <v>5</v>
      </c>
      <c r="K1392" s="9" t="str">
        <f t="shared" si="43"/>
        <v>E3S690_20220811_012385_P_Knife-A_023-001_5</v>
      </c>
      <c r="L1392" t="s">
        <v>28</v>
      </c>
      <c r="M1392">
        <v>115</v>
      </c>
      <c r="N1392">
        <v>155</v>
      </c>
    </row>
    <row r="1393" spans="1:14" ht="15.6" customHeight="1" x14ac:dyDescent="0.35">
      <c r="A1393" s="6">
        <v>20220811</v>
      </c>
      <c r="B1393" s="7" t="s">
        <v>255</v>
      </c>
      <c r="C1393">
        <v>12385</v>
      </c>
      <c r="D1393" s="9" t="str">
        <f t="shared" si="42"/>
        <v>E3S690_20220811_012385</v>
      </c>
      <c r="E1393" s="8" t="s">
        <v>1177</v>
      </c>
      <c r="F1393" s="10" t="str">
        <f>VLOOKUP(VALUE(LEFT(G1393,LEN(G1393)-4)),'소분류 Code'!$B$3:$D$560,3,0)</f>
        <v>Knife-A</v>
      </c>
      <c r="G1393" t="s">
        <v>29</v>
      </c>
      <c r="H1393" t="s">
        <v>330</v>
      </c>
      <c r="I1393" t="s">
        <v>134</v>
      </c>
      <c r="J1393" s="8">
        <v>6</v>
      </c>
      <c r="K1393" s="9" t="str">
        <f t="shared" si="43"/>
        <v>E3S690_20220811_012385_P_Knife-A_023-001_6</v>
      </c>
      <c r="L1393" t="s">
        <v>28</v>
      </c>
      <c r="M1393">
        <v>115</v>
      </c>
      <c r="N1393">
        <v>155</v>
      </c>
    </row>
    <row r="1394" spans="1:14" ht="15.6" customHeight="1" x14ac:dyDescent="0.35">
      <c r="A1394" s="6">
        <v>20220811</v>
      </c>
      <c r="B1394" s="7" t="s">
        <v>255</v>
      </c>
      <c r="C1394">
        <v>12385</v>
      </c>
      <c r="D1394" s="9" t="str">
        <f t="shared" si="42"/>
        <v>E3S690_20220811_012385</v>
      </c>
      <c r="E1394" s="8" t="s">
        <v>1177</v>
      </c>
      <c r="F1394" s="10" t="str">
        <f>VLOOKUP(VALUE(LEFT(G1394,LEN(G1394)-4)),'소분류 Code'!$B$3:$D$560,3,0)</f>
        <v>Knife-A</v>
      </c>
      <c r="G1394" t="s">
        <v>29</v>
      </c>
      <c r="H1394" t="s">
        <v>330</v>
      </c>
      <c r="I1394" t="s">
        <v>134</v>
      </c>
      <c r="J1394" s="8">
        <v>7</v>
      </c>
      <c r="K1394" s="9" t="str">
        <f t="shared" si="43"/>
        <v>E3S690_20220811_012385_P_Knife-A_023-001_7</v>
      </c>
      <c r="L1394" t="s">
        <v>28</v>
      </c>
      <c r="M1394">
        <v>115</v>
      </c>
      <c r="N1394">
        <v>155</v>
      </c>
    </row>
    <row r="1395" spans="1:14" ht="15.6" customHeight="1" x14ac:dyDescent="0.35">
      <c r="A1395" s="6">
        <v>20220811</v>
      </c>
      <c r="B1395" s="7" t="s">
        <v>255</v>
      </c>
      <c r="C1395">
        <v>12385</v>
      </c>
      <c r="D1395" s="9" t="str">
        <f t="shared" si="42"/>
        <v>E3S690_20220811_012385</v>
      </c>
      <c r="E1395" s="8" t="s">
        <v>1177</v>
      </c>
      <c r="F1395" s="10" t="str">
        <f>VLOOKUP(VALUE(LEFT(G1395,LEN(G1395)-4)),'소분류 Code'!$B$3:$D$560,3,0)</f>
        <v>Knife-A</v>
      </c>
      <c r="G1395" t="s">
        <v>29</v>
      </c>
      <c r="H1395" t="s">
        <v>330</v>
      </c>
      <c r="I1395" t="s">
        <v>134</v>
      </c>
      <c r="J1395" s="8">
        <v>8</v>
      </c>
      <c r="K1395" s="9" t="str">
        <f t="shared" si="43"/>
        <v>E3S690_20220811_012385_P_Knife-A_023-001_8</v>
      </c>
      <c r="L1395" t="s">
        <v>28</v>
      </c>
      <c r="M1395">
        <v>115</v>
      </c>
      <c r="N1395">
        <v>155</v>
      </c>
    </row>
    <row r="1396" spans="1:14" ht="15.6" customHeight="1" x14ac:dyDescent="0.35">
      <c r="A1396" s="6">
        <v>20220811</v>
      </c>
      <c r="B1396" s="7" t="s">
        <v>255</v>
      </c>
      <c r="C1396">
        <v>12385</v>
      </c>
      <c r="D1396" s="9" t="str">
        <f t="shared" si="42"/>
        <v>E3S690_20220811_012385</v>
      </c>
      <c r="E1396" s="8" t="s">
        <v>1177</v>
      </c>
      <c r="F1396" s="10" t="str">
        <f>VLOOKUP(VALUE(LEFT(G1396,LEN(G1396)-4)),'소분류 Code'!$B$3:$D$560,3,0)</f>
        <v>Knife-A</v>
      </c>
      <c r="G1396" t="s">
        <v>29</v>
      </c>
      <c r="H1396" t="s">
        <v>330</v>
      </c>
      <c r="I1396" t="s">
        <v>134</v>
      </c>
      <c r="J1396" s="8">
        <v>9</v>
      </c>
      <c r="K1396" s="9" t="str">
        <f t="shared" si="43"/>
        <v>E3S690_20220811_012385_P_Knife-A_023-001_9</v>
      </c>
      <c r="L1396" t="s">
        <v>28</v>
      </c>
      <c r="M1396">
        <v>115</v>
      </c>
      <c r="N1396">
        <v>155</v>
      </c>
    </row>
    <row r="1397" spans="1:14" ht="15.6" customHeight="1" x14ac:dyDescent="0.35">
      <c r="A1397" s="6">
        <v>20220811</v>
      </c>
      <c r="B1397" s="7" t="s">
        <v>255</v>
      </c>
      <c r="C1397">
        <v>12386</v>
      </c>
      <c r="D1397" s="9" t="str">
        <f t="shared" si="42"/>
        <v>E3S690_20220811_012386</v>
      </c>
      <c r="E1397" s="8" t="s">
        <v>1177</v>
      </c>
      <c r="F1397" s="10" t="str">
        <f>VLOOKUP(VALUE(LEFT(G1397,LEN(G1397)-4)),'소분류 Code'!$B$3:$D$560,3,0)</f>
        <v>Knife-A</v>
      </c>
      <c r="G1397" t="s">
        <v>31</v>
      </c>
      <c r="H1397" t="s">
        <v>330</v>
      </c>
      <c r="I1397" t="s">
        <v>135</v>
      </c>
      <c r="J1397" s="8">
        <v>1</v>
      </c>
      <c r="K1397" s="9" t="str">
        <f t="shared" si="43"/>
        <v>E3S690_20220811_012386_P_Knife-A_137-001_1</v>
      </c>
      <c r="L1397" t="s">
        <v>30</v>
      </c>
      <c r="M1397">
        <v>116</v>
      </c>
      <c r="N1397">
        <v>156</v>
      </c>
    </row>
    <row r="1398" spans="1:14" ht="15.6" customHeight="1" x14ac:dyDescent="0.35">
      <c r="A1398" s="6">
        <v>20220811</v>
      </c>
      <c r="B1398" s="7" t="s">
        <v>255</v>
      </c>
      <c r="C1398">
        <v>12386</v>
      </c>
      <c r="D1398" s="9" t="str">
        <f t="shared" si="42"/>
        <v>E3S690_20220811_012386</v>
      </c>
      <c r="E1398" s="8" t="s">
        <v>1177</v>
      </c>
      <c r="F1398" s="10" t="str">
        <f>VLOOKUP(VALUE(LEFT(G1398,LEN(G1398)-4)),'소분류 Code'!$B$3:$D$560,3,0)</f>
        <v>Knife-A</v>
      </c>
      <c r="G1398" t="s">
        <v>31</v>
      </c>
      <c r="H1398" t="s">
        <v>330</v>
      </c>
      <c r="I1398" t="s">
        <v>135</v>
      </c>
      <c r="J1398" s="8">
        <v>2</v>
      </c>
      <c r="K1398" s="9" t="str">
        <f t="shared" si="43"/>
        <v>E3S690_20220811_012386_P_Knife-A_137-001_2</v>
      </c>
      <c r="L1398" t="s">
        <v>30</v>
      </c>
      <c r="M1398">
        <v>116</v>
      </c>
      <c r="N1398">
        <v>156</v>
      </c>
    </row>
    <row r="1399" spans="1:14" ht="15.6" customHeight="1" x14ac:dyDescent="0.35">
      <c r="A1399" s="6">
        <v>20220811</v>
      </c>
      <c r="B1399" s="7" t="s">
        <v>255</v>
      </c>
      <c r="C1399">
        <v>12386</v>
      </c>
      <c r="D1399" s="9" t="str">
        <f t="shared" si="42"/>
        <v>E3S690_20220811_012386</v>
      </c>
      <c r="E1399" s="8" t="s">
        <v>1177</v>
      </c>
      <c r="F1399" s="10" t="str">
        <f>VLOOKUP(VALUE(LEFT(G1399,LEN(G1399)-4)),'소분류 Code'!$B$3:$D$560,3,0)</f>
        <v>Knife-A</v>
      </c>
      <c r="G1399" t="s">
        <v>31</v>
      </c>
      <c r="H1399" t="s">
        <v>330</v>
      </c>
      <c r="I1399" t="s">
        <v>135</v>
      </c>
      <c r="J1399" s="8">
        <v>3</v>
      </c>
      <c r="K1399" s="9" t="str">
        <f t="shared" si="43"/>
        <v>E3S690_20220811_012386_P_Knife-A_137-001_3</v>
      </c>
      <c r="L1399" t="s">
        <v>30</v>
      </c>
      <c r="M1399">
        <v>116</v>
      </c>
      <c r="N1399">
        <v>156</v>
      </c>
    </row>
    <row r="1400" spans="1:14" ht="15.6" customHeight="1" x14ac:dyDescent="0.35">
      <c r="A1400" s="6">
        <v>20220811</v>
      </c>
      <c r="B1400" s="7" t="s">
        <v>255</v>
      </c>
      <c r="C1400">
        <v>12386</v>
      </c>
      <c r="D1400" s="9" t="str">
        <f t="shared" si="42"/>
        <v>E3S690_20220811_012386</v>
      </c>
      <c r="E1400" s="8" t="s">
        <v>1177</v>
      </c>
      <c r="F1400" s="10" t="str">
        <f>VLOOKUP(VALUE(LEFT(G1400,LEN(G1400)-4)),'소분류 Code'!$B$3:$D$560,3,0)</f>
        <v>Knife-A</v>
      </c>
      <c r="G1400" t="s">
        <v>31</v>
      </c>
      <c r="H1400" t="s">
        <v>330</v>
      </c>
      <c r="I1400" t="s">
        <v>135</v>
      </c>
      <c r="J1400" s="8">
        <v>4</v>
      </c>
      <c r="K1400" s="9" t="str">
        <f t="shared" si="43"/>
        <v>E3S690_20220811_012386_P_Knife-A_137-001_4</v>
      </c>
      <c r="L1400" t="s">
        <v>30</v>
      </c>
      <c r="M1400">
        <v>116</v>
      </c>
      <c r="N1400">
        <v>156</v>
      </c>
    </row>
    <row r="1401" spans="1:14" ht="15.6" customHeight="1" x14ac:dyDescent="0.35">
      <c r="A1401" s="6">
        <v>20220811</v>
      </c>
      <c r="B1401" s="7" t="s">
        <v>255</v>
      </c>
      <c r="C1401">
        <v>12386</v>
      </c>
      <c r="D1401" s="9" t="str">
        <f t="shared" si="42"/>
        <v>E3S690_20220811_012386</v>
      </c>
      <c r="E1401" s="8" t="s">
        <v>1177</v>
      </c>
      <c r="F1401" s="10" t="str">
        <f>VLOOKUP(VALUE(LEFT(G1401,LEN(G1401)-4)),'소분류 Code'!$B$3:$D$560,3,0)</f>
        <v>Knife-A</v>
      </c>
      <c r="G1401" t="s">
        <v>31</v>
      </c>
      <c r="H1401" t="s">
        <v>330</v>
      </c>
      <c r="I1401" t="s">
        <v>135</v>
      </c>
      <c r="J1401" s="8">
        <v>5</v>
      </c>
      <c r="K1401" s="9" t="str">
        <f t="shared" si="43"/>
        <v>E3S690_20220811_012386_P_Knife-A_137-001_5</v>
      </c>
      <c r="L1401" t="s">
        <v>30</v>
      </c>
      <c r="M1401">
        <v>116</v>
      </c>
      <c r="N1401">
        <v>156</v>
      </c>
    </row>
    <row r="1402" spans="1:14" ht="15.6" customHeight="1" x14ac:dyDescent="0.35">
      <c r="A1402" s="6">
        <v>20220811</v>
      </c>
      <c r="B1402" s="7" t="s">
        <v>255</v>
      </c>
      <c r="C1402">
        <v>12386</v>
      </c>
      <c r="D1402" s="9" t="str">
        <f t="shared" si="42"/>
        <v>E3S690_20220811_012386</v>
      </c>
      <c r="E1402" s="8" t="s">
        <v>1177</v>
      </c>
      <c r="F1402" s="10" t="str">
        <f>VLOOKUP(VALUE(LEFT(G1402,LEN(G1402)-4)),'소분류 Code'!$B$3:$D$560,3,0)</f>
        <v>Knife-A</v>
      </c>
      <c r="G1402" t="s">
        <v>31</v>
      </c>
      <c r="H1402" t="s">
        <v>330</v>
      </c>
      <c r="I1402" t="s">
        <v>135</v>
      </c>
      <c r="J1402" s="8">
        <v>6</v>
      </c>
      <c r="K1402" s="9" t="str">
        <f t="shared" si="43"/>
        <v>E3S690_20220811_012386_P_Knife-A_137-001_6</v>
      </c>
      <c r="L1402" t="s">
        <v>30</v>
      </c>
      <c r="M1402">
        <v>116</v>
      </c>
      <c r="N1402">
        <v>156</v>
      </c>
    </row>
    <row r="1403" spans="1:14" ht="15.6" customHeight="1" x14ac:dyDescent="0.35">
      <c r="A1403" s="6">
        <v>20220811</v>
      </c>
      <c r="B1403" s="7" t="s">
        <v>255</v>
      </c>
      <c r="C1403">
        <v>12386</v>
      </c>
      <c r="D1403" s="9" t="str">
        <f t="shared" si="42"/>
        <v>E3S690_20220811_012386</v>
      </c>
      <c r="E1403" s="8" t="s">
        <v>1177</v>
      </c>
      <c r="F1403" s="10" t="str">
        <f>VLOOKUP(VALUE(LEFT(G1403,LEN(G1403)-4)),'소분류 Code'!$B$3:$D$560,3,0)</f>
        <v>Knife-A</v>
      </c>
      <c r="G1403" t="s">
        <v>31</v>
      </c>
      <c r="H1403" t="s">
        <v>330</v>
      </c>
      <c r="I1403" t="s">
        <v>135</v>
      </c>
      <c r="J1403" s="8">
        <v>7</v>
      </c>
      <c r="K1403" s="9" t="str">
        <f t="shared" si="43"/>
        <v>E3S690_20220811_012386_P_Knife-A_137-001_7</v>
      </c>
      <c r="L1403" t="s">
        <v>30</v>
      </c>
      <c r="M1403">
        <v>116</v>
      </c>
      <c r="N1403">
        <v>156</v>
      </c>
    </row>
    <row r="1404" spans="1:14" ht="15.6" customHeight="1" x14ac:dyDescent="0.35">
      <c r="A1404" s="6">
        <v>20220811</v>
      </c>
      <c r="B1404" s="7" t="s">
        <v>255</v>
      </c>
      <c r="C1404">
        <v>12386</v>
      </c>
      <c r="D1404" s="9" t="str">
        <f t="shared" si="42"/>
        <v>E3S690_20220811_012386</v>
      </c>
      <c r="E1404" s="8" t="s">
        <v>1177</v>
      </c>
      <c r="F1404" s="10" t="str">
        <f>VLOOKUP(VALUE(LEFT(G1404,LEN(G1404)-4)),'소분류 Code'!$B$3:$D$560,3,0)</f>
        <v>Knife-A</v>
      </c>
      <c r="G1404" t="s">
        <v>31</v>
      </c>
      <c r="H1404" t="s">
        <v>330</v>
      </c>
      <c r="I1404" t="s">
        <v>135</v>
      </c>
      <c r="J1404" s="8">
        <v>8</v>
      </c>
      <c r="K1404" s="9" t="str">
        <f t="shared" si="43"/>
        <v>E3S690_20220811_012386_P_Knife-A_137-001_8</v>
      </c>
      <c r="L1404" t="s">
        <v>30</v>
      </c>
      <c r="M1404">
        <v>116</v>
      </c>
      <c r="N1404">
        <v>156</v>
      </c>
    </row>
    <row r="1405" spans="1:14" ht="15.6" customHeight="1" x14ac:dyDescent="0.35">
      <c r="A1405" s="6">
        <v>20220811</v>
      </c>
      <c r="B1405" s="7" t="s">
        <v>255</v>
      </c>
      <c r="C1405">
        <v>12386</v>
      </c>
      <c r="D1405" s="9" t="str">
        <f t="shared" si="42"/>
        <v>E3S690_20220811_012386</v>
      </c>
      <c r="E1405" s="8" t="s">
        <v>1177</v>
      </c>
      <c r="F1405" s="10" t="str">
        <f>VLOOKUP(VALUE(LEFT(G1405,LEN(G1405)-4)),'소분류 Code'!$B$3:$D$560,3,0)</f>
        <v>Knife-A</v>
      </c>
      <c r="G1405" t="s">
        <v>31</v>
      </c>
      <c r="H1405" t="s">
        <v>330</v>
      </c>
      <c r="I1405" t="s">
        <v>135</v>
      </c>
      <c r="J1405" s="8">
        <v>9</v>
      </c>
      <c r="K1405" s="9" t="str">
        <f t="shared" si="43"/>
        <v>E3S690_20220811_012386_P_Knife-A_137-001_9</v>
      </c>
      <c r="L1405" t="s">
        <v>30</v>
      </c>
      <c r="M1405">
        <v>116</v>
      </c>
      <c r="N1405">
        <v>156</v>
      </c>
    </row>
    <row r="1406" spans="1:14" ht="15.6" customHeight="1" x14ac:dyDescent="0.35">
      <c r="A1406" s="6">
        <v>20220811</v>
      </c>
      <c r="B1406" s="7" t="s">
        <v>255</v>
      </c>
      <c r="C1406">
        <v>12387</v>
      </c>
      <c r="D1406" s="9" t="str">
        <f t="shared" si="42"/>
        <v>E3S690_20220811_012387</v>
      </c>
      <c r="E1406" s="8" t="s">
        <v>1177</v>
      </c>
      <c r="F1406" s="10" t="str">
        <f>VLOOKUP(VALUE(LEFT(G1406,LEN(G1406)-4)),'소분류 Code'!$B$3:$D$560,3,0)</f>
        <v>Knife-C</v>
      </c>
      <c r="G1406" t="s">
        <v>33</v>
      </c>
      <c r="H1406" t="s">
        <v>337</v>
      </c>
      <c r="I1406" t="s">
        <v>136</v>
      </c>
      <c r="J1406" s="8">
        <v>1</v>
      </c>
      <c r="K1406" s="9" t="str">
        <f t="shared" si="43"/>
        <v>E3S690_20220811_012387_P_Knife-C_027-001_1</v>
      </c>
      <c r="L1406" t="s">
        <v>32</v>
      </c>
      <c r="M1406">
        <v>117</v>
      </c>
      <c r="N1406">
        <v>157</v>
      </c>
    </row>
    <row r="1407" spans="1:14" ht="15.6" customHeight="1" x14ac:dyDescent="0.35">
      <c r="A1407" s="6">
        <v>20220811</v>
      </c>
      <c r="B1407" s="7" t="s">
        <v>255</v>
      </c>
      <c r="C1407">
        <v>12387</v>
      </c>
      <c r="D1407" s="9" t="str">
        <f t="shared" si="42"/>
        <v>E3S690_20220811_012387</v>
      </c>
      <c r="E1407" s="8" t="s">
        <v>1177</v>
      </c>
      <c r="F1407" s="10" t="str">
        <f>VLOOKUP(VALUE(LEFT(G1407,LEN(G1407)-4)),'소분류 Code'!$B$3:$D$560,3,0)</f>
        <v>Knife-C</v>
      </c>
      <c r="G1407" t="s">
        <v>33</v>
      </c>
      <c r="H1407" t="s">
        <v>337</v>
      </c>
      <c r="I1407" t="s">
        <v>136</v>
      </c>
      <c r="J1407" s="8">
        <v>2</v>
      </c>
      <c r="K1407" s="9" t="str">
        <f t="shared" si="43"/>
        <v>E3S690_20220811_012387_P_Knife-C_027-001_2</v>
      </c>
      <c r="L1407" t="s">
        <v>32</v>
      </c>
      <c r="M1407">
        <v>117</v>
      </c>
      <c r="N1407">
        <v>157</v>
      </c>
    </row>
    <row r="1408" spans="1:14" ht="15.6" customHeight="1" x14ac:dyDescent="0.35">
      <c r="A1408" s="6">
        <v>20220811</v>
      </c>
      <c r="B1408" s="7" t="s">
        <v>255</v>
      </c>
      <c r="C1408">
        <v>12387</v>
      </c>
      <c r="D1408" s="9" t="str">
        <f t="shared" si="42"/>
        <v>E3S690_20220811_012387</v>
      </c>
      <c r="E1408" s="8" t="s">
        <v>1177</v>
      </c>
      <c r="F1408" s="10" t="str">
        <f>VLOOKUP(VALUE(LEFT(G1408,LEN(G1408)-4)),'소분류 Code'!$B$3:$D$560,3,0)</f>
        <v>Knife-C</v>
      </c>
      <c r="G1408" t="s">
        <v>33</v>
      </c>
      <c r="H1408" t="s">
        <v>337</v>
      </c>
      <c r="I1408" t="s">
        <v>136</v>
      </c>
      <c r="J1408" s="8">
        <v>3</v>
      </c>
      <c r="K1408" s="9" t="str">
        <f t="shared" si="43"/>
        <v>E3S690_20220811_012387_P_Knife-C_027-001_3</v>
      </c>
      <c r="L1408" t="s">
        <v>32</v>
      </c>
      <c r="M1408">
        <v>117</v>
      </c>
      <c r="N1408">
        <v>157</v>
      </c>
    </row>
    <row r="1409" spans="1:14" ht="15.6" customHeight="1" x14ac:dyDescent="0.35">
      <c r="A1409" s="6">
        <v>20220811</v>
      </c>
      <c r="B1409" s="7" t="s">
        <v>255</v>
      </c>
      <c r="C1409">
        <v>12387</v>
      </c>
      <c r="D1409" s="9" t="str">
        <f t="shared" si="42"/>
        <v>E3S690_20220811_012387</v>
      </c>
      <c r="E1409" s="8" t="s">
        <v>1177</v>
      </c>
      <c r="F1409" s="10" t="str">
        <f>VLOOKUP(VALUE(LEFT(G1409,LEN(G1409)-4)),'소분류 Code'!$B$3:$D$560,3,0)</f>
        <v>Knife-C</v>
      </c>
      <c r="G1409" t="s">
        <v>33</v>
      </c>
      <c r="H1409" t="s">
        <v>337</v>
      </c>
      <c r="I1409" t="s">
        <v>136</v>
      </c>
      <c r="J1409" s="8">
        <v>4</v>
      </c>
      <c r="K1409" s="9" t="str">
        <f t="shared" si="43"/>
        <v>E3S690_20220811_012387_P_Knife-C_027-001_4</v>
      </c>
      <c r="L1409" t="s">
        <v>32</v>
      </c>
      <c r="M1409">
        <v>117</v>
      </c>
      <c r="N1409">
        <v>157</v>
      </c>
    </row>
    <row r="1410" spans="1:14" ht="15.6" customHeight="1" x14ac:dyDescent="0.35">
      <c r="A1410" s="6">
        <v>20220811</v>
      </c>
      <c r="B1410" s="7" t="s">
        <v>255</v>
      </c>
      <c r="C1410">
        <v>12387</v>
      </c>
      <c r="D1410" s="9" t="str">
        <f t="shared" ref="D1410:D1473" si="44">B1410&amp;"_"&amp;A1410&amp;"_"&amp;TEXT(C1410,"000000")</f>
        <v>E3S690_20220811_012387</v>
      </c>
      <c r="E1410" s="8" t="s">
        <v>1177</v>
      </c>
      <c r="F1410" s="10" t="str">
        <f>VLOOKUP(VALUE(LEFT(G1410,LEN(G1410)-4)),'소분류 Code'!$B$3:$D$560,3,0)</f>
        <v>Knife-C</v>
      </c>
      <c r="G1410" t="s">
        <v>33</v>
      </c>
      <c r="H1410" t="s">
        <v>337</v>
      </c>
      <c r="I1410" t="s">
        <v>136</v>
      </c>
      <c r="J1410" s="8">
        <v>5</v>
      </c>
      <c r="K1410" s="9" t="str">
        <f t="shared" si="43"/>
        <v>E3S690_20220811_012387_P_Knife-C_027-001_5</v>
      </c>
      <c r="L1410" t="s">
        <v>32</v>
      </c>
      <c r="M1410">
        <v>117</v>
      </c>
      <c r="N1410">
        <v>157</v>
      </c>
    </row>
    <row r="1411" spans="1:14" ht="15.6" customHeight="1" x14ac:dyDescent="0.35">
      <c r="A1411" s="6">
        <v>20220811</v>
      </c>
      <c r="B1411" s="7" t="s">
        <v>255</v>
      </c>
      <c r="C1411">
        <v>12387</v>
      </c>
      <c r="D1411" s="9" t="str">
        <f t="shared" si="44"/>
        <v>E3S690_20220811_012387</v>
      </c>
      <c r="E1411" s="8" t="s">
        <v>1177</v>
      </c>
      <c r="F1411" s="10" t="str">
        <f>VLOOKUP(VALUE(LEFT(G1411,LEN(G1411)-4)),'소분류 Code'!$B$3:$D$560,3,0)</f>
        <v>Knife-C</v>
      </c>
      <c r="G1411" t="s">
        <v>33</v>
      </c>
      <c r="H1411" t="s">
        <v>337</v>
      </c>
      <c r="I1411" t="s">
        <v>136</v>
      </c>
      <c r="J1411" s="8">
        <v>6</v>
      </c>
      <c r="K1411" s="9" t="str">
        <f t="shared" ref="K1411:K1474" si="45">D1411&amp;"_"&amp;E1411&amp;"_"&amp;F1411&amp;"_"&amp;G1411&amp;"_"&amp;J1411</f>
        <v>E3S690_20220811_012387_P_Knife-C_027-001_6</v>
      </c>
      <c r="L1411" t="s">
        <v>32</v>
      </c>
      <c r="M1411">
        <v>117</v>
      </c>
      <c r="N1411">
        <v>157</v>
      </c>
    </row>
    <row r="1412" spans="1:14" ht="15.6" customHeight="1" x14ac:dyDescent="0.35">
      <c r="A1412" s="6">
        <v>20220811</v>
      </c>
      <c r="B1412" s="7" t="s">
        <v>255</v>
      </c>
      <c r="C1412">
        <v>12387</v>
      </c>
      <c r="D1412" s="9" t="str">
        <f t="shared" si="44"/>
        <v>E3S690_20220811_012387</v>
      </c>
      <c r="E1412" s="8" t="s">
        <v>1177</v>
      </c>
      <c r="F1412" s="10" t="str">
        <f>VLOOKUP(VALUE(LEFT(G1412,LEN(G1412)-4)),'소분류 Code'!$B$3:$D$560,3,0)</f>
        <v>Knife-C</v>
      </c>
      <c r="G1412" t="s">
        <v>33</v>
      </c>
      <c r="H1412" t="s">
        <v>337</v>
      </c>
      <c r="I1412" t="s">
        <v>136</v>
      </c>
      <c r="J1412" s="8">
        <v>7</v>
      </c>
      <c r="K1412" s="9" t="str">
        <f t="shared" si="45"/>
        <v>E3S690_20220811_012387_P_Knife-C_027-001_7</v>
      </c>
      <c r="L1412" t="s">
        <v>32</v>
      </c>
      <c r="M1412">
        <v>117</v>
      </c>
      <c r="N1412">
        <v>157</v>
      </c>
    </row>
    <row r="1413" spans="1:14" ht="15.6" customHeight="1" x14ac:dyDescent="0.35">
      <c r="A1413" s="6">
        <v>20220811</v>
      </c>
      <c r="B1413" s="7" t="s">
        <v>255</v>
      </c>
      <c r="C1413">
        <v>12387</v>
      </c>
      <c r="D1413" s="9" t="str">
        <f t="shared" si="44"/>
        <v>E3S690_20220811_012387</v>
      </c>
      <c r="E1413" s="8" t="s">
        <v>1177</v>
      </c>
      <c r="F1413" s="10" t="str">
        <f>VLOOKUP(VALUE(LEFT(G1413,LEN(G1413)-4)),'소분류 Code'!$B$3:$D$560,3,0)</f>
        <v>Knife-C</v>
      </c>
      <c r="G1413" t="s">
        <v>33</v>
      </c>
      <c r="H1413" t="s">
        <v>337</v>
      </c>
      <c r="I1413" t="s">
        <v>136</v>
      </c>
      <c r="J1413" s="8">
        <v>8</v>
      </c>
      <c r="K1413" s="9" t="str">
        <f t="shared" si="45"/>
        <v>E3S690_20220811_012387_P_Knife-C_027-001_8</v>
      </c>
      <c r="L1413" t="s">
        <v>32</v>
      </c>
      <c r="M1413">
        <v>117</v>
      </c>
      <c r="N1413">
        <v>157</v>
      </c>
    </row>
    <row r="1414" spans="1:14" ht="15.6" customHeight="1" x14ac:dyDescent="0.35">
      <c r="A1414" s="6">
        <v>20220811</v>
      </c>
      <c r="B1414" s="7" t="s">
        <v>255</v>
      </c>
      <c r="C1414">
        <v>12387</v>
      </c>
      <c r="D1414" s="9" t="str">
        <f t="shared" si="44"/>
        <v>E3S690_20220811_012387</v>
      </c>
      <c r="E1414" s="8" t="s">
        <v>1177</v>
      </c>
      <c r="F1414" s="10" t="str">
        <f>VLOOKUP(VALUE(LEFT(G1414,LEN(G1414)-4)),'소분류 Code'!$B$3:$D$560,3,0)</f>
        <v>Knife-C</v>
      </c>
      <c r="G1414" t="s">
        <v>33</v>
      </c>
      <c r="H1414" t="s">
        <v>337</v>
      </c>
      <c r="I1414" t="s">
        <v>136</v>
      </c>
      <c r="J1414" s="8">
        <v>9</v>
      </c>
      <c r="K1414" s="9" t="str">
        <f t="shared" si="45"/>
        <v>E3S690_20220811_012387_P_Knife-C_027-001_9</v>
      </c>
      <c r="L1414" t="s">
        <v>32</v>
      </c>
      <c r="M1414">
        <v>117</v>
      </c>
      <c r="N1414">
        <v>157</v>
      </c>
    </row>
    <row r="1415" spans="1:14" ht="15.6" customHeight="1" x14ac:dyDescent="0.35">
      <c r="A1415" s="6">
        <v>20220811</v>
      </c>
      <c r="B1415" s="7" t="s">
        <v>255</v>
      </c>
      <c r="C1415">
        <v>12388</v>
      </c>
      <c r="D1415" s="9" t="str">
        <f t="shared" si="44"/>
        <v>E3S690_20220811_012388</v>
      </c>
      <c r="E1415" s="8" t="s">
        <v>1177</v>
      </c>
      <c r="F1415" s="10" t="str">
        <f>VLOOKUP(VALUE(LEFT(G1415,LEN(G1415)-4)),'소분류 Code'!$B$3:$D$560,3,0)</f>
        <v>Knife-D</v>
      </c>
      <c r="G1415" t="s">
        <v>35</v>
      </c>
      <c r="H1415" t="s">
        <v>338</v>
      </c>
      <c r="I1415" t="s">
        <v>137</v>
      </c>
      <c r="J1415" s="8">
        <v>1</v>
      </c>
      <c r="K1415" s="9" t="str">
        <f t="shared" si="45"/>
        <v>E3S690_20220811_012388_P_Knife-D_028-001_1</v>
      </c>
      <c r="L1415" t="s">
        <v>34</v>
      </c>
      <c r="M1415">
        <v>118</v>
      </c>
      <c r="N1415">
        <v>158</v>
      </c>
    </row>
    <row r="1416" spans="1:14" ht="15.6" customHeight="1" x14ac:dyDescent="0.35">
      <c r="A1416" s="6">
        <v>20220811</v>
      </c>
      <c r="B1416" s="7" t="s">
        <v>255</v>
      </c>
      <c r="C1416">
        <v>12388</v>
      </c>
      <c r="D1416" s="9" t="str">
        <f t="shared" si="44"/>
        <v>E3S690_20220811_012388</v>
      </c>
      <c r="E1416" s="8" t="s">
        <v>1177</v>
      </c>
      <c r="F1416" s="10" t="str">
        <f>VLOOKUP(VALUE(LEFT(G1416,LEN(G1416)-4)),'소분류 Code'!$B$3:$D$560,3,0)</f>
        <v>Knife-D</v>
      </c>
      <c r="G1416" t="s">
        <v>35</v>
      </c>
      <c r="H1416" t="s">
        <v>338</v>
      </c>
      <c r="I1416" t="s">
        <v>137</v>
      </c>
      <c r="J1416" s="8">
        <v>2</v>
      </c>
      <c r="K1416" s="9" t="str">
        <f t="shared" si="45"/>
        <v>E3S690_20220811_012388_P_Knife-D_028-001_2</v>
      </c>
      <c r="L1416" t="s">
        <v>34</v>
      </c>
      <c r="M1416">
        <v>118</v>
      </c>
      <c r="N1416">
        <v>158</v>
      </c>
    </row>
    <row r="1417" spans="1:14" ht="15.6" customHeight="1" x14ac:dyDescent="0.35">
      <c r="A1417" s="6">
        <v>20220811</v>
      </c>
      <c r="B1417" s="7" t="s">
        <v>255</v>
      </c>
      <c r="C1417">
        <v>12388</v>
      </c>
      <c r="D1417" s="9" t="str">
        <f t="shared" si="44"/>
        <v>E3S690_20220811_012388</v>
      </c>
      <c r="E1417" s="8" t="s">
        <v>1177</v>
      </c>
      <c r="F1417" s="10" t="str">
        <f>VLOOKUP(VALUE(LEFT(G1417,LEN(G1417)-4)),'소분류 Code'!$B$3:$D$560,3,0)</f>
        <v>Knife-D</v>
      </c>
      <c r="G1417" t="s">
        <v>35</v>
      </c>
      <c r="H1417" t="s">
        <v>338</v>
      </c>
      <c r="I1417" t="s">
        <v>137</v>
      </c>
      <c r="J1417" s="8">
        <v>3</v>
      </c>
      <c r="K1417" s="9" t="str">
        <f t="shared" si="45"/>
        <v>E3S690_20220811_012388_P_Knife-D_028-001_3</v>
      </c>
      <c r="L1417" t="s">
        <v>34</v>
      </c>
      <c r="M1417">
        <v>118</v>
      </c>
      <c r="N1417">
        <v>158</v>
      </c>
    </row>
    <row r="1418" spans="1:14" ht="15.6" customHeight="1" x14ac:dyDescent="0.35">
      <c r="A1418" s="6">
        <v>20220811</v>
      </c>
      <c r="B1418" s="7" t="s">
        <v>255</v>
      </c>
      <c r="C1418">
        <v>12388</v>
      </c>
      <c r="D1418" s="9" t="str">
        <f t="shared" si="44"/>
        <v>E3S690_20220811_012388</v>
      </c>
      <c r="E1418" s="8" t="s">
        <v>1177</v>
      </c>
      <c r="F1418" s="10" t="str">
        <f>VLOOKUP(VALUE(LEFT(G1418,LEN(G1418)-4)),'소분류 Code'!$B$3:$D$560,3,0)</f>
        <v>Knife-D</v>
      </c>
      <c r="G1418" t="s">
        <v>35</v>
      </c>
      <c r="H1418" t="s">
        <v>338</v>
      </c>
      <c r="I1418" t="s">
        <v>137</v>
      </c>
      <c r="J1418" s="8">
        <v>4</v>
      </c>
      <c r="K1418" s="9" t="str">
        <f t="shared" si="45"/>
        <v>E3S690_20220811_012388_P_Knife-D_028-001_4</v>
      </c>
      <c r="L1418" t="s">
        <v>34</v>
      </c>
      <c r="M1418">
        <v>118</v>
      </c>
      <c r="N1418">
        <v>158</v>
      </c>
    </row>
    <row r="1419" spans="1:14" ht="15.6" customHeight="1" x14ac:dyDescent="0.35">
      <c r="A1419" s="6">
        <v>20220811</v>
      </c>
      <c r="B1419" s="7" t="s">
        <v>255</v>
      </c>
      <c r="C1419">
        <v>12388</v>
      </c>
      <c r="D1419" s="9" t="str">
        <f t="shared" si="44"/>
        <v>E3S690_20220811_012388</v>
      </c>
      <c r="E1419" s="8" t="s">
        <v>1177</v>
      </c>
      <c r="F1419" s="10" t="str">
        <f>VLOOKUP(VALUE(LEFT(G1419,LEN(G1419)-4)),'소분류 Code'!$B$3:$D$560,3,0)</f>
        <v>Knife-D</v>
      </c>
      <c r="G1419" t="s">
        <v>35</v>
      </c>
      <c r="H1419" t="s">
        <v>338</v>
      </c>
      <c r="I1419" t="s">
        <v>137</v>
      </c>
      <c r="J1419" s="8">
        <v>5</v>
      </c>
      <c r="K1419" s="9" t="str">
        <f t="shared" si="45"/>
        <v>E3S690_20220811_012388_P_Knife-D_028-001_5</v>
      </c>
      <c r="L1419" t="s">
        <v>34</v>
      </c>
      <c r="M1419">
        <v>118</v>
      </c>
      <c r="N1419">
        <v>158</v>
      </c>
    </row>
    <row r="1420" spans="1:14" ht="15.6" customHeight="1" x14ac:dyDescent="0.35">
      <c r="A1420" s="6">
        <v>20220811</v>
      </c>
      <c r="B1420" s="7" t="s">
        <v>255</v>
      </c>
      <c r="C1420">
        <v>12388</v>
      </c>
      <c r="D1420" s="9" t="str">
        <f t="shared" si="44"/>
        <v>E3S690_20220811_012388</v>
      </c>
      <c r="E1420" s="8" t="s">
        <v>1177</v>
      </c>
      <c r="F1420" s="10" t="str">
        <f>VLOOKUP(VALUE(LEFT(G1420,LEN(G1420)-4)),'소분류 Code'!$B$3:$D$560,3,0)</f>
        <v>Knife-D</v>
      </c>
      <c r="G1420" t="s">
        <v>35</v>
      </c>
      <c r="H1420" t="s">
        <v>338</v>
      </c>
      <c r="I1420" t="s">
        <v>137</v>
      </c>
      <c r="J1420" s="8">
        <v>6</v>
      </c>
      <c r="K1420" s="9" t="str">
        <f t="shared" si="45"/>
        <v>E3S690_20220811_012388_P_Knife-D_028-001_6</v>
      </c>
      <c r="L1420" t="s">
        <v>34</v>
      </c>
      <c r="M1420">
        <v>118</v>
      </c>
      <c r="N1420">
        <v>158</v>
      </c>
    </row>
    <row r="1421" spans="1:14" ht="15.6" customHeight="1" x14ac:dyDescent="0.35">
      <c r="A1421" s="6">
        <v>20220811</v>
      </c>
      <c r="B1421" s="7" t="s">
        <v>255</v>
      </c>
      <c r="C1421">
        <v>12388</v>
      </c>
      <c r="D1421" s="9" t="str">
        <f t="shared" si="44"/>
        <v>E3S690_20220811_012388</v>
      </c>
      <c r="E1421" s="8" t="s">
        <v>1177</v>
      </c>
      <c r="F1421" s="10" t="str">
        <f>VLOOKUP(VALUE(LEFT(G1421,LEN(G1421)-4)),'소분류 Code'!$B$3:$D$560,3,0)</f>
        <v>Knife-D</v>
      </c>
      <c r="G1421" t="s">
        <v>35</v>
      </c>
      <c r="H1421" t="s">
        <v>338</v>
      </c>
      <c r="I1421" t="s">
        <v>137</v>
      </c>
      <c r="J1421" s="8">
        <v>7</v>
      </c>
      <c r="K1421" s="9" t="str">
        <f t="shared" si="45"/>
        <v>E3S690_20220811_012388_P_Knife-D_028-001_7</v>
      </c>
      <c r="L1421" t="s">
        <v>34</v>
      </c>
      <c r="M1421">
        <v>118</v>
      </c>
      <c r="N1421">
        <v>158</v>
      </c>
    </row>
    <row r="1422" spans="1:14" ht="15.6" customHeight="1" x14ac:dyDescent="0.35">
      <c r="A1422" s="6">
        <v>20220811</v>
      </c>
      <c r="B1422" s="7" t="s">
        <v>255</v>
      </c>
      <c r="C1422">
        <v>12388</v>
      </c>
      <c r="D1422" s="9" t="str">
        <f t="shared" si="44"/>
        <v>E3S690_20220811_012388</v>
      </c>
      <c r="E1422" s="8" t="s">
        <v>1177</v>
      </c>
      <c r="F1422" s="10" t="str">
        <f>VLOOKUP(VALUE(LEFT(G1422,LEN(G1422)-4)),'소분류 Code'!$B$3:$D$560,3,0)</f>
        <v>Knife-D</v>
      </c>
      <c r="G1422" t="s">
        <v>35</v>
      </c>
      <c r="H1422" t="s">
        <v>338</v>
      </c>
      <c r="I1422" t="s">
        <v>137</v>
      </c>
      <c r="J1422" s="8">
        <v>8</v>
      </c>
      <c r="K1422" s="9" t="str">
        <f t="shared" si="45"/>
        <v>E3S690_20220811_012388_P_Knife-D_028-001_8</v>
      </c>
      <c r="L1422" t="s">
        <v>34</v>
      </c>
      <c r="M1422">
        <v>118</v>
      </c>
      <c r="N1422">
        <v>158</v>
      </c>
    </row>
    <row r="1423" spans="1:14" ht="15.6" customHeight="1" x14ac:dyDescent="0.35">
      <c r="A1423" s="6">
        <v>20220811</v>
      </c>
      <c r="B1423" s="7" t="s">
        <v>255</v>
      </c>
      <c r="C1423">
        <v>12388</v>
      </c>
      <c r="D1423" s="9" t="str">
        <f t="shared" si="44"/>
        <v>E3S690_20220811_012388</v>
      </c>
      <c r="E1423" s="8" t="s">
        <v>1177</v>
      </c>
      <c r="F1423" s="10" t="str">
        <f>VLOOKUP(VALUE(LEFT(G1423,LEN(G1423)-4)),'소분류 Code'!$B$3:$D$560,3,0)</f>
        <v>Knife-D</v>
      </c>
      <c r="G1423" t="s">
        <v>35</v>
      </c>
      <c r="H1423" t="s">
        <v>338</v>
      </c>
      <c r="I1423" t="s">
        <v>137</v>
      </c>
      <c r="J1423" s="8">
        <v>9</v>
      </c>
      <c r="K1423" s="9" t="str">
        <f t="shared" si="45"/>
        <v>E3S690_20220811_012388_P_Knife-D_028-001_9</v>
      </c>
      <c r="L1423" t="s">
        <v>34</v>
      </c>
      <c r="M1423">
        <v>118</v>
      </c>
      <c r="N1423">
        <v>158</v>
      </c>
    </row>
    <row r="1424" spans="1:14" ht="15.6" customHeight="1" x14ac:dyDescent="0.35">
      <c r="A1424" s="6">
        <v>20220811</v>
      </c>
      <c r="B1424" s="7" t="s">
        <v>255</v>
      </c>
      <c r="C1424">
        <v>12389</v>
      </c>
      <c r="D1424" s="9" t="str">
        <f t="shared" si="44"/>
        <v>E3S690_20220811_012389</v>
      </c>
      <c r="E1424" s="8" t="s">
        <v>1177</v>
      </c>
      <c r="F1424" s="10" t="str">
        <f>VLOOKUP(VALUE(LEFT(G1424,LEN(G1424)-4)),'소분류 Code'!$B$3:$D$560,3,0)</f>
        <v>Knife-D</v>
      </c>
      <c r="G1424" t="s">
        <v>37</v>
      </c>
      <c r="H1424" t="s">
        <v>338</v>
      </c>
      <c r="I1424" t="s">
        <v>138</v>
      </c>
      <c r="J1424" s="8">
        <v>1</v>
      </c>
      <c r="K1424" s="9" t="str">
        <f t="shared" si="45"/>
        <v>E3S690_20220811_012389_P_Knife-D_029-001_1</v>
      </c>
      <c r="L1424" t="s">
        <v>36</v>
      </c>
      <c r="M1424">
        <v>119</v>
      </c>
      <c r="N1424">
        <v>159</v>
      </c>
    </row>
    <row r="1425" spans="1:14" ht="15.6" customHeight="1" x14ac:dyDescent="0.35">
      <c r="A1425" s="6">
        <v>20220811</v>
      </c>
      <c r="B1425" s="7" t="s">
        <v>255</v>
      </c>
      <c r="C1425">
        <v>12389</v>
      </c>
      <c r="D1425" s="9" t="str">
        <f t="shared" si="44"/>
        <v>E3S690_20220811_012389</v>
      </c>
      <c r="E1425" s="8" t="s">
        <v>1177</v>
      </c>
      <c r="F1425" s="10" t="str">
        <f>VLOOKUP(VALUE(LEFT(G1425,LEN(G1425)-4)),'소분류 Code'!$B$3:$D$560,3,0)</f>
        <v>Knife-D</v>
      </c>
      <c r="G1425" t="s">
        <v>37</v>
      </c>
      <c r="H1425" t="s">
        <v>338</v>
      </c>
      <c r="I1425" t="s">
        <v>138</v>
      </c>
      <c r="J1425" s="8">
        <v>2</v>
      </c>
      <c r="K1425" s="9" t="str">
        <f t="shared" si="45"/>
        <v>E3S690_20220811_012389_P_Knife-D_029-001_2</v>
      </c>
      <c r="L1425" t="s">
        <v>36</v>
      </c>
      <c r="M1425">
        <v>119</v>
      </c>
      <c r="N1425">
        <v>159</v>
      </c>
    </row>
    <row r="1426" spans="1:14" ht="15.6" customHeight="1" x14ac:dyDescent="0.35">
      <c r="A1426" s="6">
        <v>20220811</v>
      </c>
      <c r="B1426" s="7" t="s">
        <v>255</v>
      </c>
      <c r="C1426">
        <v>12389</v>
      </c>
      <c r="D1426" s="9" t="str">
        <f t="shared" si="44"/>
        <v>E3S690_20220811_012389</v>
      </c>
      <c r="E1426" s="8" t="s">
        <v>1177</v>
      </c>
      <c r="F1426" s="10" t="str">
        <f>VLOOKUP(VALUE(LEFT(G1426,LEN(G1426)-4)),'소분류 Code'!$B$3:$D$560,3,0)</f>
        <v>Knife-D</v>
      </c>
      <c r="G1426" t="s">
        <v>37</v>
      </c>
      <c r="H1426" t="s">
        <v>338</v>
      </c>
      <c r="I1426" t="s">
        <v>138</v>
      </c>
      <c r="J1426" s="8">
        <v>3</v>
      </c>
      <c r="K1426" s="9" t="str">
        <f t="shared" si="45"/>
        <v>E3S690_20220811_012389_P_Knife-D_029-001_3</v>
      </c>
      <c r="L1426" t="s">
        <v>36</v>
      </c>
      <c r="M1426">
        <v>119</v>
      </c>
      <c r="N1426">
        <v>159</v>
      </c>
    </row>
    <row r="1427" spans="1:14" ht="15.6" customHeight="1" x14ac:dyDescent="0.35">
      <c r="A1427" s="6">
        <v>20220811</v>
      </c>
      <c r="B1427" s="7" t="s">
        <v>255</v>
      </c>
      <c r="C1427">
        <v>12389</v>
      </c>
      <c r="D1427" s="9" t="str">
        <f t="shared" si="44"/>
        <v>E3S690_20220811_012389</v>
      </c>
      <c r="E1427" s="8" t="s">
        <v>1177</v>
      </c>
      <c r="F1427" s="10" t="str">
        <f>VLOOKUP(VALUE(LEFT(G1427,LEN(G1427)-4)),'소분류 Code'!$B$3:$D$560,3,0)</f>
        <v>Knife-D</v>
      </c>
      <c r="G1427" t="s">
        <v>37</v>
      </c>
      <c r="H1427" t="s">
        <v>338</v>
      </c>
      <c r="I1427" t="s">
        <v>138</v>
      </c>
      <c r="J1427" s="8">
        <v>4</v>
      </c>
      <c r="K1427" s="9" t="str">
        <f t="shared" si="45"/>
        <v>E3S690_20220811_012389_P_Knife-D_029-001_4</v>
      </c>
      <c r="L1427" t="s">
        <v>36</v>
      </c>
      <c r="M1427">
        <v>119</v>
      </c>
      <c r="N1427">
        <v>159</v>
      </c>
    </row>
    <row r="1428" spans="1:14" ht="15.6" customHeight="1" x14ac:dyDescent="0.35">
      <c r="A1428" s="6">
        <v>20220811</v>
      </c>
      <c r="B1428" s="7" t="s">
        <v>255</v>
      </c>
      <c r="C1428">
        <v>12389</v>
      </c>
      <c r="D1428" s="9" t="str">
        <f t="shared" si="44"/>
        <v>E3S690_20220811_012389</v>
      </c>
      <c r="E1428" s="8" t="s">
        <v>1177</v>
      </c>
      <c r="F1428" s="10" t="str">
        <f>VLOOKUP(VALUE(LEFT(G1428,LEN(G1428)-4)),'소분류 Code'!$B$3:$D$560,3,0)</f>
        <v>Knife-D</v>
      </c>
      <c r="G1428" t="s">
        <v>37</v>
      </c>
      <c r="H1428" t="s">
        <v>338</v>
      </c>
      <c r="I1428" t="s">
        <v>138</v>
      </c>
      <c r="J1428" s="8">
        <v>5</v>
      </c>
      <c r="K1428" s="9" t="str">
        <f t="shared" si="45"/>
        <v>E3S690_20220811_012389_P_Knife-D_029-001_5</v>
      </c>
      <c r="L1428" t="s">
        <v>36</v>
      </c>
      <c r="M1428">
        <v>119</v>
      </c>
      <c r="N1428">
        <v>159</v>
      </c>
    </row>
    <row r="1429" spans="1:14" ht="15.6" customHeight="1" x14ac:dyDescent="0.35">
      <c r="A1429" s="6">
        <v>20220811</v>
      </c>
      <c r="B1429" s="7" t="s">
        <v>255</v>
      </c>
      <c r="C1429">
        <v>12389</v>
      </c>
      <c r="D1429" s="9" t="str">
        <f t="shared" si="44"/>
        <v>E3S690_20220811_012389</v>
      </c>
      <c r="E1429" s="8" t="s">
        <v>1177</v>
      </c>
      <c r="F1429" s="10" t="str">
        <f>VLOOKUP(VALUE(LEFT(G1429,LEN(G1429)-4)),'소분류 Code'!$B$3:$D$560,3,0)</f>
        <v>Knife-D</v>
      </c>
      <c r="G1429" t="s">
        <v>37</v>
      </c>
      <c r="H1429" t="s">
        <v>338</v>
      </c>
      <c r="I1429" t="s">
        <v>138</v>
      </c>
      <c r="J1429" s="8">
        <v>6</v>
      </c>
      <c r="K1429" s="9" t="str">
        <f t="shared" si="45"/>
        <v>E3S690_20220811_012389_P_Knife-D_029-001_6</v>
      </c>
      <c r="L1429" t="s">
        <v>36</v>
      </c>
      <c r="M1429">
        <v>119</v>
      </c>
      <c r="N1429">
        <v>159</v>
      </c>
    </row>
    <row r="1430" spans="1:14" ht="15.6" customHeight="1" x14ac:dyDescent="0.35">
      <c r="A1430" s="6">
        <v>20220811</v>
      </c>
      <c r="B1430" s="7" t="s">
        <v>255</v>
      </c>
      <c r="C1430">
        <v>12389</v>
      </c>
      <c r="D1430" s="9" t="str">
        <f t="shared" si="44"/>
        <v>E3S690_20220811_012389</v>
      </c>
      <c r="E1430" s="8" t="s">
        <v>1177</v>
      </c>
      <c r="F1430" s="10" t="str">
        <f>VLOOKUP(VALUE(LEFT(G1430,LEN(G1430)-4)),'소분류 Code'!$B$3:$D$560,3,0)</f>
        <v>Knife-D</v>
      </c>
      <c r="G1430" t="s">
        <v>37</v>
      </c>
      <c r="H1430" t="s">
        <v>338</v>
      </c>
      <c r="I1430" t="s">
        <v>138</v>
      </c>
      <c r="J1430" s="8">
        <v>7</v>
      </c>
      <c r="K1430" s="9" t="str">
        <f t="shared" si="45"/>
        <v>E3S690_20220811_012389_P_Knife-D_029-001_7</v>
      </c>
      <c r="L1430" t="s">
        <v>36</v>
      </c>
      <c r="M1430">
        <v>119</v>
      </c>
      <c r="N1430">
        <v>159</v>
      </c>
    </row>
    <row r="1431" spans="1:14" ht="15.6" customHeight="1" x14ac:dyDescent="0.35">
      <c r="A1431" s="6">
        <v>20220811</v>
      </c>
      <c r="B1431" s="7" t="s">
        <v>255</v>
      </c>
      <c r="C1431">
        <v>12389</v>
      </c>
      <c r="D1431" s="9" t="str">
        <f t="shared" si="44"/>
        <v>E3S690_20220811_012389</v>
      </c>
      <c r="E1431" s="8" t="s">
        <v>1177</v>
      </c>
      <c r="F1431" s="10" t="str">
        <f>VLOOKUP(VALUE(LEFT(G1431,LEN(G1431)-4)),'소분류 Code'!$B$3:$D$560,3,0)</f>
        <v>Knife-D</v>
      </c>
      <c r="G1431" t="s">
        <v>37</v>
      </c>
      <c r="H1431" t="s">
        <v>338</v>
      </c>
      <c r="I1431" t="s">
        <v>138</v>
      </c>
      <c r="J1431" s="8">
        <v>8</v>
      </c>
      <c r="K1431" s="9" t="str">
        <f t="shared" si="45"/>
        <v>E3S690_20220811_012389_P_Knife-D_029-001_8</v>
      </c>
      <c r="L1431" t="s">
        <v>36</v>
      </c>
      <c r="M1431">
        <v>119</v>
      </c>
      <c r="N1431">
        <v>159</v>
      </c>
    </row>
    <row r="1432" spans="1:14" ht="15.6" customHeight="1" x14ac:dyDescent="0.35">
      <c r="A1432" s="6">
        <v>20220811</v>
      </c>
      <c r="B1432" s="7" t="s">
        <v>255</v>
      </c>
      <c r="C1432">
        <v>12389</v>
      </c>
      <c r="D1432" s="9" t="str">
        <f t="shared" si="44"/>
        <v>E3S690_20220811_012389</v>
      </c>
      <c r="E1432" s="8" t="s">
        <v>1177</v>
      </c>
      <c r="F1432" s="10" t="str">
        <f>VLOOKUP(VALUE(LEFT(G1432,LEN(G1432)-4)),'소분류 Code'!$B$3:$D$560,3,0)</f>
        <v>Knife-D</v>
      </c>
      <c r="G1432" t="s">
        <v>37</v>
      </c>
      <c r="H1432" t="s">
        <v>338</v>
      </c>
      <c r="I1432" t="s">
        <v>138</v>
      </c>
      <c r="J1432" s="8">
        <v>9</v>
      </c>
      <c r="K1432" s="9" t="str">
        <f t="shared" si="45"/>
        <v>E3S690_20220811_012389_P_Knife-D_029-001_9</v>
      </c>
      <c r="L1432" t="s">
        <v>36</v>
      </c>
      <c r="M1432">
        <v>119</v>
      </c>
      <c r="N1432">
        <v>159</v>
      </c>
    </row>
    <row r="1433" spans="1:14" ht="15.6" customHeight="1" x14ac:dyDescent="0.35">
      <c r="A1433" s="6">
        <v>20220811</v>
      </c>
      <c r="B1433" s="7" t="s">
        <v>255</v>
      </c>
      <c r="C1433">
        <v>12390</v>
      </c>
      <c r="D1433" s="9" t="str">
        <f t="shared" si="44"/>
        <v>E3S690_20220811_012390</v>
      </c>
      <c r="E1433" s="8" t="s">
        <v>1177</v>
      </c>
      <c r="F1433" s="10" t="str">
        <f>VLOOKUP(VALUE(LEFT(G1433,LEN(G1433)-4)),'소분류 Code'!$B$3:$D$560,3,0)</f>
        <v>Knife-E</v>
      </c>
      <c r="G1433" t="s">
        <v>39</v>
      </c>
      <c r="H1433" t="s">
        <v>499</v>
      </c>
      <c r="I1433" t="s">
        <v>139</v>
      </c>
      <c r="J1433" s="8">
        <v>1</v>
      </c>
      <c r="K1433" s="9" t="str">
        <f t="shared" si="45"/>
        <v>E3S690_20220811_012390_P_Knife-E_138-001_1</v>
      </c>
      <c r="L1433" t="s">
        <v>38</v>
      </c>
      <c r="M1433">
        <v>120</v>
      </c>
      <c r="N1433">
        <v>160</v>
      </c>
    </row>
    <row r="1434" spans="1:14" ht="15.6" customHeight="1" x14ac:dyDescent="0.35">
      <c r="A1434" s="6">
        <v>20220811</v>
      </c>
      <c r="B1434" s="7" t="s">
        <v>255</v>
      </c>
      <c r="C1434">
        <v>12390</v>
      </c>
      <c r="D1434" s="9" t="str">
        <f t="shared" si="44"/>
        <v>E3S690_20220811_012390</v>
      </c>
      <c r="E1434" s="8" t="s">
        <v>1177</v>
      </c>
      <c r="F1434" s="10" t="str">
        <f>VLOOKUP(VALUE(LEFT(G1434,LEN(G1434)-4)),'소분류 Code'!$B$3:$D$560,3,0)</f>
        <v>Knife-E</v>
      </c>
      <c r="G1434" t="s">
        <v>39</v>
      </c>
      <c r="H1434" t="s">
        <v>499</v>
      </c>
      <c r="I1434" t="s">
        <v>139</v>
      </c>
      <c r="J1434" s="8">
        <v>2</v>
      </c>
      <c r="K1434" s="9" t="str">
        <f t="shared" si="45"/>
        <v>E3S690_20220811_012390_P_Knife-E_138-001_2</v>
      </c>
      <c r="L1434" t="s">
        <v>38</v>
      </c>
      <c r="M1434">
        <v>120</v>
      </c>
      <c r="N1434">
        <v>160</v>
      </c>
    </row>
    <row r="1435" spans="1:14" ht="15.6" customHeight="1" x14ac:dyDescent="0.35">
      <c r="A1435" s="6">
        <v>20220811</v>
      </c>
      <c r="B1435" s="7" t="s">
        <v>255</v>
      </c>
      <c r="C1435">
        <v>12390</v>
      </c>
      <c r="D1435" s="9" t="str">
        <f t="shared" si="44"/>
        <v>E3S690_20220811_012390</v>
      </c>
      <c r="E1435" s="8" t="s">
        <v>1177</v>
      </c>
      <c r="F1435" s="10" t="str">
        <f>VLOOKUP(VALUE(LEFT(G1435,LEN(G1435)-4)),'소분류 Code'!$B$3:$D$560,3,0)</f>
        <v>Knife-E</v>
      </c>
      <c r="G1435" t="s">
        <v>39</v>
      </c>
      <c r="H1435" t="s">
        <v>499</v>
      </c>
      <c r="I1435" t="s">
        <v>139</v>
      </c>
      <c r="J1435" s="8">
        <v>3</v>
      </c>
      <c r="K1435" s="9" t="str">
        <f t="shared" si="45"/>
        <v>E3S690_20220811_012390_P_Knife-E_138-001_3</v>
      </c>
      <c r="L1435" t="s">
        <v>38</v>
      </c>
      <c r="M1435">
        <v>120</v>
      </c>
      <c r="N1435">
        <v>160</v>
      </c>
    </row>
    <row r="1436" spans="1:14" ht="15.6" customHeight="1" x14ac:dyDescent="0.35">
      <c r="A1436" s="6">
        <v>20220811</v>
      </c>
      <c r="B1436" s="7" t="s">
        <v>255</v>
      </c>
      <c r="C1436">
        <v>12390</v>
      </c>
      <c r="D1436" s="9" t="str">
        <f t="shared" si="44"/>
        <v>E3S690_20220811_012390</v>
      </c>
      <c r="E1436" s="8" t="s">
        <v>1177</v>
      </c>
      <c r="F1436" s="10" t="str">
        <f>VLOOKUP(VALUE(LEFT(G1436,LEN(G1436)-4)),'소분류 Code'!$B$3:$D$560,3,0)</f>
        <v>Knife-E</v>
      </c>
      <c r="G1436" t="s">
        <v>39</v>
      </c>
      <c r="H1436" t="s">
        <v>499</v>
      </c>
      <c r="I1436" t="s">
        <v>139</v>
      </c>
      <c r="J1436" s="8">
        <v>4</v>
      </c>
      <c r="K1436" s="9" t="str">
        <f t="shared" si="45"/>
        <v>E3S690_20220811_012390_P_Knife-E_138-001_4</v>
      </c>
      <c r="L1436" t="s">
        <v>38</v>
      </c>
      <c r="M1436">
        <v>120</v>
      </c>
      <c r="N1436">
        <v>160</v>
      </c>
    </row>
    <row r="1437" spans="1:14" ht="15.6" customHeight="1" x14ac:dyDescent="0.35">
      <c r="A1437" s="6">
        <v>20220811</v>
      </c>
      <c r="B1437" s="7" t="s">
        <v>255</v>
      </c>
      <c r="C1437">
        <v>12390</v>
      </c>
      <c r="D1437" s="9" t="str">
        <f t="shared" si="44"/>
        <v>E3S690_20220811_012390</v>
      </c>
      <c r="E1437" s="8" t="s">
        <v>1177</v>
      </c>
      <c r="F1437" s="10" t="str">
        <f>VLOOKUP(VALUE(LEFT(G1437,LEN(G1437)-4)),'소분류 Code'!$B$3:$D$560,3,0)</f>
        <v>Knife-E</v>
      </c>
      <c r="G1437" t="s">
        <v>39</v>
      </c>
      <c r="H1437" t="s">
        <v>499</v>
      </c>
      <c r="I1437" t="s">
        <v>139</v>
      </c>
      <c r="J1437" s="8">
        <v>5</v>
      </c>
      <c r="K1437" s="9" t="str">
        <f t="shared" si="45"/>
        <v>E3S690_20220811_012390_P_Knife-E_138-001_5</v>
      </c>
      <c r="L1437" t="s">
        <v>38</v>
      </c>
      <c r="M1437">
        <v>120</v>
      </c>
      <c r="N1437">
        <v>160</v>
      </c>
    </row>
    <row r="1438" spans="1:14" ht="15.6" customHeight="1" x14ac:dyDescent="0.35">
      <c r="A1438" s="6">
        <v>20220811</v>
      </c>
      <c r="B1438" s="7" t="s">
        <v>255</v>
      </c>
      <c r="C1438">
        <v>12390</v>
      </c>
      <c r="D1438" s="9" t="str">
        <f t="shared" si="44"/>
        <v>E3S690_20220811_012390</v>
      </c>
      <c r="E1438" s="8" t="s">
        <v>1177</v>
      </c>
      <c r="F1438" s="10" t="str">
        <f>VLOOKUP(VALUE(LEFT(G1438,LEN(G1438)-4)),'소분류 Code'!$B$3:$D$560,3,0)</f>
        <v>Knife-E</v>
      </c>
      <c r="G1438" t="s">
        <v>39</v>
      </c>
      <c r="H1438" t="s">
        <v>499</v>
      </c>
      <c r="I1438" t="s">
        <v>139</v>
      </c>
      <c r="J1438" s="8">
        <v>6</v>
      </c>
      <c r="K1438" s="9" t="str">
        <f t="shared" si="45"/>
        <v>E3S690_20220811_012390_P_Knife-E_138-001_6</v>
      </c>
      <c r="L1438" t="s">
        <v>38</v>
      </c>
      <c r="M1438">
        <v>120</v>
      </c>
      <c r="N1438">
        <v>160</v>
      </c>
    </row>
    <row r="1439" spans="1:14" ht="15.6" customHeight="1" x14ac:dyDescent="0.35">
      <c r="A1439" s="6">
        <v>20220811</v>
      </c>
      <c r="B1439" s="7" t="s">
        <v>255</v>
      </c>
      <c r="C1439">
        <v>12390</v>
      </c>
      <c r="D1439" s="9" t="str">
        <f t="shared" si="44"/>
        <v>E3S690_20220811_012390</v>
      </c>
      <c r="E1439" s="8" t="s">
        <v>1177</v>
      </c>
      <c r="F1439" s="10" t="str">
        <f>VLOOKUP(VALUE(LEFT(G1439,LEN(G1439)-4)),'소분류 Code'!$B$3:$D$560,3,0)</f>
        <v>Knife-E</v>
      </c>
      <c r="G1439" t="s">
        <v>39</v>
      </c>
      <c r="H1439" t="s">
        <v>499</v>
      </c>
      <c r="I1439" t="s">
        <v>139</v>
      </c>
      <c r="J1439" s="8">
        <v>7</v>
      </c>
      <c r="K1439" s="9" t="str">
        <f t="shared" si="45"/>
        <v>E3S690_20220811_012390_P_Knife-E_138-001_7</v>
      </c>
      <c r="L1439" t="s">
        <v>38</v>
      </c>
      <c r="M1439">
        <v>120</v>
      </c>
      <c r="N1439">
        <v>160</v>
      </c>
    </row>
    <row r="1440" spans="1:14" ht="15.6" customHeight="1" x14ac:dyDescent="0.35">
      <c r="A1440" s="6">
        <v>20220811</v>
      </c>
      <c r="B1440" s="7" t="s">
        <v>255</v>
      </c>
      <c r="C1440">
        <v>12390</v>
      </c>
      <c r="D1440" s="9" t="str">
        <f t="shared" si="44"/>
        <v>E3S690_20220811_012390</v>
      </c>
      <c r="E1440" s="8" t="s">
        <v>1177</v>
      </c>
      <c r="F1440" s="10" t="str">
        <f>VLOOKUP(VALUE(LEFT(G1440,LEN(G1440)-4)),'소분류 Code'!$B$3:$D$560,3,0)</f>
        <v>Knife-E</v>
      </c>
      <c r="G1440" t="s">
        <v>39</v>
      </c>
      <c r="H1440" t="s">
        <v>499</v>
      </c>
      <c r="I1440" t="s">
        <v>139</v>
      </c>
      <c r="J1440" s="8">
        <v>8</v>
      </c>
      <c r="K1440" s="9" t="str">
        <f t="shared" si="45"/>
        <v>E3S690_20220811_012390_P_Knife-E_138-001_8</v>
      </c>
      <c r="L1440" t="s">
        <v>38</v>
      </c>
      <c r="M1440">
        <v>120</v>
      </c>
      <c r="N1440">
        <v>160</v>
      </c>
    </row>
    <row r="1441" spans="1:14" ht="15.6" customHeight="1" x14ac:dyDescent="0.35">
      <c r="A1441" s="6">
        <v>20220811</v>
      </c>
      <c r="B1441" s="7" t="s">
        <v>255</v>
      </c>
      <c r="C1441">
        <v>12390</v>
      </c>
      <c r="D1441" s="9" t="str">
        <f t="shared" si="44"/>
        <v>E3S690_20220811_012390</v>
      </c>
      <c r="E1441" s="8" t="s">
        <v>1177</v>
      </c>
      <c r="F1441" s="10" t="str">
        <f>VLOOKUP(VALUE(LEFT(G1441,LEN(G1441)-4)),'소분류 Code'!$B$3:$D$560,3,0)</f>
        <v>Knife-E</v>
      </c>
      <c r="G1441" t="s">
        <v>39</v>
      </c>
      <c r="H1441" t="s">
        <v>499</v>
      </c>
      <c r="I1441" t="s">
        <v>139</v>
      </c>
      <c r="J1441" s="8">
        <v>9</v>
      </c>
      <c r="K1441" s="9" t="str">
        <f t="shared" si="45"/>
        <v>E3S690_20220811_012390_P_Knife-E_138-001_9</v>
      </c>
      <c r="L1441" t="s">
        <v>38</v>
      </c>
      <c r="M1441">
        <v>120</v>
      </c>
      <c r="N1441">
        <v>160</v>
      </c>
    </row>
    <row r="1442" spans="1:14" ht="15.6" customHeight="1" x14ac:dyDescent="0.35">
      <c r="A1442" s="6">
        <v>20220811</v>
      </c>
      <c r="B1442" s="7" t="s">
        <v>255</v>
      </c>
      <c r="C1442">
        <v>12391</v>
      </c>
      <c r="D1442" s="9" t="str">
        <f t="shared" si="44"/>
        <v>E3S690_20220811_012391</v>
      </c>
      <c r="E1442" s="8" t="s">
        <v>1177</v>
      </c>
      <c r="F1442" s="10" t="str">
        <f>VLOOKUP(VALUE(LEFT(G1442,LEN(G1442)-4)),'소분류 Code'!$B$3:$D$560,3,0)</f>
        <v>Knife-E</v>
      </c>
      <c r="G1442" t="s">
        <v>41</v>
      </c>
      <c r="H1442" t="s">
        <v>499</v>
      </c>
      <c r="I1442" t="s">
        <v>140</v>
      </c>
      <c r="J1442" s="8">
        <v>1</v>
      </c>
      <c r="K1442" s="9" t="str">
        <f t="shared" si="45"/>
        <v>E3S690_20220811_012391_P_Knife-E_139-001_1</v>
      </c>
      <c r="L1442" t="s">
        <v>40</v>
      </c>
      <c r="M1442">
        <v>121</v>
      </c>
      <c r="N1442">
        <v>161</v>
      </c>
    </row>
    <row r="1443" spans="1:14" ht="15.6" customHeight="1" x14ac:dyDescent="0.35">
      <c r="A1443" s="6">
        <v>20220811</v>
      </c>
      <c r="B1443" s="7" t="s">
        <v>255</v>
      </c>
      <c r="C1443">
        <v>12391</v>
      </c>
      <c r="D1443" s="9" t="str">
        <f t="shared" si="44"/>
        <v>E3S690_20220811_012391</v>
      </c>
      <c r="E1443" s="8" t="s">
        <v>1177</v>
      </c>
      <c r="F1443" s="10" t="str">
        <f>VLOOKUP(VALUE(LEFT(G1443,LEN(G1443)-4)),'소분류 Code'!$B$3:$D$560,3,0)</f>
        <v>Knife-E</v>
      </c>
      <c r="G1443" t="s">
        <v>41</v>
      </c>
      <c r="H1443" t="s">
        <v>499</v>
      </c>
      <c r="I1443" t="s">
        <v>140</v>
      </c>
      <c r="J1443" s="8">
        <v>2</v>
      </c>
      <c r="K1443" s="9" t="str">
        <f t="shared" si="45"/>
        <v>E3S690_20220811_012391_P_Knife-E_139-001_2</v>
      </c>
      <c r="L1443" t="s">
        <v>40</v>
      </c>
      <c r="M1443">
        <v>121</v>
      </c>
      <c r="N1443">
        <v>161</v>
      </c>
    </row>
    <row r="1444" spans="1:14" ht="15.6" customHeight="1" x14ac:dyDescent="0.35">
      <c r="A1444" s="6">
        <v>20220811</v>
      </c>
      <c r="B1444" s="7" t="s">
        <v>255</v>
      </c>
      <c r="C1444">
        <v>12391</v>
      </c>
      <c r="D1444" s="9" t="str">
        <f t="shared" si="44"/>
        <v>E3S690_20220811_012391</v>
      </c>
      <c r="E1444" s="8" t="s">
        <v>1177</v>
      </c>
      <c r="F1444" s="10" t="str">
        <f>VLOOKUP(VALUE(LEFT(G1444,LEN(G1444)-4)),'소분류 Code'!$B$3:$D$560,3,0)</f>
        <v>Knife-E</v>
      </c>
      <c r="G1444" t="s">
        <v>41</v>
      </c>
      <c r="H1444" t="s">
        <v>499</v>
      </c>
      <c r="I1444" t="s">
        <v>140</v>
      </c>
      <c r="J1444" s="8">
        <v>3</v>
      </c>
      <c r="K1444" s="9" t="str">
        <f t="shared" si="45"/>
        <v>E3S690_20220811_012391_P_Knife-E_139-001_3</v>
      </c>
      <c r="L1444" t="s">
        <v>40</v>
      </c>
      <c r="M1444">
        <v>121</v>
      </c>
      <c r="N1444">
        <v>161</v>
      </c>
    </row>
    <row r="1445" spans="1:14" ht="15.6" customHeight="1" x14ac:dyDescent="0.35">
      <c r="A1445" s="6">
        <v>20220811</v>
      </c>
      <c r="B1445" s="7" t="s">
        <v>255</v>
      </c>
      <c r="C1445">
        <v>12391</v>
      </c>
      <c r="D1445" s="9" t="str">
        <f t="shared" si="44"/>
        <v>E3S690_20220811_012391</v>
      </c>
      <c r="E1445" s="8" t="s">
        <v>1177</v>
      </c>
      <c r="F1445" s="10" t="str">
        <f>VLOOKUP(VALUE(LEFT(G1445,LEN(G1445)-4)),'소분류 Code'!$B$3:$D$560,3,0)</f>
        <v>Knife-E</v>
      </c>
      <c r="G1445" t="s">
        <v>41</v>
      </c>
      <c r="H1445" t="s">
        <v>499</v>
      </c>
      <c r="I1445" t="s">
        <v>140</v>
      </c>
      <c r="J1445" s="8">
        <v>4</v>
      </c>
      <c r="K1445" s="9" t="str">
        <f t="shared" si="45"/>
        <v>E3S690_20220811_012391_P_Knife-E_139-001_4</v>
      </c>
      <c r="L1445" t="s">
        <v>40</v>
      </c>
      <c r="M1445">
        <v>121</v>
      </c>
      <c r="N1445">
        <v>161</v>
      </c>
    </row>
    <row r="1446" spans="1:14" ht="15.6" customHeight="1" x14ac:dyDescent="0.35">
      <c r="A1446" s="6">
        <v>20220811</v>
      </c>
      <c r="B1446" s="7" t="s">
        <v>255</v>
      </c>
      <c r="C1446">
        <v>12391</v>
      </c>
      <c r="D1446" s="9" t="str">
        <f t="shared" si="44"/>
        <v>E3S690_20220811_012391</v>
      </c>
      <c r="E1446" s="8" t="s">
        <v>1177</v>
      </c>
      <c r="F1446" s="10" t="str">
        <f>VLOOKUP(VALUE(LEFT(G1446,LEN(G1446)-4)),'소분류 Code'!$B$3:$D$560,3,0)</f>
        <v>Knife-E</v>
      </c>
      <c r="G1446" t="s">
        <v>41</v>
      </c>
      <c r="H1446" t="s">
        <v>499</v>
      </c>
      <c r="I1446" t="s">
        <v>140</v>
      </c>
      <c r="J1446" s="8">
        <v>5</v>
      </c>
      <c r="K1446" s="9" t="str">
        <f t="shared" si="45"/>
        <v>E3S690_20220811_012391_P_Knife-E_139-001_5</v>
      </c>
      <c r="L1446" t="s">
        <v>40</v>
      </c>
      <c r="M1446">
        <v>121</v>
      </c>
      <c r="N1446">
        <v>161</v>
      </c>
    </row>
    <row r="1447" spans="1:14" ht="15.6" customHeight="1" x14ac:dyDescent="0.35">
      <c r="A1447" s="6">
        <v>20220811</v>
      </c>
      <c r="B1447" s="7" t="s">
        <v>255</v>
      </c>
      <c r="C1447">
        <v>12391</v>
      </c>
      <c r="D1447" s="9" t="str">
        <f t="shared" si="44"/>
        <v>E3S690_20220811_012391</v>
      </c>
      <c r="E1447" s="8" t="s">
        <v>1177</v>
      </c>
      <c r="F1447" s="10" t="str">
        <f>VLOOKUP(VALUE(LEFT(G1447,LEN(G1447)-4)),'소분류 Code'!$B$3:$D$560,3,0)</f>
        <v>Knife-E</v>
      </c>
      <c r="G1447" t="s">
        <v>41</v>
      </c>
      <c r="H1447" t="s">
        <v>499</v>
      </c>
      <c r="I1447" t="s">
        <v>140</v>
      </c>
      <c r="J1447" s="8">
        <v>6</v>
      </c>
      <c r="K1447" s="9" t="str">
        <f t="shared" si="45"/>
        <v>E3S690_20220811_012391_P_Knife-E_139-001_6</v>
      </c>
      <c r="L1447" t="s">
        <v>40</v>
      </c>
      <c r="M1447">
        <v>121</v>
      </c>
      <c r="N1447">
        <v>161</v>
      </c>
    </row>
    <row r="1448" spans="1:14" ht="15.6" customHeight="1" x14ac:dyDescent="0.35">
      <c r="A1448" s="6">
        <v>20220811</v>
      </c>
      <c r="B1448" s="7" t="s">
        <v>255</v>
      </c>
      <c r="C1448">
        <v>12391</v>
      </c>
      <c r="D1448" s="9" t="str">
        <f t="shared" si="44"/>
        <v>E3S690_20220811_012391</v>
      </c>
      <c r="E1448" s="8" t="s">
        <v>1177</v>
      </c>
      <c r="F1448" s="10" t="str">
        <f>VLOOKUP(VALUE(LEFT(G1448,LEN(G1448)-4)),'소분류 Code'!$B$3:$D$560,3,0)</f>
        <v>Knife-E</v>
      </c>
      <c r="G1448" t="s">
        <v>41</v>
      </c>
      <c r="H1448" t="s">
        <v>499</v>
      </c>
      <c r="I1448" t="s">
        <v>140</v>
      </c>
      <c r="J1448" s="8">
        <v>7</v>
      </c>
      <c r="K1448" s="9" t="str">
        <f t="shared" si="45"/>
        <v>E3S690_20220811_012391_P_Knife-E_139-001_7</v>
      </c>
      <c r="L1448" t="s">
        <v>40</v>
      </c>
      <c r="M1448">
        <v>121</v>
      </c>
      <c r="N1448">
        <v>161</v>
      </c>
    </row>
    <row r="1449" spans="1:14" ht="15.6" customHeight="1" x14ac:dyDescent="0.35">
      <c r="A1449" s="6">
        <v>20220811</v>
      </c>
      <c r="B1449" s="7" t="s">
        <v>255</v>
      </c>
      <c r="C1449">
        <v>12391</v>
      </c>
      <c r="D1449" s="9" t="str">
        <f t="shared" si="44"/>
        <v>E3S690_20220811_012391</v>
      </c>
      <c r="E1449" s="8" t="s">
        <v>1177</v>
      </c>
      <c r="F1449" s="10" t="str">
        <f>VLOOKUP(VALUE(LEFT(G1449,LEN(G1449)-4)),'소분류 Code'!$B$3:$D$560,3,0)</f>
        <v>Knife-E</v>
      </c>
      <c r="G1449" t="s">
        <v>41</v>
      </c>
      <c r="H1449" t="s">
        <v>499</v>
      </c>
      <c r="I1449" t="s">
        <v>140</v>
      </c>
      <c r="J1449" s="8">
        <v>8</v>
      </c>
      <c r="K1449" s="9" t="str">
        <f t="shared" si="45"/>
        <v>E3S690_20220811_012391_P_Knife-E_139-001_8</v>
      </c>
      <c r="L1449" t="s">
        <v>40</v>
      </c>
      <c r="M1449">
        <v>121</v>
      </c>
      <c r="N1449">
        <v>161</v>
      </c>
    </row>
    <row r="1450" spans="1:14" ht="15.6" customHeight="1" x14ac:dyDescent="0.35">
      <c r="A1450" s="6">
        <v>20220811</v>
      </c>
      <c r="B1450" s="7" t="s">
        <v>255</v>
      </c>
      <c r="C1450">
        <v>12391</v>
      </c>
      <c r="D1450" s="9" t="str">
        <f t="shared" si="44"/>
        <v>E3S690_20220811_012391</v>
      </c>
      <c r="E1450" s="8" t="s">
        <v>1177</v>
      </c>
      <c r="F1450" s="10" t="str">
        <f>VLOOKUP(VALUE(LEFT(G1450,LEN(G1450)-4)),'소분류 Code'!$B$3:$D$560,3,0)</f>
        <v>Knife-E</v>
      </c>
      <c r="G1450" t="s">
        <v>41</v>
      </c>
      <c r="H1450" t="s">
        <v>499</v>
      </c>
      <c r="I1450" t="s">
        <v>140</v>
      </c>
      <c r="J1450" s="8">
        <v>9</v>
      </c>
      <c r="K1450" s="9" t="str">
        <f t="shared" si="45"/>
        <v>E3S690_20220811_012391_P_Knife-E_139-001_9</v>
      </c>
      <c r="L1450" t="s">
        <v>40</v>
      </c>
      <c r="M1450">
        <v>121</v>
      </c>
      <c r="N1450">
        <v>161</v>
      </c>
    </row>
    <row r="1451" spans="1:14" ht="15.6" customHeight="1" x14ac:dyDescent="0.35">
      <c r="A1451" s="6">
        <v>20220811</v>
      </c>
      <c r="B1451" s="7" t="s">
        <v>255</v>
      </c>
      <c r="C1451">
        <v>12392</v>
      </c>
      <c r="D1451" s="9" t="str">
        <f t="shared" si="44"/>
        <v>E3S690_20220811_012392</v>
      </c>
      <c r="E1451" s="8" t="s">
        <v>1177</v>
      </c>
      <c r="F1451" s="10" t="str">
        <f>VLOOKUP(VALUE(LEFT(G1451,LEN(G1451)-4)),'소분류 Code'!$B$3:$D$560,3,0)</f>
        <v>Knife blade</v>
      </c>
      <c r="G1451" t="s">
        <v>43</v>
      </c>
      <c r="H1451" t="s">
        <v>339</v>
      </c>
      <c r="I1451" t="s">
        <v>141</v>
      </c>
      <c r="J1451" s="8">
        <v>1</v>
      </c>
      <c r="K1451" s="9" t="str">
        <f t="shared" si="45"/>
        <v>E3S690_20220811_012392_P_Knife blade_030-001_1</v>
      </c>
      <c r="L1451" t="s">
        <v>42</v>
      </c>
      <c r="M1451">
        <v>122</v>
      </c>
      <c r="N1451">
        <v>162</v>
      </c>
    </row>
    <row r="1452" spans="1:14" ht="15.6" customHeight="1" x14ac:dyDescent="0.35">
      <c r="A1452" s="6">
        <v>20220811</v>
      </c>
      <c r="B1452" s="7" t="s">
        <v>255</v>
      </c>
      <c r="C1452">
        <v>12392</v>
      </c>
      <c r="D1452" s="9" t="str">
        <f t="shared" si="44"/>
        <v>E3S690_20220811_012392</v>
      </c>
      <c r="E1452" s="8" t="s">
        <v>1177</v>
      </c>
      <c r="F1452" s="10" t="str">
        <f>VLOOKUP(VALUE(LEFT(G1452,LEN(G1452)-4)),'소분류 Code'!$B$3:$D$560,3,0)</f>
        <v>Knife blade</v>
      </c>
      <c r="G1452" t="s">
        <v>43</v>
      </c>
      <c r="H1452" t="s">
        <v>339</v>
      </c>
      <c r="I1452" t="s">
        <v>141</v>
      </c>
      <c r="J1452" s="8">
        <v>2</v>
      </c>
      <c r="K1452" s="9" t="str">
        <f t="shared" si="45"/>
        <v>E3S690_20220811_012392_P_Knife blade_030-001_2</v>
      </c>
      <c r="L1452" t="s">
        <v>42</v>
      </c>
      <c r="M1452">
        <v>122</v>
      </c>
      <c r="N1452">
        <v>162</v>
      </c>
    </row>
    <row r="1453" spans="1:14" ht="15.6" customHeight="1" x14ac:dyDescent="0.35">
      <c r="A1453" s="6">
        <v>20220811</v>
      </c>
      <c r="B1453" s="7" t="s">
        <v>255</v>
      </c>
      <c r="C1453">
        <v>12392</v>
      </c>
      <c r="D1453" s="9" t="str">
        <f t="shared" si="44"/>
        <v>E3S690_20220811_012392</v>
      </c>
      <c r="E1453" s="8" t="s">
        <v>1177</v>
      </c>
      <c r="F1453" s="10" t="str">
        <f>VLOOKUP(VALUE(LEFT(G1453,LEN(G1453)-4)),'소분류 Code'!$B$3:$D$560,3,0)</f>
        <v>Knife blade</v>
      </c>
      <c r="G1453" t="s">
        <v>43</v>
      </c>
      <c r="H1453" t="s">
        <v>339</v>
      </c>
      <c r="I1453" t="s">
        <v>141</v>
      </c>
      <c r="J1453" s="8">
        <v>3</v>
      </c>
      <c r="K1453" s="9" t="str">
        <f t="shared" si="45"/>
        <v>E3S690_20220811_012392_P_Knife blade_030-001_3</v>
      </c>
      <c r="L1453" t="s">
        <v>42</v>
      </c>
      <c r="M1453">
        <v>122</v>
      </c>
      <c r="N1453">
        <v>162</v>
      </c>
    </row>
    <row r="1454" spans="1:14" ht="15.6" customHeight="1" x14ac:dyDescent="0.35">
      <c r="A1454" s="6">
        <v>20220811</v>
      </c>
      <c r="B1454" s="7" t="s">
        <v>255</v>
      </c>
      <c r="C1454">
        <v>12392</v>
      </c>
      <c r="D1454" s="9" t="str">
        <f t="shared" si="44"/>
        <v>E3S690_20220811_012392</v>
      </c>
      <c r="E1454" s="8" t="s">
        <v>1177</v>
      </c>
      <c r="F1454" s="10" t="str">
        <f>VLOOKUP(VALUE(LEFT(G1454,LEN(G1454)-4)),'소분류 Code'!$B$3:$D$560,3,0)</f>
        <v>Knife blade</v>
      </c>
      <c r="G1454" t="s">
        <v>43</v>
      </c>
      <c r="H1454" t="s">
        <v>339</v>
      </c>
      <c r="I1454" t="s">
        <v>141</v>
      </c>
      <c r="J1454" s="8">
        <v>4</v>
      </c>
      <c r="K1454" s="9" t="str">
        <f t="shared" si="45"/>
        <v>E3S690_20220811_012392_P_Knife blade_030-001_4</v>
      </c>
      <c r="L1454" t="s">
        <v>42</v>
      </c>
      <c r="M1454">
        <v>122</v>
      </c>
      <c r="N1454">
        <v>162</v>
      </c>
    </row>
    <row r="1455" spans="1:14" ht="15.6" customHeight="1" x14ac:dyDescent="0.35">
      <c r="A1455" s="6">
        <v>20220811</v>
      </c>
      <c r="B1455" s="7" t="s">
        <v>255</v>
      </c>
      <c r="C1455">
        <v>12392</v>
      </c>
      <c r="D1455" s="9" t="str">
        <f t="shared" si="44"/>
        <v>E3S690_20220811_012392</v>
      </c>
      <c r="E1455" s="8" t="s">
        <v>1177</v>
      </c>
      <c r="F1455" s="10" t="str">
        <f>VLOOKUP(VALUE(LEFT(G1455,LEN(G1455)-4)),'소분류 Code'!$B$3:$D$560,3,0)</f>
        <v>Knife blade</v>
      </c>
      <c r="G1455" t="s">
        <v>43</v>
      </c>
      <c r="H1455" t="s">
        <v>339</v>
      </c>
      <c r="I1455" t="s">
        <v>141</v>
      </c>
      <c r="J1455" s="8">
        <v>5</v>
      </c>
      <c r="K1455" s="9" t="str">
        <f t="shared" si="45"/>
        <v>E3S690_20220811_012392_P_Knife blade_030-001_5</v>
      </c>
      <c r="L1455" t="s">
        <v>42</v>
      </c>
      <c r="M1455">
        <v>122</v>
      </c>
      <c r="N1455">
        <v>162</v>
      </c>
    </row>
    <row r="1456" spans="1:14" ht="15.6" customHeight="1" x14ac:dyDescent="0.35">
      <c r="A1456" s="6">
        <v>20220811</v>
      </c>
      <c r="B1456" s="7" t="s">
        <v>255</v>
      </c>
      <c r="C1456">
        <v>12392</v>
      </c>
      <c r="D1456" s="9" t="str">
        <f t="shared" si="44"/>
        <v>E3S690_20220811_012392</v>
      </c>
      <c r="E1456" s="8" t="s">
        <v>1177</v>
      </c>
      <c r="F1456" s="10" t="str">
        <f>VLOOKUP(VALUE(LEFT(G1456,LEN(G1456)-4)),'소분류 Code'!$B$3:$D$560,3,0)</f>
        <v>Knife blade</v>
      </c>
      <c r="G1456" t="s">
        <v>43</v>
      </c>
      <c r="H1456" t="s">
        <v>339</v>
      </c>
      <c r="I1456" t="s">
        <v>141</v>
      </c>
      <c r="J1456" s="8">
        <v>6</v>
      </c>
      <c r="K1456" s="9" t="str">
        <f t="shared" si="45"/>
        <v>E3S690_20220811_012392_P_Knife blade_030-001_6</v>
      </c>
      <c r="L1456" t="s">
        <v>42</v>
      </c>
      <c r="M1456">
        <v>122</v>
      </c>
      <c r="N1456">
        <v>162</v>
      </c>
    </row>
    <row r="1457" spans="1:14" ht="15.6" customHeight="1" x14ac:dyDescent="0.35">
      <c r="A1457" s="6">
        <v>20220811</v>
      </c>
      <c r="B1457" s="7" t="s">
        <v>255</v>
      </c>
      <c r="C1457">
        <v>12392</v>
      </c>
      <c r="D1457" s="9" t="str">
        <f t="shared" si="44"/>
        <v>E3S690_20220811_012392</v>
      </c>
      <c r="E1457" s="8" t="s">
        <v>1177</v>
      </c>
      <c r="F1457" s="10" t="str">
        <f>VLOOKUP(VALUE(LEFT(G1457,LEN(G1457)-4)),'소분류 Code'!$B$3:$D$560,3,0)</f>
        <v>Knife blade</v>
      </c>
      <c r="G1457" t="s">
        <v>43</v>
      </c>
      <c r="H1457" t="s">
        <v>339</v>
      </c>
      <c r="I1457" t="s">
        <v>141</v>
      </c>
      <c r="J1457" s="8">
        <v>7</v>
      </c>
      <c r="K1457" s="9" t="str">
        <f t="shared" si="45"/>
        <v>E3S690_20220811_012392_P_Knife blade_030-001_7</v>
      </c>
      <c r="L1457" t="s">
        <v>42</v>
      </c>
      <c r="M1457">
        <v>122</v>
      </c>
      <c r="N1457">
        <v>162</v>
      </c>
    </row>
    <row r="1458" spans="1:14" ht="15.6" customHeight="1" x14ac:dyDescent="0.35">
      <c r="A1458" s="6">
        <v>20220811</v>
      </c>
      <c r="B1458" s="7" t="s">
        <v>255</v>
      </c>
      <c r="C1458">
        <v>12392</v>
      </c>
      <c r="D1458" s="9" t="str">
        <f t="shared" si="44"/>
        <v>E3S690_20220811_012392</v>
      </c>
      <c r="E1458" s="8" t="s">
        <v>1177</v>
      </c>
      <c r="F1458" s="10" t="str">
        <f>VLOOKUP(VALUE(LEFT(G1458,LEN(G1458)-4)),'소분류 Code'!$B$3:$D$560,3,0)</f>
        <v>Knife blade</v>
      </c>
      <c r="G1458" t="s">
        <v>43</v>
      </c>
      <c r="H1458" t="s">
        <v>339</v>
      </c>
      <c r="I1458" t="s">
        <v>141</v>
      </c>
      <c r="J1458" s="8">
        <v>8</v>
      </c>
      <c r="K1458" s="9" t="str">
        <f t="shared" si="45"/>
        <v>E3S690_20220811_012392_P_Knife blade_030-001_8</v>
      </c>
      <c r="L1458" t="s">
        <v>42</v>
      </c>
      <c r="M1458">
        <v>122</v>
      </c>
      <c r="N1458">
        <v>162</v>
      </c>
    </row>
    <row r="1459" spans="1:14" ht="15.6" customHeight="1" x14ac:dyDescent="0.35">
      <c r="A1459" s="6">
        <v>20220811</v>
      </c>
      <c r="B1459" s="7" t="s">
        <v>255</v>
      </c>
      <c r="C1459">
        <v>12392</v>
      </c>
      <c r="D1459" s="9" t="str">
        <f t="shared" si="44"/>
        <v>E3S690_20220811_012392</v>
      </c>
      <c r="E1459" s="8" t="s">
        <v>1177</v>
      </c>
      <c r="F1459" s="10" t="str">
        <f>VLOOKUP(VALUE(LEFT(G1459,LEN(G1459)-4)),'소분류 Code'!$B$3:$D$560,3,0)</f>
        <v>Knife blade</v>
      </c>
      <c r="G1459" t="s">
        <v>43</v>
      </c>
      <c r="H1459" t="s">
        <v>339</v>
      </c>
      <c r="I1459" t="s">
        <v>141</v>
      </c>
      <c r="J1459" s="8">
        <v>9</v>
      </c>
      <c r="K1459" s="9" t="str">
        <f t="shared" si="45"/>
        <v>E3S690_20220811_012392_P_Knife blade_030-001_9</v>
      </c>
      <c r="L1459" t="s">
        <v>42</v>
      </c>
      <c r="M1459">
        <v>122</v>
      </c>
      <c r="N1459">
        <v>162</v>
      </c>
    </row>
    <row r="1460" spans="1:14" ht="15.6" customHeight="1" x14ac:dyDescent="0.35">
      <c r="A1460" s="6">
        <v>20220811</v>
      </c>
      <c r="B1460" s="7" t="s">
        <v>255</v>
      </c>
      <c r="C1460">
        <v>12393</v>
      </c>
      <c r="D1460" s="9" t="str">
        <f t="shared" si="44"/>
        <v>E3S690_20220811_012393</v>
      </c>
      <c r="E1460" s="8" t="s">
        <v>1177</v>
      </c>
      <c r="F1460" s="10" t="str">
        <f>VLOOKUP(VALUE(LEFT(G1460,LEN(G1460)-4)),'소분류 Code'!$B$3:$D$560,3,0)</f>
        <v>Surgical knife</v>
      </c>
      <c r="G1460" t="s">
        <v>45</v>
      </c>
      <c r="H1460" t="s">
        <v>340</v>
      </c>
      <c r="I1460" t="s">
        <v>142</v>
      </c>
      <c r="J1460" s="8">
        <v>1</v>
      </c>
      <c r="K1460" s="9" t="str">
        <f t="shared" si="45"/>
        <v>E3S690_20220811_012393_P_Surgical knife_031-001_1</v>
      </c>
      <c r="L1460" t="s">
        <v>44</v>
      </c>
      <c r="M1460">
        <v>123</v>
      </c>
      <c r="N1460">
        <v>163</v>
      </c>
    </row>
    <row r="1461" spans="1:14" ht="15.6" customHeight="1" x14ac:dyDescent="0.35">
      <c r="A1461" s="6">
        <v>20220811</v>
      </c>
      <c r="B1461" s="7" t="s">
        <v>255</v>
      </c>
      <c r="C1461">
        <v>12393</v>
      </c>
      <c r="D1461" s="9" t="str">
        <f t="shared" si="44"/>
        <v>E3S690_20220811_012393</v>
      </c>
      <c r="E1461" s="8" t="s">
        <v>1177</v>
      </c>
      <c r="F1461" s="10" t="str">
        <f>VLOOKUP(VALUE(LEFT(G1461,LEN(G1461)-4)),'소분류 Code'!$B$3:$D$560,3,0)</f>
        <v>Surgical knife</v>
      </c>
      <c r="G1461" t="s">
        <v>45</v>
      </c>
      <c r="H1461" t="s">
        <v>340</v>
      </c>
      <c r="I1461" t="s">
        <v>142</v>
      </c>
      <c r="J1461" s="8">
        <v>2</v>
      </c>
      <c r="K1461" s="9" t="str">
        <f t="shared" si="45"/>
        <v>E3S690_20220811_012393_P_Surgical knife_031-001_2</v>
      </c>
      <c r="L1461" t="s">
        <v>44</v>
      </c>
      <c r="M1461">
        <v>123</v>
      </c>
      <c r="N1461">
        <v>163</v>
      </c>
    </row>
    <row r="1462" spans="1:14" ht="15.6" customHeight="1" x14ac:dyDescent="0.35">
      <c r="A1462" s="6">
        <v>20220811</v>
      </c>
      <c r="B1462" s="7" t="s">
        <v>255</v>
      </c>
      <c r="C1462">
        <v>12393</v>
      </c>
      <c r="D1462" s="9" t="str">
        <f t="shared" si="44"/>
        <v>E3S690_20220811_012393</v>
      </c>
      <c r="E1462" s="8" t="s">
        <v>1177</v>
      </c>
      <c r="F1462" s="10" t="str">
        <f>VLOOKUP(VALUE(LEFT(G1462,LEN(G1462)-4)),'소분류 Code'!$B$3:$D$560,3,0)</f>
        <v>Surgical knife</v>
      </c>
      <c r="G1462" t="s">
        <v>45</v>
      </c>
      <c r="H1462" t="s">
        <v>340</v>
      </c>
      <c r="I1462" t="s">
        <v>142</v>
      </c>
      <c r="J1462" s="8">
        <v>3</v>
      </c>
      <c r="K1462" s="9" t="str">
        <f t="shared" si="45"/>
        <v>E3S690_20220811_012393_P_Surgical knife_031-001_3</v>
      </c>
      <c r="L1462" t="s">
        <v>44</v>
      </c>
      <c r="M1462">
        <v>123</v>
      </c>
      <c r="N1462">
        <v>163</v>
      </c>
    </row>
    <row r="1463" spans="1:14" ht="15.6" customHeight="1" x14ac:dyDescent="0.35">
      <c r="A1463" s="6">
        <v>20220811</v>
      </c>
      <c r="B1463" s="7" t="s">
        <v>255</v>
      </c>
      <c r="C1463">
        <v>12393</v>
      </c>
      <c r="D1463" s="9" t="str">
        <f t="shared" si="44"/>
        <v>E3S690_20220811_012393</v>
      </c>
      <c r="E1463" s="8" t="s">
        <v>1177</v>
      </c>
      <c r="F1463" s="10" t="str">
        <f>VLOOKUP(VALUE(LEFT(G1463,LEN(G1463)-4)),'소분류 Code'!$B$3:$D$560,3,0)</f>
        <v>Surgical knife</v>
      </c>
      <c r="G1463" t="s">
        <v>45</v>
      </c>
      <c r="H1463" t="s">
        <v>340</v>
      </c>
      <c r="I1463" t="s">
        <v>142</v>
      </c>
      <c r="J1463" s="8">
        <v>4</v>
      </c>
      <c r="K1463" s="9" t="str">
        <f t="shared" si="45"/>
        <v>E3S690_20220811_012393_P_Surgical knife_031-001_4</v>
      </c>
      <c r="L1463" t="s">
        <v>44</v>
      </c>
      <c r="M1463">
        <v>123</v>
      </c>
      <c r="N1463">
        <v>163</v>
      </c>
    </row>
    <row r="1464" spans="1:14" ht="15.6" customHeight="1" x14ac:dyDescent="0.35">
      <c r="A1464" s="6">
        <v>20220811</v>
      </c>
      <c r="B1464" s="7" t="s">
        <v>255</v>
      </c>
      <c r="C1464">
        <v>12393</v>
      </c>
      <c r="D1464" s="9" t="str">
        <f t="shared" si="44"/>
        <v>E3S690_20220811_012393</v>
      </c>
      <c r="E1464" s="8" t="s">
        <v>1177</v>
      </c>
      <c r="F1464" s="10" t="str">
        <f>VLOOKUP(VALUE(LEFT(G1464,LEN(G1464)-4)),'소분류 Code'!$B$3:$D$560,3,0)</f>
        <v>Surgical knife</v>
      </c>
      <c r="G1464" t="s">
        <v>45</v>
      </c>
      <c r="H1464" t="s">
        <v>340</v>
      </c>
      <c r="I1464" t="s">
        <v>142</v>
      </c>
      <c r="J1464" s="8">
        <v>5</v>
      </c>
      <c r="K1464" s="9" t="str">
        <f t="shared" si="45"/>
        <v>E3S690_20220811_012393_P_Surgical knife_031-001_5</v>
      </c>
      <c r="L1464" t="s">
        <v>44</v>
      </c>
      <c r="M1464">
        <v>123</v>
      </c>
      <c r="N1464">
        <v>163</v>
      </c>
    </row>
    <row r="1465" spans="1:14" ht="15.6" customHeight="1" x14ac:dyDescent="0.35">
      <c r="A1465" s="6">
        <v>20220811</v>
      </c>
      <c r="B1465" s="7" t="s">
        <v>255</v>
      </c>
      <c r="C1465">
        <v>12393</v>
      </c>
      <c r="D1465" s="9" t="str">
        <f t="shared" si="44"/>
        <v>E3S690_20220811_012393</v>
      </c>
      <c r="E1465" s="8" t="s">
        <v>1177</v>
      </c>
      <c r="F1465" s="10" t="str">
        <f>VLOOKUP(VALUE(LEFT(G1465,LEN(G1465)-4)),'소분류 Code'!$B$3:$D$560,3,0)</f>
        <v>Surgical knife</v>
      </c>
      <c r="G1465" t="s">
        <v>45</v>
      </c>
      <c r="H1465" t="s">
        <v>340</v>
      </c>
      <c r="I1465" t="s">
        <v>142</v>
      </c>
      <c r="J1465" s="8">
        <v>6</v>
      </c>
      <c r="K1465" s="9" t="str">
        <f t="shared" si="45"/>
        <v>E3S690_20220811_012393_P_Surgical knife_031-001_6</v>
      </c>
      <c r="L1465" t="s">
        <v>44</v>
      </c>
      <c r="M1465">
        <v>123</v>
      </c>
      <c r="N1465">
        <v>163</v>
      </c>
    </row>
    <row r="1466" spans="1:14" ht="15.6" customHeight="1" x14ac:dyDescent="0.35">
      <c r="A1466" s="6">
        <v>20220811</v>
      </c>
      <c r="B1466" s="7" t="s">
        <v>255</v>
      </c>
      <c r="C1466">
        <v>12393</v>
      </c>
      <c r="D1466" s="9" t="str">
        <f t="shared" si="44"/>
        <v>E3S690_20220811_012393</v>
      </c>
      <c r="E1466" s="8" t="s">
        <v>1177</v>
      </c>
      <c r="F1466" s="10" t="str">
        <f>VLOOKUP(VALUE(LEFT(G1466,LEN(G1466)-4)),'소분류 Code'!$B$3:$D$560,3,0)</f>
        <v>Surgical knife</v>
      </c>
      <c r="G1466" t="s">
        <v>45</v>
      </c>
      <c r="H1466" t="s">
        <v>340</v>
      </c>
      <c r="I1466" t="s">
        <v>142</v>
      </c>
      <c r="J1466" s="8">
        <v>7</v>
      </c>
      <c r="K1466" s="9" t="str">
        <f t="shared" si="45"/>
        <v>E3S690_20220811_012393_P_Surgical knife_031-001_7</v>
      </c>
      <c r="L1466" t="s">
        <v>44</v>
      </c>
      <c r="M1466">
        <v>123</v>
      </c>
      <c r="N1466">
        <v>163</v>
      </c>
    </row>
    <row r="1467" spans="1:14" ht="15.6" customHeight="1" x14ac:dyDescent="0.35">
      <c r="A1467" s="6">
        <v>20220811</v>
      </c>
      <c r="B1467" s="7" t="s">
        <v>255</v>
      </c>
      <c r="C1467">
        <v>12393</v>
      </c>
      <c r="D1467" s="9" t="str">
        <f t="shared" si="44"/>
        <v>E3S690_20220811_012393</v>
      </c>
      <c r="E1467" s="8" t="s">
        <v>1177</v>
      </c>
      <c r="F1467" s="10" t="str">
        <f>VLOOKUP(VALUE(LEFT(G1467,LEN(G1467)-4)),'소분류 Code'!$B$3:$D$560,3,0)</f>
        <v>Surgical knife</v>
      </c>
      <c r="G1467" t="s">
        <v>45</v>
      </c>
      <c r="H1467" t="s">
        <v>340</v>
      </c>
      <c r="I1467" t="s">
        <v>142</v>
      </c>
      <c r="J1467" s="8">
        <v>8</v>
      </c>
      <c r="K1467" s="9" t="str">
        <f t="shared" si="45"/>
        <v>E3S690_20220811_012393_P_Surgical knife_031-001_8</v>
      </c>
      <c r="L1467" t="s">
        <v>44</v>
      </c>
      <c r="M1467">
        <v>123</v>
      </c>
      <c r="N1467">
        <v>163</v>
      </c>
    </row>
    <row r="1468" spans="1:14" ht="15.6" customHeight="1" x14ac:dyDescent="0.35">
      <c r="A1468" s="6">
        <v>20220811</v>
      </c>
      <c r="B1468" s="7" t="s">
        <v>255</v>
      </c>
      <c r="C1468">
        <v>12393</v>
      </c>
      <c r="D1468" s="9" t="str">
        <f t="shared" si="44"/>
        <v>E3S690_20220811_012393</v>
      </c>
      <c r="E1468" s="8" t="s">
        <v>1177</v>
      </c>
      <c r="F1468" s="10" t="str">
        <f>VLOOKUP(VALUE(LEFT(G1468,LEN(G1468)-4)),'소분류 Code'!$B$3:$D$560,3,0)</f>
        <v>Surgical knife</v>
      </c>
      <c r="G1468" t="s">
        <v>45</v>
      </c>
      <c r="H1468" t="s">
        <v>340</v>
      </c>
      <c r="I1468" t="s">
        <v>142</v>
      </c>
      <c r="J1468" s="8">
        <v>9</v>
      </c>
      <c r="K1468" s="9" t="str">
        <f t="shared" si="45"/>
        <v>E3S690_20220811_012393_P_Surgical knife_031-001_9</v>
      </c>
      <c r="L1468" t="s">
        <v>44</v>
      </c>
      <c r="M1468">
        <v>123</v>
      </c>
      <c r="N1468">
        <v>163</v>
      </c>
    </row>
    <row r="1469" spans="1:14" ht="15.6" customHeight="1" x14ac:dyDescent="0.35">
      <c r="A1469" s="6">
        <v>20220811</v>
      </c>
      <c r="B1469" s="7" t="s">
        <v>255</v>
      </c>
      <c r="C1469">
        <v>12394</v>
      </c>
      <c r="D1469" s="9" t="str">
        <f t="shared" si="44"/>
        <v>E3S690_20220811_012394</v>
      </c>
      <c r="E1469" s="8" t="s">
        <v>1177</v>
      </c>
      <c r="F1469" s="10" t="str">
        <f>VLOOKUP(VALUE(LEFT(G1469,LEN(G1469)-4)),'소분류 Code'!$B$3:$D$560,3,0)</f>
        <v>Butterfly knife</v>
      </c>
      <c r="G1469" t="s">
        <v>47</v>
      </c>
      <c r="H1469" t="s">
        <v>343</v>
      </c>
      <c r="I1469" t="s">
        <v>143</v>
      </c>
      <c r="J1469" s="8">
        <v>1</v>
      </c>
      <c r="K1469" s="9" t="str">
        <f t="shared" si="45"/>
        <v>E3S690_20220811_012394_P_Butterfly knife_033-001_1</v>
      </c>
      <c r="L1469" t="s">
        <v>46</v>
      </c>
      <c r="M1469">
        <v>124</v>
      </c>
      <c r="N1469">
        <v>164</v>
      </c>
    </row>
    <row r="1470" spans="1:14" ht="15.6" customHeight="1" x14ac:dyDescent="0.35">
      <c r="A1470" s="6">
        <v>20220811</v>
      </c>
      <c r="B1470" s="7" t="s">
        <v>255</v>
      </c>
      <c r="C1470">
        <v>12394</v>
      </c>
      <c r="D1470" s="9" t="str">
        <f t="shared" si="44"/>
        <v>E3S690_20220811_012394</v>
      </c>
      <c r="E1470" s="8" t="s">
        <v>1177</v>
      </c>
      <c r="F1470" s="10" t="str">
        <f>VLOOKUP(VALUE(LEFT(G1470,LEN(G1470)-4)),'소분류 Code'!$B$3:$D$560,3,0)</f>
        <v>Butterfly knife</v>
      </c>
      <c r="G1470" t="s">
        <v>47</v>
      </c>
      <c r="H1470" t="s">
        <v>343</v>
      </c>
      <c r="I1470" t="s">
        <v>143</v>
      </c>
      <c r="J1470" s="8">
        <v>2</v>
      </c>
      <c r="K1470" s="9" t="str">
        <f t="shared" si="45"/>
        <v>E3S690_20220811_012394_P_Butterfly knife_033-001_2</v>
      </c>
      <c r="L1470" t="s">
        <v>46</v>
      </c>
      <c r="M1470">
        <v>124</v>
      </c>
      <c r="N1470">
        <v>164</v>
      </c>
    </row>
    <row r="1471" spans="1:14" ht="15.6" customHeight="1" x14ac:dyDescent="0.35">
      <c r="A1471" s="6">
        <v>20220811</v>
      </c>
      <c r="B1471" s="7" t="s">
        <v>255</v>
      </c>
      <c r="C1471">
        <v>12394</v>
      </c>
      <c r="D1471" s="9" t="str">
        <f t="shared" si="44"/>
        <v>E3S690_20220811_012394</v>
      </c>
      <c r="E1471" s="8" t="s">
        <v>1177</v>
      </c>
      <c r="F1471" s="10" t="str">
        <f>VLOOKUP(VALUE(LEFT(G1471,LEN(G1471)-4)),'소분류 Code'!$B$3:$D$560,3,0)</f>
        <v>Butterfly knife</v>
      </c>
      <c r="G1471" t="s">
        <v>47</v>
      </c>
      <c r="H1471" t="s">
        <v>343</v>
      </c>
      <c r="I1471" t="s">
        <v>143</v>
      </c>
      <c r="J1471" s="8">
        <v>3</v>
      </c>
      <c r="K1471" s="9" t="str">
        <f t="shared" si="45"/>
        <v>E3S690_20220811_012394_P_Butterfly knife_033-001_3</v>
      </c>
      <c r="L1471" t="s">
        <v>46</v>
      </c>
      <c r="M1471">
        <v>124</v>
      </c>
      <c r="N1471">
        <v>164</v>
      </c>
    </row>
    <row r="1472" spans="1:14" ht="15.6" customHeight="1" x14ac:dyDescent="0.35">
      <c r="A1472" s="6">
        <v>20220811</v>
      </c>
      <c r="B1472" s="7" t="s">
        <v>255</v>
      </c>
      <c r="C1472">
        <v>12394</v>
      </c>
      <c r="D1472" s="9" t="str">
        <f t="shared" si="44"/>
        <v>E3S690_20220811_012394</v>
      </c>
      <c r="E1472" s="8" t="s">
        <v>1177</v>
      </c>
      <c r="F1472" s="10" t="str">
        <f>VLOOKUP(VALUE(LEFT(G1472,LEN(G1472)-4)),'소분류 Code'!$B$3:$D$560,3,0)</f>
        <v>Butterfly knife</v>
      </c>
      <c r="G1472" t="s">
        <v>47</v>
      </c>
      <c r="H1472" t="s">
        <v>343</v>
      </c>
      <c r="I1472" t="s">
        <v>143</v>
      </c>
      <c r="J1472" s="8">
        <v>4</v>
      </c>
      <c r="K1472" s="9" t="str">
        <f t="shared" si="45"/>
        <v>E3S690_20220811_012394_P_Butterfly knife_033-001_4</v>
      </c>
      <c r="L1472" t="s">
        <v>46</v>
      </c>
      <c r="M1472">
        <v>124</v>
      </c>
      <c r="N1472">
        <v>164</v>
      </c>
    </row>
    <row r="1473" spans="1:14" ht="15.6" customHeight="1" x14ac:dyDescent="0.35">
      <c r="A1473" s="6">
        <v>20220811</v>
      </c>
      <c r="B1473" s="7" t="s">
        <v>255</v>
      </c>
      <c r="C1473">
        <v>12394</v>
      </c>
      <c r="D1473" s="9" t="str">
        <f t="shared" si="44"/>
        <v>E3S690_20220811_012394</v>
      </c>
      <c r="E1473" s="8" t="s">
        <v>1177</v>
      </c>
      <c r="F1473" s="10" t="str">
        <f>VLOOKUP(VALUE(LEFT(G1473,LEN(G1473)-4)),'소분류 Code'!$B$3:$D$560,3,0)</f>
        <v>Butterfly knife</v>
      </c>
      <c r="G1473" t="s">
        <v>47</v>
      </c>
      <c r="H1473" t="s">
        <v>343</v>
      </c>
      <c r="I1473" t="s">
        <v>143</v>
      </c>
      <c r="J1473" s="8">
        <v>5</v>
      </c>
      <c r="K1473" s="9" t="str">
        <f t="shared" si="45"/>
        <v>E3S690_20220811_012394_P_Butterfly knife_033-001_5</v>
      </c>
      <c r="L1473" t="s">
        <v>46</v>
      </c>
      <c r="M1473">
        <v>124</v>
      </c>
      <c r="N1473">
        <v>164</v>
      </c>
    </row>
    <row r="1474" spans="1:14" ht="15.6" customHeight="1" x14ac:dyDescent="0.35">
      <c r="A1474" s="6">
        <v>20220811</v>
      </c>
      <c r="B1474" s="7" t="s">
        <v>255</v>
      </c>
      <c r="C1474">
        <v>12394</v>
      </c>
      <c r="D1474" s="9" t="str">
        <f t="shared" ref="D1474:D1537" si="46">B1474&amp;"_"&amp;A1474&amp;"_"&amp;TEXT(C1474,"000000")</f>
        <v>E3S690_20220811_012394</v>
      </c>
      <c r="E1474" s="8" t="s">
        <v>1177</v>
      </c>
      <c r="F1474" s="10" t="str">
        <f>VLOOKUP(VALUE(LEFT(G1474,LEN(G1474)-4)),'소분류 Code'!$B$3:$D$560,3,0)</f>
        <v>Butterfly knife</v>
      </c>
      <c r="G1474" t="s">
        <v>47</v>
      </c>
      <c r="H1474" t="s">
        <v>343</v>
      </c>
      <c r="I1474" t="s">
        <v>143</v>
      </c>
      <c r="J1474" s="8">
        <v>6</v>
      </c>
      <c r="K1474" s="9" t="str">
        <f t="shared" si="45"/>
        <v>E3S690_20220811_012394_P_Butterfly knife_033-001_6</v>
      </c>
      <c r="L1474" t="s">
        <v>46</v>
      </c>
      <c r="M1474">
        <v>124</v>
      </c>
      <c r="N1474">
        <v>164</v>
      </c>
    </row>
    <row r="1475" spans="1:14" ht="15.6" customHeight="1" x14ac:dyDescent="0.35">
      <c r="A1475" s="6">
        <v>20220811</v>
      </c>
      <c r="B1475" s="7" t="s">
        <v>255</v>
      </c>
      <c r="C1475">
        <v>12394</v>
      </c>
      <c r="D1475" s="9" t="str">
        <f t="shared" si="46"/>
        <v>E3S690_20220811_012394</v>
      </c>
      <c r="E1475" s="8" t="s">
        <v>1177</v>
      </c>
      <c r="F1475" s="10" t="str">
        <f>VLOOKUP(VALUE(LEFT(G1475,LEN(G1475)-4)),'소분류 Code'!$B$3:$D$560,3,0)</f>
        <v>Butterfly knife</v>
      </c>
      <c r="G1475" t="s">
        <v>47</v>
      </c>
      <c r="H1475" t="s">
        <v>343</v>
      </c>
      <c r="I1475" t="s">
        <v>143</v>
      </c>
      <c r="J1475" s="8">
        <v>7</v>
      </c>
      <c r="K1475" s="9" t="str">
        <f t="shared" ref="K1475:K1538" si="47">D1475&amp;"_"&amp;E1475&amp;"_"&amp;F1475&amp;"_"&amp;G1475&amp;"_"&amp;J1475</f>
        <v>E3S690_20220811_012394_P_Butterfly knife_033-001_7</v>
      </c>
      <c r="L1475" t="s">
        <v>46</v>
      </c>
      <c r="M1475">
        <v>124</v>
      </c>
      <c r="N1475">
        <v>164</v>
      </c>
    </row>
    <row r="1476" spans="1:14" ht="15.6" customHeight="1" x14ac:dyDescent="0.35">
      <c r="A1476" s="6">
        <v>20220811</v>
      </c>
      <c r="B1476" s="7" t="s">
        <v>255</v>
      </c>
      <c r="C1476">
        <v>12394</v>
      </c>
      <c r="D1476" s="9" t="str">
        <f t="shared" si="46"/>
        <v>E3S690_20220811_012394</v>
      </c>
      <c r="E1476" s="8" t="s">
        <v>1177</v>
      </c>
      <c r="F1476" s="10" t="str">
        <f>VLOOKUP(VALUE(LEFT(G1476,LEN(G1476)-4)),'소분류 Code'!$B$3:$D$560,3,0)</f>
        <v>Butterfly knife</v>
      </c>
      <c r="G1476" t="s">
        <v>47</v>
      </c>
      <c r="H1476" t="s">
        <v>343</v>
      </c>
      <c r="I1476" t="s">
        <v>143</v>
      </c>
      <c r="J1476" s="8">
        <v>8</v>
      </c>
      <c r="K1476" s="9" t="str">
        <f t="shared" si="47"/>
        <v>E3S690_20220811_012394_P_Butterfly knife_033-001_8</v>
      </c>
      <c r="L1476" t="s">
        <v>46</v>
      </c>
      <c r="M1476">
        <v>124</v>
      </c>
      <c r="N1476">
        <v>164</v>
      </c>
    </row>
    <row r="1477" spans="1:14" ht="15.6" customHeight="1" x14ac:dyDescent="0.35">
      <c r="A1477" s="6">
        <v>20220811</v>
      </c>
      <c r="B1477" s="7" t="s">
        <v>255</v>
      </c>
      <c r="C1477">
        <v>12394</v>
      </c>
      <c r="D1477" s="9" t="str">
        <f t="shared" si="46"/>
        <v>E3S690_20220811_012394</v>
      </c>
      <c r="E1477" s="8" t="s">
        <v>1177</v>
      </c>
      <c r="F1477" s="10" t="str">
        <f>VLOOKUP(VALUE(LEFT(G1477,LEN(G1477)-4)),'소분류 Code'!$B$3:$D$560,3,0)</f>
        <v>Butterfly knife</v>
      </c>
      <c r="G1477" t="s">
        <v>47</v>
      </c>
      <c r="H1477" t="s">
        <v>343</v>
      </c>
      <c r="I1477" t="s">
        <v>143</v>
      </c>
      <c r="J1477" s="8">
        <v>9</v>
      </c>
      <c r="K1477" s="9" t="str">
        <f t="shared" si="47"/>
        <v>E3S690_20220811_012394_P_Butterfly knife_033-001_9</v>
      </c>
      <c r="L1477" t="s">
        <v>46</v>
      </c>
      <c r="M1477">
        <v>124</v>
      </c>
      <c r="N1477">
        <v>164</v>
      </c>
    </row>
    <row r="1478" spans="1:14" ht="15.6" customHeight="1" x14ac:dyDescent="0.35">
      <c r="A1478" s="6">
        <v>20220811</v>
      </c>
      <c r="B1478" s="7" t="s">
        <v>255</v>
      </c>
      <c r="C1478">
        <v>12395</v>
      </c>
      <c r="D1478" s="9" t="str">
        <f t="shared" si="46"/>
        <v>E3S690_20220811_012395</v>
      </c>
      <c r="E1478" s="8" t="s">
        <v>1177</v>
      </c>
      <c r="F1478" s="10" t="str">
        <f>VLOOKUP(VALUE(LEFT(G1478,LEN(G1478)-4)),'소분류 Code'!$B$3:$D$560,3,0)</f>
        <v>Stratight razor-folding</v>
      </c>
      <c r="G1478" t="s">
        <v>49</v>
      </c>
      <c r="H1478" t="s">
        <v>348</v>
      </c>
      <c r="I1478" t="s">
        <v>144</v>
      </c>
      <c r="J1478" s="8">
        <v>1</v>
      </c>
      <c r="K1478" s="9" t="str">
        <f t="shared" si="47"/>
        <v>E3S690_20220811_012395_P_Stratight razor-folding_036-001_1</v>
      </c>
      <c r="L1478" t="s">
        <v>48</v>
      </c>
      <c r="M1478">
        <v>125</v>
      </c>
      <c r="N1478">
        <v>165</v>
      </c>
    </row>
    <row r="1479" spans="1:14" ht="15.6" customHeight="1" x14ac:dyDescent="0.35">
      <c r="A1479" s="6">
        <v>20220811</v>
      </c>
      <c r="B1479" s="7" t="s">
        <v>255</v>
      </c>
      <c r="C1479">
        <v>12395</v>
      </c>
      <c r="D1479" s="9" t="str">
        <f t="shared" si="46"/>
        <v>E3S690_20220811_012395</v>
      </c>
      <c r="E1479" s="8" t="s">
        <v>1177</v>
      </c>
      <c r="F1479" s="10" t="str">
        <f>VLOOKUP(VALUE(LEFT(G1479,LEN(G1479)-4)),'소분류 Code'!$B$3:$D$560,3,0)</f>
        <v>Stratight razor-folding</v>
      </c>
      <c r="G1479" t="s">
        <v>49</v>
      </c>
      <c r="H1479" t="s">
        <v>348</v>
      </c>
      <c r="I1479" t="s">
        <v>144</v>
      </c>
      <c r="J1479" s="8">
        <v>2</v>
      </c>
      <c r="K1479" s="9" t="str">
        <f t="shared" si="47"/>
        <v>E3S690_20220811_012395_P_Stratight razor-folding_036-001_2</v>
      </c>
      <c r="L1479" t="s">
        <v>48</v>
      </c>
      <c r="M1479">
        <v>125</v>
      </c>
      <c r="N1479">
        <v>165</v>
      </c>
    </row>
    <row r="1480" spans="1:14" ht="15.6" customHeight="1" x14ac:dyDescent="0.35">
      <c r="A1480" s="6">
        <v>20220811</v>
      </c>
      <c r="B1480" s="7" t="s">
        <v>255</v>
      </c>
      <c r="C1480">
        <v>12395</v>
      </c>
      <c r="D1480" s="9" t="str">
        <f t="shared" si="46"/>
        <v>E3S690_20220811_012395</v>
      </c>
      <c r="E1480" s="8" t="s">
        <v>1177</v>
      </c>
      <c r="F1480" s="10" t="str">
        <f>VLOOKUP(VALUE(LEFT(G1480,LEN(G1480)-4)),'소분류 Code'!$B$3:$D$560,3,0)</f>
        <v>Stratight razor-folding</v>
      </c>
      <c r="G1480" t="s">
        <v>49</v>
      </c>
      <c r="H1480" t="s">
        <v>348</v>
      </c>
      <c r="I1480" t="s">
        <v>144</v>
      </c>
      <c r="J1480" s="8">
        <v>3</v>
      </c>
      <c r="K1480" s="9" t="str">
        <f t="shared" si="47"/>
        <v>E3S690_20220811_012395_P_Stratight razor-folding_036-001_3</v>
      </c>
      <c r="L1480" t="s">
        <v>48</v>
      </c>
      <c r="M1480">
        <v>125</v>
      </c>
      <c r="N1480">
        <v>165</v>
      </c>
    </row>
    <row r="1481" spans="1:14" ht="15.6" customHeight="1" x14ac:dyDescent="0.35">
      <c r="A1481" s="6">
        <v>20220811</v>
      </c>
      <c r="B1481" s="7" t="s">
        <v>255</v>
      </c>
      <c r="C1481">
        <v>12395</v>
      </c>
      <c r="D1481" s="9" t="str">
        <f t="shared" si="46"/>
        <v>E3S690_20220811_012395</v>
      </c>
      <c r="E1481" s="8" t="s">
        <v>1177</v>
      </c>
      <c r="F1481" s="10" t="str">
        <f>VLOOKUP(VALUE(LEFT(G1481,LEN(G1481)-4)),'소분류 Code'!$B$3:$D$560,3,0)</f>
        <v>Stratight razor-folding</v>
      </c>
      <c r="G1481" t="s">
        <v>49</v>
      </c>
      <c r="H1481" t="s">
        <v>348</v>
      </c>
      <c r="I1481" t="s">
        <v>144</v>
      </c>
      <c r="J1481" s="8">
        <v>4</v>
      </c>
      <c r="K1481" s="9" t="str">
        <f t="shared" si="47"/>
        <v>E3S690_20220811_012395_P_Stratight razor-folding_036-001_4</v>
      </c>
      <c r="L1481" t="s">
        <v>48</v>
      </c>
      <c r="M1481">
        <v>125</v>
      </c>
      <c r="N1481">
        <v>165</v>
      </c>
    </row>
    <row r="1482" spans="1:14" ht="15.6" customHeight="1" x14ac:dyDescent="0.35">
      <c r="A1482" s="6">
        <v>20220811</v>
      </c>
      <c r="B1482" s="7" t="s">
        <v>255</v>
      </c>
      <c r="C1482">
        <v>12395</v>
      </c>
      <c r="D1482" s="9" t="str">
        <f t="shared" si="46"/>
        <v>E3S690_20220811_012395</v>
      </c>
      <c r="E1482" s="8" t="s">
        <v>1177</v>
      </c>
      <c r="F1482" s="10" t="str">
        <f>VLOOKUP(VALUE(LEFT(G1482,LEN(G1482)-4)),'소분류 Code'!$B$3:$D$560,3,0)</f>
        <v>Stratight razor-folding</v>
      </c>
      <c r="G1482" t="s">
        <v>49</v>
      </c>
      <c r="H1482" t="s">
        <v>348</v>
      </c>
      <c r="I1482" t="s">
        <v>144</v>
      </c>
      <c r="J1482" s="8">
        <v>5</v>
      </c>
      <c r="K1482" s="9" t="str">
        <f t="shared" si="47"/>
        <v>E3S690_20220811_012395_P_Stratight razor-folding_036-001_5</v>
      </c>
      <c r="L1482" t="s">
        <v>48</v>
      </c>
      <c r="M1482">
        <v>125</v>
      </c>
      <c r="N1482">
        <v>165</v>
      </c>
    </row>
    <row r="1483" spans="1:14" ht="15.6" customHeight="1" x14ac:dyDescent="0.35">
      <c r="A1483" s="6">
        <v>20220811</v>
      </c>
      <c r="B1483" s="7" t="s">
        <v>255</v>
      </c>
      <c r="C1483">
        <v>12395</v>
      </c>
      <c r="D1483" s="9" t="str">
        <f t="shared" si="46"/>
        <v>E3S690_20220811_012395</v>
      </c>
      <c r="E1483" s="8" t="s">
        <v>1177</v>
      </c>
      <c r="F1483" s="10" t="str">
        <f>VLOOKUP(VALUE(LEFT(G1483,LEN(G1483)-4)),'소분류 Code'!$B$3:$D$560,3,0)</f>
        <v>Stratight razor-folding</v>
      </c>
      <c r="G1483" t="s">
        <v>49</v>
      </c>
      <c r="H1483" t="s">
        <v>348</v>
      </c>
      <c r="I1483" t="s">
        <v>144</v>
      </c>
      <c r="J1483" s="8">
        <v>6</v>
      </c>
      <c r="K1483" s="9" t="str">
        <f t="shared" si="47"/>
        <v>E3S690_20220811_012395_P_Stratight razor-folding_036-001_6</v>
      </c>
      <c r="L1483" t="s">
        <v>48</v>
      </c>
      <c r="M1483">
        <v>125</v>
      </c>
      <c r="N1483">
        <v>165</v>
      </c>
    </row>
    <row r="1484" spans="1:14" ht="15.6" customHeight="1" x14ac:dyDescent="0.35">
      <c r="A1484" s="6">
        <v>20220811</v>
      </c>
      <c r="B1484" s="7" t="s">
        <v>255</v>
      </c>
      <c r="C1484">
        <v>12395</v>
      </c>
      <c r="D1484" s="9" t="str">
        <f t="shared" si="46"/>
        <v>E3S690_20220811_012395</v>
      </c>
      <c r="E1484" s="8" t="s">
        <v>1177</v>
      </c>
      <c r="F1484" s="10" t="str">
        <f>VLOOKUP(VALUE(LEFT(G1484,LEN(G1484)-4)),'소분류 Code'!$B$3:$D$560,3,0)</f>
        <v>Stratight razor-folding</v>
      </c>
      <c r="G1484" t="s">
        <v>49</v>
      </c>
      <c r="H1484" t="s">
        <v>348</v>
      </c>
      <c r="I1484" t="s">
        <v>144</v>
      </c>
      <c r="J1484" s="8">
        <v>7</v>
      </c>
      <c r="K1484" s="9" t="str">
        <f t="shared" si="47"/>
        <v>E3S690_20220811_012395_P_Stratight razor-folding_036-001_7</v>
      </c>
      <c r="L1484" t="s">
        <v>48</v>
      </c>
      <c r="M1484">
        <v>125</v>
      </c>
      <c r="N1484">
        <v>165</v>
      </c>
    </row>
    <row r="1485" spans="1:14" ht="15.6" customHeight="1" x14ac:dyDescent="0.35">
      <c r="A1485" s="6">
        <v>20220811</v>
      </c>
      <c r="B1485" s="7" t="s">
        <v>255</v>
      </c>
      <c r="C1485">
        <v>12395</v>
      </c>
      <c r="D1485" s="9" t="str">
        <f t="shared" si="46"/>
        <v>E3S690_20220811_012395</v>
      </c>
      <c r="E1485" s="8" t="s">
        <v>1177</v>
      </c>
      <c r="F1485" s="10" t="str">
        <f>VLOOKUP(VALUE(LEFT(G1485,LEN(G1485)-4)),'소분류 Code'!$B$3:$D$560,3,0)</f>
        <v>Stratight razor-folding</v>
      </c>
      <c r="G1485" t="s">
        <v>49</v>
      </c>
      <c r="H1485" t="s">
        <v>348</v>
      </c>
      <c r="I1485" t="s">
        <v>144</v>
      </c>
      <c r="J1485" s="8">
        <v>8</v>
      </c>
      <c r="K1485" s="9" t="str">
        <f t="shared" si="47"/>
        <v>E3S690_20220811_012395_P_Stratight razor-folding_036-001_8</v>
      </c>
      <c r="L1485" t="s">
        <v>48</v>
      </c>
      <c r="M1485">
        <v>125</v>
      </c>
      <c r="N1485">
        <v>165</v>
      </c>
    </row>
    <row r="1486" spans="1:14" ht="15.6" customHeight="1" x14ac:dyDescent="0.35">
      <c r="A1486" s="6">
        <v>20220811</v>
      </c>
      <c r="B1486" s="7" t="s">
        <v>255</v>
      </c>
      <c r="C1486">
        <v>12395</v>
      </c>
      <c r="D1486" s="9" t="str">
        <f t="shared" si="46"/>
        <v>E3S690_20220811_012395</v>
      </c>
      <c r="E1486" s="8" t="s">
        <v>1177</v>
      </c>
      <c r="F1486" s="10" t="str">
        <f>VLOOKUP(VALUE(LEFT(G1486,LEN(G1486)-4)),'소분류 Code'!$B$3:$D$560,3,0)</f>
        <v>Stratight razor-folding</v>
      </c>
      <c r="G1486" t="s">
        <v>49</v>
      </c>
      <c r="H1486" t="s">
        <v>348</v>
      </c>
      <c r="I1486" t="s">
        <v>144</v>
      </c>
      <c r="J1486" s="8">
        <v>9</v>
      </c>
      <c r="K1486" s="9" t="str">
        <f t="shared" si="47"/>
        <v>E3S690_20220811_012395_P_Stratight razor-folding_036-001_9</v>
      </c>
      <c r="L1486" t="s">
        <v>48</v>
      </c>
      <c r="M1486">
        <v>125</v>
      </c>
      <c r="N1486">
        <v>165</v>
      </c>
    </row>
    <row r="1487" spans="1:14" ht="15.6" customHeight="1" x14ac:dyDescent="0.35">
      <c r="A1487" s="6">
        <v>20220811</v>
      </c>
      <c r="B1487" s="7" t="s">
        <v>255</v>
      </c>
      <c r="C1487">
        <v>12396</v>
      </c>
      <c r="D1487" s="9" t="str">
        <f t="shared" si="46"/>
        <v>E3S690_20220811_012396</v>
      </c>
      <c r="E1487" s="8" t="s">
        <v>1177</v>
      </c>
      <c r="F1487" s="10" t="str">
        <f>VLOOKUP(VALUE(LEFT(G1487,LEN(G1487)-4)),'소분류 Code'!$B$3:$D$560,3,0)</f>
        <v>Scissors-A</v>
      </c>
      <c r="G1487" t="s">
        <v>51</v>
      </c>
      <c r="H1487" t="s">
        <v>349</v>
      </c>
      <c r="I1487" t="s">
        <v>145</v>
      </c>
      <c r="J1487" s="8">
        <v>1</v>
      </c>
      <c r="K1487" s="9" t="str">
        <f t="shared" si="47"/>
        <v>E3S690_20220811_012396_P_Scissors-A_037-001_1</v>
      </c>
      <c r="L1487" t="s">
        <v>50</v>
      </c>
      <c r="M1487">
        <v>126</v>
      </c>
      <c r="N1487">
        <v>166</v>
      </c>
    </row>
    <row r="1488" spans="1:14" ht="15.6" customHeight="1" x14ac:dyDescent="0.35">
      <c r="A1488" s="6">
        <v>20220811</v>
      </c>
      <c r="B1488" s="7" t="s">
        <v>255</v>
      </c>
      <c r="C1488">
        <v>12396</v>
      </c>
      <c r="D1488" s="9" t="str">
        <f t="shared" si="46"/>
        <v>E3S690_20220811_012396</v>
      </c>
      <c r="E1488" s="8" t="s">
        <v>1177</v>
      </c>
      <c r="F1488" s="10" t="str">
        <f>VLOOKUP(VALUE(LEFT(G1488,LEN(G1488)-4)),'소분류 Code'!$B$3:$D$560,3,0)</f>
        <v>Scissors-A</v>
      </c>
      <c r="G1488" t="s">
        <v>51</v>
      </c>
      <c r="H1488" t="s">
        <v>349</v>
      </c>
      <c r="I1488" t="s">
        <v>145</v>
      </c>
      <c r="J1488" s="8">
        <v>2</v>
      </c>
      <c r="K1488" s="9" t="str">
        <f t="shared" si="47"/>
        <v>E3S690_20220811_012396_P_Scissors-A_037-001_2</v>
      </c>
      <c r="L1488" t="s">
        <v>50</v>
      </c>
      <c r="M1488">
        <v>126</v>
      </c>
      <c r="N1488">
        <v>166</v>
      </c>
    </row>
    <row r="1489" spans="1:14" ht="15.6" customHeight="1" x14ac:dyDescent="0.35">
      <c r="A1489" s="6">
        <v>20220811</v>
      </c>
      <c r="B1489" s="7" t="s">
        <v>255</v>
      </c>
      <c r="C1489">
        <v>12396</v>
      </c>
      <c r="D1489" s="9" t="str">
        <f t="shared" si="46"/>
        <v>E3S690_20220811_012396</v>
      </c>
      <c r="E1489" s="8" t="s">
        <v>1177</v>
      </c>
      <c r="F1489" s="10" t="str">
        <f>VLOOKUP(VALUE(LEFT(G1489,LEN(G1489)-4)),'소분류 Code'!$B$3:$D$560,3,0)</f>
        <v>Scissors-A</v>
      </c>
      <c r="G1489" t="s">
        <v>51</v>
      </c>
      <c r="H1489" t="s">
        <v>349</v>
      </c>
      <c r="I1489" t="s">
        <v>145</v>
      </c>
      <c r="J1489" s="8">
        <v>3</v>
      </c>
      <c r="K1489" s="9" t="str">
        <f t="shared" si="47"/>
        <v>E3S690_20220811_012396_P_Scissors-A_037-001_3</v>
      </c>
      <c r="L1489" t="s">
        <v>50</v>
      </c>
      <c r="M1489">
        <v>126</v>
      </c>
      <c r="N1489">
        <v>166</v>
      </c>
    </row>
    <row r="1490" spans="1:14" ht="15.6" customHeight="1" x14ac:dyDescent="0.35">
      <c r="A1490" s="6">
        <v>20220811</v>
      </c>
      <c r="B1490" s="7" t="s">
        <v>255</v>
      </c>
      <c r="C1490">
        <v>12396</v>
      </c>
      <c r="D1490" s="9" t="str">
        <f t="shared" si="46"/>
        <v>E3S690_20220811_012396</v>
      </c>
      <c r="E1490" s="8" t="s">
        <v>1177</v>
      </c>
      <c r="F1490" s="10" t="str">
        <f>VLOOKUP(VALUE(LEFT(G1490,LEN(G1490)-4)),'소분류 Code'!$B$3:$D$560,3,0)</f>
        <v>Scissors-A</v>
      </c>
      <c r="G1490" t="s">
        <v>51</v>
      </c>
      <c r="H1490" t="s">
        <v>349</v>
      </c>
      <c r="I1490" t="s">
        <v>145</v>
      </c>
      <c r="J1490" s="8">
        <v>4</v>
      </c>
      <c r="K1490" s="9" t="str">
        <f t="shared" si="47"/>
        <v>E3S690_20220811_012396_P_Scissors-A_037-001_4</v>
      </c>
      <c r="L1490" t="s">
        <v>50</v>
      </c>
      <c r="M1490">
        <v>126</v>
      </c>
      <c r="N1490">
        <v>166</v>
      </c>
    </row>
    <row r="1491" spans="1:14" ht="15.6" customHeight="1" x14ac:dyDescent="0.35">
      <c r="A1491" s="6">
        <v>20220811</v>
      </c>
      <c r="B1491" s="7" t="s">
        <v>255</v>
      </c>
      <c r="C1491">
        <v>12396</v>
      </c>
      <c r="D1491" s="9" t="str">
        <f t="shared" si="46"/>
        <v>E3S690_20220811_012396</v>
      </c>
      <c r="E1491" s="8" t="s">
        <v>1177</v>
      </c>
      <c r="F1491" s="10" t="str">
        <f>VLOOKUP(VALUE(LEFT(G1491,LEN(G1491)-4)),'소분류 Code'!$B$3:$D$560,3,0)</f>
        <v>Scissors-A</v>
      </c>
      <c r="G1491" t="s">
        <v>51</v>
      </c>
      <c r="H1491" t="s">
        <v>349</v>
      </c>
      <c r="I1491" t="s">
        <v>145</v>
      </c>
      <c r="J1491" s="8">
        <v>5</v>
      </c>
      <c r="K1491" s="9" t="str">
        <f t="shared" si="47"/>
        <v>E3S690_20220811_012396_P_Scissors-A_037-001_5</v>
      </c>
      <c r="L1491" t="s">
        <v>50</v>
      </c>
      <c r="M1491">
        <v>126</v>
      </c>
      <c r="N1491">
        <v>166</v>
      </c>
    </row>
    <row r="1492" spans="1:14" ht="15.6" customHeight="1" x14ac:dyDescent="0.35">
      <c r="A1492" s="6">
        <v>20220811</v>
      </c>
      <c r="B1492" s="7" t="s">
        <v>255</v>
      </c>
      <c r="C1492">
        <v>12396</v>
      </c>
      <c r="D1492" s="9" t="str">
        <f t="shared" si="46"/>
        <v>E3S690_20220811_012396</v>
      </c>
      <c r="E1492" s="8" t="s">
        <v>1177</v>
      </c>
      <c r="F1492" s="10" t="str">
        <f>VLOOKUP(VALUE(LEFT(G1492,LEN(G1492)-4)),'소분류 Code'!$B$3:$D$560,3,0)</f>
        <v>Scissors-A</v>
      </c>
      <c r="G1492" t="s">
        <v>51</v>
      </c>
      <c r="H1492" t="s">
        <v>349</v>
      </c>
      <c r="I1492" t="s">
        <v>145</v>
      </c>
      <c r="J1492" s="8">
        <v>6</v>
      </c>
      <c r="K1492" s="9" t="str">
        <f t="shared" si="47"/>
        <v>E3S690_20220811_012396_P_Scissors-A_037-001_6</v>
      </c>
      <c r="L1492" t="s">
        <v>50</v>
      </c>
      <c r="M1492">
        <v>126</v>
      </c>
      <c r="N1492">
        <v>166</v>
      </c>
    </row>
    <row r="1493" spans="1:14" ht="15.6" customHeight="1" x14ac:dyDescent="0.35">
      <c r="A1493" s="6">
        <v>20220811</v>
      </c>
      <c r="B1493" s="7" t="s">
        <v>255</v>
      </c>
      <c r="C1493">
        <v>12396</v>
      </c>
      <c r="D1493" s="9" t="str">
        <f t="shared" si="46"/>
        <v>E3S690_20220811_012396</v>
      </c>
      <c r="E1493" s="8" t="s">
        <v>1177</v>
      </c>
      <c r="F1493" s="10" t="str">
        <f>VLOOKUP(VALUE(LEFT(G1493,LEN(G1493)-4)),'소분류 Code'!$B$3:$D$560,3,0)</f>
        <v>Scissors-A</v>
      </c>
      <c r="G1493" t="s">
        <v>51</v>
      </c>
      <c r="H1493" t="s">
        <v>349</v>
      </c>
      <c r="I1493" t="s">
        <v>145</v>
      </c>
      <c r="J1493" s="8">
        <v>7</v>
      </c>
      <c r="K1493" s="9" t="str">
        <f t="shared" si="47"/>
        <v>E3S690_20220811_012396_P_Scissors-A_037-001_7</v>
      </c>
      <c r="L1493" t="s">
        <v>50</v>
      </c>
      <c r="M1493">
        <v>126</v>
      </c>
      <c r="N1493">
        <v>166</v>
      </c>
    </row>
    <row r="1494" spans="1:14" ht="15.6" customHeight="1" x14ac:dyDescent="0.35">
      <c r="A1494" s="6">
        <v>20220811</v>
      </c>
      <c r="B1494" s="7" t="s">
        <v>255</v>
      </c>
      <c r="C1494">
        <v>12396</v>
      </c>
      <c r="D1494" s="9" t="str">
        <f t="shared" si="46"/>
        <v>E3S690_20220811_012396</v>
      </c>
      <c r="E1494" s="8" t="s">
        <v>1177</v>
      </c>
      <c r="F1494" s="10" t="str">
        <f>VLOOKUP(VALUE(LEFT(G1494,LEN(G1494)-4)),'소분류 Code'!$B$3:$D$560,3,0)</f>
        <v>Scissors-A</v>
      </c>
      <c r="G1494" t="s">
        <v>51</v>
      </c>
      <c r="H1494" t="s">
        <v>349</v>
      </c>
      <c r="I1494" t="s">
        <v>145</v>
      </c>
      <c r="J1494" s="8">
        <v>8</v>
      </c>
      <c r="K1494" s="9" t="str">
        <f t="shared" si="47"/>
        <v>E3S690_20220811_012396_P_Scissors-A_037-001_8</v>
      </c>
      <c r="L1494" t="s">
        <v>50</v>
      </c>
      <c r="M1494">
        <v>126</v>
      </c>
      <c r="N1494">
        <v>166</v>
      </c>
    </row>
    <row r="1495" spans="1:14" ht="15.6" customHeight="1" x14ac:dyDescent="0.35">
      <c r="A1495" s="6">
        <v>20220811</v>
      </c>
      <c r="B1495" s="7" t="s">
        <v>255</v>
      </c>
      <c r="C1495">
        <v>12396</v>
      </c>
      <c r="D1495" s="9" t="str">
        <f t="shared" si="46"/>
        <v>E3S690_20220811_012396</v>
      </c>
      <c r="E1495" s="8" t="s">
        <v>1177</v>
      </c>
      <c r="F1495" s="10" t="str">
        <f>VLOOKUP(VALUE(LEFT(G1495,LEN(G1495)-4)),'소분류 Code'!$B$3:$D$560,3,0)</f>
        <v>Scissors-A</v>
      </c>
      <c r="G1495" t="s">
        <v>51</v>
      </c>
      <c r="H1495" t="s">
        <v>349</v>
      </c>
      <c r="I1495" t="s">
        <v>145</v>
      </c>
      <c r="J1495" s="8">
        <v>9</v>
      </c>
      <c r="K1495" s="9" t="str">
        <f t="shared" si="47"/>
        <v>E3S690_20220811_012396_P_Scissors-A_037-001_9</v>
      </c>
      <c r="L1495" t="s">
        <v>50</v>
      </c>
      <c r="M1495">
        <v>126</v>
      </c>
      <c r="N1495">
        <v>166</v>
      </c>
    </row>
    <row r="1496" spans="1:14" ht="15.6" customHeight="1" x14ac:dyDescent="0.35">
      <c r="A1496" s="6">
        <v>20220811</v>
      </c>
      <c r="B1496" s="7" t="s">
        <v>255</v>
      </c>
      <c r="C1496">
        <v>12397</v>
      </c>
      <c r="D1496" s="9" t="str">
        <f t="shared" si="46"/>
        <v>E3S690_20220811_012397</v>
      </c>
      <c r="E1496" s="8" t="s">
        <v>1177</v>
      </c>
      <c r="F1496" s="10" t="str">
        <f>VLOOKUP(VALUE(LEFT(G1496,LEN(G1496)-4)),'소분류 Code'!$B$3:$D$560,3,0)</f>
        <v>Scissors-A</v>
      </c>
      <c r="G1496" t="s">
        <v>53</v>
      </c>
      <c r="H1496" t="s">
        <v>349</v>
      </c>
      <c r="I1496" t="s">
        <v>146</v>
      </c>
      <c r="J1496" s="8">
        <v>1</v>
      </c>
      <c r="K1496" s="9" t="str">
        <f t="shared" si="47"/>
        <v>E3S690_20220811_012397_P_Scissors-A_039-001_1</v>
      </c>
      <c r="L1496" t="s">
        <v>52</v>
      </c>
      <c r="M1496">
        <v>127</v>
      </c>
      <c r="N1496">
        <v>167</v>
      </c>
    </row>
    <row r="1497" spans="1:14" ht="15.6" customHeight="1" x14ac:dyDescent="0.35">
      <c r="A1497" s="6">
        <v>20220811</v>
      </c>
      <c r="B1497" s="7" t="s">
        <v>255</v>
      </c>
      <c r="C1497">
        <v>12397</v>
      </c>
      <c r="D1497" s="9" t="str">
        <f t="shared" si="46"/>
        <v>E3S690_20220811_012397</v>
      </c>
      <c r="E1497" s="8" t="s">
        <v>1177</v>
      </c>
      <c r="F1497" s="10" t="str">
        <f>VLOOKUP(VALUE(LEFT(G1497,LEN(G1497)-4)),'소분류 Code'!$B$3:$D$560,3,0)</f>
        <v>Scissors-A</v>
      </c>
      <c r="G1497" t="s">
        <v>53</v>
      </c>
      <c r="H1497" t="s">
        <v>349</v>
      </c>
      <c r="I1497" t="s">
        <v>146</v>
      </c>
      <c r="J1497" s="8">
        <v>2</v>
      </c>
      <c r="K1497" s="9" t="str">
        <f t="shared" si="47"/>
        <v>E3S690_20220811_012397_P_Scissors-A_039-001_2</v>
      </c>
      <c r="L1497" t="s">
        <v>52</v>
      </c>
      <c r="M1497">
        <v>127</v>
      </c>
      <c r="N1497">
        <v>167</v>
      </c>
    </row>
    <row r="1498" spans="1:14" ht="15.6" customHeight="1" x14ac:dyDescent="0.35">
      <c r="A1498" s="6">
        <v>20220811</v>
      </c>
      <c r="B1498" s="7" t="s">
        <v>255</v>
      </c>
      <c r="C1498">
        <v>12397</v>
      </c>
      <c r="D1498" s="9" t="str">
        <f t="shared" si="46"/>
        <v>E3S690_20220811_012397</v>
      </c>
      <c r="E1498" s="8" t="s">
        <v>1177</v>
      </c>
      <c r="F1498" s="10" t="str">
        <f>VLOOKUP(VALUE(LEFT(G1498,LEN(G1498)-4)),'소분류 Code'!$B$3:$D$560,3,0)</f>
        <v>Scissors-A</v>
      </c>
      <c r="G1498" t="s">
        <v>53</v>
      </c>
      <c r="H1498" t="s">
        <v>349</v>
      </c>
      <c r="I1498" t="s">
        <v>146</v>
      </c>
      <c r="J1498" s="8">
        <v>3</v>
      </c>
      <c r="K1498" s="9" t="str">
        <f t="shared" si="47"/>
        <v>E3S690_20220811_012397_P_Scissors-A_039-001_3</v>
      </c>
      <c r="L1498" t="s">
        <v>52</v>
      </c>
      <c r="M1498">
        <v>127</v>
      </c>
      <c r="N1498">
        <v>167</v>
      </c>
    </row>
    <row r="1499" spans="1:14" ht="15.6" customHeight="1" x14ac:dyDescent="0.35">
      <c r="A1499" s="6">
        <v>20220811</v>
      </c>
      <c r="B1499" s="7" t="s">
        <v>255</v>
      </c>
      <c r="C1499">
        <v>12397</v>
      </c>
      <c r="D1499" s="9" t="str">
        <f t="shared" si="46"/>
        <v>E3S690_20220811_012397</v>
      </c>
      <c r="E1499" s="8" t="s">
        <v>1177</v>
      </c>
      <c r="F1499" s="10" t="str">
        <f>VLOOKUP(VALUE(LEFT(G1499,LEN(G1499)-4)),'소분류 Code'!$B$3:$D$560,3,0)</f>
        <v>Scissors-A</v>
      </c>
      <c r="G1499" t="s">
        <v>53</v>
      </c>
      <c r="H1499" t="s">
        <v>349</v>
      </c>
      <c r="I1499" t="s">
        <v>146</v>
      </c>
      <c r="J1499" s="8">
        <v>4</v>
      </c>
      <c r="K1499" s="9" t="str">
        <f t="shared" si="47"/>
        <v>E3S690_20220811_012397_P_Scissors-A_039-001_4</v>
      </c>
      <c r="L1499" t="s">
        <v>52</v>
      </c>
      <c r="M1499">
        <v>127</v>
      </c>
      <c r="N1499">
        <v>167</v>
      </c>
    </row>
    <row r="1500" spans="1:14" ht="15.6" customHeight="1" x14ac:dyDescent="0.35">
      <c r="A1500" s="6">
        <v>20220811</v>
      </c>
      <c r="B1500" s="7" t="s">
        <v>255</v>
      </c>
      <c r="C1500">
        <v>12397</v>
      </c>
      <c r="D1500" s="9" t="str">
        <f t="shared" si="46"/>
        <v>E3S690_20220811_012397</v>
      </c>
      <c r="E1500" s="8" t="s">
        <v>1177</v>
      </c>
      <c r="F1500" s="10" t="str">
        <f>VLOOKUP(VALUE(LEFT(G1500,LEN(G1500)-4)),'소분류 Code'!$B$3:$D$560,3,0)</f>
        <v>Scissors-A</v>
      </c>
      <c r="G1500" t="s">
        <v>53</v>
      </c>
      <c r="H1500" t="s">
        <v>349</v>
      </c>
      <c r="I1500" t="s">
        <v>146</v>
      </c>
      <c r="J1500" s="8">
        <v>5</v>
      </c>
      <c r="K1500" s="9" t="str">
        <f t="shared" si="47"/>
        <v>E3S690_20220811_012397_P_Scissors-A_039-001_5</v>
      </c>
      <c r="L1500" t="s">
        <v>52</v>
      </c>
      <c r="M1500">
        <v>127</v>
      </c>
      <c r="N1500">
        <v>167</v>
      </c>
    </row>
    <row r="1501" spans="1:14" ht="15.6" customHeight="1" x14ac:dyDescent="0.35">
      <c r="A1501" s="6">
        <v>20220811</v>
      </c>
      <c r="B1501" s="7" t="s">
        <v>255</v>
      </c>
      <c r="C1501">
        <v>12397</v>
      </c>
      <c r="D1501" s="9" t="str">
        <f t="shared" si="46"/>
        <v>E3S690_20220811_012397</v>
      </c>
      <c r="E1501" s="8" t="s">
        <v>1177</v>
      </c>
      <c r="F1501" s="10" t="str">
        <f>VLOOKUP(VALUE(LEFT(G1501,LEN(G1501)-4)),'소분류 Code'!$B$3:$D$560,3,0)</f>
        <v>Scissors-A</v>
      </c>
      <c r="G1501" t="s">
        <v>53</v>
      </c>
      <c r="H1501" t="s">
        <v>349</v>
      </c>
      <c r="I1501" t="s">
        <v>146</v>
      </c>
      <c r="J1501" s="8">
        <v>6</v>
      </c>
      <c r="K1501" s="9" t="str">
        <f t="shared" si="47"/>
        <v>E3S690_20220811_012397_P_Scissors-A_039-001_6</v>
      </c>
      <c r="L1501" t="s">
        <v>52</v>
      </c>
      <c r="M1501">
        <v>127</v>
      </c>
      <c r="N1501">
        <v>167</v>
      </c>
    </row>
    <row r="1502" spans="1:14" ht="15.6" x14ac:dyDescent="0.35">
      <c r="A1502" s="6">
        <v>20220811</v>
      </c>
      <c r="B1502" s="7" t="s">
        <v>255</v>
      </c>
      <c r="C1502">
        <v>12397</v>
      </c>
      <c r="D1502" s="9" t="str">
        <f t="shared" si="46"/>
        <v>E3S690_20220811_012397</v>
      </c>
      <c r="E1502" s="8" t="s">
        <v>1177</v>
      </c>
      <c r="F1502" s="10" t="str">
        <f>VLOOKUP(VALUE(LEFT(G1502,LEN(G1502)-4)),'소분류 Code'!$B$3:$D$560,3,0)</f>
        <v>Scissors-A</v>
      </c>
      <c r="G1502" t="s">
        <v>53</v>
      </c>
      <c r="H1502" t="s">
        <v>349</v>
      </c>
      <c r="I1502" t="s">
        <v>146</v>
      </c>
      <c r="J1502" s="8">
        <v>7</v>
      </c>
      <c r="K1502" s="9" t="str">
        <f t="shared" si="47"/>
        <v>E3S690_20220811_012397_P_Scissors-A_039-001_7</v>
      </c>
      <c r="L1502" t="s">
        <v>52</v>
      </c>
      <c r="M1502">
        <v>127</v>
      </c>
      <c r="N1502">
        <v>167</v>
      </c>
    </row>
    <row r="1503" spans="1:14" ht="15.6" x14ac:dyDescent="0.35">
      <c r="A1503" s="6">
        <v>20220811</v>
      </c>
      <c r="B1503" s="7" t="s">
        <v>255</v>
      </c>
      <c r="C1503">
        <v>12397</v>
      </c>
      <c r="D1503" s="9" t="str">
        <f t="shared" si="46"/>
        <v>E3S690_20220811_012397</v>
      </c>
      <c r="E1503" s="8" t="s">
        <v>1177</v>
      </c>
      <c r="F1503" s="10" t="str">
        <f>VLOOKUP(VALUE(LEFT(G1503,LEN(G1503)-4)),'소분류 Code'!$B$3:$D$560,3,0)</f>
        <v>Scissors-A</v>
      </c>
      <c r="G1503" t="s">
        <v>53</v>
      </c>
      <c r="H1503" t="s">
        <v>349</v>
      </c>
      <c r="I1503" t="s">
        <v>146</v>
      </c>
      <c r="J1503" s="8">
        <v>8</v>
      </c>
      <c r="K1503" s="9" t="str">
        <f t="shared" si="47"/>
        <v>E3S690_20220811_012397_P_Scissors-A_039-001_8</v>
      </c>
      <c r="L1503" t="s">
        <v>52</v>
      </c>
      <c r="M1503">
        <v>127</v>
      </c>
      <c r="N1503">
        <v>167</v>
      </c>
    </row>
    <row r="1504" spans="1:14" ht="15.6" x14ac:dyDescent="0.35">
      <c r="A1504" s="6">
        <v>20220811</v>
      </c>
      <c r="B1504" s="7" t="s">
        <v>255</v>
      </c>
      <c r="C1504">
        <v>12397</v>
      </c>
      <c r="D1504" s="9" t="str">
        <f t="shared" si="46"/>
        <v>E3S690_20220811_012397</v>
      </c>
      <c r="E1504" s="8" t="s">
        <v>1177</v>
      </c>
      <c r="F1504" s="10" t="str">
        <f>VLOOKUP(VALUE(LEFT(G1504,LEN(G1504)-4)),'소분류 Code'!$B$3:$D$560,3,0)</f>
        <v>Scissors-A</v>
      </c>
      <c r="G1504" t="s">
        <v>53</v>
      </c>
      <c r="H1504" t="s">
        <v>349</v>
      </c>
      <c r="I1504" t="s">
        <v>146</v>
      </c>
      <c r="J1504" s="8">
        <v>9</v>
      </c>
      <c r="K1504" s="9" t="str">
        <f t="shared" si="47"/>
        <v>E3S690_20220811_012397_P_Scissors-A_039-001_9</v>
      </c>
      <c r="L1504" t="s">
        <v>52</v>
      </c>
      <c r="M1504">
        <v>127</v>
      </c>
      <c r="N1504">
        <v>167</v>
      </c>
    </row>
    <row r="1505" spans="1:14" ht="15.6" x14ac:dyDescent="0.35">
      <c r="A1505" s="6">
        <v>20220811</v>
      </c>
      <c r="B1505" s="7" t="s">
        <v>255</v>
      </c>
      <c r="C1505">
        <v>12398</v>
      </c>
      <c r="D1505" s="9" t="str">
        <f t="shared" si="46"/>
        <v>E3S690_20220811_012398</v>
      </c>
      <c r="E1505" s="8" t="s">
        <v>1177</v>
      </c>
      <c r="F1505" s="10" t="str">
        <f>VLOOKUP(VALUE(LEFT(G1505,LEN(G1505)-4)),'소분류 Code'!$B$3:$D$560,3,0)</f>
        <v>Scissors-A</v>
      </c>
      <c r="G1505" t="s">
        <v>55</v>
      </c>
      <c r="H1505" t="s">
        <v>349</v>
      </c>
      <c r="I1505" t="s">
        <v>147</v>
      </c>
      <c r="J1505" s="8">
        <v>1</v>
      </c>
      <c r="K1505" s="9" t="str">
        <f t="shared" si="47"/>
        <v>E3S690_20220811_012398_P_Scissors-A_041-001_1</v>
      </c>
      <c r="L1505" t="s">
        <v>54</v>
      </c>
      <c r="M1505">
        <v>128</v>
      </c>
      <c r="N1505">
        <v>168</v>
      </c>
    </row>
    <row r="1506" spans="1:14" ht="15.6" x14ac:dyDescent="0.35">
      <c r="A1506" s="6">
        <v>20220811</v>
      </c>
      <c r="B1506" s="7" t="s">
        <v>255</v>
      </c>
      <c r="C1506">
        <v>12398</v>
      </c>
      <c r="D1506" s="9" t="str">
        <f t="shared" si="46"/>
        <v>E3S690_20220811_012398</v>
      </c>
      <c r="E1506" s="8" t="s">
        <v>1177</v>
      </c>
      <c r="F1506" s="10" t="str">
        <f>VLOOKUP(VALUE(LEFT(G1506,LEN(G1506)-4)),'소분류 Code'!$B$3:$D$560,3,0)</f>
        <v>Scissors-A</v>
      </c>
      <c r="G1506" t="s">
        <v>55</v>
      </c>
      <c r="H1506" t="s">
        <v>349</v>
      </c>
      <c r="I1506" t="s">
        <v>147</v>
      </c>
      <c r="J1506" s="8">
        <v>2</v>
      </c>
      <c r="K1506" s="9" t="str">
        <f t="shared" si="47"/>
        <v>E3S690_20220811_012398_P_Scissors-A_041-001_2</v>
      </c>
      <c r="L1506" t="s">
        <v>54</v>
      </c>
      <c r="M1506">
        <v>128</v>
      </c>
      <c r="N1506">
        <v>168</v>
      </c>
    </row>
    <row r="1507" spans="1:14" ht="15.6" x14ac:dyDescent="0.35">
      <c r="A1507" s="6">
        <v>20220811</v>
      </c>
      <c r="B1507" s="7" t="s">
        <v>255</v>
      </c>
      <c r="C1507">
        <v>12398</v>
      </c>
      <c r="D1507" s="9" t="str">
        <f t="shared" si="46"/>
        <v>E3S690_20220811_012398</v>
      </c>
      <c r="E1507" s="8" t="s">
        <v>1177</v>
      </c>
      <c r="F1507" s="10" t="str">
        <f>VLOOKUP(VALUE(LEFT(G1507,LEN(G1507)-4)),'소분류 Code'!$B$3:$D$560,3,0)</f>
        <v>Scissors-A</v>
      </c>
      <c r="G1507" t="s">
        <v>55</v>
      </c>
      <c r="H1507" t="s">
        <v>349</v>
      </c>
      <c r="I1507" t="s">
        <v>147</v>
      </c>
      <c r="J1507" s="8">
        <v>3</v>
      </c>
      <c r="K1507" s="9" t="str">
        <f t="shared" si="47"/>
        <v>E3S690_20220811_012398_P_Scissors-A_041-001_3</v>
      </c>
      <c r="L1507" t="s">
        <v>54</v>
      </c>
      <c r="M1507">
        <v>128</v>
      </c>
      <c r="N1507">
        <v>168</v>
      </c>
    </row>
    <row r="1508" spans="1:14" ht="15.6" x14ac:dyDescent="0.35">
      <c r="A1508" s="6">
        <v>20220811</v>
      </c>
      <c r="B1508" s="7" t="s">
        <v>255</v>
      </c>
      <c r="C1508">
        <v>12398</v>
      </c>
      <c r="D1508" s="9" t="str">
        <f t="shared" si="46"/>
        <v>E3S690_20220811_012398</v>
      </c>
      <c r="E1508" s="8" t="s">
        <v>1177</v>
      </c>
      <c r="F1508" s="10" t="str">
        <f>VLOOKUP(VALUE(LEFT(G1508,LEN(G1508)-4)),'소분류 Code'!$B$3:$D$560,3,0)</f>
        <v>Scissors-A</v>
      </c>
      <c r="G1508" t="s">
        <v>55</v>
      </c>
      <c r="H1508" t="s">
        <v>349</v>
      </c>
      <c r="I1508" t="s">
        <v>147</v>
      </c>
      <c r="J1508" s="8">
        <v>4</v>
      </c>
      <c r="K1508" s="9" t="str">
        <f t="shared" si="47"/>
        <v>E3S690_20220811_012398_P_Scissors-A_041-001_4</v>
      </c>
      <c r="L1508" t="s">
        <v>54</v>
      </c>
      <c r="M1508">
        <v>128</v>
      </c>
      <c r="N1508">
        <v>168</v>
      </c>
    </row>
    <row r="1509" spans="1:14" ht="15.6" x14ac:dyDescent="0.35">
      <c r="A1509" s="6">
        <v>20220811</v>
      </c>
      <c r="B1509" s="7" t="s">
        <v>255</v>
      </c>
      <c r="C1509">
        <v>12398</v>
      </c>
      <c r="D1509" s="9" t="str">
        <f t="shared" si="46"/>
        <v>E3S690_20220811_012398</v>
      </c>
      <c r="E1509" s="8" t="s">
        <v>1177</v>
      </c>
      <c r="F1509" s="10" t="str">
        <f>VLOOKUP(VALUE(LEFT(G1509,LEN(G1509)-4)),'소분류 Code'!$B$3:$D$560,3,0)</f>
        <v>Scissors-A</v>
      </c>
      <c r="G1509" t="s">
        <v>55</v>
      </c>
      <c r="H1509" t="s">
        <v>349</v>
      </c>
      <c r="I1509" t="s">
        <v>147</v>
      </c>
      <c r="J1509" s="8">
        <v>5</v>
      </c>
      <c r="K1509" s="9" t="str">
        <f t="shared" si="47"/>
        <v>E3S690_20220811_012398_P_Scissors-A_041-001_5</v>
      </c>
      <c r="L1509" t="s">
        <v>54</v>
      </c>
      <c r="M1509">
        <v>128</v>
      </c>
      <c r="N1509">
        <v>168</v>
      </c>
    </row>
    <row r="1510" spans="1:14" ht="15.6" x14ac:dyDescent="0.35">
      <c r="A1510" s="6">
        <v>20220811</v>
      </c>
      <c r="B1510" s="7" t="s">
        <v>255</v>
      </c>
      <c r="C1510">
        <v>12398</v>
      </c>
      <c r="D1510" s="9" t="str">
        <f t="shared" si="46"/>
        <v>E3S690_20220811_012398</v>
      </c>
      <c r="E1510" s="8" t="s">
        <v>1177</v>
      </c>
      <c r="F1510" s="10" t="str">
        <f>VLOOKUP(VALUE(LEFT(G1510,LEN(G1510)-4)),'소분류 Code'!$B$3:$D$560,3,0)</f>
        <v>Scissors-A</v>
      </c>
      <c r="G1510" t="s">
        <v>55</v>
      </c>
      <c r="H1510" t="s">
        <v>349</v>
      </c>
      <c r="I1510" t="s">
        <v>147</v>
      </c>
      <c r="J1510" s="8">
        <v>6</v>
      </c>
      <c r="K1510" s="9" t="str">
        <f t="shared" si="47"/>
        <v>E3S690_20220811_012398_P_Scissors-A_041-001_6</v>
      </c>
      <c r="L1510" t="s">
        <v>54</v>
      </c>
      <c r="M1510">
        <v>128</v>
      </c>
      <c r="N1510">
        <v>168</v>
      </c>
    </row>
    <row r="1511" spans="1:14" ht="15.6" x14ac:dyDescent="0.35">
      <c r="A1511" s="6">
        <v>20220811</v>
      </c>
      <c r="B1511" s="7" t="s">
        <v>255</v>
      </c>
      <c r="C1511">
        <v>12398</v>
      </c>
      <c r="D1511" s="9" t="str">
        <f t="shared" si="46"/>
        <v>E3S690_20220811_012398</v>
      </c>
      <c r="E1511" s="8" t="s">
        <v>1177</v>
      </c>
      <c r="F1511" s="10" t="str">
        <f>VLOOKUP(VALUE(LEFT(G1511,LEN(G1511)-4)),'소분류 Code'!$B$3:$D$560,3,0)</f>
        <v>Scissors-A</v>
      </c>
      <c r="G1511" t="s">
        <v>55</v>
      </c>
      <c r="H1511" t="s">
        <v>349</v>
      </c>
      <c r="I1511" t="s">
        <v>147</v>
      </c>
      <c r="J1511" s="8">
        <v>7</v>
      </c>
      <c r="K1511" s="9" t="str">
        <f t="shared" si="47"/>
        <v>E3S690_20220811_012398_P_Scissors-A_041-001_7</v>
      </c>
      <c r="L1511" t="s">
        <v>54</v>
      </c>
      <c r="M1511">
        <v>128</v>
      </c>
      <c r="N1511">
        <v>168</v>
      </c>
    </row>
    <row r="1512" spans="1:14" ht="15.6" x14ac:dyDescent="0.35">
      <c r="A1512" s="6">
        <v>20220811</v>
      </c>
      <c r="B1512" s="7" t="s">
        <v>255</v>
      </c>
      <c r="C1512">
        <v>12398</v>
      </c>
      <c r="D1512" s="9" t="str">
        <f t="shared" si="46"/>
        <v>E3S690_20220811_012398</v>
      </c>
      <c r="E1512" s="8" t="s">
        <v>1177</v>
      </c>
      <c r="F1512" s="10" t="str">
        <f>VLOOKUP(VALUE(LEFT(G1512,LEN(G1512)-4)),'소분류 Code'!$B$3:$D$560,3,0)</f>
        <v>Scissors-A</v>
      </c>
      <c r="G1512" t="s">
        <v>55</v>
      </c>
      <c r="H1512" t="s">
        <v>349</v>
      </c>
      <c r="I1512" t="s">
        <v>147</v>
      </c>
      <c r="J1512" s="8">
        <v>8</v>
      </c>
      <c r="K1512" s="9" t="str">
        <f t="shared" si="47"/>
        <v>E3S690_20220811_012398_P_Scissors-A_041-001_8</v>
      </c>
      <c r="L1512" t="s">
        <v>54</v>
      </c>
      <c r="M1512">
        <v>128</v>
      </c>
      <c r="N1512">
        <v>168</v>
      </c>
    </row>
    <row r="1513" spans="1:14" ht="15.6" x14ac:dyDescent="0.35">
      <c r="A1513" s="6">
        <v>20220811</v>
      </c>
      <c r="B1513" s="7" t="s">
        <v>255</v>
      </c>
      <c r="C1513">
        <v>12398</v>
      </c>
      <c r="D1513" s="9" t="str">
        <f t="shared" si="46"/>
        <v>E3S690_20220811_012398</v>
      </c>
      <c r="E1513" s="8" t="s">
        <v>1177</v>
      </c>
      <c r="F1513" s="10" t="str">
        <f>VLOOKUP(VALUE(LEFT(G1513,LEN(G1513)-4)),'소분류 Code'!$B$3:$D$560,3,0)</f>
        <v>Scissors-A</v>
      </c>
      <c r="G1513" t="s">
        <v>55</v>
      </c>
      <c r="H1513" t="s">
        <v>349</v>
      </c>
      <c r="I1513" t="s">
        <v>147</v>
      </c>
      <c r="J1513" s="8">
        <v>9</v>
      </c>
      <c r="K1513" s="9" t="str">
        <f t="shared" si="47"/>
        <v>E3S690_20220811_012398_P_Scissors-A_041-001_9</v>
      </c>
      <c r="L1513" t="s">
        <v>54</v>
      </c>
      <c r="M1513">
        <v>128</v>
      </c>
      <c r="N1513">
        <v>168</v>
      </c>
    </row>
    <row r="1514" spans="1:14" ht="15.6" x14ac:dyDescent="0.35">
      <c r="A1514" s="6">
        <v>20220811</v>
      </c>
      <c r="B1514" s="7" t="s">
        <v>255</v>
      </c>
      <c r="C1514">
        <v>12399</v>
      </c>
      <c r="D1514" s="9" t="str">
        <f t="shared" si="46"/>
        <v>E3S690_20220811_012399</v>
      </c>
      <c r="E1514" s="8" t="s">
        <v>1177</v>
      </c>
      <c r="F1514" s="10" t="str">
        <f>VLOOKUP(VALUE(LEFT(G1514,LEN(G1514)-4)),'소분류 Code'!$B$3:$D$560,3,0)</f>
        <v>Scissors-A</v>
      </c>
      <c r="G1514" t="s">
        <v>57</v>
      </c>
      <c r="H1514" t="s">
        <v>349</v>
      </c>
      <c r="I1514" t="s">
        <v>148</v>
      </c>
      <c r="J1514" s="8">
        <v>1</v>
      </c>
      <c r="K1514" s="9" t="str">
        <f t="shared" si="47"/>
        <v>E3S690_20220811_012399_P_Scissors-A_043-001_1</v>
      </c>
      <c r="L1514" t="s">
        <v>56</v>
      </c>
      <c r="M1514">
        <v>129</v>
      </c>
      <c r="N1514">
        <v>169</v>
      </c>
    </row>
    <row r="1515" spans="1:14" ht="15.6" x14ac:dyDescent="0.35">
      <c r="A1515" s="6">
        <v>20220811</v>
      </c>
      <c r="B1515" s="7" t="s">
        <v>255</v>
      </c>
      <c r="C1515">
        <v>12399</v>
      </c>
      <c r="D1515" s="9" t="str">
        <f t="shared" si="46"/>
        <v>E3S690_20220811_012399</v>
      </c>
      <c r="E1515" s="8" t="s">
        <v>1177</v>
      </c>
      <c r="F1515" s="10" t="str">
        <f>VLOOKUP(VALUE(LEFT(G1515,LEN(G1515)-4)),'소분류 Code'!$B$3:$D$560,3,0)</f>
        <v>Scissors-A</v>
      </c>
      <c r="G1515" t="s">
        <v>57</v>
      </c>
      <c r="H1515" t="s">
        <v>349</v>
      </c>
      <c r="I1515" t="s">
        <v>148</v>
      </c>
      <c r="J1515" s="8">
        <v>2</v>
      </c>
      <c r="K1515" s="9" t="str">
        <f t="shared" si="47"/>
        <v>E3S690_20220811_012399_P_Scissors-A_043-001_2</v>
      </c>
      <c r="L1515" t="s">
        <v>56</v>
      </c>
      <c r="M1515">
        <v>129</v>
      </c>
      <c r="N1515">
        <v>169</v>
      </c>
    </row>
    <row r="1516" spans="1:14" ht="15.6" x14ac:dyDescent="0.35">
      <c r="A1516" s="6">
        <v>20220811</v>
      </c>
      <c r="B1516" s="7" t="s">
        <v>255</v>
      </c>
      <c r="C1516">
        <v>12399</v>
      </c>
      <c r="D1516" s="9" t="str">
        <f t="shared" si="46"/>
        <v>E3S690_20220811_012399</v>
      </c>
      <c r="E1516" s="8" t="s">
        <v>1177</v>
      </c>
      <c r="F1516" s="10" t="str">
        <f>VLOOKUP(VALUE(LEFT(G1516,LEN(G1516)-4)),'소분류 Code'!$B$3:$D$560,3,0)</f>
        <v>Scissors-A</v>
      </c>
      <c r="G1516" t="s">
        <v>57</v>
      </c>
      <c r="H1516" t="s">
        <v>349</v>
      </c>
      <c r="I1516" t="s">
        <v>148</v>
      </c>
      <c r="J1516" s="8">
        <v>3</v>
      </c>
      <c r="K1516" s="9" t="str">
        <f t="shared" si="47"/>
        <v>E3S690_20220811_012399_P_Scissors-A_043-001_3</v>
      </c>
      <c r="L1516" t="s">
        <v>56</v>
      </c>
      <c r="M1516">
        <v>129</v>
      </c>
      <c r="N1516">
        <v>169</v>
      </c>
    </row>
    <row r="1517" spans="1:14" ht="15.6" x14ac:dyDescent="0.35">
      <c r="A1517" s="6">
        <v>20220811</v>
      </c>
      <c r="B1517" s="7" t="s">
        <v>255</v>
      </c>
      <c r="C1517">
        <v>12399</v>
      </c>
      <c r="D1517" s="9" t="str">
        <f t="shared" si="46"/>
        <v>E3S690_20220811_012399</v>
      </c>
      <c r="E1517" s="8" t="s">
        <v>1177</v>
      </c>
      <c r="F1517" s="10" t="str">
        <f>VLOOKUP(VALUE(LEFT(G1517,LEN(G1517)-4)),'소분류 Code'!$B$3:$D$560,3,0)</f>
        <v>Scissors-A</v>
      </c>
      <c r="G1517" t="s">
        <v>57</v>
      </c>
      <c r="H1517" t="s">
        <v>349</v>
      </c>
      <c r="I1517" t="s">
        <v>148</v>
      </c>
      <c r="J1517" s="8">
        <v>4</v>
      </c>
      <c r="K1517" s="9" t="str">
        <f t="shared" si="47"/>
        <v>E3S690_20220811_012399_P_Scissors-A_043-001_4</v>
      </c>
      <c r="L1517" t="s">
        <v>56</v>
      </c>
      <c r="M1517">
        <v>129</v>
      </c>
      <c r="N1517">
        <v>169</v>
      </c>
    </row>
    <row r="1518" spans="1:14" ht="15.6" x14ac:dyDescent="0.35">
      <c r="A1518" s="6">
        <v>20220811</v>
      </c>
      <c r="B1518" s="7" t="s">
        <v>255</v>
      </c>
      <c r="C1518">
        <v>12399</v>
      </c>
      <c r="D1518" s="9" t="str">
        <f t="shared" si="46"/>
        <v>E3S690_20220811_012399</v>
      </c>
      <c r="E1518" s="8" t="s">
        <v>1177</v>
      </c>
      <c r="F1518" s="10" t="str">
        <f>VLOOKUP(VALUE(LEFT(G1518,LEN(G1518)-4)),'소분류 Code'!$B$3:$D$560,3,0)</f>
        <v>Scissors-A</v>
      </c>
      <c r="G1518" t="s">
        <v>57</v>
      </c>
      <c r="H1518" t="s">
        <v>349</v>
      </c>
      <c r="I1518" t="s">
        <v>148</v>
      </c>
      <c r="J1518" s="8">
        <v>5</v>
      </c>
      <c r="K1518" s="9" t="str">
        <f t="shared" si="47"/>
        <v>E3S690_20220811_012399_P_Scissors-A_043-001_5</v>
      </c>
      <c r="L1518" t="s">
        <v>56</v>
      </c>
      <c r="M1518">
        <v>129</v>
      </c>
      <c r="N1518">
        <v>169</v>
      </c>
    </row>
    <row r="1519" spans="1:14" ht="15.6" x14ac:dyDescent="0.35">
      <c r="A1519" s="6">
        <v>20220811</v>
      </c>
      <c r="B1519" s="7" t="s">
        <v>255</v>
      </c>
      <c r="C1519">
        <v>12399</v>
      </c>
      <c r="D1519" s="9" t="str">
        <f t="shared" si="46"/>
        <v>E3S690_20220811_012399</v>
      </c>
      <c r="E1519" s="8" t="s">
        <v>1177</v>
      </c>
      <c r="F1519" s="10" t="str">
        <f>VLOOKUP(VALUE(LEFT(G1519,LEN(G1519)-4)),'소분류 Code'!$B$3:$D$560,3,0)</f>
        <v>Scissors-A</v>
      </c>
      <c r="G1519" t="s">
        <v>57</v>
      </c>
      <c r="H1519" t="s">
        <v>349</v>
      </c>
      <c r="I1519" t="s">
        <v>148</v>
      </c>
      <c r="J1519" s="8">
        <v>6</v>
      </c>
      <c r="K1519" s="9" t="str">
        <f t="shared" si="47"/>
        <v>E3S690_20220811_012399_P_Scissors-A_043-001_6</v>
      </c>
      <c r="L1519" t="s">
        <v>56</v>
      </c>
      <c r="M1519">
        <v>129</v>
      </c>
      <c r="N1519">
        <v>169</v>
      </c>
    </row>
    <row r="1520" spans="1:14" ht="15.6" x14ac:dyDescent="0.35">
      <c r="A1520" s="6">
        <v>20220811</v>
      </c>
      <c r="B1520" s="7" t="s">
        <v>255</v>
      </c>
      <c r="C1520">
        <v>12399</v>
      </c>
      <c r="D1520" s="9" t="str">
        <f t="shared" si="46"/>
        <v>E3S690_20220811_012399</v>
      </c>
      <c r="E1520" s="8" t="s">
        <v>1177</v>
      </c>
      <c r="F1520" s="10" t="str">
        <f>VLOOKUP(VALUE(LEFT(G1520,LEN(G1520)-4)),'소분류 Code'!$B$3:$D$560,3,0)</f>
        <v>Scissors-A</v>
      </c>
      <c r="G1520" t="s">
        <v>57</v>
      </c>
      <c r="H1520" t="s">
        <v>349</v>
      </c>
      <c r="I1520" t="s">
        <v>148</v>
      </c>
      <c r="J1520" s="8">
        <v>7</v>
      </c>
      <c r="K1520" s="9" t="str">
        <f t="shared" si="47"/>
        <v>E3S690_20220811_012399_P_Scissors-A_043-001_7</v>
      </c>
      <c r="L1520" t="s">
        <v>56</v>
      </c>
      <c r="M1520">
        <v>129</v>
      </c>
      <c r="N1520">
        <v>169</v>
      </c>
    </row>
    <row r="1521" spans="1:14" ht="15.6" x14ac:dyDescent="0.35">
      <c r="A1521" s="6">
        <v>20220811</v>
      </c>
      <c r="B1521" s="7" t="s">
        <v>255</v>
      </c>
      <c r="C1521">
        <v>12399</v>
      </c>
      <c r="D1521" s="9" t="str">
        <f t="shared" si="46"/>
        <v>E3S690_20220811_012399</v>
      </c>
      <c r="E1521" s="8" t="s">
        <v>1177</v>
      </c>
      <c r="F1521" s="10" t="str">
        <f>VLOOKUP(VALUE(LEFT(G1521,LEN(G1521)-4)),'소분류 Code'!$B$3:$D$560,3,0)</f>
        <v>Scissors-A</v>
      </c>
      <c r="G1521" t="s">
        <v>57</v>
      </c>
      <c r="H1521" t="s">
        <v>349</v>
      </c>
      <c r="I1521" t="s">
        <v>148</v>
      </c>
      <c r="J1521" s="8">
        <v>8</v>
      </c>
      <c r="K1521" s="9" t="str">
        <f t="shared" si="47"/>
        <v>E3S690_20220811_012399_P_Scissors-A_043-001_8</v>
      </c>
      <c r="L1521" t="s">
        <v>56</v>
      </c>
      <c r="M1521">
        <v>129</v>
      </c>
      <c r="N1521">
        <v>169</v>
      </c>
    </row>
    <row r="1522" spans="1:14" ht="15.6" x14ac:dyDescent="0.35">
      <c r="A1522" s="6">
        <v>20220811</v>
      </c>
      <c r="B1522" s="7" t="s">
        <v>255</v>
      </c>
      <c r="C1522">
        <v>12399</v>
      </c>
      <c r="D1522" s="9" t="str">
        <f t="shared" si="46"/>
        <v>E3S690_20220811_012399</v>
      </c>
      <c r="E1522" s="8" t="s">
        <v>1177</v>
      </c>
      <c r="F1522" s="10" t="str">
        <f>VLOOKUP(VALUE(LEFT(G1522,LEN(G1522)-4)),'소분류 Code'!$B$3:$D$560,3,0)</f>
        <v>Scissors-A</v>
      </c>
      <c r="G1522" t="s">
        <v>57</v>
      </c>
      <c r="H1522" t="s">
        <v>349</v>
      </c>
      <c r="I1522" t="s">
        <v>148</v>
      </c>
      <c r="J1522" s="8">
        <v>9</v>
      </c>
      <c r="K1522" s="9" t="str">
        <f t="shared" si="47"/>
        <v>E3S690_20220811_012399_P_Scissors-A_043-001_9</v>
      </c>
      <c r="L1522" t="s">
        <v>56</v>
      </c>
      <c r="M1522">
        <v>129</v>
      </c>
      <c r="N1522">
        <v>169</v>
      </c>
    </row>
    <row r="1523" spans="1:14" ht="15.6" x14ac:dyDescent="0.35">
      <c r="A1523" s="6">
        <v>20220811</v>
      </c>
      <c r="B1523" s="7" t="s">
        <v>255</v>
      </c>
      <c r="C1523">
        <v>12400</v>
      </c>
      <c r="D1523" s="9" t="str">
        <f t="shared" si="46"/>
        <v>E3S690_20220811_012400</v>
      </c>
      <c r="E1523" s="8" t="s">
        <v>1177</v>
      </c>
      <c r="F1523" s="10" t="str">
        <f>VLOOKUP(VALUE(LEFT(G1523,LEN(G1523)-4)),'소분류 Code'!$B$3:$D$560,3,0)</f>
        <v>Scissors-E</v>
      </c>
      <c r="G1523" t="s">
        <v>59</v>
      </c>
      <c r="H1523" t="s">
        <v>357</v>
      </c>
      <c r="I1523" t="s">
        <v>149</v>
      </c>
      <c r="J1523" s="8">
        <v>1</v>
      </c>
      <c r="K1523" s="9" t="str">
        <f t="shared" si="47"/>
        <v>E3S690_20220811_012400_P_Scissors-E_047-001_1</v>
      </c>
      <c r="L1523" t="s">
        <v>58</v>
      </c>
      <c r="M1523">
        <v>130</v>
      </c>
      <c r="N1523">
        <v>170</v>
      </c>
    </row>
    <row r="1524" spans="1:14" ht="15.6" x14ac:dyDescent="0.35">
      <c r="A1524" s="6">
        <v>20220811</v>
      </c>
      <c r="B1524" s="7" t="s">
        <v>255</v>
      </c>
      <c r="C1524">
        <v>12400</v>
      </c>
      <c r="D1524" s="9" t="str">
        <f t="shared" si="46"/>
        <v>E3S690_20220811_012400</v>
      </c>
      <c r="E1524" s="8" t="s">
        <v>1177</v>
      </c>
      <c r="F1524" s="10" t="str">
        <f>VLOOKUP(VALUE(LEFT(G1524,LEN(G1524)-4)),'소분류 Code'!$B$3:$D$560,3,0)</f>
        <v>Scissors-E</v>
      </c>
      <c r="G1524" t="s">
        <v>59</v>
      </c>
      <c r="H1524" t="s">
        <v>357</v>
      </c>
      <c r="I1524" t="s">
        <v>149</v>
      </c>
      <c r="J1524" s="8">
        <v>2</v>
      </c>
      <c r="K1524" s="9" t="str">
        <f t="shared" si="47"/>
        <v>E3S690_20220811_012400_P_Scissors-E_047-001_2</v>
      </c>
      <c r="L1524" t="s">
        <v>58</v>
      </c>
      <c r="M1524">
        <v>130</v>
      </c>
      <c r="N1524">
        <v>170</v>
      </c>
    </row>
    <row r="1525" spans="1:14" ht="15.6" x14ac:dyDescent="0.35">
      <c r="A1525" s="6">
        <v>20220811</v>
      </c>
      <c r="B1525" s="7" t="s">
        <v>255</v>
      </c>
      <c r="C1525">
        <v>12400</v>
      </c>
      <c r="D1525" s="9" t="str">
        <f t="shared" si="46"/>
        <v>E3S690_20220811_012400</v>
      </c>
      <c r="E1525" s="8" t="s">
        <v>1177</v>
      </c>
      <c r="F1525" s="10" t="str">
        <f>VLOOKUP(VALUE(LEFT(G1525,LEN(G1525)-4)),'소분류 Code'!$B$3:$D$560,3,0)</f>
        <v>Scissors-E</v>
      </c>
      <c r="G1525" t="s">
        <v>59</v>
      </c>
      <c r="H1525" t="s">
        <v>357</v>
      </c>
      <c r="I1525" t="s">
        <v>149</v>
      </c>
      <c r="J1525" s="8">
        <v>3</v>
      </c>
      <c r="K1525" s="9" t="str">
        <f t="shared" si="47"/>
        <v>E3S690_20220811_012400_P_Scissors-E_047-001_3</v>
      </c>
      <c r="L1525" t="s">
        <v>58</v>
      </c>
      <c r="M1525">
        <v>130</v>
      </c>
      <c r="N1525">
        <v>170</v>
      </c>
    </row>
    <row r="1526" spans="1:14" ht="15.6" x14ac:dyDescent="0.35">
      <c r="A1526" s="6">
        <v>20220811</v>
      </c>
      <c r="B1526" s="7" t="s">
        <v>255</v>
      </c>
      <c r="C1526">
        <v>12400</v>
      </c>
      <c r="D1526" s="9" t="str">
        <f t="shared" si="46"/>
        <v>E3S690_20220811_012400</v>
      </c>
      <c r="E1526" s="8" t="s">
        <v>1177</v>
      </c>
      <c r="F1526" s="10" t="str">
        <f>VLOOKUP(VALUE(LEFT(G1526,LEN(G1526)-4)),'소분류 Code'!$B$3:$D$560,3,0)</f>
        <v>Scissors-E</v>
      </c>
      <c r="G1526" t="s">
        <v>59</v>
      </c>
      <c r="H1526" t="s">
        <v>357</v>
      </c>
      <c r="I1526" t="s">
        <v>149</v>
      </c>
      <c r="J1526" s="8">
        <v>4</v>
      </c>
      <c r="K1526" s="9" t="str">
        <f t="shared" si="47"/>
        <v>E3S690_20220811_012400_P_Scissors-E_047-001_4</v>
      </c>
      <c r="L1526" t="s">
        <v>58</v>
      </c>
      <c r="M1526">
        <v>130</v>
      </c>
      <c r="N1526">
        <v>170</v>
      </c>
    </row>
    <row r="1527" spans="1:14" ht="15.6" x14ac:dyDescent="0.35">
      <c r="A1527" s="6">
        <v>20220811</v>
      </c>
      <c r="B1527" s="7" t="s">
        <v>255</v>
      </c>
      <c r="C1527">
        <v>12400</v>
      </c>
      <c r="D1527" s="9" t="str">
        <f t="shared" si="46"/>
        <v>E3S690_20220811_012400</v>
      </c>
      <c r="E1527" s="8" t="s">
        <v>1177</v>
      </c>
      <c r="F1527" s="10" t="str">
        <f>VLOOKUP(VALUE(LEFT(G1527,LEN(G1527)-4)),'소분류 Code'!$B$3:$D$560,3,0)</f>
        <v>Scissors-E</v>
      </c>
      <c r="G1527" t="s">
        <v>59</v>
      </c>
      <c r="H1527" t="s">
        <v>357</v>
      </c>
      <c r="I1527" t="s">
        <v>149</v>
      </c>
      <c r="J1527" s="8">
        <v>5</v>
      </c>
      <c r="K1527" s="9" t="str">
        <f t="shared" si="47"/>
        <v>E3S690_20220811_012400_P_Scissors-E_047-001_5</v>
      </c>
      <c r="L1527" t="s">
        <v>58</v>
      </c>
      <c r="M1527">
        <v>130</v>
      </c>
      <c r="N1527">
        <v>170</v>
      </c>
    </row>
    <row r="1528" spans="1:14" ht="15.6" x14ac:dyDescent="0.35">
      <c r="A1528" s="6">
        <v>20220811</v>
      </c>
      <c r="B1528" s="7" t="s">
        <v>255</v>
      </c>
      <c r="C1528">
        <v>12400</v>
      </c>
      <c r="D1528" s="9" t="str">
        <f t="shared" si="46"/>
        <v>E3S690_20220811_012400</v>
      </c>
      <c r="E1528" s="8" t="s">
        <v>1177</v>
      </c>
      <c r="F1528" s="10" t="str">
        <f>VLOOKUP(VALUE(LEFT(G1528,LEN(G1528)-4)),'소분류 Code'!$B$3:$D$560,3,0)</f>
        <v>Scissors-E</v>
      </c>
      <c r="G1528" t="s">
        <v>59</v>
      </c>
      <c r="H1528" t="s">
        <v>357</v>
      </c>
      <c r="I1528" t="s">
        <v>149</v>
      </c>
      <c r="J1528" s="8">
        <v>6</v>
      </c>
      <c r="K1528" s="9" t="str">
        <f t="shared" si="47"/>
        <v>E3S690_20220811_012400_P_Scissors-E_047-001_6</v>
      </c>
      <c r="L1528" t="s">
        <v>58</v>
      </c>
      <c r="M1528">
        <v>130</v>
      </c>
      <c r="N1528">
        <v>170</v>
      </c>
    </row>
    <row r="1529" spans="1:14" ht="15.6" x14ac:dyDescent="0.35">
      <c r="A1529" s="6">
        <v>20220811</v>
      </c>
      <c r="B1529" s="7" t="s">
        <v>255</v>
      </c>
      <c r="C1529">
        <v>12400</v>
      </c>
      <c r="D1529" s="9" t="str">
        <f t="shared" si="46"/>
        <v>E3S690_20220811_012400</v>
      </c>
      <c r="E1529" s="8" t="s">
        <v>1177</v>
      </c>
      <c r="F1529" s="10" t="str">
        <f>VLOOKUP(VALUE(LEFT(G1529,LEN(G1529)-4)),'소분류 Code'!$B$3:$D$560,3,0)</f>
        <v>Scissors-E</v>
      </c>
      <c r="G1529" t="s">
        <v>59</v>
      </c>
      <c r="H1529" t="s">
        <v>357</v>
      </c>
      <c r="I1529" t="s">
        <v>149</v>
      </c>
      <c r="J1529" s="8">
        <v>7</v>
      </c>
      <c r="K1529" s="9" t="str">
        <f t="shared" si="47"/>
        <v>E3S690_20220811_012400_P_Scissors-E_047-001_7</v>
      </c>
      <c r="L1529" t="s">
        <v>58</v>
      </c>
      <c r="M1529">
        <v>130</v>
      </c>
      <c r="N1529">
        <v>170</v>
      </c>
    </row>
    <row r="1530" spans="1:14" ht="15.6" x14ac:dyDescent="0.35">
      <c r="A1530" s="6">
        <v>20220811</v>
      </c>
      <c r="B1530" s="7" t="s">
        <v>255</v>
      </c>
      <c r="C1530">
        <v>12400</v>
      </c>
      <c r="D1530" s="9" t="str">
        <f t="shared" si="46"/>
        <v>E3S690_20220811_012400</v>
      </c>
      <c r="E1530" s="8" t="s">
        <v>1177</v>
      </c>
      <c r="F1530" s="10" t="str">
        <f>VLOOKUP(VALUE(LEFT(G1530,LEN(G1530)-4)),'소분류 Code'!$B$3:$D$560,3,0)</f>
        <v>Scissors-E</v>
      </c>
      <c r="G1530" t="s">
        <v>59</v>
      </c>
      <c r="H1530" t="s">
        <v>357</v>
      </c>
      <c r="I1530" t="s">
        <v>149</v>
      </c>
      <c r="J1530" s="8">
        <v>8</v>
      </c>
      <c r="K1530" s="9" t="str">
        <f t="shared" si="47"/>
        <v>E3S690_20220811_012400_P_Scissors-E_047-001_8</v>
      </c>
      <c r="L1530" t="s">
        <v>58</v>
      </c>
      <c r="M1530">
        <v>130</v>
      </c>
      <c r="N1530">
        <v>170</v>
      </c>
    </row>
    <row r="1531" spans="1:14" ht="15.6" x14ac:dyDescent="0.35">
      <c r="A1531" s="6">
        <v>20220811</v>
      </c>
      <c r="B1531" s="7" t="s">
        <v>255</v>
      </c>
      <c r="C1531">
        <v>12400</v>
      </c>
      <c r="D1531" s="9" t="str">
        <f t="shared" si="46"/>
        <v>E3S690_20220811_012400</v>
      </c>
      <c r="E1531" s="8" t="s">
        <v>1177</v>
      </c>
      <c r="F1531" s="10" t="str">
        <f>VLOOKUP(VALUE(LEFT(G1531,LEN(G1531)-4)),'소분류 Code'!$B$3:$D$560,3,0)</f>
        <v>Scissors-E</v>
      </c>
      <c r="G1531" t="s">
        <v>59</v>
      </c>
      <c r="H1531" t="s">
        <v>357</v>
      </c>
      <c r="I1531" t="s">
        <v>149</v>
      </c>
      <c r="J1531" s="8">
        <v>9</v>
      </c>
      <c r="K1531" s="9" t="str">
        <f t="shared" si="47"/>
        <v>E3S690_20220811_012400_P_Scissors-E_047-001_9</v>
      </c>
      <c r="L1531" t="s">
        <v>58</v>
      </c>
      <c r="M1531">
        <v>130</v>
      </c>
      <c r="N1531">
        <v>170</v>
      </c>
    </row>
    <row r="1532" spans="1:14" ht="15.6" x14ac:dyDescent="0.35">
      <c r="A1532" s="6">
        <v>20220811</v>
      </c>
      <c r="B1532" s="7" t="s">
        <v>255</v>
      </c>
      <c r="C1532">
        <v>12401</v>
      </c>
      <c r="D1532" s="9" t="str">
        <f t="shared" si="46"/>
        <v>E3S690_20220811_012401</v>
      </c>
      <c r="E1532" s="8" t="s">
        <v>1177</v>
      </c>
      <c r="F1532" s="10" t="str">
        <f>VLOOKUP(VALUE(LEFT(G1532,LEN(G1532)-4)),'소분류 Code'!$B$3:$D$560,3,0)</f>
        <v>Knife-E</v>
      </c>
      <c r="G1532" t="s">
        <v>41</v>
      </c>
      <c r="H1532" t="s">
        <v>499</v>
      </c>
      <c r="I1532" t="s">
        <v>140</v>
      </c>
      <c r="J1532" s="8">
        <v>1</v>
      </c>
      <c r="K1532" s="9" t="str">
        <f t="shared" si="47"/>
        <v>E3S690_20220811_012401_P_Knife-E_139-001_1</v>
      </c>
      <c r="L1532" t="s">
        <v>40</v>
      </c>
      <c r="M1532">
        <v>131</v>
      </c>
      <c r="N1532">
        <v>171</v>
      </c>
    </row>
    <row r="1533" spans="1:14" ht="15.6" x14ac:dyDescent="0.35">
      <c r="A1533" s="6">
        <v>20220811</v>
      </c>
      <c r="B1533" s="7" t="s">
        <v>255</v>
      </c>
      <c r="C1533">
        <v>12401</v>
      </c>
      <c r="D1533" s="9" t="str">
        <f t="shared" si="46"/>
        <v>E3S690_20220811_012401</v>
      </c>
      <c r="E1533" s="8" t="s">
        <v>1177</v>
      </c>
      <c r="F1533" s="10" t="str">
        <f>VLOOKUP(VALUE(LEFT(G1533,LEN(G1533)-4)),'소분류 Code'!$B$3:$D$560,3,0)</f>
        <v>Knife-E</v>
      </c>
      <c r="G1533" t="s">
        <v>41</v>
      </c>
      <c r="H1533" t="s">
        <v>499</v>
      </c>
      <c r="I1533" t="s">
        <v>140</v>
      </c>
      <c r="J1533" s="8">
        <v>2</v>
      </c>
      <c r="K1533" s="9" t="str">
        <f t="shared" si="47"/>
        <v>E3S690_20220811_012401_P_Knife-E_139-001_2</v>
      </c>
      <c r="L1533" t="s">
        <v>40</v>
      </c>
      <c r="M1533">
        <v>131</v>
      </c>
      <c r="N1533">
        <v>171</v>
      </c>
    </row>
    <row r="1534" spans="1:14" ht="15.6" x14ac:dyDescent="0.35">
      <c r="A1534" s="6">
        <v>20220811</v>
      </c>
      <c r="B1534" s="7" t="s">
        <v>255</v>
      </c>
      <c r="C1534">
        <v>12401</v>
      </c>
      <c r="D1534" s="9" t="str">
        <f t="shared" si="46"/>
        <v>E3S690_20220811_012401</v>
      </c>
      <c r="E1534" s="8" t="s">
        <v>1177</v>
      </c>
      <c r="F1534" s="10" t="str">
        <f>VLOOKUP(VALUE(LEFT(G1534,LEN(G1534)-4)),'소분류 Code'!$B$3:$D$560,3,0)</f>
        <v>Knife-E</v>
      </c>
      <c r="G1534" t="s">
        <v>41</v>
      </c>
      <c r="H1534" t="s">
        <v>499</v>
      </c>
      <c r="I1534" t="s">
        <v>140</v>
      </c>
      <c r="J1534" s="8">
        <v>3</v>
      </c>
      <c r="K1534" s="9" t="str">
        <f t="shared" si="47"/>
        <v>E3S690_20220811_012401_P_Knife-E_139-001_3</v>
      </c>
      <c r="L1534" t="s">
        <v>40</v>
      </c>
      <c r="M1534">
        <v>131</v>
      </c>
      <c r="N1534">
        <v>171</v>
      </c>
    </row>
    <row r="1535" spans="1:14" ht="15.6" x14ac:dyDescent="0.35">
      <c r="A1535" s="6">
        <v>20220811</v>
      </c>
      <c r="B1535" s="7" t="s">
        <v>255</v>
      </c>
      <c r="C1535">
        <v>12401</v>
      </c>
      <c r="D1535" s="9" t="str">
        <f t="shared" si="46"/>
        <v>E3S690_20220811_012401</v>
      </c>
      <c r="E1535" s="8" t="s">
        <v>1177</v>
      </c>
      <c r="F1535" s="10" t="str">
        <f>VLOOKUP(VALUE(LEFT(G1535,LEN(G1535)-4)),'소분류 Code'!$B$3:$D$560,3,0)</f>
        <v>Knife-E</v>
      </c>
      <c r="G1535" t="s">
        <v>41</v>
      </c>
      <c r="H1535" t="s">
        <v>499</v>
      </c>
      <c r="I1535" t="s">
        <v>140</v>
      </c>
      <c r="J1535" s="8">
        <v>4</v>
      </c>
      <c r="K1535" s="9" t="str">
        <f t="shared" si="47"/>
        <v>E3S690_20220811_012401_P_Knife-E_139-001_4</v>
      </c>
      <c r="L1535" t="s">
        <v>40</v>
      </c>
      <c r="M1535">
        <v>131</v>
      </c>
      <c r="N1535">
        <v>171</v>
      </c>
    </row>
    <row r="1536" spans="1:14" ht="15.6" x14ac:dyDescent="0.35">
      <c r="A1536" s="6">
        <v>20220811</v>
      </c>
      <c r="B1536" s="7" t="s">
        <v>255</v>
      </c>
      <c r="C1536">
        <v>12401</v>
      </c>
      <c r="D1536" s="9" t="str">
        <f t="shared" si="46"/>
        <v>E3S690_20220811_012401</v>
      </c>
      <c r="E1536" s="8" t="s">
        <v>1177</v>
      </c>
      <c r="F1536" s="10" t="str">
        <f>VLOOKUP(VALUE(LEFT(G1536,LEN(G1536)-4)),'소분류 Code'!$B$3:$D$560,3,0)</f>
        <v>Knife-E</v>
      </c>
      <c r="G1536" t="s">
        <v>41</v>
      </c>
      <c r="H1536" t="s">
        <v>499</v>
      </c>
      <c r="I1536" t="s">
        <v>140</v>
      </c>
      <c r="J1536" s="8">
        <v>5</v>
      </c>
      <c r="K1536" s="9" t="str">
        <f t="shared" si="47"/>
        <v>E3S690_20220811_012401_P_Knife-E_139-001_5</v>
      </c>
      <c r="L1536" t="s">
        <v>40</v>
      </c>
      <c r="M1536">
        <v>131</v>
      </c>
      <c r="N1536">
        <v>171</v>
      </c>
    </row>
    <row r="1537" spans="1:14" ht="15.6" x14ac:dyDescent="0.35">
      <c r="A1537" s="6">
        <v>20220811</v>
      </c>
      <c r="B1537" s="7" t="s">
        <v>255</v>
      </c>
      <c r="C1537">
        <v>12401</v>
      </c>
      <c r="D1537" s="9" t="str">
        <f t="shared" si="46"/>
        <v>E3S690_20220811_012401</v>
      </c>
      <c r="E1537" s="8" t="s">
        <v>1177</v>
      </c>
      <c r="F1537" s="10" t="str">
        <f>VLOOKUP(VALUE(LEFT(G1537,LEN(G1537)-4)),'소분류 Code'!$B$3:$D$560,3,0)</f>
        <v>Knife-E</v>
      </c>
      <c r="G1537" t="s">
        <v>41</v>
      </c>
      <c r="H1537" t="s">
        <v>499</v>
      </c>
      <c r="I1537" t="s">
        <v>140</v>
      </c>
      <c r="J1537" s="8">
        <v>6</v>
      </c>
      <c r="K1537" s="9" t="str">
        <f t="shared" si="47"/>
        <v>E3S690_20220811_012401_P_Knife-E_139-001_6</v>
      </c>
      <c r="L1537" t="s">
        <v>40</v>
      </c>
      <c r="M1537">
        <v>131</v>
      </c>
      <c r="N1537">
        <v>171</v>
      </c>
    </row>
    <row r="1538" spans="1:14" ht="15.6" x14ac:dyDescent="0.35">
      <c r="A1538" s="6">
        <v>20220811</v>
      </c>
      <c r="B1538" s="7" t="s">
        <v>255</v>
      </c>
      <c r="C1538">
        <v>12401</v>
      </c>
      <c r="D1538" s="9" t="str">
        <f t="shared" ref="D1538:D1601" si="48">B1538&amp;"_"&amp;A1538&amp;"_"&amp;TEXT(C1538,"000000")</f>
        <v>E3S690_20220811_012401</v>
      </c>
      <c r="E1538" s="8" t="s">
        <v>1177</v>
      </c>
      <c r="F1538" s="10" t="str">
        <f>VLOOKUP(VALUE(LEFT(G1538,LEN(G1538)-4)),'소분류 Code'!$B$3:$D$560,3,0)</f>
        <v>Knife-E</v>
      </c>
      <c r="G1538" t="s">
        <v>41</v>
      </c>
      <c r="H1538" t="s">
        <v>499</v>
      </c>
      <c r="I1538" t="s">
        <v>140</v>
      </c>
      <c r="J1538" s="8">
        <v>7</v>
      </c>
      <c r="K1538" s="9" t="str">
        <f t="shared" si="47"/>
        <v>E3S690_20220811_012401_P_Knife-E_139-001_7</v>
      </c>
      <c r="L1538" t="s">
        <v>40</v>
      </c>
      <c r="M1538">
        <v>131</v>
      </c>
      <c r="N1538">
        <v>171</v>
      </c>
    </row>
    <row r="1539" spans="1:14" ht="15.6" x14ac:dyDescent="0.35">
      <c r="A1539" s="6">
        <v>20220811</v>
      </c>
      <c r="B1539" s="7" t="s">
        <v>255</v>
      </c>
      <c r="C1539">
        <v>12401</v>
      </c>
      <c r="D1539" s="9" t="str">
        <f t="shared" si="48"/>
        <v>E3S690_20220811_012401</v>
      </c>
      <c r="E1539" s="8" t="s">
        <v>1177</v>
      </c>
      <c r="F1539" s="10" t="str">
        <f>VLOOKUP(VALUE(LEFT(G1539,LEN(G1539)-4)),'소분류 Code'!$B$3:$D$560,3,0)</f>
        <v>Knife-E</v>
      </c>
      <c r="G1539" t="s">
        <v>41</v>
      </c>
      <c r="H1539" t="s">
        <v>499</v>
      </c>
      <c r="I1539" t="s">
        <v>140</v>
      </c>
      <c r="J1539" s="8">
        <v>8</v>
      </c>
      <c r="K1539" s="9" t="str">
        <f t="shared" ref="K1539:K1602" si="49">D1539&amp;"_"&amp;E1539&amp;"_"&amp;F1539&amp;"_"&amp;G1539&amp;"_"&amp;J1539</f>
        <v>E3S690_20220811_012401_P_Knife-E_139-001_8</v>
      </c>
      <c r="L1539" t="s">
        <v>40</v>
      </c>
      <c r="M1539">
        <v>131</v>
      </c>
      <c r="N1539">
        <v>171</v>
      </c>
    </row>
    <row r="1540" spans="1:14" ht="15.6" x14ac:dyDescent="0.35">
      <c r="A1540" s="6">
        <v>20220811</v>
      </c>
      <c r="B1540" s="7" t="s">
        <v>255</v>
      </c>
      <c r="C1540">
        <v>12401</v>
      </c>
      <c r="D1540" s="9" t="str">
        <f t="shared" si="48"/>
        <v>E3S690_20220811_012401</v>
      </c>
      <c r="E1540" s="8" t="s">
        <v>1177</v>
      </c>
      <c r="F1540" s="10" t="str">
        <f>VLOOKUP(VALUE(LEFT(G1540,LEN(G1540)-4)),'소분류 Code'!$B$3:$D$560,3,0)</f>
        <v>Knife-E</v>
      </c>
      <c r="G1540" t="s">
        <v>41</v>
      </c>
      <c r="H1540" t="s">
        <v>499</v>
      </c>
      <c r="I1540" t="s">
        <v>140</v>
      </c>
      <c r="J1540" s="8">
        <v>9</v>
      </c>
      <c r="K1540" s="9" t="str">
        <f t="shared" si="49"/>
        <v>E3S690_20220811_012401_P_Knife-E_139-001_9</v>
      </c>
      <c r="L1540" t="s">
        <v>40</v>
      </c>
      <c r="M1540">
        <v>131</v>
      </c>
      <c r="N1540">
        <v>171</v>
      </c>
    </row>
    <row r="1541" spans="1:14" ht="15.6" x14ac:dyDescent="0.35">
      <c r="A1541" s="6">
        <v>20220811</v>
      </c>
      <c r="B1541" s="7" t="s">
        <v>255</v>
      </c>
      <c r="C1541">
        <v>12402</v>
      </c>
      <c r="D1541" s="9" t="str">
        <f t="shared" si="48"/>
        <v>E3S690_20220811_012402</v>
      </c>
      <c r="E1541" s="8" t="s">
        <v>1177</v>
      </c>
      <c r="F1541" s="10" t="str">
        <f>VLOOKUP(VALUE(LEFT(G1541,LEN(G1541)-4)),'소분류 Code'!$B$3:$D$560,3,0)</f>
        <v>Knife blade</v>
      </c>
      <c r="G1541" t="s">
        <v>43</v>
      </c>
      <c r="H1541" t="s">
        <v>339</v>
      </c>
      <c r="I1541" t="s">
        <v>141</v>
      </c>
      <c r="J1541" s="8">
        <v>1</v>
      </c>
      <c r="K1541" s="9" t="str">
        <f t="shared" si="49"/>
        <v>E3S690_20220811_012402_P_Knife blade_030-001_1</v>
      </c>
      <c r="L1541" t="s">
        <v>42</v>
      </c>
      <c r="M1541">
        <v>132</v>
      </c>
      <c r="N1541">
        <v>172</v>
      </c>
    </row>
    <row r="1542" spans="1:14" ht="15.6" x14ac:dyDescent="0.35">
      <c r="A1542" s="6">
        <v>20220811</v>
      </c>
      <c r="B1542" s="7" t="s">
        <v>255</v>
      </c>
      <c r="C1542">
        <v>12402</v>
      </c>
      <c r="D1542" s="9" t="str">
        <f t="shared" si="48"/>
        <v>E3S690_20220811_012402</v>
      </c>
      <c r="E1542" s="8" t="s">
        <v>1177</v>
      </c>
      <c r="F1542" s="10" t="str">
        <f>VLOOKUP(VALUE(LEFT(G1542,LEN(G1542)-4)),'소분류 Code'!$B$3:$D$560,3,0)</f>
        <v>Knife blade</v>
      </c>
      <c r="G1542" t="s">
        <v>43</v>
      </c>
      <c r="H1542" t="s">
        <v>339</v>
      </c>
      <c r="I1542" t="s">
        <v>141</v>
      </c>
      <c r="J1542" s="8">
        <v>2</v>
      </c>
      <c r="K1542" s="9" t="str">
        <f t="shared" si="49"/>
        <v>E3S690_20220811_012402_P_Knife blade_030-001_2</v>
      </c>
      <c r="L1542" t="s">
        <v>42</v>
      </c>
      <c r="M1542">
        <v>132</v>
      </c>
      <c r="N1542">
        <v>172</v>
      </c>
    </row>
    <row r="1543" spans="1:14" ht="15.6" x14ac:dyDescent="0.35">
      <c r="A1543" s="6">
        <v>20220811</v>
      </c>
      <c r="B1543" s="7" t="s">
        <v>255</v>
      </c>
      <c r="C1543">
        <v>12402</v>
      </c>
      <c r="D1543" s="9" t="str">
        <f t="shared" si="48"/>
        <v>E3S690_20220811_012402</v>
      </c>
      <c r="E1543" s="8" t="s">
        <v>1177</v>
      </c>
      <c r="F1543" s="10" t="str">
        <f>VLOOKUP(VALUE(LEFT(G1543,LEN(G1543)-4)),'소분류 Code'!$B$3:$D$560,3,0)</f>
        <v>Knife blade</v>
      </c>
      <c r="G1543" t="s">
        <v>43</v>
      </c>
      <c r="H1543" t="s">
        <v>339</v>
      </c>
      <c r="I1543" t="s">
        <v>141</v>
      </c>
      <c r="J1543" s="8">
        <v>3</v>
      </c>
      <c r="K1543" s="9" t="str">
        <f t="shared" si="49"/>
        <v>E3S690_20220811_012402_P_Knife blade_030-001_3</v>
      </c>
      <c r="L1543" t="s">
        <v>42</v>
      </c>
      <c r="M1543">
        <v>132</v>
      </c>
      <c r="N1543">
        <v>172</v>
      </c>
    </row>
    <row r="1544" spans="1:14" ht="15.6" x14ac:dyDescent="0.35">
      <c r="A1544" s="6">
        <v>20220811</v>
      </c>
      <c r="B1544" s="7" t="s">
        <v>255</v>
      </c>
      <c r="C1544">
        <v>12402</v>
      </c>
      <c r="D1544" s="9" t="str">
        <f t="shared" si="48"/>
        <v>E3S690_20220811_012402</v>
      </c>
      <c r="E1544" s="8" t="s">
        <v>1177</v>
      </c>
      <c r="F1544" s="10" t="str">
        <f>VLOOKUP(VALUE(LEFT(G1544,LEN(G1544)-4)),'소분류 Code'!$B$3:$D$560,3,0)</f>
        <v>Knife blade</v>
      </c>
      <c r="G1544" t="s">
        <v>43</v>
      </c>
      <c r="H1544" t="s">
        <v>339</v>
      </c>
      <c r="I1544" t="s">
        <v>141</v>
      </c>
      <c r="J1544" s="8">
        <v>4</v>
      </c>
      <c r="K1544" s="9" t="str">
        <f t="shared" si="49"/>
        <v>E3S690_20220811_012402_P_Knife blade_030-001_4</v>
      </c>
      <c r="L1544" t="s">
        <v>42</v>
      </c>
      <c r="M1544">
        <v>132</v>
      </c>
      <c r="N1544">
        <v>172</v>
      </c>
    </row>
    <row r="1545" spans="1:14" ht="15.6" x14ac:dyDescent="0.35">
      <c r="A1545" s="6">
        <v>20220811</v>
      </c>
      <c r="B1545" s="7" t="s">
        <v>255</v>
      </c>
      <c r="C1545">
        <v>12402</v>
      </c>
      <c r="D1545" s="9" t="str">
        <f t="shared" si="48"/>
        <v>E3S690_20220811_012402</v>
      </c>
      <c r="E1545" s="8" t="s">
        <v>1177</v>
      </c>
      <c r="F1545" s="10" t="str">
        <f>VLOOKUP(VALUE(LEFT(G1545,LEN(G1545)-4)),'소분류 Code'!$B$3:$D$560,3,0)</f>
        <v>Knife blade</v>
      </c>
      <c r="G1545" t="s">
        <v>43</v>
      </c>
      <c r="H1545" t="s">
        <v>339</v>
      </c>
      <c r="I1545" t="s">
        <v>141</v>
      </c>
      <c r="J1545" s="8">
        <v>5</v>
      </c>
      <c r="K1545" s="9" t="str">
        <f t="shared" si="49"/>
        <v>E3S690_20220811_012402_P_Knife blade_030-001_5</v>
      </c>
      <c r="L1545" t="s">
        <v>42</v>
      </c>
      <c r="M1545">
        <v>132</v>
      </c>
      <c r="N1545">
        <v>172</v>
      </c>
    </row>
    <row r="1546" spans="1:14" ht="15.6" x14ac:dyDescent="0.35">
      <c r="A1546" s="6">
        <v>20220811</v>
      </c>
      <c r="B1546" s="7" t="s">
        <v>255</v>
      </c>
      <c r="C1546">
        <v>12402</v>
      </c>
      <c r="D1546" s="9" t="str">
        <f t="shared" si="48"/>
        <v>E3S690_20220811_012402</v>
      </c>
      <c r="E1546" s="8" t="s">
        <v>1177</v>
      </c>
      <c r="F1546" s="10" t="str">
        <f>VLOOKUP(VALUE(LEFT(G1546,LEN(G1546)-4)),'소분류 Code'!$B$3:$D$560,3,0)</f>
        <v>Knife blade</v>
      </c>
      <c r="G1546" t="s">
        <v>43</v>
      </c>
      <c r="H1546" t="s">
        <v>339</v>
      </c>
      <c r="I1546" t="s">
        <v>141</v>
      </c>
      <c r="J1546" s="8">
        <v>6</v>
      </c>
      <c r="K1546" s="9" t="str">
        <f t="shared" si="49"/>
        <v>E3S690_20220811_012402_P_Knife blade_030-001_6</v>
      </c>
      <c r="L1546" t="s">
        <v>42</v>
      </c>
      <c r="M1546">
        <v>132</v>
      </c>
      <c r="N1546">
        <v>172</v>
      </c>
    </row>
    <row r="1547" spans="1:14" ht="15.6" x14ac:dyDescent="0.35">
      <c r="A1547" s="6">
        <v>20220811</v>
      </c>
      <c r="B1547" s="7" t="s">
        <v>255</v>
      </c>
      <c r="C1547">
        <v>12402</v>
      </c>
      <c r="D1547" s="9" t="str">
        <f t="shared" si="48"/>
        <v>E3S690_20220811_012402</v>
      </c>
      <c r="E1547" s="8" t="s">
        <v>1177</v>
      </c>
      <c r="F1547" s="10" t="str">
        <f>VLOOKUP(VALUE(LEFT(G1547,LEN(G1547)-4)),'소분류 Code'!$B$3:$D$560,3,0)</f>
        <v>Knife blade</v>
      </c>
      <c r="G1547" t="s">
        <v>43</v>
      </c>
      <c r="H1547" t="s">
        <v>339</v>
      </c>
      <c r="I1547" t="s">
        <v>141</v>
      </c>
      <c r="J1547" s="8">
        <v>7</v>
      </c>
      <c r="K1547" s="9" t="str">
        <f t="shared" si="49"/>
        <v>E3S690_20220811_012402_P_Knife blade_030-001_7</v>
      </c>
      <c r="L1547" t="s">
        <v>42</v>
      </c>
      <c r="M1547">
        <v>132</v>
      </c>
      <c r="N1547">
        <v>172</v>
      </c>
    </row>
    <row r="1548" spans="1:14" ht="15.6" x14ac:dyDescent="0.35">
      <c r="A1548" s="6">
        <v>20220811</v>
      </c>
      <c r="B1548" s="7" t="s">
        <v>255</v>
      </c>
      <c r="C1548">
        <v>12402</v>
      </c>
      <c r="D1548" s="9" t="str">
        <f t="shared" si="48"/>
        <v>E3S690_20220811_012402</v>
      </c>
      <c r="E1548" s="8" t="s">
        <v>1177</v>
      </c>
      <c r="F1548" s="10" t="str">
        <f>VLOOKUP(VALUE(LEFT(G1548,LEN(G1548)-4)),'소분류 Code'!$B$3:$D$560,3,0)</f>
        <v>Knife blade</v>
      </c>
      <c r="G1548" t="s">
        <v>43</v>
      </c>
      <c r="H1548" t="s">
        <v>339</v>
      </c>
      <c r="I1548" t="s">
        <v>141</v>
      </c>
      <c r="J1548" s="8">
        <v>8</v>
      </c>
      <c r="K1548" s="9" t="str">
        <f t="shared" si="49"/>
        <v>E3S690_20220811_012402_P_Knife blade_030-001_8</v>
      </c>
      <c r="L1548" t="s">
        <v>42</v>
      </c>
      <c r="M1548">
        <v>132</v>
      </c>
      <c r="N1548">
        <v>172</v>
      </c>
    </row>
    <row r="1549" spans="1:14" ht="15.6" x14ac:dyDescent="0.35">
      <c r="A1549" s="6">
        <v>20220811</v>
      </c>
      <c r="B1549" s="7" t="s">
        <v>255</v>
      </c>
      <c r="C1549">
        <v>12402</v>
      </c>
      <c r="D1549" s="9" t="str">
        <f t="shared" si="48"/>
        <v>E3S690_20220811_012402</v>
      </c>
      <c r="E1549" s="8" t="s">
        <v>1177</v>
      </c>
      <c r="F1549" s="10" t="str">
        <f>VLOOKUP(VALUE(LEFT(G1549,LEN(G1549)-4)),'소분류 Code'!$B$3:$D$560,3,0)</f>
        <v>Knife blade</v>
      </c>
      <c r="G1549" t="s">
        <v>43</v>
      </c>
      <c r="H1549" t="s">
        <v>339</v>
      </c>
      <c r="I1549" t="s">
        <v>141</v>
      </c>
      <c r="J1549" s="8">
        <v>9</v>
      </c>
      <c r="K1549" s="9" t="str">
        <f t="shared" si="49"/>
        <v>E3S690_20220811_012402_P_Knife blade_030-001_9</v>
      </c>
      <c r="L1549" t="s">
        <v>42</v>
      </c>
      <c r="M1549">
        <v>132</v>
      </c>
      <c r="N1549">
        <v>172</v>
      </c>
    </row>
    <row r="1550" spans="1:14" ht="15.6" x14ac:dyDescent="0.35">
      <c r="A1550" s="6">
        <v>20220811</v>
      </c>
      <c r="B1550" s="7" t="s">
        <v>255</v>
      </c>
      <c r="C1550">
        <v>12403</v>
      </c>
      <c r="D1550" s="9" t="str">
        <f t="shared" si="48"/>
        <v>E3S690_20220811_012403</v>
      </c>
      <c r="E1550" s="8" t="s">
        <v>1177</v>
      </c>
      <c r="F1550" s="10" t="str">
        <f>VLOOKUP(VALUE(LEFT(G1550,LEN(G1550)-4)),'소분류 Code'!$B$3:$D$560,3,0)</f>
        <v>Surgical knife</v>
      </c>
      <c r="G1550" t="s">
        <v>45</v>
      </c>
      <c r="H1550" t="s">
        <v>340</v>
      </c>
      <c r="I1550" t="s">
        <v>142</v>
      </c>
      <c r="J1550" s="8">
        <v>1</v>
      </c>
      <c r="K1550" s="9" t="str">
        <f t="shared" si="49"/>
        <v>E3S690_20220811_012403_P_Surgical knife_031-001_1</v>
      </c>
      <c r="L1550" t="s">
        <v>44</v>
      </c>
      <c r="M1550">
        <v>133</v>
      </c>
      <c r="N1550">
        <v>173</v>
      </c>
    </row>
    <row r="1551" spans="1:14" ht="15.6" x14ac:dyDescent="0.35">
      <c r="A1551" s="6">
        <v>20220811</v>
      </c>
      <c r="B1551" s="7" t="s">
        <v>255</v>
      </c>
      <c r="C1551">
        <v>12403</v>
      </c>
      <c r="D1551" s="9" t="str">
        <f t="shared" si="48"/>
        <v>E3S690_20220811_012403</v>
      </c>
      <c r="E1551" s="8" t="s">
        <v>1177</v>
      </c>
      <c r="F1551" s="10" t="str">
        <f>VLOOKUP(VALUE(LEFT(G1551,LEN(G1551)-4)),'소분류 Code'!$B$3:$D$560,3,0)</f>
        <v>Surgical knife</v>
      </c>
      <c r="G1551" t="s">
        <v>45</v>
      </c>
      <c r="H1551" t="s">
        <v>340</v>
      </c>
      <c r="I1551" t="s">
        <v>142</v>
      </c>
      <c r="J1551" s="8">
        <v>2</v>
      </c>
      <c r="K1551" s="9" t="str">
        <f t="shared" si="49"/>
        <v>E3S690_20220811_012403_P_Surgical knife_031-001_2</v>
      </c>
      <c r="L1551" t="s">
        <v>44</v>
      </c>
      <c r="M1551">
        <v>133</v>
      </c>
      <c r="N1551">
        <v>173</v>
      </c>
    </row>
    <row r="1552" spans="1:14" ht="15.6" x14ac:dyDescent="0.35">
      <c r="A1552" s="6">
        <v>20220811</v>
      </c>
      <c r="B1552" s="7" t="s">
        <v>255</v>
      </c>
      <c r="C1552">
        <v>12403</v>
      </c>
      <c r="D1552" s="9" t="str">
        <f t="shared" si="48"/>
        <v>E3S690_20220811_012403</v>
      </c>
      <c r="E1552" s="8" t="s">
        <v>1177</v>
      </c>
      <c r="F1552" s="10" t="str">
        <f>VLOOKUP(VALUE(LEFT(G1552,LEN(G1552)-4)),'소분류 Code'!$B$3:$D$560,3,0)</f>
        <v>Surgical knife</v>
      </c>
      <c r="G1552" t="s">
        <v>45</v>
      </c>
      <c r="H1552" t="s">
        <v>340</v>
      </c>
      <c r="I1552" t="s">
        <v>142</v>
      </c>
      <c r="J1552" s="8">
        <v>3</v>
      </c>
      <c r="K1552" s="9" t="str">
        <f t="shared" si="49"/>
        <v>E3S690_20220811_012403_P_Surgical knife_031-001_3</v>
      </c>
      <c r="L1552" t="s">
        <v>44</v>
      </c>
      <c r="M1552">
        <v>133</v>
      </c>
      <c r="N1552">
        <v>173</v>
      </c>
    </row>
    <row r="1553" spans="1:14" ht="15.6" x14ac:dyDescent="0.35">
      <c r="A1553" s="6">
        <v>20220811</v>
      </c>
      <c r="B1553" s="7" t="s">
        <v>255</v>
      </c>
      <c r="C1553">
        <v>12403</v>
      </c>
      <c r="D1553" s="9" t="str">
        <f t="shared" si="48"/>
        <v>E3S690_20220811_012403</v>
      </c>
      <c r="E1553" s="8" t="s">
        <v>1177</v>
      </c>
      <c r="F1553" s="10" t="str">
        <f>VLOOKUP(VALUE(LEFT(G1553,LEN(G1553)-4)),'소분류 Code'!$B$3:$D$560,3,0)</f>
        <v>Surgical knife</v>
      </c>
      <c r="G1553" t="s">
        <v>45</v>
      </c>
      <c r="H1553" t="s">
        <v>340</v>
      </c>
      <c r="I1553" t="s">
        <v>142</v>
      </c>
      <c r="J1553" s="8">
        <v>4</v>
      </c>
      <c r="K1553" s="9" t="str">
        <f t="shared" si="49"/>
        <v>E3S690_20220811_012403_P_Surgical knife_031-001_4</v>
      </c>
      <c r="L1553" t="s">
        <v>44</v>
      </c>
      <c r="M1553">
        <v>133</v>
      </c>
      <c r="N1553">
        <v>173</v>
      </c>
    </row>
    <row r="1554" spans="1:14" ht="15.6" x14ac:dyDescent="0.35">
      <c r="A1554" s="6">
        <v>20220811</v>
      </c>
      <c r="B1554" s="7" t="s">
        <v>255</v>
      </c>
      <c r="C1554">
        <v>12403</v>
      </c>
      <c r="D1554" s="9" t="str">
        <f t="shared" si="48"/>
        <v>E3S690_20220811_012403</v>
      </c>
      <c r="E1554" s="8" t="s">
        <v>1177</v>
      </c>
      <c r="F1554" s="10" t="str">
        <f>VLOOKUP(VALUE(LEFT(G1554,LEN(G1554)-4)),'소분류 Code'!$B$3:$D$560,3,0)</f>
        <v>Surgical knife</v>
      </c>
      <c r="G1554" t="s">
        <v>45</v>
      </c>
      <c r="H1554" t="s">
        <v>340</v>
      </c>
      <c r="I1554" t="s">
        <v>142</v>
      </c>
      <c r="J1554" s="8">
        <v>5</v>
      </c>
      <c r="K1554" s="9" t="str">
        <f t="shared" si="49"/>
        <v>E3S690_20220811_012403_P_Surgical knife_031-001_5</v>
      </c>
      <c r="L1554" t="s">
        <v>44</v>
      </c>
      <c r="M1554">
        <v>133</v>
      </c>
      <c r="N1554">
        <v>173</v>
      </c>
    </row>
    <row r="1555" spans="1:14" ht="15.6" x14ac:dyDescent="0.35">
      <c r="A1555" s="6">
        <v>20220811</v>
      </c>
      <c r="B1555" s="7" t="s">
        <v>255</v>
      </c>
      <c r="C1555">
        <v>12403</v>
      </c>
      <c r="D1555" s="9" t="str">
        <f t="shared" si="48"/>
        <v>E3S690_20220811_012403</v>
      </c>
      <c r="E1555" s="8" t="s">
        <v>1177</v>
      </c>
      <c r="F1555" s="10" t="str">
        <f>VLOOKUP(VALUE(LEFT(G1555,LEN(G1555)-4)),'소분류 Code'!$B$3:$D$560,3,0)</f>
        <v>Surgical knife</v>
      </c>
      <c r="G1555" t="s">
        <v>45</v>
      </c>
      <c r="H1555" t="s">
        <v>340</v>
      </c>
      <c r="I1555" t="s">
        <v>142</v>
      </c>
      <c r="J1555" s="8">
        <v>6</v>
      </c>
      <c r="K1555" s="9" t="str">
        <f t="shared" si="49"/>
        <v>E3S690_20220811_012403_P_Surgical knife_031-001_6</v>
      </c>
      <c r="L1555" t="s">
        <v>44</v>
      </c>
      <c r="M1555">
        <v>133</v>
      </c>
      <c r="N1555">
        <v>173</v>
      </c>
    </row>
    <row r="1556" spans="1:14" ht="15.6" x14ac:dyDescent="0.35">
      <c r="A1556" s="6">
        <v>20220811</v>
      </c>
      <c r="B1556" s="7" t="s">
        <v>255</v>
      </c>
      <c r="C1556">
        <v>12403</v>
      </c>
      <c r="D1556" s="9" t="str">
        <f t="shared" si="48"/>
        <v>E3S690_20220811_012403</v>
      </c>
      <c r="E1556" s="8" t="s">
        <v>1177</v>
      </c>
      <c r="F1556" s="10" t="str">
        <f>VLOOKUP(VALUE(LEFT(G1556,LEN(G1556)-4)),'소분류 Code'!$B$3:$D$560,3,0)</f>
        <v>Surgical knife</v>
      </c>
      <c r="G1556" t="s">
        <v>45</v>
      </c>
      <c r="H1556" t="s">
        <v>340</v>
      </c>
      <c r="I1556" t="s">
        <v>142</v>
      </c>
      <c r="J1556" s="8">
        <v>7</v>
      </c>
      <c r="K1556" s="9" t="str">
        <f t="shared" si="49"/>
        <v>E3S690_20220811_012403_P_Surgical knife_031-001_7</v>
      </c>
      <c r="L1556" t="s">
        <v>44</v>
      </c>
      <c r="M1556">
        <v>133</v>
      </c>
      <c r="N1556">
        <v>173</v>
      </c>
    </row>
    <row r="1557" spans="1:14" ht="15.6" x14ac:dyDescent="0.35">
      <c r="A1557" s="6">
        <v>20220811</v>
      </c>
      <c r="B1557" s="7" t="s">
        <v>255</v>
      </c>
      <c r="C1557">
        <v>12403</v>
      </c>
      <c r="D1557" s="9" t="str">
        <f t="shared" si="48"/>
        <v>E3S690_20220811_012403</v>
      </c>
      <c r="E1557" s="8" t="s">
        <v>1177</v>
      </c>
      <c r="F1557" s="10" t="str">
        <f>VLOOKUP(VALUE(LEFT(G1557,LEN(G1557)-4)),'소분류 Code'!$B$3:$D$560,3,0)</f>
        <v>Surgical knife</v>
      </c>
      <c r="G1557" t="s">
        <v>45</v>
      </c>
      <c r="H1557" t="s">
        <v>340</v>
      </c>
      <c r="I1557" t="s">
        <v>142</v>
      </c>
      <c r="J1557" s="8">
        <v>8</v>
      </c>
      <c r="K1557" s="9" t="str">
        <f t="shared" si="49"/>
        <v>E3S690_20220811_012403_P_Surgical knife_031-001_8</v>
      </c>
      <c r="L1557" t="s">
        <v>44</v>
      </c>
      <c r="M1557">
        <v>133</v>
      </c>
      <c r="N1557">
        <v>173</v>
      </c>
    </row>
    <row r="1558" spans="1:14" ht="15.6" x14ac:dyDescent="0.35">
      <c r="A1558" s="6">
        <v>20220811</v>
      </c>
      <c r="B1558" s="7" t="s">
        <v>255</v>
      </c>
      <c r="C1558">
        <v>12403</v>
      </c>
      <c r="D1558" s="9" t="str">
        <f t="shared" si="48"/>
        <v>E3S690_20220811_012403</v>
      </c>
      <c r="E1558" s="8" t="s">
        <v>1177</v>
      </c>
      <c r="F1558" s="10" t="str">
        <f>VLOOKUP(VALUE(LEFT(G1558,LEN(G1558)-4)),'소분류 Code'!$B$3:$D$560,3,0)</f>
        <v>Surgical knife</v>
      </c>
      <c r="G1558" t="s">
        <v>45</v>
      </c>
      <c r="H1558" t="s">
        <v>340</v>
      </c>
      <c r="I1558" t="s">
        <v>142</v>
      </c>
      <c r="J1558" s="8">
        <v>9</v>
      </c>
      <c r="K1558" s="9" t="str">
        <f t="shared" si="49"/>
        <v>E3S690_20220811_012403_P_Surgical knife_031-001_9</v>
      </c>
      <c r="L1558" t="s">
        <v>44</v>
      </c>
      <c r="M1558">
        <v>133</v>
      </c>
      <c r="N1558">
        <v>173</v>
      </c>
    </row>
    <row r="1559" spans="1:14" ht="15.6" x14ac:dyDescent="0.35">
      <c r="A1559" s="6">
        <v>20220811</v>
      </c>
      <c r="B1559" s="7" t="s">
        <v>255</v>
      </c>
      <c r="C1559">
        <v>12404</v>
      </c>
      <c r="D1559" s="9" t="str">
        <f t="shared" si="48"/>
        <v>E3S690_20220811_012404</v>
      </c>
      <c r="E1559" s="8" t="s">
        <v>1177</v>
      </c>
      <c r="F1559" s="10" t="str">
        <f>VLOOKUP(VALUE(LEFT(G1559,LEN(G1559)-4)),'소분류 Code'!$B$3:$D$560,3,0)</f>
        <v>Butterfly knife</v>
      </c>
      <c r="G1559" t="s">
        <v>47</v>
      </c>
      <c r="H1559" t="s">
        <v>343</v>
      </c>
      <c r="I1559" t="s">
        <v>143</v>
      </c>
      <c r="J1559" s="8">
        <v>1</v>
      </c>
      <c r="K1559" s="9" t="str">
        <f t="shared" si="49"/>
        <v>E3S690_20220811_012404_P_Butterfly knife_033-001_1</v>
      </c>
      <c r="L1559" t="s">
        <v>46</v>
      </c>
      <c r="M1559">
        <v>134</v>
      </c>
      <c r="N1559">
        <v>174</v>
      </c>
    </row>
    <row r="1560" spans="1:14" ht="15.6" x14ac:dyDescent="0.35">
      <c r="A1560" s="6">
        <v>20220811</v>
      </c>
      <c r="B1560" s="7" t="s">
        <v>255</v>
      </c>
      <c r="C1560">
        <v>12404</v>
      </c>
      <c r="D1560" s="9" t="str">
        <f t="shared" si="48"/>
        <v>E3S690_20220811_012404</v>
      </c>
      <c r="E1560" s="8" t="s">
        <v>1177</v>
      </c>
      <c r="F1560" s="10" t="str">
        <f>VLOOKUP(VALUE(LEFT(G1560,LEN(G1560)-4)),'소분류 Code'!$B$3:$D$560,3,0)</f>
        <v>Butterfly knife</v>
      </c>
      <c r="G1560" t="s">
        <v>47</v>
      </c>
      <c r="H1560" t="s">
        <v>343</v>
      </c>
      <c r="I1560" t="s">
        <v>143</v>
      </c>
      <c r="J1560" s="8">
        <v>2</v>
      </c>
      <c r="K1560" s="9" t="str">
        <f t="shared" si="49"/>
        <v>E3S690_20220811_012404_P_Butterfly knife_033-001_2</v>
      </c>
      <c r="L1560" t="s">
        <v>46</v>
      </c>
      <c r="M1560">
        <v>134</v>
      </c>
      <c r="N1560">
        <v>174</v>
      </c>
    </row>
    <row r="1561" spans="1:14" ht="15.6" x14ac:dyDescent="0.35">
      <c r="A1561" s="6">
        <v>20220811</v>
      </c>
      <c r="B1561" s="7" t="s">
        <v>255</v>
      </c>
      <c r="C1561">
        <v>12404</v>
      </c>
      <c r="D1561" s="9" t="str">
        <f t="shared" si="48"/>
        <v>E3S690_20220811_012404</v>
      </c>
      <c r="E1561" s="8" t="s">
        <v>1177</v>
      </c>
      <c r="F1561" s="10" t="str">
        <f>VLOOKUP(VALUE(LEFT(G1561,LEN(G1561)-4)),'소분류 Code'!$B$3:$D$560,3,0)</f>
        <v>Butterfly knife</v>
      </c>
      <c r="G1561" t="s">
        <v>47</v>
      </c>
      <c r="H1561" t="s">
        <v>343</v>
      </c>
      <c r="I1561" t="s">
        <v>143</v>
      </c>
      <c r="J1561" s="8">
        <v>3</v>
      </c>
      <c r="K1561" s="9" t="str">
        <f t="shared" si="49"/>
        <v>E3S690_20220811_012404_P_Butterfly knife_033-001_3</v>
      </c>
      <c r="L1561" t="s">
        <v>46</v>
      </c>
      <c r="M1561">
        <v>134</v>
      </c>
      <c r="N1561">
        <v>174</v>
      </c>
    </row>
    <row r="1562" spans="1:14" ht="15.6" x14ac:dyDescent="0.35">
      <c r="A1562" s="6">
        <v>20220811</v>
      </c>
      <c r="B1562" s="7" t="s">
        <v>255</v>
      </c>
      <c r="C1562">
        <v>12404</v>
      </c>
      <c r="D1562" s="9" t="str">
        <f t="shared" si="48"/>
        <v>E3S690_20220811_012404</v>
      </c>
      <c r="E1562" s="8" t="s">
        <v>1177</v>
      </c>
      <c r="F1562" s="10" t="str">
        <f>VLOOKUP(VALUE(LEFT(G1562,LEN(G1562)-4)),'소분류 Code'!$B$3:$D$560,3,0)</f>
        <v>Butterfly knife</v>
      </c>
      <c r="G1562" t="s">
        <v>47</v>
      </c>
      <c r="H1562" t="s">
        <v>343</v>
      </c>
      <c r="I1562" t="s">
        <v>143</v>
      </c>
      <c r="J1562" s="8">
        <v>4</v>
      </c>
      <c r="K1562" s="9" t="str">
        <f t="shared" si="49"/>
        <v>E3S690_20220811_012404_P_Butterfly knife_033-001_4</v>
      </c>
      <c r="L1562" t="s">
        <v>46</v>
      </c>
      <c r="M1562">
        <v>134</v>
      </c>
      <c r="N1562">
        <v>174</v>
      </c>
    </row>
    <row r="1563" spans="1:14" ht="15.6" x14ac:dyDescent="0.35">
      <c r="A1563" s="6">
        <v>20220811</v>
      </c>
      <c r="B1563" s="7" t="s">
        <v>255</v>
      </c>
      <c r="C1563">
        <v>12404</v>
      </c>
      <c r="D1563" s="9" t="str">
        <f t="shared" si="48"/>
        <v>E3S690_20220811_012404</v>
      </c>
      <c r="E1563" s="8" t="s">
        <v>1177</v>
      </c>
      <c r="F1563" s="10" t="str">
        <f>VLOOKUP(VALUE(LEFT(G1563,LEN(G1563)-4)),'소분류 Code'!$B$3:$D$560,3,0)</f>
        <v>Butterfly knife</v>
      </c>
      <c r="G1563" t="s">
        <v>47</v>
      </c>
      <c r="H1563" t="s">
        <v>343</v>
      </c>
      <c r="I1563" t="s">
        <v>143</v>
      </c>
      <c r="J1563" s="8">
        <v>5</v>
      </c>
      <c r="K1563" s="9" t="str">
        <f t="shared" si="49"/>
        <v>E3S690_20220811_012404_P_Butterfly knife_033-001_5</v>
      </c>
      <c r="L1563" t="s">
        <v>46</v>
      </c>
      <c r="M1563">
        <v>134</v>
      </c>
      <c r="N1563">
        <v>174</v>
      </c>
    </row>
    <row r="1564" spans="1:14" ht="15.6" x14ac:dyDescent="0.35">
      <c r="A1564" s="6">
        <v>20220811</v>
      </c>
      <c r="B1564" s="7" t="s">
        <v>255</v>
      </c>
      <c r="C1564">
        <v>12404</v>
      </c>
      <c r="D1564" s="9" t="str">
        <f t="shared" si="48"/>
        <v>E3S690_20220811_012404</v>
      </c>
      <c r="E1564" s="8" t="s">
        <v>1177</v>
      </c>
      <c r="F1564" s="10" t="str">
        <f>VLOOKUP(VALUE(LEFT(G1564,LEN(G1564)-4)),'소분류 Code'!$B$3:$D$560,3,0)</f>
        <v>Butterfly knife</v>
      </c>
      <c r="G1564" t="s">
        <v>47</v>
      </c>
      <c r="H1564" t="s">
        <v>343</v>
      </c>
      <c r="I1564" t="s">
        <v>143</v>
      </c>
      <c r="J1564" s="8">
        <v>6</v>
      </c>
      <c r="K1564" s="9" t="str">
        <f t="shared" si="49"/>
        <v>E3S690_20220811_012404_P_Butterfly knife_033-001_6</v>
      </c>
      <c r="L1564" t="s">
        <v>46</v>
      </c>
      <c r="M1564">
        <v>134</v>
      </c>
      <c r="N1564">
        <v>174</v>
      </c>
    </row>
    <row r="1565" spans="1:14" ht="15.6" x14ac:dyDescent="0.35">
      <c r="A1565" s="6">
        <v>20220811</v>
      </c>
      <c r="B1565" s="7" t="s">
        <v>255</v>
      </c>
      <c r="C1565">
        <v>12404</v>
      </c>
      <c r="D1565" s="9" t="str">
        <f t="shared" si="48"/>
        <v>E3S690_20220811_012404</v>
      </c>
      <c r="E1565" s="8" t="s">
        <v>1177</v>
      </c>
      <c r="F1565" s="10" t="str">
        <f>VLOOKUP(VALUE(LEFT(G1565,LEN(G1565)-4)),'소분류 Code'!$B$3:$D$560,3,0)</f>
        <v>Butterfly knife</v>
      </c>
      <c r="G1565" t="s">
        <v>47</v>
      </c>
      <c r="H1565" t="s">
        <v>343</v>
      </c>
      <c r="I1565" t="s">
        <v>143</v>
      </c>
      <c r="J1565" s="8">
        <v>7</v>
      </c>
      <c r="K1565" s="9" t="str">
        <f t="shared" si="49"/>
        <v>E3S690_20220811_012404_P_Butterfly knife_033-001_7</v>
      </c>
      <c r="L1565" t="s">
        <v>46</v>
      </c>
      <c r="M1565">
        <v>134</v>
      </c>
      <c r="N1565">
        <v>174</v>
      </c>
    </row>
    <row r="1566" spans="1:14" ht="15.6" x14ac:dyDescent="0.35">
      <c r="A1566" s="6">
        <v>20220811</v>
      </c>
      <c r="B1566" s="7" t="s">
        <v>255</v>
      </c>
      <c r="C1566">
        <v>12404</v>
      </c>
      <c r="D1566" s="9" t="str">
        <f t="shared" si="48"/>
        <v>E3S690_20220811_012404</v>
      </c>
      <c r="E1566" s="8" t="s">
        <v>1177</v>
      </c>
      <c r="F1566" s="10" t="str">
        <f>VLOOKUP(VALUE(LEFT(G1566,LEN(G1566)-4)),'소분류 Code'!$B$3:$D$560,3,0)</f>
        <v>Butterfly knife</v>
      </c>
      <c r="G1566" t="s">
        <v>47</v>
      </c>
      <c r="H1566" t="s">
        <v>343</v>
      </c>
      <c r="I1566" t="s">
        <v>143</v>
      </c>
      <c r="J1566" s="8">
        <v>8</v>
      </c>
      <c r="K1566" s="9" t="str">
        <f t="shared" si="49"/>
        <v>E3S690_20220811_012404_P_Butterfly knife_033-001_8</v>
      </c>
      <c r="L1566" t="s">
        <v>46</v>
      </c>
      <c r="M1566">
        <v>134</v>
      </c>
      <c r="N1566">
        <v>174</v>
      </c>
    </row>
    <row r="1567" spans="1:14" ht="15.6" x14ac:dyDescent="0.35">
      <c r="A1567" s="6">
        <v>20220811</v>
      </c>
      <c r="B1567" s="7" t="s">
        <v>255</v>
      </c>
      <c r="C1567">
        <v>12404</v>
      </c>
      <c r="D1567" s="9" t="str">
        <f t="shared" si="48"/>
        <v>E3S690_20220811_012404</v>
      </c>
      <c r="E1567" s="8" t="s">
        <v>1177</v>
      </c>
      <c r="F1567" s="10" t="str">
        <f>VLOOKUP(VALUE(LEFT(G1567,LEN(G1567)-4)),'소분류 Code'!$B$3:$D$560,3,0)</f>
        <v>Butterfly knife</v>
      </c>
      <c r="G1567" t="s">
        <v>47</v>
      </c>
      <c r="H1567" t="s">
        <v>343</v>
      </c>
      <c r="I1567" t="s">
        <v>143</v>
      </c>
      <c r="J1567" s="8">
        <v>9</v>
      </c>
      <c r="K1567" s="9" t="str">
        <f t="shared" si="49"/>
        <v>E3S690_20220811_012404_P_Butterfly knife_033-001_9</v>
      </c>
      <c r="L1567" t="s">
        <v>46</v>
      </c>
      <c r="M1567">
        <v>134</v>
      </c>
      <c r="N1567">
        <v>174</v>
      </c>
    </row>
    <row r="1568" spans="1:14" ht="15.6" x14ac:dyDescent="0.35">
      <c r="A1568" s="6">
        <v>20220811</v>
      </c>
      <c r="B1568" s="7" t="s">
        <v>255</v>
      </c>
      <c r="C1568">
        <v>12405</v>
      </c>
      <c r="D1568" s="9" t="str">
        <f t="shared" si="48"/>
        <v>E3S690_20220811_012405</v>
      </c>
      <c r="E1568" s="8" t="s">
        <v>1177</v>
      </c>
      <c r="F1568" s="10" t="str">
        <f>VLOOKUP(VALUE(LEFT(G1568,LEN(G1568)-4)),'소분류 Code'!$B$3:$D$560,3,0)</f>
        <v>Stratight razor-folding</v>
      </c>
      <c r="G1568" t="s">
        <v>49</v>
      </c>
      <c r="H1568" t="s">
        <v>348</v>
      </c>
      <c r="I1568" t="s">
        <v>144</v>
      </c>
      <c r="J1568" s="8">
        <v>1</v>
      </c>
      <c r="K1568" s="9" t="str">
        <f t="shared" si="49"/>
        <v>E3S690_20220811_012405_P_Stratight razor-folding_036-001_1</v>
      </c>
      <c r="L1568" t="s">
        <v>48</v>
      </c>
      <c r="M1568">
        <v>135</v>
      </c>
      <c r="N1568">
        <v>175</v>
      </c>
    </row>
    <row r="1569" spans="1:14" ht="15.6" x14ac:dyDescent="0.35">
      <c r="A1569" s="6">
        <v>20220811</v>
      </c>
      <c r="B1569" s="7" t="s">
        <v>255</v>
      </c>
      <c r="C1569">
        <v>12405</v>
      </c>
      <c r="D1569" s="9" t="str">
        <f t="shared" si="48"/>
        <v>E3S690_20220811_012405</v>
      </c>
      <c r="E1569" s="8" t="s">
        <v>1177</v>
      </c>
      <c r="F1569" s="10" t="str">
        <f>VLOOKUP(VALUE(LEFT(G1569,LEN(G1569)-4)),'소분류 Code'!$B$3:$D$560,3,0)</f>
        <v>Stratight razor-folding</v>
      </c>
      <c r="G1569" t="s">
        <v>49</v>
      </c>
      <c r="H1569" t="s">
        <v>348</v>
      </c>
      <c r="I1569" t="s">
        <v>144</v>
      </c>
      <c r="J1569" s="8">
        <v>2</v>
      </c>
      <c r="K1569" s="9" t="str">
        <f t="shared" si="49"/>
        <v>E3S690_20220811_012405_P_Stratight razor-folding_036-001_2</v>
      </c>
      <c r="L1569" t="s">
        <v>48</v>
      </c>
      <c r="M1569">
        <v>135</v>
      </c>
      <c r="N1569">
        <v>175</v>
      </c>
    </row>
    <row r="1570" spans="1:14" ht="15.6" x14ac:dyDescent="0.35">
      <c r="A1570" s="6">
        <v>20220811</v>
      </c>
      <c r="B1570" s="7" t="s">
        <v>255</v>
      </c>
      <c r="C1570">
        <v>12405</v>
      </c>
      <c r="D1570" s="9" t="str">
        <f t="shared" si="48"/>
        <v>E3S690_20220811_012405</v>
      </c>
      <c r="E1570" s="8" t="s">
        <v>1177</v>
      </c>
      <c r="F1570" s="10" t="str">
        <f>VLOOKUP(VALUE(LEFT(G1570,LEN(G1570)-4)),'소분류 Code'!$B$3:$D$560,3,0)</f>
        <v>Stratight razor-folding</v>
      </c>
      <c r="G1570" t="s">
        <v>49</v>
      </c>
      <c r="H1570" t="s">
        <v>348</v>
      </c>
      <c r="I1570" t="s">
        <v>144</v>
      </c>
      <c r="J1570" s="8">
        <v>3</v>
      </c>
      <c r="K1570" s="9" t="str">
        <f t="shared" si="49"/>
        <v>E3S690_20220811_012405_P_Stratight razor-folding_036-001_3</v>
      </c>
      <c r="L1570" t="s">
        <v>48</v>
      </c>
      <c r="M1570">
        <v>135</v>
      </c>
      <c r="N1570">
        <v>175</v>
      </c>
    </row>
    <row r="1571" spans="1:14" ht="15.6" x14ac:dyDescent="0.35">
      <c r="A1571" s="6">
        <v>20220811</v>
      </c>
      <c r="B1571" s="7" t="s">
        <v>255</v>
      </c>
      <c r="C1571">
        <v>12405</v>
      </c>
      <c r="D1571" s="9" t="str">
        <f t="shared" si="48"/>
        <v>E3S690_20220811_012405</v>
      </c>
      <c r="E1571" s="8" t="s">
        <v>1177</v>
      </c>
      <c r="F1571" s="10" t="str">
        <f>VLOOKUP(VALUE(LEFT(G1571,LEN(G1571)-4)),'소분류 Code'!$B$3:$D$560,3,0)</f>
        <v>Stratight razor-folding</v>
      </c>
      <c r="G1571" t="s">
        <v>49</v>
      </c>
      <c r="H1571" t="s">
        <v>348</v>
      </c>
      <c r="I1571" t="s">
        <v>144</v>
      </c>
      <c r="J1571" s="8">
        <v>4</v>
      </c>
      <c r="K1571" s="9" t="str">
        <f t="shared" si="49"/>
        <v>E3S690_20220811_012405_P_Stratight razor-folding_036-001_4</v>
      </c>
      <c r="L1571" t="s">
        <v>48</v>
      </c>
      <c r="M1571">
        <v>135</v>
      </c>
      <c r="N1571">
        <v>175</v>
      </c>
    </row>
    <row r="1572" spans="1:14" ht="15.6" x14ac:dyDescent="0.35">
      <c r="A1572" s="6">
        <v>20220811</v>
      </c>
      <c r="B1572" s="7" t="s">
        <v>255</v>
      </c>
      <c r="C1572">
        <v>12405</v>
      </c>
      <c r="D1572" s="9" t="str">
        <f t="shared" si="48"/>
        <v>E3S690_20220811_012405</v>
      </c>
      <c r="E1572" s="8" t="s">
        <v>1177</v>
      </c>
      <c r="F1572" s="10" t="str">
        <f>VLOOKUP(VALUE(LEFT(G1572,LEN(G1572)-4)),'소분류 Code'!$B$3:$D$560,3,0)</f>
        <v>Stratight razor-folding</v>
      </c>
      <c r="G1572" t="s">
        <v>49</v>
      </c>
      <c r="H1572" t="s">
        <v>348</v>
      </c>
      <c r="I1572" t="s">
        <v>144</v>
      </c>
      <c r="J1572" s="8">
        <v>5</v>
      </c>
      <c r="K1572" s="9" t="str">
        <f t="shared" si="49"/>
        <v>E3S690_20220811_012405_P_Stratight razor-folding_036-001_5</v>
      </c>
      <c r="L1572" t="s">
        <v>48</v>
      </c>
      <c r="M1572">
        <v>135</v>
      </c>
      <c r="N1572">
        <v>175</v>
      </c>
    </row>
    <row r="1573" spans="1:14" ht="15.6" x14ac:dyDescent="0.35">
      <c r="A1573" s="6">
        <v>20220811</v>
      </c>
      <c r="B1573" s="7" t="s">
        <v>255</v>
      </c>
      <c r="C1573">
        <v>12405</v>
      </c>
      <c r="D1573" s="9" t="str">
        <f t="shared" si="48"/>
        <v>E3S690_20220811_012405</v>
      </c>
      <c r="E1573" s="8" t="s">
        <v>1177</v>
      </c>
      <c r="F1573" s="10" t="str">
        <f>VLOOKUP(VALUE(LEFT(G1573,LEN(G1573)-4)),'소분류 Code'!$B$3:$D$560,3,0)</f>
        <v>Stratight razor-folding</v>
      </c>
      <c r="G1573" t="s">
        <v>49</v>
      </c>
      <c r="H1573" t="s">
        <v>348</v>
      </c>
      <c r="I1573" t="s">
        <v>144</v>
      </c>
      <c r="J1573" s="8">
        <v>6</v>
      </c>
      <c r="K1573" s="9" t="str">
        <f t="shared" si="49"/>
        <v>E3S690_20220811_012405_P_Stratight razor-folding_036-001_6</v>
      </c>
      <c r="L1573" t="s">
        <v>48</v>
      </c>
      <c r="M1573">
        <v>135</v>
      </c>
      <c r="N1573">
        <v>175</v>
      </c>
    </row>
    <row r="1574" spans="1:14" ht="15.6" x14ac:dyDescent="0.35">
      <c r="A1574" s="6">
        <v>20220811</v>
      </c>
      <c r="B1574" s="7" t="s">
        <v>255</v>
      </c>
      <c r="C1574">
        <v>12405</v>
      </c>
      <c r="D1574" s="9" t="str">
        <f t="shared" si="48"/>
        <v>E3S690_20220811_012405</v>
      </c>
      <c r="E1574" s="8" t="s">
        <v>1177</v>
      </c>
      <c r="F1574" s="10" t="str">
        <f>VLOOKUP(VALUE(LEFT(G1574,LEN(G1574)-4)),'소분류 Code'!$B$3:$D$560,3,0)</f>
        <v>Stratight razor-folding</v>
      </c>
      <c r="G1574" t="s">
        <v>49</v>
      </c>
      <c r="H1574" t="s">
        <v>348</v>
      </c>
      <c r="I1574" t="s">
        <v>144</v>
      </c>
      <c r="J1574" s="8">
        <v>7</v>
      </c>
      <c r="K1574" s="9" t="str">
        <f t="shared" si="49"/>
        <v>E3S690_20220811_012405_P_Stratight razor-folding_036-001_7</v>
      </c>
      <c r="L1574" t="s">
        <v>48</v>
      </c>
      <c r="M1574">
        <v>135</v>
      </c>
      <c r="N1574">
        <v>175</v>
      </c>
    </row>
    <row r="1575" spans="1:14" ht="15.6" x14ac:dyDescent="0.35">
      <c r="A1575" s="6">
        <v>20220811</v>
      </c>
      <c r="B1575" s="7" t="s">
        <v>255</v>
      </c>
      <c r="C1575">
        <v>12405</v>
      </c>
      <c r="D1575" s="9" t="str">
        <f t="shared" si="48"/>
        <v>E3S690_20220811_012405</v>
      </c>
      <c r="E1575" s="8" t="s">
        <v>1177</v>
      </c>
      <c r="F1575" s="10" t="str">
        <f>VLOOKUP(VALUE(LEFT(G1575,LEN(G1575)-4)),'소분류 Code'!$B$3:$D$560,3,0)</f>
        <v>Stratight razor-folding</v>
      </c>
      <c r="G1575" t="s">
        <v>49</v>
      </c>
      <c r="H1575" t="s">
        <v>348</v>
      </c>
      <c r="I1575" t="s">
        <v>144</v>
      </c>
      <c r="J1575" s="8">
        <v>8</v>
      </c>
      <c r="K1575" s="9" t="str">
        <f t="shared" si="49"/>
        <v>E3S690_20220811_012405_P_Stratight razor-folding_036-001_8</v>
      </c>
      <c r="L1575" t="s">
        <v>48</v>
      </c>
      <c r="M1575">
        <v>135</v>
      </c>
      <c r="N1575">
        <v>175</v>
      </c>
    </row>
    <row r="1576" spans="1:14" ht="15.6" x14ac:dyDescent="0.35">
      <c r="A1576" s="6">
        <v>20220811</v>
      </c>
      <c r="B1576" s="7" t="s">
        <v>255</v>
      </c>
      <c r="C1576">
        <v>12405</v>
      </c>
      <c r="D1576" s="9" t="str">
        <f t="shared" si="48"/>
        <v>E3S690_20220811_012405</v>
      </c>
      <c r="E1576" s="8" t="s">
        <v>1177</v>
      </c>
      <c r="F1576" s="10" t="str">
        <f>VLOOKUP(VALUE(LEFT(G1576,LEN(G1576)-4)),'소분류 Code'!$B$3:$D$560,3,0)</f>
        <v>Stratight razor-folding</v>
      </c>
      <c r="G1576" t="s">
        <v>49</v>
      </c>
      <c r="H1576" t="s">
        <v>348</v>
      </c>
      <c r="I1576" t="s">
        <v>144</v>
      </c>
      <c r="J1576" s="8">
        <v>9</v>
      </c>
      <c r="K1576" s="9" t="str">
        <f t="shared" si="49"/>
        <v>E3S690_20220811_012405_P_Stratight razor-folding_036-001_9</v>
      </c>
      <c r="L1576" t="s">
        <v>48</v>
      </c>
      <c r="M1576">
        <v>135</v>
      </c>
      <c r="N1576">
        <v>175</v>
      </c>
    </row>
    <row r="1577" spans="1:14" ht="15.6" x14ac:dyDescent="0.35">
      <c r="A1577" s="6">
        <v>20220811</v>
      </c>
      <c r="B1577" s="7" t="s">
        <v>255</v>
      </c>
      <c r="C1577">
        <v>12406</v>
      </c>
      <c r="D1577" s="9" t="str">
        <f t="shared" si="48"/>
        <v>E3S690_20220811_012406</v>
      </c>
      <c r="E1577" s="8" t="s">
        <v>1177</v>
      </c>
      <c r="F1577" s="10" t="str">
        <f>VLOOKUP(VALUE(LEFT(G1577,LEN(G1577)-4)),'소분류 Code'!$B$3:$D$560,3,0)</f>
        <v>Scissors-A</v>
      </c>
      <c r="G1577" t="s">
        <v>51</v>
      </c>
      <c r="H1577" t="s">
        <v>349</v>
      </c>
      <c r="I1577" t="s">
        <v>145</v>
      </c>
      <c r="J1577" s="8">
        <v>1</v>
      </c>
      <c r="K1577" s="9" t="str">
        <f t="shared" si="49"/>
        <v>E3S690_20220811_012406_P_Scissors-A_037-001_1</v>
      </c>
      <c r="L1577" t="s">
        <v>50</v>
      </c>
      <c r="M1577">
        <v>136</v>
      </c>
      <c r="N1577">
        <v>176</v>
      </c>
    </row>
    <row r="1578" spans="1:14" ht="15.6" x14ac:dyDescent="0.35">
      <c r="A1578" s="6">
        <v>20220811</v>
      </c>
      <c r="B1578" s="7" t="s">
        <v>255</v>
      </c>
      <c r="C1578">
        <v>12406</v>
      </c>
      <c r="D1578" s="9" t="str">
        <f t="shared" si="48"/>
        <v>E3S690_20220811_012406</v>
      </c>
      <c r="E1578" s="8" t="s">
        <v>1177</v>
      </c>
      <c r="F1578" s="10" t="str">
        <f>VLOOKUP(VALUE(LEFT(G1578,LEN(G1578)-4)),'소분류 Code'!$B$3:$D$560,3,0)</f>
        <v>Scissors-A</v>
      </c>
      <c r="G1578" t="s">
        <v>51</v>
      </c>
      <c r="H1578" t="s">
        <v>349</v>
      </c>
      <c r="I1578" t="s">
        <v>145</v>
      </c>
      <c r="J1578" s="8">
        <v>2</v>
      </c>
      <c r="K1578" s="9" t="str">
        <f t="shared" si="49"/>
        <v>E3S690_20220811_012406_P_Scissors-A_037-001_2</v>
      </c>
      <c r="L1578" t="s">
        <v>50</v>
      </c>
      <c r="M1578">
        <v>136</v>
      </c>
      <c r="N1578">
        <v>176</v>
      </c>
    </row>
    <row r="1579" spans="1:14" ht="15.6" x14ac:dyDescent="0.35">
      <c r="A1579" s="6">
        <v>20220811</v>
      </c>
      <c r="B1579" s="7" t="s">
        <v>255</v>
      </c>
      <c r="C1579">
        <v>12406</v>
      </c>
      <c r="D1579" s="9" t="str">
        <f t="shared" si="48"/>
        <v>E3S690_20220811_012406</v>
      </c>
      <c r="E1579" s="8" t="s">
        <v>1177</v>
      </c>
      <c r="F1579" s="10" t="str">
        <f>VLOOKUP(VALUE(LEFT(G1579,LEN(G1579)-4)),'소분류 Code'!$B$3:$D$560,3,0)</f>
        <v>Scissors-A</v>
      </c>
      <c r="G1579" t="s">
        <v>51</v>
      </c>
      <c r="H1579" t="s">
        <v>349</v>
      </c>
      <c r="I1579" t="s">
        <v>145</v>
      </c>
      <c r="J1579" s="8">
        <v>3</v>
      </c>
      <c r="K1579" s="9" t="str">
        <f t="shared" si="49"/>
        <v>E3S690_20220811_012406_P_Scissors-A_037-001_3</v>
      </c>
      <c r="L1579" t="s">
        <v>50</v>
      </c>
      <c r="M1579">
        <v>136</v>
      </c>
      <c r="N1579">
        <v>176</v>
      </c>
    </row>
    <row r="1580" spans="1:14" ht="15.6" x14ac:dyDescent="0.35">
      <c r="A1580" s="6">
        <v>20220811</v>
      </c>
      <c r="B1580" s="7" t="s">
        <v>255</v>
      </c>
      <c r="C1580">
        <v>12406</v>
      </c>
      <c r="D1580" s="9" t="str">
        <f t="shared" si="48"/>
        <v>E3S690_20220811_012406</v>
      </c>
      <c r="E1580" s="8" t="s">
        <v>1177</v>
      </c>
      <c r="F1580" s="10" t="str">
        <f>VLOOKUP(VALUE(LEFT(G1580,LEN(G1580)-4)),'소분류 Code'!$B$3:$D$560,3,0)</f>
        <v>Scissors-A</v>
      </c>
      <c r="G1580" t="s">
        <v>51</v>
      </c>
      <c r="H1580" t="s">
        <v>349</v>
      </c>
      <c r="I1580" t="s">
        <v>145</v>
      </c>
      <c r="J1580" s="8">
        <v>4</v>
      </c>
      <c r="K1580" s="9" t="str">
        <f t="shared" si="49"/>
        <v>E3S690_20220811_012406_P_Scissors-A_037-001_4</v>
      </c>
      <c r="L1580" t="s">
        <v>50</v>
      </c>
      <c r="M1580">
        <v>136</v>
      </c>
      <c r="N1580">
        <v>176</v>
      </c>
    </row>
    <row r="1581" spans="1:14" ht="15.6" x14ac:dyDescent="0.35">
      <c r="A1581" s="6">
        <v>20220811</v>
      </c>
      <c r="B1581" s="7" t="s">
        <v>255</v>
      </c>
      <c r="C1581">
        <v>12406</v>
      </c>
      <c r="D1581" s="9" t="str">
        <f t="shared" si="48"/>
        <v>E3S690_20220811_012406</v>
      </c>
      <c r="E1581" s="8" t="s">
        <v>1177</v>
      </c>
      <c r="F1581" s="10" t="str">
        <f>VLOOKUP(VALUE(LEFT(G1581,LEN(G1581)-4)),'소분류 Code'!$B$3:$D$560,3,0)</f>
        <v>Scissors-A</v>
      </c>
      <c r="G1581" t="s">
        <v>51</v>
      </c>
      <c r="H1581" t="s">
        <v>349</v>
      </c>
      <c r="I1581" t="s">
        <v>145</v>
      </c>
      <c r="J1581" s="8">
        <v>5</v>
      </c>
      <c r="K1581" s="9" t="str">
        <f t="shared" si="49"/>
        <v>E3S690_20220811_012406_P_Scissors-A_037-001_5</v>
      </c>
      <c r="L1581" t="s">
        <v>50</v>
      </c>
      <c r="M1581">
        <v>136</v>
      </c>
      <c r="N1581">
        <v>176</v>
      </c>
    </row>
    <row r="1582" spans="1:14" ht="15.6" x14ac:dyDescent="0.35">
      <c r="A1582" s="6">
        <v>20220811</v>
      </c>
      <c r="B1582" s="7" t="s">
        <v>255</v>
      </c>
      <c r="C1582">
        <v>12406</v>
      </c>
      <c r="D1582" s="9" t="str">
        <f t="shared" si="48"/>
        <v>E3S690_20220811_012406</v>
      </c>
      <c r="E1582" s="8" t="s">
        <v>1177</v>
      </c>
      <c r="F1582" s="10" t="str">
        <f>VLOOKUP(VALUE(LEFT(G1582,LEN(G1582)-4)),'소분류 Code'!$B$3:$D$560,3,0)</f>
        <v>Scissors-A</v>
      </c>
      <c r="G1582" t="s">
        <v>51</v>
      </c>
      <c r="H1582" t="s">
        <v>349</v>
      </c>
      <c r="I1582" t="s">
        <v>145</v>
      </c>
      <c r="J1582" s="8">
        <v>6</v>
      </c>
      <c r="K1582" s="9" t="str">
        <f t="shared" si="49"/>
        <v>E3S690_20220811_012406_P_Scissors-A_037-001_6</v>
      </c>
      <c r="L1582" t="s">
        <v>50</v>
      </c>
      <c r="M1582">
        <v>136</v>
      </c>
      <c r="N1582">
        <v>176</v>
      </c>
    </row>
    <row r="1583" spans="1:14" ht="15.6" x14ac:dyDescent="0.35">
      <c r="A1583" s="6">
        <v>20220811</v>
      </c>
      <c r="B1583" s="7" t="s">
        <v>255</v>
      </c>
      <c r="C1583">
        <v>12406</v>
      </c>
      <c r="D1583" s="9" t="str">
        <f t="shared" si="48"/>
        <v>E3S690_20220811_012406</v>
      </c>
      <c r="E1583" s="8" t="s">
        <v>1177</v>
      </c>
      <c r="F1583" s="10" t="str">
        <f>VLOOKUP(VALUE(LEFT(G1583,LEN(G1583)-4)),'소분류 Code'!$B$3:$D$560,3,0)</f>
        <v>Scissors-A</v>
      </c>
      <c r="G1583" t="s">
        <v>51</v>
      </c>
      <c r="H1583" t="s">
        <v>349</v>
      </c>
      <c r="I1583" t="s">
        <v>145</v>
      </c>
      <c r="J1583" s="8">
        <v>7</v>
      </c>
      <c r="K1583" s="9" t="str">
        <f t="shared" si="49"/>
        <v>E3S690_20220811_012406_P_Scissors-A_037-001_7</v>
      </c>
      <c r="L1583" t="s">
        <v>50</v>
      </c>
      <c r="M1583">
        <v>136</v>
      </c>
      <c r="N1583">
        <v>176</v>
      </c>
    </row>
    <row r="1584" spans="1:14" ht="15.6" x14ac:dyDescent="0.35">
      <c r="A1584" s="6">
        <v>20220811</v>
      </c>
      <c r="B1584" s="7" t="s">
        <v>255</v>
      </c>
      <c r="C1584">
        <v>12406</v>
      </c>
      <c r="D1584" s="9" t="str">
        <f t="shared" si="48"/>
        <v>E3S690_20220811_012406</v>
      </c>
      <c r="E1584" s="8" t="s">
        <v>1177</v>
      </c>
      <c r="F1584" s="10" t="str">
        <f>VLOOKUP(VALUE(LEFT(G1584,LEN(G1584)-4)),'소분류 Code'!$B$3:$D$560,3,0)</f>
        <v>Scissors-A</v>
      </c>
      <c r="G1584" t="s">
        <v>51</v>
      </c>
      <c r="H1584" t="s">
        <v>349</v>
      </c>
      <c r="I1584" t="s">
        <v>145</v>
      </c>
      <c r="J1584" s="8">
        <v>8</v>
      </c>
      <c r="K1584" s="9" t="str">
        <f t="shared" si="49"/>
        <v>E3S690_20220811_012406_P_Scissors-A_037-001_8</v>
      </c>
      <c r="L1584" t="s">
        <v>50</v>
      </c>
      <c r="M1584">
        <v>136</v>
      </c>
      <c r="N1584">
        <v>176</v>
      </c>
    </row>
    <row r="1585" spans="1:14" ht="15.6" x14ac:dyDescent="0.35">
      <c r="A1585" s="6">
        <v>20220811</v>
      </c>
      <c r="B1585" s="7" t="s">
        <v>255</v>
      </c>
      <c r="C1585">
        <v>12406</v>
      </c>
      <c r="D1585" s="9" t="str">
        <f t="shared" si="48"/>
        <v>E3S690_20220811_012406</v>
      </c>
      <c r="E1585" s="8" t="s">
        <v>1177</v>
      </c>
      <c r="F1585" s="10" t="str">
        <f>VLOOKUP(VALUE(LEFT(G1585,LEN(G1585)-4)),'소분류 Code'!$B$3:$D$560,3,0)</f>
        <v>Scissors-A</v>
      </c>
      <c r="G1585" t="s">
        <v>51</v>
      </c>
      <c r="H1585" t="s">
        <v>349</v>
      </c>
      <c r="I1585" t="s">
        <v>145</v>
      </c>
      <c r="J1585" s="8">
        <v>9</v>
      </c>
      <c r="K1585" s="9" t="str">
        <f t="shared" si="49"/>
        <v>E3S690_20220811_012406_P_Scissors-A_037-001_9</v>
      </c>
      <c r="L1585" t="s">
        <v>50</v>
      </c>
      <c r="M1585">
        <v>136</v>
      </c>
      <c r="N1585">
        <v>176</v>
      </c>
    </row>
    <row r="1586" spans="1:14" ht="15.6" x14ac:dyDescent="0.35">
      <c r="A1586" s="6">
        <v>20220811</v>
      </c>
      <c r="B1586" s="7" t="s">
        <v>255</v>
      </c>
      <c r="C1586">
        <v>12407</v>
      </c>
      <c r="D1586" s="9" t="str">
        <f t="shared" si="48"/>
        <v>E3S690_20220811_012407</v>
      </c>
      <c r="E1586" s="8" t="s">
        <v>1177</v>
      </c>
      <c r="F1586" s="10" t="str">
        <f>VLOOKUP(VALUE(LEFT(G1586,LEN(G1586)-4)),'소분류 Code'!$B$3:$D$560,3,0)</f>
        <v>Scissors-A</v>
      </c>
      <c r="G1586" t="s">
        <v>53</v>
      </c>
      <c r="H1586" t="s">
        <v>349</v>
      </c>
      <c r="I1586" t="s">
        <v>146</v>
      </c>
      <c r="J1586" s="8">
        <v>1</v>
      </c>
      <c r="K1586" s="9" t="str">
        <f t="shared" si="49"/>
        <v>E3S690_20220811_012407_P_Scissors-A_039-001_1</v>
      </c>
      <c r="L1586" t="s">
        <v>52</v>
      </c>
      <c r="M1586">
        <v>137</v>
      </c>
      <c r="N1586">
        <v>177</v>
      </c>
    </row>
    <row r="1587" spans="1:14" ht="15.6" x14ac:dyDescent="0.35">
      <c r="A1587" s="6">
        <v>20220811</v>
      </c>
      <c r="B1587" s="7" t="s">
        <v>255</v>
      </c>
      <c r="C1587">
        <v>12407</v>
      </c>
      <c r="D1587" s="9" t="str">
        <f t="shared" si="48"/>
        <v>E3S690_20220811_012407</v>
      </c>
      <c r="E1587" s="8" t="s">
        <v>1177</v>
      </c>
      <c r="F1587" s="10" t="str">
        <f>VLOOKUP(VALUE(LEFT(G1587,LEN(G1587)-4)),'소분류 Code'!$B$3:$D$560,3,0)</f>
        <v>Scissors-A</v>
      </c>
      <c r="G1587" t="s">
        <v>53</v>
      </c>
      <c r="H1587" t="s">
        <v>349</v>
      </c>
      <c r="I1587" t="s">
        <v>146</v>
      </c>
      <c r="J1587" s="8">
        <v>2</v>
      </c>
      <c r="K1587" s="9" t="str">
        <f t="shared" si="49"/>
        <v>E3S690_20220811_012407_P_Scissors-A_039-001_2</v>
      </c>
      <c r="L1587" t="s">
        <v>52</v>
      </c>
      <c r="M1587">
        <v>137</v>
      </c>
      <c r="N1587">
        <v>177</v>
      </c>
    </row>
    <row r="1588" spans="1:14" ht="15.6" x14ac:dyDescent="0.35">
      <c r="A1588" s="6">
        <v>20220811</v>
      </c>
      <c r="B1588" s="7" t="s">
        <v>255</v>
      </c>
      <c r="C1588">
        <v>12407</v>
      </c>
      <c r="D1588" s="9" t="str">
        <f t="shared" si="48"/>
        <v>E3S690_20220811_012407</v>
      </c>
      <c r="E1588" s="8" t="s">
        <v>1177</v>
      </c>
      <c r="F1588" s="10" t="str">
        <f>VLOOKUP(VALUE(LEFT(G1588,LEN(G1588)-4)),'소분류 Code'!$B$3:$D$560,3,0)</f>
        <v>Scissors-A</v>
      </c>
      <c r="G1588" t="s">
        <v>53</v>
      </c>
      <c r="H1588" t="s">
        <v>349</v>
      </c>
      <c r="I1588" t="s">
        <v>146</v>
      </c>
      <c r="J1588" s="8">
        <v>3</v>
      </c>
      <c r="K1588" s="9" t="str">
        <f t="shared" si="49"/>
        <v>E3S690_20220811_012407_P_Scissors-A_039-001_3</v>
      </c>
      <c r="L1588" t="s">
        <v>52</v>
      </c>
      <c r="M1588">
        <v>137</v>
      </c>
      <c r="N1588">
        <v>177</v>
      </c>
    </row>
    <row r="1589" spans="1:14" ht="15.6" x14ac:dyDescent="0.35">
      <c r="A1589" s="6">
        <v>20220811</v>
      </c>
      <c r="B1589" s="7" t="s">
        <v>255</v>
      </c>
      <c r="C1589">
        <v>12407</v>
      </c>
      <c r="D1589" s="9" t="str">
        <f t="shared" si="48"/>
        <v>E3S690_20220811_012407</v>
      </c>
      <c r="E1589" s="8" t="s">
        <v>1177</v>
      </c>
      <c r="F1589" s="10" t="str">
        <f>VLOOKUP(VALUE(LEFT(G1589,LEN(G1589)-4)),'소분류 Code'!$B$3:$D$560,3,0)</f>
        <v>Scissors-A</v>
      </c>
      <c r="G1589" t="s">
        <v>53</v>
      </c>
      <c r="H1589" t="s">
        <v>349</v>
      </c>
      <c r="I1589" t="s">
        <v>146</v>
      </c>
      <c r="J1589" s="8">
        <v>4</v>
      </c>
      <c r="K1589" s="9" t="str">
        <f t="shared" si="49"/>
        <v>E3S690_20220811_012407_P_Scissors-A_039-001_4</v>
      </c>
      <c r="L1589" t="s">
        <v>52</v>
      </c>
      <c r="M1589">
        <v>137</v>
      </c>
      <c r="N1589">
        <v>177</v>
      </c>
    </row>
    <row r="1590" spans="1:14" ht="15.6" x14ac:dyDescent="0.35">
      <c r="A1590" s="6">
        <v>20220811</v>
      </c>
      <c r="B1590" s="7" t="s">
        <v>255</v>
      </c>
      <c r="C1590">
        <v>12407</v>
      </c>
      <c r="D1590" s="9" t="str">
        <f t="shared" si="48"/>
        <v>E3S690_20220811_012407</v>
      </c>
      <c r="E1590" s="8" t="s">
        <v>1177</v>
      </c>
      <c r="F1590" s="10" t="str">
        <f>VLOOKUP(VALUE(LEFT(G1590,LEN(G1590)-4)),'소분류 Code'!$B$3:$D$560,3,0)</f>
        <v>Scissors-A</v>
      </c>
      <c r="G1590" t="s">
        <v>53</v>
      </c>
      <c r="H1590" t="s">
        <v>349</v>
      </c>
      <c r="I1590" t="s">
        <v>146</v>
      </c>
      <c r="J1590" s="8">
        <v>5</v>
      </c>
      <c r="K1590" s="9" t="str">
        <f t="shared" si="49"/>
        <v>E3S690_20220811_012407_P_Scissors-A_039-001_5</v>
      </c>
      <c r="L1590" t="s">
        <v>52</v>
      </c>
      <c r="M1590">
        <v>137</v>
      </c>
      <c r="N1590">
        <v>177</v>
      </c>
    </row>
    <row r="1591" spans="1:14" ht="15.6" x14ac:dyDescent="0.35">
      <c r="A1591" s="6">
        <v>20220811</v>
      </c>
      <c r="B1591" s="7" t="s">
        <v>255</v>
      </c>
      <c r="C1591">
        <v>12407</v>
      </c>
      <c r="D1591" s="9" t="str">
        <f t="shared" si="48"/>
        <v>E3S690_20220811_012407</v>
      </c>
      <c r="E1591" s="8" t="s">
        <v>1177</v>
      </c>
      <c r="F1591" s="10" t="str">
        <f>VLOOKUP(VALUE(LEFT(G1591,LEN(G1591)-4)),'소분류 Code'!$B$3:$D$560,3,0)</f>
        <v>Scissors-A</v>
      </c>
      <c r="G1591" t="s">
        <v>53</v>
      </c>
      <c r="H1591" t="s">
        <v>349</v>
      </c>
      <c r="I1591" t="s">
        <v>146</v>
      </c>
      <c r="J1591" s="8">
        <v>6</v>
      </c>
      <c r="K1591" s="9" t="str">
        <f t="shared" si="49"/>
        <v>E3S690_20220811_012407_P_Scissors-A_039-001_6</v>
      </c>
      <c r="L1591" t="s">
        <v>52</v>
      </c>
      <c r="M1591">
        <v>137</v>
      </c>
      <c r="N1591">
        <v>177</v>
      </c>
    </row>
    <row r="1592" spans="1:14" ht="15.6" x14ac:dyDescent="0.35">
      <c r="A1592" s="6">
        <v>20220811</v>
      </c>
      <c r="B1592" s="7" t="s">
        <v>255</v>
      </c>
      <c r="C1592">
        <v>12407</v>
      </c>
      <c r="D1592" s="9" t="str">
        <f t="shared" si="48"/>
        <v>E3S690_20220811_012407</v>
      </c>
      <c r="E1592" s="8" t="s">
        <v>1177</v>
      </c>
      <c r="F1592" s="10" t="str">
        <f>VLOOKUP(VALUE(LEFT(G1592,LEN(G1592)-4)),'소분류 Code'!$B$3:$D$560,3,0)</f>
        <v>Scissors-A</v>
      </c>
      <c r="G1592" t="s">
        <v>53</v>
      </c>
      <c r="H1592" t="s">
        <v>349</v>
      </c>
      <c r="I1592" t="s">
        <v>146</v>
      </c>
      <c r="J1592" s="8">
        <v>7</v>
      </c>
      <c r="K1592" s="9" t="str">
        <f t="shared" si="49"/>
        <v>E3S690_20220811_012407_P_Scissors-A_039-001_7</v>
      </c>
      <c r="L1592" t="s">
        <v>52</v>
      </c>
      <c r="M1592">
        <v>137</v>
      </c>
      <c r="N1592">
        <v>177</v>
      </c>
    </row>
    <row r="1593" spans="1:14" ht="15.6" x14ac:dyDescent="0.35">
      <c r="A1593" s="6">
        <v>20220811</v>
      </c>
      <c r="B1593" s="7" t="s">
        <v>255</v>
      </c>
      <c r="C1593">
        <v>12407</v>
      </c>
      <c r="D1593" s="9" t="str">
        <f t="shared" si="48"/>
        <v>E3S690_20220811_012407</v>
      </c>
      <c r="E1593" s="8" t="s">
        <v>1177</v>
      </c>
      <c r="F1593" s="10" t="str">
        <f>VLOOKUP(VALUE(LEFT(G1593,LEN(G1593)-4)),'소분류 Code'!$B$3:$D$560,3,0)</f>
        <v>Scissors-A</v>
      </c>
      <c r="G1593" t="s">
        <v>53</v>
      </c>
      <c r="H1593" t="s">
        <v>349</v>
      </c>
      <c r="I1593" t="s">
        <v>146</v>
      </c>
      <c r="J1593" s="8">
        <v>8</v>
      </c>
      <c r="K1593" s="9" t="str">
        <f t="shared" si="49"/>
        <v>E3S690_20220811_012407_P_Scissors-A_039-001_8</v>
      </c>
      <c r="L1593" t="s">
        <v>52</v>
      </c>
      <c r="M1593">
        <v>137</v>
      </c>
      <c r="N1593">
        <v>177</v>
      </c>
    </row>
    <row r="1594" spans="1:14" ht="15.6" x14ac:dyDescent="0.35">
      <c r="A1594" s="6">
        <v>20220811</v>
      </c>
      <c r="B1594" s="7" t="s">
        <v>255</v>
      </c>
      <c r="C1594">
        <v>12407</v>
      </c>
      <c r="D1594" s="9" t="str">
        <f t="shared" si="48"/>
        <v>E3S690_20220811_012407</v>
      </c>
      <c r="E1594" s="8" t="s">
        <v>1177</v>
      </c>
      <c r="F1594" s="10" t="str">
        <f>VLOOKUP(VALUE(LEFT(G1594,LEN(G1594)-4)),'소분류 Code'!$B$3:$D$560,3,0)</f>
        <v>Scissors-A</v>
      </c>
      <c r="G1594" t="s">
        <v>53</v>
      </c>
      <c r="H1594" t="s">
        <v>349</v>
      </c>
      <c r="I1594" t="s">
        <v>146</v>
      </c>
      <c r="J1594" s="8">
        <v>9</v>
      </c>
      <c r="K1594" s="9" t="str">
        <f t="shared" si="49"/>
        <v>E3S690_20220811_012407_P_Scissors-A_039-001_9</v>
      </c>
      <c r="L1594" t="s">
        <v>52</v>
      </c>
      <c r="M1594">
        <v>137</v>
      </c>
      <c r="N1594">
        <v>177</v>
      </c>
    </row>
    <row r="1595" spans="1:14" ht="15.6" x14ac:dyDescent="0.35">
      <c r="A1595" s="6">
        <v>20220811</v>
      </c>
      <c r="B1595" s="7" t="s">
        <v>255</v>
      </c>
      <c r="C1595">
        <v>12408</v>
      </c>
      <c r="D1595" s="9" t="str">
        <f t="shared" si="48"/>
        <v>E3S690_20220811_012408</v>
      </c>
      <c r="E1595" s="8" t="s">
        <v>1177</v>
      </c>
      <c r="F1595" s="10" t="str">
        <f>VLOOKUP(VALUE(LEFT(G1595,LEN(G1595)-4)),'소분류 Code'!$B$3:$D$560,3,0)</f>
        <v>Scissors-A</v>
      </c>
      <c r="G1595" t="s">
        <v>55</v>
      </c>
      <c r="H1595" t="s">
        <v>349</v>
      </c>
      <c r="I1595" t="s">
        <v>147</v>
      </c>
      <c r="J1595" s="8">
        <v>1</v>
      </c>
      <c r="K1595" s="9" t="str">
        <f t="shared" si="49"/>
        <v>E3S690_20220811_012408_P_Scissors-A_041-001_1</v>
      </c>
      <c r="L1595" t="s">
        <v>54</v>
      </c>
      <c r="M1595">
        <v>138</v>
      </c>
      <c r="N1595">
        <v>178</v>
      </c>
    </row>
    <row r="1596" spans="1:14" ht="15.6" x14ac:dyDescent="0.35">
      <c r="A1596" s="6">
        <v>20220811</v>
      </c>
      <c r="B1596" s="7" t="s">
        <v>255</v>
      </c>
      <c r="C1596">
        <v>12408</v>
      </c>
      <c r="D1596" s="9" t="str">
        <f t="shared" si="48"/>
        <v>E3S690_20220811_012408</v>
      </c>
      <c r="E1596" s="8" t="s">
        <v>1177</v>
      </c>
      <c r="F1596" s="10" t="str">
        <f>VLOOKUP(VALUE(LEFT(G1596,LEN(G1596)-4)),'소분류 Code'!$B$3:$D$560,3,0)</f>
        <v>Scissors-A</v>
      </c>
      <c r="G1596" t="s">
        <v>55</v>
      </c>
      <c r="H1596" t="s">
        <v>349</v>
      </c>
      <c r="I1596" t="s">
        <v>147</v>
      </c>
      <c r="J1596" s="8">
        <v>2</v>
      </c>
      <c r="K1596" s="9" t="str">
        <f t="shared" si="49"/>
        <v>E3S690_20220811_012408_P_Scissors-A_041-001_2</v>
      </c>
      <c r="L1596" t="s">
        <v>54</v>
      </c>
      <c r="M1596">
        <v>138</v>
      </c>
      <c r="N1596">
        <v>178</v>
      </c>
    </row>
    <row r="1597" spans="1:14" ht="15.6" x14ac:dyDescent="0.35">
      <c r="A1597" s="6">
        <v>20220811</v>
      </c>
      <c r="B1597" s="7" t="s">
        <v>255</v>
      </c>
      <c r="C1597">
        <v>12408</v>
      </c>
      <c r="D1597" s="9" t="str">
        <f t="shared" si="48"/>
        <v>E3S690_20220811_012408</v>
      </c>
      <c r="E1597" s="8" t="s">
        <v>1177</v>
      </c>
      <c r="F1597" s="10" t="str">
        <f>VLOOKUP(VALUE(LEFT(G1597,LEN(G1597)-4)),'소분류 Code'!$B$3:$D$560,3,0)</f>
        <v>Scissors-A</v>
      </c>
      <c r="G1597" t="s">
        <v>55</v>
      </c>
      <c r="H1597" t="s">
        <v>349</v>
      </c>
      <c r="I1597" t="s">
        <v>147</v>
      </c>
      <c r="J1597" s="8">
        <v>3</v>
      </c>
      <c r="K1597" s="9" t="str">
        <f t="shared" si="49"/>
        <v>E3S690_20220811_012408_P_Scissors-A_041-001_3</v>
      </c>
      <c r="L1597" t="s">
        <v>54</v>
      </c>
      <c r="M1597">
        <v>138</v>
      </c>
      <c r="N1597">
        <v>178</v>
      </c>
    </row>
    <row r="1598" spans="1:14" ht="15.6" x14ac:dyDescent="0.35">
      <c r="A1598" s="6">
        <v>20220811</v>
      </c>
      <c r="B1598" s="7" t="s">
        <v>255</v>
      </c>
      <c r="C1598">
        <v>12408</v>
      </c>
      <c r="D1598" s="9" t="str">
        <f t="shared" si="48"/>
        <v>E3S690_20220811_012408</v>
      </c>
      <c r="E1598" s="8" t="s">
        <v>1177</v>
      </c>
      <c r="F1598" s="10" t="str">
        <f>VLOOKUP(VALUE(LEFT(G1598,LEN(G1598)-4)),'소분류 Code'!$B$3:$D$560,3,0)</f>
        <v>Scissors-A</v>
      </c>
      <c r="G1598" t="s">
        <v>55</v>
      </c>
      <c r="H1598" t="s">
        <v>349</v>
      </c>
      <c r="I1598" t="s">
        <v>147</v>
      </c>
      <c r="J1598" s="8">
        <v>4</v>
      </c>
      <c r="K1598" s="9" t="str">
        <f t="shared" si="49"/>
        <v>E3S690_20220811_012408_P_Scissors-A_041-001_4</v>
      </c>
      <c r="L1598" t="s">
        <v>54</v>
      </c>
      <c r="M1598">
        <v>138</v>
      </c>
      <c r="N1598">
        <v>178</v>
      </c>
    </row>
    <row r="1599" spans="1:14" ht="15.6" x14ac:dyDescent="0.35">
      <c r="A1599" s="6">
        <v>20220811</v>
      </c>
      <c r="B1599" s="7" t="s">
        <v>255</v>
      </c>
      <c r="C1599">
        <v>12408</v>
      </c>
      <c r="D1599" s="9" t="str">
        <f t="shared" si="48"/>
        <v>E3S690_20220811_012408</v>
      </c>
      <c r="E1599" s="8" t="s">
        <v>1177</v>
      </c>
      <c r="F1599" s="10" t="str">
        <f>VLOOKUP(VALUE(LEFT(G1599,LEN(G1599)-4)),'소분류 Code'!$B$3:$D$560,3,0)</f>
        <v>Scissors-A</v>
      </c>
      <c r="G1599" t="s">
        <v>55</v>
      </c>
      <c r="H1599" t="s">
        <v>349</v>
      </c>
      <c r="I1599" t="s">
        <v>147</v>
      </c>
      <c r="J1599" s="8">
        <v>5</v>
      </c>
      <c r="K1599" s="9" t="str">
        <f t="shared" si="49"/>
        <v>E3S690_20220811_012408_P_Scissors-A_041-001_5</v>
      </c>
      <c r="L1599" t="s">
        <v>54</v>
      </c>
      <c r="M1599">
        <v>138</v>
      </c>
      <c r="N1599">
        <v>178</v>
      </c>
    </row>
    <row r="1600" spans="1:14" ht="15.6" x14ac:dyDescent="0.35">
      <c r="A1600" s="6">
        <v>20220811</v>
      </c>
      <c r="B1600" s="7" t="s">
        <v>255</v>
      </c>
      <c r="C1600">
        <v>12408</v>
      </c>
      <c r="D1600" s="9" t="str">
        <f t="shared" si="48"/>
        <v>E3S690_20220811_012408</v>
      </c>
      <c r="E1600" s="8" t="s">
        <v>1177</v>
      </c>
      <c r="F1600" s="10" t="str">
        <f>VLOOKUP(VALUE(LEFT(G1600,LEN(G1600)-4)),'소분류 Code'!$B$3:$D$560,3,0)</f>
        <v>Scissors-A</v>
      </c>
      <c r="G1600" t="s">
        <v>55</v>
      </c>
      <c r="H1600" t="s">
        <v>349</v>
      </c>
      <c r="I1600" t="s">
        <v>147</v>
      </c>
      <c r="J1600" s="8">
        <v>6</v>
      </c>
      <c r="K1600" s="9" t="str">
        <f t="shared" si="49"/>
        <v>E3S690_20220811_012408_P_Scissors-A_041-001_6</v>
      </c>
      <c r="L1600" t="s">
        <v>54</v>
      </c>
      <c r="M1600">
        <v>138</v>
      </c>
      <c r="N1600">
        <v>178</v>
      </c>
    </row>
    <row r="1601" spans="1:14" ht="15.6" x14ac:dyDescent="0.35">
      <c r="A1601" s="6">
        <v>20220811</v>
      </c>
      <c r="B1601" s="7" t="s">
        <v>255</v>
      </c>
      <c r="C1601">
        <v>12408</v>
      </c>
      <c r="D1601" s="9" t="str">
        <f t="shared" si="48"/>
        <v>E3S690_20220811_012408</v>
      </c>
      <c r="E1601" s="8" t="s">
        <v>1177</v>
      </c>
      <c r="F1601" s="10" t="str">
        <f>VLOOKUP(VALUE(LEFT(G1601,LEN(G1601)-4)),'소분류 Code'!$B$3:$D$560,3,0)</f>
        <v>Scissors-A</v>
      </c>
      <c r="G1601" t="s">
        <v>55</v>
      </c>
      <c r="H1601" t="s">
        <v>349</v>
      </c>
      <c r="I1601" t="s">
        <v>147</v>
      </c>
      <c r="J1601" s="8">
        <v>7</v>
      </c>
      <c r="K1601" s="9" t="str">
        <f t="shared" si="49"/>
        <v>E3S690_20220811_012408_P_Scissors-A_041-001_7</v>
      </c>
      <c r="L1601" t="s">
        <v>54</v>
      </c>
      <c r="M1601">
        <v>138</v>
      </c>
      <c r="N1601">
        <v>178</v>
      </c>
    </row>
    <row r="1602" spans="1:14" ht="15.6" x14ac:dyDescent="0.35">
      <c r="A1602" s="6">
        <v>20220811</v>
      </c>
      <c r="B1602" s="7" t="s">
        <v>255</v>
      </c>
      <c r="C1602">
        <v>12408</v>
      </c>
      <c r="D1602" s="9" t="str">
        <f t="shared" ref="D1602:D1665" si="50">B1602&amp;"_"&amp;A1602&amp;"_"&amp;TEXT(C1602,"000000")</f>
        <v>E3S690_20220811_012408</v>
      </c>
      <c r="E1602" s="8" t="s">
        <v>1177</v>
      </c>
      <c r="F1602" s="10" t="str">
        <f>VLOOKUP(VALUE(LEFT(G1602,LEN(G1602)-4)),'소분류 Code'!$B$3:$D$560,3,0)</f>
        <v>Scissors-A</v>
      </c>
      <c r="G1602" t="s">
        <v>55</v>
      </c>
      <c r="H1602" t="s">
        <v>349</v>
      </c>
      <c r="I1602" t="s">
        <v>147</v>
      </c>
      <c r="J1602" s="8">
        <v>8</v>
      </c>
      <c r="K1602" s="9" t="str">
        <f t="shared" si="49"/>
        <v>E3S690_20220811_012408_P_Scissors-A_041-001_8</v>
      </c>
      <c r="L1602" t="s">
        <v>54</v>
      </c>
      <c r="M1602">
        <v>138</v>
      </c>
      <c r="N1602">
        <v>178</v>
      </c>
    </row>
    <row r="1603" spans="1:14" ht="15.6" x14ac:dyDescent="0.35">
      <c r="A1603" s="6">
        <v>20220811</v>
      </c>
      <c r="B1603" s="7" t="s">
        <v>255</v>
      </c>
      <c r="C1603">
        <v>12408</v>
      </c>
      <c r="D1603" s="9" t="str">
        <f t="shared" si="50"/>
        <v>E3S690_20220811_012408</v>
      </c>
      <c r="E1603" s="8" t="s">
        <v>1177</v>
      </c>
      <c r="F1603" s="10" t="str">
        <f>VLOOKUP(VALUE(LEFT(G1603,LEN(G1603)-4)),'소분류 Code'!$B$3:$D$560,3,0)</f>
        <v>Scissors-A</v>
      </c>
      <c r="G1603" t="s">
        <v>55</v>
      </c>
      <c r="H1603" t="s">
        <v>349</v>
      </c>
      <c r="I1603" t="s">
        <v>147</v>
      </c>
      <c r="J1603" s="8">
        <v>9</v>
      </c>
      <c r="K1603" s="9" t="str">
        <f t="shared" ref="K1603:K1666" si="51">D1603&amp;"_"&amp;E1603&amp;"_"&amp;F1603&amp;"_"&amp;G1603&amp;"_"&amp;J1603</f>
        <v>E3S690_20220811_012408_P_Scissors-A_041-001_9</v>
      </c>
      <c r="L1603" t="s">
        <v>54</v>
      </c>
      <c r="M1603">
        <v>138</v>
      </c>
      <c r="N1603">
        <v>178</v>
      </c>
    </row>
    <row r="1604" spans="1:14" ht="15.6" x14ac:dyDescent="0.35">
      <c r="A1604" s="6">
        <v>20220811</v>
      </c>
      <c r="B1604" s="7" t="s">
        <v>255</v>
      </c>
      <c r="C1604">
        <v>12409</v>
      </c>
      <c r="D1604" s="9" t="str">
        <f t="shared" si="50"/>
        <v>E3S690_20220811_012409</v>
      </c>
      <c r="E1604" s="8" t="s">
        <v>1177</v>
      </c>
      <c r="F1604" s="10" t="str">
        <f>VLOOKUP(VALUE(LEFT(G1604,LEN(G1604)-4)),'소분류 Code'!$B$3:$D$560,3,0)</f>
        <v>Scissors-A</v>
      </c>
      <c r="G1604" t="s">
        <v>57</v>
      </c>
      <c r="H1604" t="s">
        <v>349</v>
      </c>
      <c r="I1604" t="s">
        <v>148</v>
      </c>
      <c r="J1604" s="8">
        <v>1</v>
      </c>
      <c r="K1604" s="9" t="str">
        <f t="shared" si="51"/>
        <v>E3S690_20220811_012409_P_Scissors-A_043-001_1</v>
      </c>
      <c r="L1604" t="s">
        <v>56</v>
      </c>
      <c r="M1604">
        <v>139</v>
      </c>
      <c r="N1604">
        <v>179</v>
      </c>
    </row>
    <row r="1605" spans="1:14" ht="15.6" x14ac:dyDescent="0.35">
      <c r="A1605" s="6">
        <v>20220811</v>
      </c>
      <c r="B1605" s="7" t="s">
        <v>255</v>
      </c>
      <c r="C1605">
        <v>12409</v>
      </c>
      <c r="D1605" s="9" t="str">
        <f t="shared" si="50"/>
        <v>E3S690_20220811_012409</v>
      </c>
      <c r="E1605" s="8" t="s">
        <v>1177</v>
      </c>
      <c r="F1605" s="10" t="str">
        <f>VLOOKUP(VALUE(LEFT(G1605,LEN(G1605)-4)),'소분류 Code'!$B$3:$D$560,3,0)</f>
        <v>Scissors-A</v>
      </c>
      <c r="G1605" t="s">
        <v>57</v>
      </c>
      <c r="H1605" t="s">
        <v>349</v>
      </c>
      <c r="I1605" t="s">
        <v>148</v>
      </c>
      <c r="J1605" s="8">
        <v>2</v>
      </c>
      <c r="K1605" s="9" t="str">
        <f t="shared" si="51"/>
        <v>E3S690_20220811_012409_P_Scissors-A_043-001_2</v>
      </c>
      <c r="L1605" t="s">
        <v>56</v>
      </c>
      <c r="M1605">
        <v>139</v>
      </c>
      <c r="N1605">
        <v>179</v>
      </c>
    </row>
    <row r="1606" spans="1:14" ht="15.6" x14ac:dyDescent="0.35">
      <c r="A1606" s="6">
        <v>20220811</v>
      </c>
      <c r="B1606" s="7" t="s">
        <v>255</v>
      </c>
      <c r="C1606">
        <v>12409</v>
      </c>
      <c r="D1606" s="9" t="str">
        <f t="shared" si="50"/>
        <v>E3S690_20220811_012409</v>
      </c>
      <c r="E1606" s="8" t="s">
        <v>1177</v>
      </c>
      <c r="F1606" s="10" t="str">
        <f>VLOOKUP(VALUE(LEFT(G1606,LEN(G1606)-4)),'소분류 Code'!$B$3:$D$560,3,0)</f>
        <v>Scissors-A</v>
      </c>
      <c r="G1606" t="s">
        <v>57</v>
      </c>
      <c r="H1606" t="s">
        <v>349</v>
      </c>
      <c r="I1606" t="s">
        <v>148</v>
      </c>
      <c r="J1606" s="8">
        <v>3</v>
      </c>
      <c r="K1606" s="9" t="str">
        <f t="shared" si="51"/>
        <v>E3S690_20220811_012409_P_Scissors-A_043-001_3</v>
      </c>
      <c r="L1606" t="s">
        <v>56</v>
      </c>
      <c r="M1606">
        <v>139</v>
      </c>
      <c r="N1606">
        <v>179</v>
      </c>
    </row>
    <row r="1607" spans="1:14" ht="15.6" x14ac:dyDescent="0.35">
      <c r="A1607" s="6">
        <v>20220811</v>
      </c>
      <c r="B1607" s="7" t="s">
        <v>255</v>
      </c>
      <c r="C1607">
        <v>12409</v>
      </c>
      <c r="D1607" s="9" t="str">
        <f t="shared" si="50"/>
        <v>E3S690_20220811_012409</v>
      </c>
      <c r="E1607" s="8" t="s">
        <v>1177</v>
      </c>
      <c r="F1607" s="10" t="str">
        <f>VLOOKUP(VALUE(LEFT(G1607,LEN(G1607)-4)),'소분류 Code'!$B$3:$D$560,3,0)</f>
        <v>Scissors-A</v>
      </c>
      <c r="G1607" t="s">
        <v>57</v>
      </c>
      <c r="H1607" t="s">
        <v>349</v>
      </c>
      <c r="I1607" t="s">
        <v>148</v>
      </c>
      <c r="J1607" s="8">
        <v>4</v>
      </c>
      <c r="K1607" s="9" t="str">
        <f t="shared" si="51"/>
        <v>E3S690_20220811_012409_P_Scissors-A_043-001_4</v>
      </c>
      <c r="L1607" t="s">
        <v>56</v>
      </c>
      <c r="M1607">
        <v>139</v>
      </c>
      <c r="N1607">
        <v>179</v>
      </c>
    </row>
    <row r="1608" spans="1:14" ht="15.6" x14ac:dyDescent="0.35">
      <c r="A1608" s="6">
        <v>20220811</v>
      </c>
      <c r="B1608" s="7" t="s">
        <v>255</v>
      </c>
      <c r="C1608">
        <v>12409</v>
      </c>
      <c r="D1608" s="9" t="str">
        <f t="shared" si="50"/>
        <v>E3S690_20220811_012409</v>
      </c>
      <c r="E1608" s="8" t="s">
        <v>1177</v>
      </c>
      <c r="F1608" s="10" t="str">
        <f>VLOOKUP(VALUE(LEFT(G1608,LEN(G1608)-4)),'소분류 Code'!$B$3:$D$560,3,0)</f>
        <v>Scissors-A</v>
      </c>
      <c r="G1608" t="s">
        <v>57</v>
      </c>
      <c r="H1608" t="s">
        <v>349</v>
      </c>
      <c r="I1608" t="s">
        <v>148</v>
      </c>
      <c r="J1608" s="8">
        <v>5</v>
      </c>
      <c r="K1608" s="9" t="str">
        <f t="shared" si="51"/>
        <v>E3S690_20220811_012409_P_Scissors-A_043-001_5</v>
      </c>
      <c r="L1608" t="s">
        <v>56</v>
      </c>
      <c r="M1608">
        <v>139</v>
      </c>
      <c r="N1608">
        <v>179</v>
      </c>
    </row>
    <row r="1609" spans="1:14" ht="15.6" x14ac:dyDescent="0.35">
      <c r="A1609" s="6">
        <v>20220811</v>
      </c>
      <c r="B1609" s="7" t="s">
        <v>255</v>
      </c>
      <c r="C1609">
        <v>12409</v>
      </c>
      <c r="D1609" s="9" t="str">
        <f t="shared" si="50"/>
        <v>E3S690_20220811_012409</v>
      </c>
      <c r="E1609" s="8" t="s">
        <v>1177</v>
      </c>
      <c r="F1609" s="10" t="str">
        <f>VLOOKUP(VALUE(LEFT(G1609,LEN(G1609)-4)),'소분류 Code'!$B$3:$D$560,3,0)</f>
        <v>Scissors-A</v>
      </c>
      <c r="G1609" t="s">
        <v>57</v>
      </c>
      <c r="H1609" t="s">
        <v>349</v>
      </c>
      <c r="I1609" t="s">
        <v>148</v>
      </c>
      <c r="J1609" s="8">
        <v>6</v>
      </c>
      <c r="K1609" s="9" t="str">
        <f t="shared" si="51"/>
        <v>E3S690_20220811_012409_P_Scissors-A_043-001_6</v>
      </c>
      <c r="L1609" t="s">
        <v>56</v>
      </c>
      <c r="M1609">
        <v>139</v>
      </c>
      <c r="N1609">
        <v>179</v>
      </c>
    </row>
    <row r="1610" spans="1:14" ht="15.6" x14ac:dyDescent="0.35">
      <c r="A1610" s="6">
        <v>20220811</v>
      </c>
      <c r="B1610" s="7" t="s">
        <v>255</v>
      </c>
      <c r="C1610">
        <v>12409</v>
      </c>
      <c r="D1610" s="9" t="str">
        <f t="shared" si="50"/>
        <v>E3S690_20220811_012409</v>
      </c>
      <c r="E1610" s="8" t="s">
        <v>1177</v>
      </c>
      <c r="F1610" s="10" t="str">
        <f>VLOOKUP(VALUE(LEFT(G1610,LEN(G1610)-4)),'소분류 Code'!$B$3:$D$560,3,0)</f>
        <v>Scissors-A</v>
      </c>
      <c r="G1610" t="s">
        <v>57</v>
      </c>
      <c r="H1610" t="s">
        <v>349</v>
      </c>
      <c r="I1610" t="s">
        <v>148</v>
      </c>
      <c r="J1610" s="8">
        <v>7</v>
      </c>
      <c r="K1610" s="9" t="str">
        <f t="shared" si="51"/>
        <v>E3S690_20220811_012409_P_Scissors-A_043-001_7</v>
      </c>
      <c r="L1610" t="s">
        <v>56</v>
      </c>
      <c r="M1610">
        <v>139</v>
      </c>
      <c r="N1610">
        <v>179</v>
      </c>
    </row>
    <row r="1611" spans="1:14" ht="15.6" x14ac:dyDescent="0.35">
      <c r="A1611" s="6">
        <v>20220811</v>
      </c>
      <c r="B1611" s="7" t="s">
        <v>255</v>
      </c>
      <c r="C1611">
        <v>12409</v>
      </c>
      <c r="D1611" s="9" t="str">
        <f t="shared" si="50"/>
        <v>E3S690_20220811_012409</v>
      </c>
      <c r="E1611" s="8" t="s">
        <v>1177</v>
      </c>
      <c r="F1611" s="10" t="str">
        <f>VLOOKUP(VALUE(LEFT(G1611,LEN(G1611)-4)),'소분류 Code'!$B$3:$D$560,3,0)</f>
        <v>Scissors-A</v>
      </c>
      <c r="G1611" t="s">
        <v>57</v>
      </c>
      <c r="H1611" t="s">
        <v>349</v>
      </c>
      <c r="I1611" t="s">
        <v>148</v>
      </c>
      <c r="J1611" s="8">
        <v>8</v>
      </c>
      <c r="K1611" s="9" t="str">
        <f t="shared" si="51"/>
        <v>E3S690_20220811_012409_P_Scissors-A_043-001_8</v>
      </c>
      <c r="L1611" t="s">
        <v>56</v>
      </c>
      <c r="M1611">
        <v>139</v>
      </c>
      <c r="N1611">
        <v>179</v>
      </c>
    </row>
    <row r="1612" spans="1:14" ht="15.6" x14ac:dyDescent="0.35">
      <c r="A1612" s="6">
        <v>20220811</v>
      </c>
      <c r="B1612" s="7" t="s">
        <v>255</v>
      </c>
      <c r="C1612">
        <v>12409</v>
      </c>
      <c r="D1612" s="9" t="str">
        <f t="shared" si="50"/>
        <v>E3S690_20220811_012409</v>
      </c>
      <c r="E1612" s="8" t="s">
        <v>1177</v>
      </c>
      <c r="F1612" s="10" t="str">
        <f>VLOOKUP(VALUE(LEFT(G1612,LEN(G1612)-4)),'소분류 Code'!$B$3:$D$560,3,0)</f>
        <v>Scissors-A</v>
      </c>
      <c r="G1612" t="s">
        <v>57</v>
      </c>
      <c r="H1612" t="s">
        <v>349</v>
      </c>
      <c r="I1612" t="s">
        <v>148</v>
      </c>
      <c r="J1612" s="8">
        <v>9</v>
      </c>
      <c r="K1612" s="9" t="str">
        <f t="shared" si="51"/>
        <v>E3S690_20220811_012409_P_Scissors-A_043-001_9</v>
      </c>
      <c r="L1612" t="s">
        <v>56</v>
      </c>
      <c r="M1612">
        <v>139</v>
      </c>
      <c r="N1612">
        <v>179</v>
      </c>
    </row>
    <row r="1613" spans="1:14" ht="15.6" x14ac:dyDescent="0.35">
      <c r="A1613" s="6">
        <v>20220811</v>
      </c>
      <c r="B1613" s="7" t="s">
        <v>255</v>
      </c>
      <c r="C1613">
        <v>12410</v>
      </c>
      <c r="D1613" s="9" t="str">
        <f t="shared" si="50"/>
        <v>E3S690_20220811_012410</v>
      </c>
      <c r="E1613" s="8" t="s">
        <v>1177</v>
      </c>
      <c r="F1613" s="10" t="str">
        <f>VLOOKUP(VALUE(LEFT(G1613,LEN(G1613)-4)),'소분류 Code'!$B$3:$D$560,3,0)</f>
        <v>Scissors-E</v>
      </c>
      <c r="G1613" t="s">
        <v>59</v>
      </c>
      <c r="H1613" t="s">
        <v>357</v>
      </c>
      <c r="I1613" t="s">
        <v>149</v>
      </c>
      <c r="J1613" s="8">
        <v>1</v>
      </c>
      <c r="K1613" s="9" t="str">
        <f t="shared" si="51"/>
        <v>E3S690_20220811_012410_P_Scissors-E_047-001_1</v>
      </c>
      <c r="L1613" t="s">
        <v>58</v>
      </c>
      <c r="M1613">
        <v>140</v>
      </c>
      <c r="N1613">
        <v>180</v>
      </c>
    </row>
    <row r="1614" spans="1:14" ht="15.6" x14ac:dyDescent="0.35">
      <c r="A1614" s="6">
        <v>20220811</v>
      </c>
      <c r="B1614" s="7" t="s">
        <v>255</v>
      </c>
      <c r="C1614">
        <v>12410</v>
      </c>
      <c r="D1614" s="9" t="str">
        <f t="shared" si="50"/>
        <v>E3S690_20220811_012410</v>
      </c>
      <c r="E1614" s="8" t="s">
        <v>1177</v>
      </c>
      <c r="F1614" s="10" t="str">
        <f>VLOOKUP(VALUE(LEFT(G1614,LEN(G1614)-4)),'소분류 Code'!$B$3:$D$560,3,0)</f>
        <v>Scissors-E</v>
      </c>
      <c r="G1614" t="s">
        <v>59</v>
      </c>
      <c r="H1614" t="s">
        <v>357</v>
      </c>
      <c r="I1614" t="s">
        <v>149</v>
      </c>
      <c r="J1614" s="8">
        <v>2</v>
      </c>
      <c r="K1614" s="9" t="str">
        <f t="shared" si="51"/>
        <v>E3S690_20220811_012410_P_Scissors-E_047-001_2</v>
      </c>
      <c r="L1614" t="s">
        <v>58</v>
      </c>
      <c r="M1614">
        <v>140</v>
      </c>
      <c r="N1614">
        <v>180</v>
      </c>
    </row>
    <row r="1615" spans="1:14" ht="15.6" x14ac:dyDescent="0.35">
      <c r="A1615" s="6">
        <v>20220811</v>
      </c>
      <c r="B1615" s="7" t="s">
        <v>255</v>
      </c>
      <c r="C1615">
        <v>12410</v>
      </c>
      <c r="D1615" s="9" t="str">
        <f t="shared" si="50"/>
        <v>E3S690_20220811_012410</v>
      </c>
      <c r="E1615" s="8" t="s">
        <v>1177</v>
      </c>
      <c r="F1615" s="10" t="str">
        <f>VLOOKUP(VALUE(LEFT(G1615,LEN(G1615)-4)),'소분류 Code'!$B$3:$D$560,3,0)</f>
        <v>Scissors-E</v>
      </c>
      <c r="G1615" t="s">
        <v>59</v>
      </c>
      <c r="H1615" t="s">
        <v>357</v>
      </c>
      <c r="I1615" t="s">
        <v>149</v>
      </c>
      <c r="J1615" s="8">
        <v>3</v>
      </c>
      <c r="K1615" s="9" t="str">
        <f t="shared" si="51"/>
        <v>E3S690_20220811_012410_P_Scissors-E_047-001_3</v>
      </c>
      <c r="L1615" t="s">
        <v>58</v>
      </c>
      <c r="M1615">
        <v>140</v>
      </c>
      <c r="N1615">
        <v>180</v>
      </c>
    </row>
    <row r="1616" spans="1:14" ht="15.6" x14ac:dyDescent="0.35">
      <c r="A1616" s="6">
        <v>20220811</v>
      </c>
      <c r="B1616" s="7" t="s">
        <v>255</v>
      </c>
      <c r="C1616">
        <v>12410</v>
      </c>
      <c r="D1616" s="9" t="str">
        <f t="shared" si="50"/>
        <v>E3S690_20220811_012410</v>
      </c>
      <c r="E1616" s="8" t="s">
        <v>1177</v>
      </c>
      <c r="F1616" s="10" t="str">
        <f>VLOOKUP(VALUE(LEFT(G1616,LEN(G1616)-4)),'소분류 Code'!$B$3:$D$560,3,0)</f>
        <v>Scissors-E</v>
      </c>
      <c r="G1616" t="s">
        <v>59</v>
      </c>
      <c r="H1616" t="s">
        <v>357</v>
      </c>
      <c r="I1616" t="s">
        <v>149</v>
      </c>
      <c r="J1616" s="8">
        <v>4</v>
      </c>
      <c r="K1616" s="9" t="str">
        <f t="shared" si="51"/>
        <v>E3S690_20220811_012410_P_Scissors-E_047-001_4</v>
      </c>
      <c r="L1616" t="s">
        <v>58</v>
      </c>
      <c r="M1616">
        <v>140</v>
      </c>
      <c r="N1616">
        <v>180</v>
      </c>
    </row>
    <row r="1617" spans="1:14" ht="15.6" x14ac:dyDescent="0.35">
      <c r="A1617" s="6">
        <v>20220811</v>
      </c>
      <c r="B1617" s="7" t="s">
        <v>255</v>
      </c>
      <c r="C1617">
        <v>12410</v>
      </c>
      <c r="D1617" s="9" t="str">
        <f t="shared" si="50"/>
        <v>E3S690_20220811_012410</v>
      </c>
      <c r="E1617" s="8" t="s">
        <v>1177</v>
      </c>
      <c r="F1617" s="10" t="str">
        <f>VLOOKUP(VALUE(LEFT(G1617,LEN(G1617)-4)),'소분류 Code'!$B$3:$D$560,3,0)</f>
        <v>Scissors-E</v>
      </c>
      <c r="G1617" t="s">
        <v>59</v>
      </c>
      <c r="H1617" t="s">
        <v>357</v>
      </c>
      <c r="I1617" t="s">
        <v>149</v>
      </c>
      <c r="J1617" s="8">
        <v>5</v>
      </c>
      <c r="K1617" s="9" t="str">
        <f t="shared" si="51"/>
        <v>E3S690_20220811_012410_P_Scissors-E_047-001_5</v>
      </c>
      <c r="L1617" t="s">
        <v>58</v>
      </c>
      <c r="M1617">
        <v>140</v>
      </c>
      <c r="N1617">
        <v>180</v>
      </c>
    </row>
    <row r="1618" spans="1:14" ht="15.6" x14ac:dyDescent="0.35">
      <c r="A1618" s="6">
        <v>20220811</v>
      </c>
      <c r="B1618" s="7" t="s">
        <v>255</v>
      </c>
      <c r="C1618">
        <v>12410</v>
      </c>
      <c r="D1618" s="9" t="str">
        <f t="shared" si="50"/>
        <v>E3S690_20220811_012410</v>
      </c>
      <c r="E1618" s="8" t="s">
        <v>1177</v>
      </c>
      <c r="F1618" s="10" t="str">
        <f>VLOOKUP(VALUE(LEFT(G1618,LEN(G1618)-4)),'소분류 Code'!$B$3:$D$560,3,0)</f>
        <v>Scissors-E</v>
      </c>
      <c r="G1618" t="s">
        <v>59</v>
      </c>
      <c r="H1618" t="s">
        <v>357</v>
      </c>
      <c r="I1618" t="s">
        <v>149</v>
      </c>
      <c r="J1618" s="8">
        <v>6</v>
      </c>
      <c r="K1618" s="9" t="str">
        <f t="shared" si="51"/>
        <v>E3S690_20220811_012410_P_Scissors-E_047-001_6</v>
      </c>
      <c r="L1618" t="s">
        <v>58</v>
      </c>
      <c r="M1618">
        <v>140</v>
      </c>
      <c r="N1618">
        <v>180</v>
      </c>
    </row>
    <row r="1619" spans="1:14" ht="15.6" x14ac:dyDescent="0.35">
      <c r="A1619" s="6">
        <v>20220811</v>
      </c>
      <c r="B1619" s="7" t="s">
        <v>255</v>
      </c>
      <c r="C1619">
        <v>12410</v>
      </c>
      <c r="D1619" s="9" t="str">
        <f t="shared" si="50"/>
        <v>E3S690_20220811_012410</v>
      </c>
      <c r="E1619" s="8" t="s">
        <v>1177</v>
      </c>
      <c r="F1619" s="10" t="str">
        <f>VLOOKUP(VALUE(LEFT(G1619,LEN(G1619)-4)),'소분류 Code'!$B$3:$D$560,3,0)</f>
        <v>Scissors-E</v>
      </c>
      <c r="G1619" t="s">
        <v>59</v>
      </c>
      <c r="H1619" t="s">
        <v>357</v>
      </c>
      <c r="I1619" t="s">
        <v>149</v>
      </c>
      <c r="J1619" s="8">
        <v>7</v>
      </c>
      <c r="K1619" s="9" t="str">
        <f t="shared" si="51"/>
        <v>E3S690_20220811_012410_P_Scissors-E_047-001_7</v>
      </c>
      <c r="L1619" t="s">
        <v>58</v>
      </c>
      <c r="M1619">
        <v>140</v>
      </c>
      <c r="N1619">
        <v>180</v>
      </c>
    </row>
    <row r="1620" spans="1:14" ht="15.6" x14ac:dyDescent="0.35">
      <c r="A1620" s="6">
        <v>20220811</v>
      </c>
      <c r="B1620" s="7" t="s">
        <v>255</v>
      </c>
      <c r="C1620">
        <v>12410</v>
      </c>
      <c r="D1620" s="9" t="str">
        <f t="shared" si="50"/>
        <v>E3S690_20220811_012410</v>
      </c>
      <c r="E1620" s="8" t="s">
        <v>1177</v>
      </c>
      <c r="F1620" s="10" t="str">
        <f>VLOOKUP(VALUE(LEFT(G1620,LEN(G1620)-4)),'소분류 Code'!$B$3:$D$560,3,0)</f>
        <v>Scissors-E</v>
      </c>
      <c r="G1620" t="s">
        <v>59</v>
      </c>
      <c r="H1620" t="s">
        <v>357</v>
      </c>
      <c r="I1620" t="s">
        <v>149</v>
      </c>
      <c r="J1620" s="8">
        <v>8</v>
      </c>
      <c r="K1620" s="9" t="str">
        <f t="shared" si="51"/>
        <v>E3S690_20220811_012410_P_Scissors-E_047-001_8</v>
      </c>
      <c r="L1620" t="s">
        <v>58</v>
      </c>
      <c r="M1620">
        <v>140</v>
      </c>
      <c r="N1620">
        <v>180</v>
      </c>
    </row>
    <row r="1621" spans="1:14" ht="15.6" x14ac:dyDescent="0.35">
      <c r="A1621" s="6">
        <v>20220811</v>
      </c>
      <c r="B1621" s="7" t="s">
        <v>255</v>
      </c>
      <c r="C1621">
        <v>12410</v>
      </c>
      <c r="D1621" s="9" t="str">
        <f t="shared" si="50"/>
        <v>E3S690_20220811_012410</v>
      </c>
      <c r="E1621" s="8" t="s">
        <v>1177</v>
      </c>
      <c r="F1621" s="10" t="str">
        <f>VLOOKUP(VALUE(LEFT(G1621,LEN(G1621)-4)),'소분류 Code'!$B$3:$D$560,3,0)</f>
        <v>Scissors-E</v>
      </c>
      <c r="G1621" t="s">
        <v>59</v>
      </c>
      <c r="H1621" t="s">
        <v>357</v>
      </c>
      <c r="I1621" t="s">
        <v>149</v>
      </c>
      <c r="J1621" s="8">
        <v>9</v>
      </c>
      <c r="K1621" s="9" t="str">
        <f t="shared" si="51"/>
        <v>E3S690_20220811_012410_P_Scissors-E_047-001_9</v>
      </c>
      <c r="L1621" t="s">
        <v>58</v>
      </c>
      <c r="M1621">
        <v>140</v>
      </c>
      <c r="N1621">
        <v>180</v>
      </c>
    </row>
    <row r="1622" spans="1:14" ht="15.6" x14ac:dyDescent="0.35">
      <c r="A1622" s="6">
        <v>20220811</v>
      </c>
      <c r="B1622" s="7" t="s">
        <v>255</v>
      </c>
      <c r="C1622">
        <v>12411</v>
      </c>
      <c r="D1622" s="9" t="str">
        <f t="shared" si="50"/>
        <v>E3S690_20220811_012411</v>
      </c>
      <c r="E1622" s="8" t="s">
        <v>1177</v>
      </c>
      <c r="F1622" s="10" t="str">
        <f>VLOOKUP(VALUE(LEFT(G1622,LEN(G1622)-4)),'소분류 Code'!$B$3:$D$560,3,0)</f>
        <v>Crowbar</v>
      </c>
      <c r="G1622" t="s">
        <v>61</v>
      </c>
      <c r="H1622" t="s">
        <v>369</v>
      </c>
      <c r="I1622" t="s">
        <v>150</v>
      </c>
      <c r="J1622" s="8">
        <v>1</v>
      </c>
      <c r="K1622" s="9" t="str">
        <f t="shared" si="51"/>
        <v>E3S690_20220811_012411_P_Crowbar_056-001_1</v>
      </c>
      <c r="L1622" t="s">
        <v>60</v>
      </c>
      <c r="M1622">
        <v>141</v>
      </c>
      <c r="N1622">
        <v>181</v>
      </c>
    </row>
    <row r="1623" spans="1:14" ht="15.6" x14ac:dyDescent="0.35">
      <c r="A1623" s="6">
        <v>20220811</v>
      </c>
      <c r="B1623" s="7" t="s">
        <v>255</v>
      </c>
      <c r="C1623">
        <v>12411</v>
      </c>
      <c r="D1623" s="9" t="str">
        <f t="shared" si="50"/>
        <v>E3S690_20220811_012411</v>
      </c>
      <c r="E1623" s="8" t="s">
        <v>1177</v>
      </c>
      <c r="F1623" s="10" t="str">
        <f>VLOOKUP(VALUE(LEFT(G1623,LEN(G1623)-4)),'소분류 Code'!$B$3:$D$560,3,0)</f>
        <v>Crowbar</v>
      </c>
      <c r="G1623" t="s">
        <v>61</v>
      </c>
      <c r="H1623" t="s">
        <v>369</v>
      </c>
      <c r="I1623" t="s">
        <v>150</v>
      </c>
      <c r="J1623" s="8">
        <v>2</v>
      </c>
      <c r="K1623" s="9" t="str">
        <f t="shared" si="51"/>
        <v>E3S690_20220811_012411_P_Crowbar_056-001_2</v>
      </c>
      <c r="L1623" t="s">
        <v>60</v>
      </c>
      <c r="M1623">
        <v>141</v>
      </c>
      <c r="N1623">
        <v>181</v>
      </c>
    </row>
    <row r="1624" spans="1:14" ht="15.6" x14ac:dyDescent="0.35">
      <c r="A1624" s="6">
        <v>20220811</v>
      </c>
      <c r="B1624" s="7" t="s">
        <v>255</v>
      </c>
      <c r="C1624">
        <v>12411</v>
      </c>
      <c r="D1624" s="9" t="str">
        <f t="shared" si="50"/>
        <v>E3S690_20220811_012411</v>
      </c>
      <c r="E1624" s="8" t="s">
        <v>1177</v>
      </c>
      <c r="F1624" s="10" t="str">
        <f>VLOOKUP(VALUE(LEFT(G1624,LEN(G1624)-4)),'소분류 Code'!$B$3:$D$560,3,0)</f>
        <v>Crowbar</v>
      </c>
      <c r="G1624" t="s">
        <v>61</v>
      </c>
      <c r="H1624" t="s">
        <v>369</v>
      </c>
      <c r="I1624" t="s">
        <v>150</v>
      </c>
      <c r="J1624" s="8">
        <v>3</v>
      </c>
      <c r="K1624" s="9" t="str">
        <f t="shared" si="51"/>
        <v>E3S690_20220811_012411_P_Crowbar_056-001_3</v>
      </c>
      <c r="L1624" t="s">
        <v>60</v>
      </c>
      <c r="M1624">
        <v>141</v>
      </c>
      <c r="N1624">
        <v>181</v>
      </c>
    </row>
    <row r="1625" spans="1:14" ht="15.6" x14ac:dyDescent="0.35">
      <c r="A1625" s="6">
        <v>20220811</v>
      </c>
      <c r="B1625" s="7" t="s">
        <v>255</v>
      </c>
      <c r="C1625">
        <v>12411</v>
      </c>
      <c r="D1625" s="9" t="str">
        <f t="shared" si="50"/>
        <v>E3S690_20220811_012411</v>
      </c>
      <c r="E1625" s="8" t="s">
        <v>1177</v>
      </c>
      <c r="F1625" s="10" t="str">
        <f>VLOOKUP(VALUE(LEFT(G1625,LEN(G1625)-4)),'소분류 Code'!$B$3:$D$560,3,0)</f>
        <v>Crowbar</v>
      </c>
      <c r="G1625" t="s">
        <v>61</v>
      </c>
      <c r="H1625" t="s">
        <v>369</v>
      </c>
      <c r="I1625" t="s">
        <v>150</v>
      </c>
      <c r="J1625" s="8">
        <v>4</v>
      </c>
      <c r="K1625" s="9" t="str">
        <f t="shared" si="51"/>
        <v>E3S690_20220811_012411_P_Crowbar_056-001_4</v>
      </c>
      <c r="L1625" t="s">
        <v>60</v>
      </c>
      <c r="M1625">
        <v>141</v>
      </c>
      <c r="N1625">
        <v>181</v>
      </c>
    </row>
    <row r="1626" spans="1:14" ht="15.6" x14ac:dyDescent="0.35">
      <c r="A1626" s="6">
        <v>20220811</v>
      </c>
      <c r="B1626" s="7" t="s">
        <v>255</v>
      </c>
      <c r="C1626">
        <v>12411</v>
      </c>
      <c r="D1626" s="9" t="str">
        <f t="shared" si="50"/>
        <v>E3S690_20220811_012411</v>
      </c>
      <c r="E1626" s="8" t="s">
        <v>1177</v>
      </c>
      <c r="F1626" s="10" t="str">
        <f>VLOOKUP(VALUE(LEFT(G1626,LEN(G1626)-4)),'소분류 Code'!$B$3:$D$560,3,0)</f>
        <v>Crowbar</v>
      </c>
      <c r="G1626" t="s">
        <v>61</v>
      </c>
      <c r="H1626" t="s">
        <v>369</v>
      </c>
      <c r="I1626" t="s">
        <v>150</v>
      </c>
      <c r="J1626" s="8">
        <v>5</v>
      </c>
      <c r="K1626" s="9" t="str">
        <f t="shared" si="51"/>
        <v>E3S690_20220811_012411_P_Crowbar_056-001_5</v>
      </c>
      <c r="L1626" t="s">
        <v>60</v>
      </c>
      <c r="M1626">
        <v>141</v>
      </c>
      <c r="N1626">
        <v>181</v>
      </c>
    </row>
    <row r="1627" spans="1:14" ht="15.6" x14ac:dyDescent="0.35">
      <c r="A1627" s="6">
        <v>20220811</v>
      </c>
      <c r="B1627" s="7" t="s">
        <v>255</v>
      </c>
      <c r="C1627">
        <v>12411</v>
      </c>
      <c r="D1627" s="9" t="str">
        <f t="shared" si="50"/>
        <v>E3S690_20220811_012411</v>
      </c>
      <c r="E1627" s="8" t="s">
        <v>1177</v>
      </c>
      <c r="F1627" s="10" t="str">
        <f>VLOOKUP(VALUE(LEFT(G1627,LEN(G1627)-4)),'소분류 Code'!$B$3:$D$560,3,0)</f>
        <v>Crowbar</v>
      </c>
      <c r="G1627" t="s">
        <v>61</v>
      </c>
      <c r="H1627" t="s">
        <v>369</v>
      </c>
      <c r="I1627" t="s">
        <v>150</v>
      </c>
      <c r="J1627" s="8">
        <v>6</v>
      </c>
      <c r="K1627" s="9" t="str">
        <f t="shared" si="51"/>
        <v>E3S690_20220811_012411_P_Crowbar_056-001_6</v>
      </c>
      <c r="L1627" t="s">
        <v>60</v>
      </c>
      <c r="M1627">
        <v>141</v>
      </c>
      <c r="N1627">
        <v>181</v>
      </c>
    </row>
    <row r="1628" spans="1:14" ht="15.6" x14ac:dyDescent="0.35">
      <c r="A1628" s="6">
        <v>20220811</v>
      </c>
      <c r="B1628" s="7" t="s">
        <v>255</v>
      </c>
      <c r="C1628">
        <v>12411</v>
      </c>
      <c r="D1628" s="9" t="str">
        <f t="shared" si="50"/>
        <v>E3S690_20220811_012411</v>
      </c>
      <c r="E1628" s="8" t="s">
        <v>1177</v>
      </c>
      <c r="F1628" s="10" t="str">
        <f>VLOOKUP(VALUE(LEFT(G1628,LEN(G1628)-4)),'소분류 Code'!$B$3:$D$560,3,0)</f>
        <v>Crowbar</v>
      </c>
      <c r="G1628" t="s">
        <v>61</v>
      </c>
      <c r="H1628" t="s">
        <v>369</v>
      </c>
      <c r="I1628" t="s">
        <v>150</v>
      </c>
      <c r="J1628" s="8">
        <v>7</v>
      </c>
      <c r="K1628" s="9" t="str">
        <f t="shared" si="51"/>
        <v>E3S690_20220811_012411_P_Crowbar_056-001_7</v>
      </c>
      <c r="L1628" t="s">
        <v>60</v>
      </c>
      <c r="M1628">
        <v>141</v>
      </c>
      <c r="N1628">
        <v>181</v>
      </c>
    </row>
    <row r="1629" spans="1:14" ht="15.6" x14ac:dyDescent="0.35">
      <c r="A1629" s="6">
        <v>20220811</v>
      </c>
      <c r="B1629" s="7" t="s">
        <v>255</v>
      </c>
      <c r="C1629">
        <v>12411</v>
      </c>
      <c r="D1629" s="9" t="str">
        <f t="shared" si="50"/>
        <v>E3S690_20220811_012411</v>
      </c>
      <c r="E1629" s="8" t="s">
        <v>1177</v>
      </c>
      <c r="F1629" s="10" t="str">
        <f>VLOOKUP(VALUE(LEFT(G1629,LEN(G1629)-4)),'소분류 Code'!$B$3:$D$560,3,0)</f>
        <v>Crowbar</v>
      </c>
      <c r="G1629" t="s">
        <v>61</v>
      </c>
      <c r="H1629" t="s">
        <v>369</v>
      </c>
      <c r="I1629" t="s">
        <v>150</v>
      </c>
      <c r="J1629" s="8">
        <v>8</v>
      </c>
      <c r="K1629" s="9" t="str">
        <f t="shared" si="51"/>
        <v>E3S690_20220811_012411_P_Crowbar_056-001_8</v>
      </c>
      <c r="L1629" t="s">
        <v>60</v>
      </c>
      <c r="M1629">
        <v>141</v>
      </c>
      <c r="N1629">
        <v>181</v>
      </c>
    </row>
    <row r="1630" spans="1:14" ht="15.6" x14ac:dyDescent="0.35">
      <c r="A1630" s="6">
        <v>20220811</v>
      </c>
      <c r="B1630" s="7" t="s">
        <v>255</v>
      </c>
      <c r="C1630">
        <v>12411</v>
      </c>
      <c r="D1630" s="9" t="str">
        <f t="shared" si="50"/>
        <v>E3S690_20220811_012411</v>
      </c>
      <c r="E1630" s="8" t="s">
        <v>1177</v>
      </c>
      <c r="F1630" s="10" t="str">
        <f>VLOOKUP(VALUE(LEFT(G1630,LEN(G1630)-4)),'소분류 Code'!$B$3:$D$560,3,0)</f>
        <v>Crowbar</v>
      </c>
      <c r="G1630" t="s">
        <v>61</v>
      </c>
      <c r="H1630" t="s">
        <v>369</v>
      </c>
      <c r="I1630" t="s">
        <v>150</v>
      </c>
      <c r="J1630" s="8">
        <v>9</v>
      </c>
      <c r="K1630" s="9" t="str">
        <f t="shared" si="51"/>
        <v>E3S690_20220811_012411_P_Crowbar_056-001_9</v>
      </c>
      <c r="L1630" t="s">
        <v>60</v>
      </c>
      <c r="M1630">
        <v>141</v>
      </c>
      <c r="N1630">
        <v>181</v>
      </c>
    </row>
    <row r="1631" spans="1:14" ht="15.6" x14ac:dyDescent="0.35">
      <c r="A1631" s="6">
        <v>20220811</v>
      </c>
      <c r="B1631" s="7" t="s">
        <v>255</v>
      </c>
      <c r="C1631">
        <v>12412</v>
      </c>
      <c r="D1631" s="9" t="str">
        <f t="shared" si="50"/>
        <v>E3S690_20220811_012412</v>
      </c>
      <c r="E1631" s="8" t="s">
        <v>1177</v>
      </c>
      <c r="F1631" s="10" t="str">
        <f>VLOOKUP(VALUE(LEFT(G1631,LEN(G1631)-4)),'소분류 Code'!$B$3:$D$560,3,0)</f>
        <v>Driver</v>
      </c>
      <c r="G1631" t="s">
        <v>63</v>
      </c>
      <c r="H1631" t="s">
        <v>373</v>
      </c>
      <c r="I1631" t="s">
        <v>151</v>
      </c>
      <c r="J1631" s="8">
        <v>1</v>
      </c>
      <c r="K1631" s="9" t="str">
        <f t="shared" si="51"/>
        <v>E3S690_20220811_012412_P_Driver_059-001_1</v>
      </c>
      <c r="L1631" t="s">
        <v>62</v>
      </c>
      <c r="M1631">
        <v>142</v>
      </c>
      <c r="N1631">
        <v>182</v>
      </c>
    </row>
    <row r="1632" spans="1:14" ht="15.6" x14ac:dyDescent="0.35">
      <c r="A1632" s="6">
        <v>20220811</v>
      </c>
      <c r="B1632" s="7" t="s">
        <v>255</v>
      </c>
      <c r="C1632">
        <v>12412</v>
      </c>
      <c r="D1632" s="9" t="str">
        <f t="shared" si="50"/>
        <v>E3S690_20220811_012412</v>
      </c>
      <c r="E1632" s="8" t="s">
        <v>1177</v>
      </c>
      <c r="F1632" s="10" t="str">
        <f>VLOOKUP(VALUE(LEFT(G1632,LEN(G1632)-4)),'소분류 Code'!$B$3:$D$560,3,0)</f>
        <v>Driver</v>
      </c>
      <c r="G1632" t="s">
        <v>63</v>
      </c>
      <c r="H1632" t="s">
        <v>373</v>
      </c>
      <c r="I1632" t="s">
        <v>151</v>
      </c>
      <c r="J1632" s="8">
        <v>2</v>
      </c>
      <c r="K1632" s="9" t="str">
        <f t="shared" si="51"/>
        <v>E3S690_20220811_012412_P_Driver_059-001_2</v>
      </c>
      <c r="L1632" t="s">
        <v>62</v>
      </c>
      <c r="M1632">
        <v>142</v>
      </c>
      <c r="N1632">
        <v>182</v>
      </c>
    </row>
    <row r="1633" spans="1:14" ht="15.6" x14ac:dyDescent="0.35">
      <c r="A1633" s="6">
        <v>20220811</v>
      </c>
      <c r="B1633" s="7" t="s">
        <v>255</v>
      </c>
      <c r="C1633">
        <v>12412</v>
      </c>
      <c r="D1633" s="9" t="str">
        <f t="shared" si="50"/>
        <v>E3S690_20220811_012412</v>
      </c>
      <c r="E1633" s="8" t="s">
        <v>1177</v>
      </c>
      <c r="F1633" s="10" t="str">
        <f>VLOOKUP(VALUE(LEFT(G1633,LEN(G1633)-4)),'소분류 Code'!$B$3:$D$560,3,0)</f>
        <v>Driver</v>
      </c>
      <c r="G1633" t="s">
        <v>63</v>
      </c>
      <c r="H1633" t="s">
        <v>373</v>
      </c>
      <c r="I1633" t="s">
        <v>151</v>
      </c>
      <c r="J1633" s="8">
        <v>3</v>
      </c>
      <c r="K1633" s="9" t="str">
        <f t="shared" si="51"/>
        <v>E3S690_20220811_012412_P_Driver_059-001_3</v>
      </c>
      <c r="L1633" t="s">
        <v>62</v>
      </c>
      <c r="M1633">
        <v>142</v>
      </c>
      <c r="N1633">
        <v>182</v>
      </c>
    </row>
    <row r="1634" spans="1:14" ht="15.6" x14ac:dyDescent="0.35">
      <c r="A1634" s="6">
        <v>20220811</v>
      </c>
      <c r="B1634" s="7" t="s">
        <v>255</v>
      </c>
      <c r="C1634">
        <v>12412</v>
      </c>
      <c r="D1634" s="9" t="str">
        <f t="shared" si="50"/>
        <v>E3S690_20220811_012412</v>
      </c>
      <c r="E1634" s="8" t="s">
        <v>1177</v>
      </c>
      <c r="F1634" s="10" t="str">
        <f>VLOOKUP(VALUE(LEFT(G1634,LEN(G1634)-4)),'소분류 Code'!$B$3:$D$560,3,0)</f>
        <v>Driver</v>
      </c>
      <c r="G1634" t="s">
        <v>63</v>
      </c>
      <c r="H1634" t="s">
        <v>373</v>
      </c>
      <c r="I1634" t="s">
        <v>151</v>
      </c>
      <c r="J1634" s="8">
        <v>4</v>
      </c>
      <c r="K1634" s="9" t="str">
        <f t="shared" si="51"/>
        <v>E3S690_20220811_012412_P_Driver_059-001_4</v>
      </c>
      <c r="L1634" t="s">
        <v>62</v>
      </c>
      <c r="M1634">
        <v>142</v>
      </c>
      <c r="N1634">
        <v>182</v>
      </c>
    </row>
    <row r="1635" spans="1:14" ht="15.6" x14ac:dyDescent="0.35">
      <c r="A1635" s="6">
        <v>20220811</v>
      </c>
      <c r="B1635" s="7" t="s">
        <v>255</v>
      </c>
      <c r="C1635">
        <v>12412</v>
      </c>
      <c r="D1635" s="9" t="str">
        <f t="shared" si="50"/>
        <v>E3S690_20220811_012412</v>
      </c>
      <c r="E1635" s="8" t="s">
        <v>1177</v>
      </c>
      <c r="F1635" s="10" t="str">
        <f>VLOOKUP(VALUE(LEFT(G1635,LEN(G1635)-4)),'소분류 Code'!$B$3:$D$560,3,0)</f>
        <v>Driver</v>
      </c>
      <c r="G1635" t="s">
        <v>63</v>
      </c>
      <c r="H1635" t="s">
        <v>373</v>
      </c>
      <c r="I1635" t="s">
        <v>151</v>
      </c>
      <c r="J1635" s="8">
        <v>5</v>
      </c>
      <c r="K1635" s="9" t="str">
        <f t="shared" si="51"/>
        <v>E3S690_20220811_012412_P_Driver_059-001_5</v>
      </c>
      <c r="L1635" t="s">
        <v>62</v>
      </c>
      <c r="M1635">
        <v>142</v>
      </c>
      <c r="N1635">
        <v>182</v>
      </c>
    </row>
    <row r="1636" spans="1:14" ht="15.6" x14ac:dyDescent="0.35">
      <c r="A1636" s="6">
        <v>20220811</v>
      </c>
      <c r="B1636" s="7" t="s">
        <v>255</v>
      </c>
      <c r="C1636">
        <v>12412</v>
      </c>
      <c r="D1636" s="9" t="str">
        <f t="shared" si="50"/>
        <v>E3S690_20220811_012412</v>
      </c>
      <c r="E1636" s="8" t="s">
        <v>1177</v>
      </c>
      <c r="F1636" s="10" t="str">
        <f>VLOOKUP(VALUE(LEFT(G1636,LEN(G1636)-4)),'소분류 Code'!$B$3:$D$560,3,0)</f>
        <v>Driver</v>
      </c>
      <c r="G1636" t="s">
        <v>63</v>
      </c>
      <c r="H1636" t="s">
        <v>373</v>
      </c>
      <c r="I1636" t="s">
        <v>151</v>
      </c>
      <c r="J1636" s="8">
        <v>6</v>
      </c>
      <c r="K1636" s="9" t="str">
        <f t="shared" si="51"/>
        <v>E3S690_20220811_012412_P_Driver_059-001_6</v>
      </c>
      <c r="L1636" t="s">
        <v>62</v>
      </c>
      <c r="M1636">
        <v>142</v>
      </c>
      <c r="N1636">
        <v>182</v>
      </c>
    </row>
    <row r="1637" spans="1:14" ht="15.6" x14ac:dyDescent="0.35">
      <c r="A1637" s="6">
        <v>20220811</v>
      </c>
      <c r="B1637" s="7" t="s">
        <v>255</v>
      </c>
      <c r="C1637">
        <v>12412</v>
      </c>
      <c r="D1637" s="9" t="str">
        <f t="shared" si="50"/>
        <v>E3S690_20220811_012412</v>
      </c>
      <c r="E1637" s="8" t="s">
        <v>1177</v>
      </c>
      <c r="F1637" s="10" t="str">
        <f>VLOOKUP(VALUE(LEFT(G1637,LEN(G1637)-4)),'소분류 Code'!$B$3:$D$560,3,0)</f>
        <v>Driver</v>
      </c>
      <c r="G1637" t="s">
        <v>63</v>
      </c>
      <c r="H1637" t="s">
        <v>373</v>
      </c>
      <c r="I1637" t="s">
        <v>151</v>
      </c>
      <c r="J1637" s="8">
        <v>7</v>
      </c>
      <c r="K1637" s="9" t="str">
        <f t="shared" si="51"/>
        <v>E3S690_20220811_012412_P_Driver_059-001_7</v>
      </c>
      <c r="L1637" t="s">
        <v>62</v>
      </c>
      <c r="M1637">
        <v>142</v>
      </c>
      <c r="N1637">
        <v>182</v>
      </c>
    </row>
    <row r="1638" spans="1:14" ht="15.6" x14ac:dyDescent="0.35">
      <c r="A1638" s="6">
        <v>20220811</v>
      </c>
      <c r="B1638" s="7" t="s">
        <v>255</v>
      </c>
      <c r="C1638">
        <v>12412</v>
      </c>
      <c r="D1638" s="9" t="str">
        <f t="shared" si="50"/>
        <v>E3S690_20220811_012412</v>
      </c>
      <c r="E1638" s="8" t="s">
        <v>1177</v>
      </c>
      <c r="F1638" s="10" t="str">
        <f>VLOOKUP(VALUE(LEFT(G1638,LEN(G1638)-4)),'소분류 Code'!$B$3:$D$560,3,0)</f>
        <v>Driver</v>
      </c>
      <c r="G1638" t="s">
        <v>63</v>
      </c>
      <c r="H1638" t="s">
        <v>373</v>
      </c>
      <c r="I1638" t="s">
        <v>151</v>
      </c>
      <c r="J1638" s="8">
        <v>8</v>
      </c>
      <c r="K1638" s="9" t="str">
        <f t="shared" si="51"/>
        <v>E3S690_20220811_012412_P_Driver_059-001_8</v>
      </c>
      <c r="L1638" t="s">
        <v>62</v>
      </c>
      <c r="M1638">
        <v>142</v>
      </c>
      <c r="N1638">
        <v>182</v>
      </c>
    </row>
    <row r="1639" spans="1:14" ht="15.6" x14ac:dyDescent="0.35">
      <c r="A1639" s="6">
        <v>20220811</v>
      </c>
      <c r="B1639" s="7" t="s">
        <v>255</v>
      </c>
      <c r="C1639">
        <v>12412</v>
      </c>
      <c r="D1639" s="9" t="str">
        <f t="shared" si="50"/>
        <v>E3S690_20220811_012412</v>
      </c>
      <c r="E1639" s="8" t="s">
        <v>1177</v>
      </c>
      <c r="F1639" s="10" t="str">
        <f>VLOOKUP(VALUE(LEFT(G1639,LEN(G1639)-4)),'소분류 Code'!$B$3:$D$560,3,0)</f>
        <v>Driver</v>
      </c>
      <c r="G1639" t="s">
        <v>63</v>
      </c>
      <c r="H1639" t="s">
        <v>373</v>
      </c>
      <c r="I1639" t="s">
        <v>151</v>
      </c>
      <c r="J1639" s="8">
        <v>9</v>
      </c>
      <c r="K1639" s="9" t="str">
        <f t="shared" si="51"/>
        <v>E3S690_20220811_012412_P_Driver_059-001_9</v>
      </c>
      <c r="L1639" t="s">
        <v>62</v>
      </c>
      <c r="M1639">
        <v>142</v>
      </c>
      <c r="N1639">
        <v>182</v>
      </c>
    </row>
    <row r="1640" spans="1:14" ht="15.6" x14ac:dyDescent="0.35">
      <c r="A1640" s="6">
        <v>20220811</v>
      </c>
      <c r="B1640" s="7" t="s">
        <v>255</v>
      </c>
      <c r="C1640">
        <v>12413</v>
      </c>
      <c r="D1640" s="9" t="str">
        <f t="shared" si="50"/>
        <v>E3S690_20220811_012413</v>
      </c>
      <c r="E1640" s="8" t="s">
        <v>1177</v>
      </c>
      <c r="F1640" s="10" t="str">
        <f>VLOOKUP(VALUE(LEFT(G1640,LEN(G1640)-4)),'소분류 Code'!$B$3:$D$560,3,0)</f>
        <v>Chisel</v>
      </c>
      <c r="G1640" t="s">
        <v>65</v>
      </c>
      <c r="H1640" t="s">
        <v>374</v>
      </c>
      <c r="I1640" t="s">
        <v>152</v>
      </c>
      <c r="J1640" s="8">
        <v>1</v>
      </c>
      <c r="K1640" s="9" t="str">
        <f t="shared" si="51"/>
        <v>E3S690_20220811_012413_P_Chisel_060-001_1</v>
      </c>
      <c r="L1640" t="s">
        <v>64</v>
      </c>
      <c r="M1640">
        <v>143</v>
      </c>
      <c r="N1640">
        <v>183</v>
      </c>
    </row>
    <row r="1641" spans="1:14" ht="15.6" x14ac:dyDescent="0.35">
      <c r="A1641" s="6">
        <v>20220811</v>
      </c>
      <c r="B1641" s="7" t="s">
        <v>255</v>
      </c>
      <c r="C1641">
        <v>12413</v>
      </c>
      <c r="D1641" s="9" t="str">
        <f t="shared" si="50"/>
        <v>E3S690_20220811_012413</v>
      </c>
      <c r="E1641" s="8" t="s">
        <v>1177</v>
      </c>
      <c r="F1641" s="10" t="str">
        <f>VLOOKUP(VALUE(LEFT(G1641,LEN(G1641)-4)),'소분류 Code'!$B$3:$D$560,3,0)</f>
        <v>Chisel</v>
      </c>
      <c r="G1641" t="s">
        <v>65</v>
      </c>
      <c r="H1641" t="s">
        <v>374</v>
      </c>
      <c r="I1641" t="s">
        <v>152</v>
      </c>
      <c r="J1641" s="8">
        <v>2</v>
      </c>
      <c r="K1641" s="9" t="str">
        <f t="shared" si="51"/>
        <v>E3S690_20220811_012413_P_Chisel_060-001_2</v>
      </c>
      <c r="L1641" t="s">
        <v>64</v>
      </c>
      <c r="M1641">
        <v>143</v>
      </c>
      <c r="N1641">
        <v>183</v>
      </c>
    </row>
    <row r="1642" spans="1:14" ht="15.6" x14ac:dyDescent="0.35">
      <c r="A1642" s="6">
        <v>20220811</v>
      </c>
      <c r="B1642" s="7" t="s">
        <v>255</v>
      </c>
      <c r="C1642">
        <v>12413</v>
      </c>
      <c r="D1642" s="9" t="str">
        <f t="shared" si="50"/>
        <v>E3S690_20220811_012413</v>
      </c>
      <c r="E1642" s="8" t="s">
        <v>1177</v>
      </c>
      <c r="F1642" s="10" t="str">
        <f>VLOOKUP(VALUE(LEFT(G1642,LEN(G1642)-4)),'소분류 Code'!$B$3:$D$560,3,0)</f>
        <v>Chisel</v>
      </c>
      <c r="G1642" t="s">
        <v>65</v>
      </c>
      <c r="H1642" t="s">
        <v>374</v>
      </c>
      <c r="I1642" t="s">
        <v>152</v>
      </c>
      <c r="J1642" s="8">
        <v>3</v>
      </c>
      <c r="K1642" s="9" t="str">
        <f t="shared" si="51"/>
        <v>E3S690_20220811_012413_P_Chisel_060-001_3</v>
      </c>
      <c r="L1642" t="s">
        <v>64</v>
      </c>
      <c r="M1642">
        <v>143</v>
      </c>
      <c r="N1642">
        <v>183</v>
      </c>
    </row>
    <row r="1643" spans="1:14" ht="15.6" x14ac:dyDescent="0.35">
      <c r="A1643" s="6">
        <v>20220811</v>
      </c>
      <c r="B1643" s="7" t="s">
        <v>255</v>
      </c>
      <c r="C1643">
        <v>12413</v>
      </c>
      <c r="D1643" s="9" t="str">
        <f t="shared" si="50"/>
        <v>E3S690_20220811_012413</v>
      </c>
      <c r="E1643" s="8" t="s">
        <v>1177</v>
      </c>
      <c r="F1643" s="10" t="str">
        <f>VLOOKUP(VALUE(LEFT(G1643,LEN(G1643)-4)),'소분류 Code'!$B$3:$D$560,3,0)</f>
        <v>Chisel</v>
      </c>
      <c r="G1643" t="s">
        <v>65</v>
      </c>
      <c r="H1643" t="s">
        <v>374</v>
      </c>
      <c r="I1643" t="s">
        <v>152</v>
      </c>
      <c r="J1643" s="8">
        <v>4</v>
      </c>
      <c r="K1643" s="9" t="str">
        <f t="shared" si="51"/>
        <v>E3S690_20220811_012413_P_Chisel_060-001_4</v>
      </c>
      <c r="L1643" t="s">
        <v>64</v>
      </c>
      <c r="M1643">
        <v>143</v>
      </c>
      <c r="N1643">
        <v>183</v>
      </c>
    </row>
    <row r="1644" spans="1:14" ht="15.6" x14ac:dyDescent="0.35">
      <c r="A1644" s="6">
        <v>20220811</v>
      </c>
      <c r="B1644" s="7" t="s">
        <v>255</v>
      </c>
      <c r="C1644">
        <v>12413</v>
      </c>
      <c r="D1644" s="9" t="str">
        <f t="shared" si="50"/>
        <v>E3S690_20220811_012413</v>
      </c>
      <c r="E1644" s="8" t="s">
        <v>1177</v>
      </c>
      <c r="F1644" s="10" t="str">
        <f>VLOOKUP(VALUE(LEFT(G1644,LEN(G1644)-4)),'소분류 Code'!$B$3:$D$560,3,0)</f>
        <v>Chisel</v>
      </c>
      <c r="G1644" t="s">
        <v>65</v>
      </c>
      <c r="H1644" t="s">
        <v>374</v>
      </c>
      <c r="I1644" t="s">
        <v>152</v>
      </c>
      <c r="J1644" s="8">
        <v>5</v>
      </c>
      <c r="K1644" s="9" t="str">
        <f t="shared" si="51"/>
        <v>E3S690_20220811_012413_P_Chisel_060-001_5</v>
      </c>
      <c r="L1644" t="s">
        <v>64</v>
      </c>
      <c r="M1644">
        <v>143</v>
      </c>
      <c r="N1644">
        <v>183</v>
      </c>
    </row>
    <row r="1645" spans="1:14" ht="15.6" x14ac:dyDescent="0.35">
      <c r="A1645" s="6">
        <v>20220811</v>
      </c>
      <c r="B1645" s="7" t="s">
        <v>255</v>
      </c>
      <c r="C1645">
        <v>12413</v>
      </c>
      <c r="D1645" s="9" t="str">
        <f t="shared" si="50"/>
        <v>E3S690_20220811_012413</v>
      </c>
      <c r="E1645" s="8" t="s">
        <v>1177</v>
      </c>
      <c r="F1645" s="10" t="str">
        <f>VLOOKUP(VALUE(LEFT(G1645,LEN(G1645)-4)),'소분류 Code'!$B$3:$D$560,3,0)</f>
        <v>Chisel</v>
      </c>
      <c r="G1645" t="s">
        <v>65</v>
      </c>
      <c r="H1645" t="s">
        <v>374</v>
      </c>
      <c r="I1645" t="s">
        <v>152</v>
      </c>
      <c r="J1645" s="8">
        <v>6</v>
      </c>
      <c r="K1645" s="9" t="str">
        <f t="shared" si="51"/>
        <v>E3S690_20220811_012413_P_Chisel_060-001_6</v>
      </c>
      <c r="L1645" t="s">
        <v>64</v>
      </c>
      <c r="M1645">
        <v>143</v>
      </c>
      <c r="N1645">
        <v>183</v>
      </c>
    </row>
    <row r="1646" spans="1:14" ht="15.6" x14ac:dyDescent="0.35">
      <c r="A1646" s="6">
        <v>20220811</v>
      </c>
      <c r="B1646" s="7" t="s">
        <v>255</v>
      </c>
      <c r="C1646">
        <v>12413</v>
      </c>
      <c r="D1646" s="9" t="str">
        <f t="shared" si="50"/>
        <v>E3S690_20220811_012413</v>
      </c>
      <c r="E1646" s="8" t="s">
        <v>1177</v>
      </c>
      <c r="F1646" s="10" t="str">
        <f>VLOOKUP(VALUE(LEFT(G1646,LEN(G1646)-4)),'소분류 Code'!$B$3:$D$560,3,0)</f>
        <v>Chisel</v>
      </c>
      <c r="G1646" t="s">
        <v>65</v>
      </c>
      <c r="H1646" t="s">
        <v>374</v>
      </c>
      <c r="I1646" t="s">
        <v>152</v>
      </c>
      <c r="J1646" s="8">
        <v>7</v>
      </c>
      <c r="K1646" s="9" t="str">
        <f t="shared" si="51"/>
        <v>E3S690_20220811_012413_P_Chisel_060-001_7</v>
      </c>
      <c r="L1646" t="s">
        <v>64</v>
      </c>
      <c r="M1646">
        <v>143</v>
      </c>
      <c r="N1646">
        <v>183</v>
      </c>
    </row>
    <row r="1647" spans="1:14" ht="15.6" x14ac:dyDescent="0.35">
      <c r="A1647" s="6">
        <v>20220811</v>
      </c>
      <c r="B1647" s="7" t="s">
        <v>255</v>
      </c>
      <c r="C1647">
        <v>12413</v>
      </c>
      <c r="D1647" s="9" t="str">
        <f t="shared" si="50"/>
        <v>E3S690_20220811_012413</v>
      </c>
      <c r="E1647" s="8" t="s">
        <v>1177</v>
      </c>
      <c r="F1647" s="10" t="str">
        <f>VLOOKUP(VALUE(LEFT(G1647,LEN(G1647)-4)),'소분류 Code'!$B$3:$D$560,3,0)</f>
        <v>Chisel</v>
      </c>
      <c r="G1647" t="s">
        <v>65</v>
      </c>
      <c r="H1647" t="s">
        <v>374</v>
      </c>
      <c r="I1647" t="s">
        <v>152</v>
      </c>
      <c r="J1647" s="8">
        <v>8</v>
      </c>
      <c r="K1647" s="9" t="str">
        <f t="shared" si="51"/>
        <v>E3S690_20220811_012413_P_Chisel_060-001_8</v>
      </c>
      <c r="L1647" t="s">
        <v>64</v>
      </c>
      <c r="M1647">
        <v>143</v>
      </c>
      <c r="N1647">
        <v>183</v>
      </c>
    </row>
    <row r="1648" spans="1:14" ht="15.6" x14ac:dyDescent="0.35">
      <c r="A1648" s="6">
        <v>20220811</v>
      </c>
      <c r="B1648" s="7" t="s">
        <v>255</v>
      </c>
      <c r="C1648">
        <v>12413</v>
      </c>
      <c r="D1648" s="9" t="str">
        <f t="shared" si="50"/>
        <v>E3S690_20220811_012413</v>
      </c>
      <c r="E1648" s="8" t="s">
        <v>1177</v>
      </c>
      <c r="F1648" s="10" t="str">
        <f>VLOOKUP(VALUE(LEFT(G1648,LEN(G1648)-4)),'소분류 Code'!$B$3:$D$560,3,0)</f>
        <v>Chisel</v>
      </c>
      <c r="G1648" t="s">
        <v>65</v>
      </c>
      <c r="H1648" t="s">
        <v>374</v>
      </c>
      <c r="I1648" t="s">
        <v>152</v>
      </c>
      <c r="J1648" s="8">
        <v>9</v>
      </c>
      <c r="K1648" s="9" t="str">
        <f t="shared" si="51"/>
        <v>E3S690_20220811_012413_P_Chisel_060-001_9</v>
      </c>
      <c r="L1648" t="s">
        <v>64</v>
      </c>
      <c r="M1648">
        <v>143</v>
      </c>
      <c r="N1648">
        <v>183</v>
      </c>
    </row>
    <row r="1649" spans="1:14" ht="15.6" x14ac:dyDescent="0.35">
      <c r="A1649" s="6">
        <v>20220811</v>
      </c>
      <c r="B1649" s="7" t="s">
        <v>255</v>
      </c>
      <c r="C1649">
        <v>12414</v>
      </c>
      <c r="D1649" s="9" t="str">
        <f t="shared" si="50"/>
        <v>E3S690_20220811_012414</v>
      </c>
      <c r="E1649" s="8" t="s">
        <v>1177</v>
      </c>
      <c r="F1649" s="10" t="str">
        <f>VLOOKUP(VALUE(LEFT(G1649,LEN(G1649)-4)),'소분류 Code'!$B$3:$D$560,3,0)</f>
        <v>Chisel</v>
      </c>
      <c r="G1649" t="s">
        <v>67</v>
      </c>
      <c r="H1649" t="s">
        <v>374</v>
      </c>
      <c r="I1649" t="s">
        <v>153</v>
      </c>
      <c r="J1649" s="8">
        <v>1</v>
      </c>
      <c r="K1649" s="9" t="str">
        <f t="shared" si="51"/>
        <v>E3S690_20220811_012414_P_Chisel_665-001_1</v>
      </c>
      <c r="L1649" t="s">
        <v>66</v>
      </c>
      <c r="M1649">
        <v>144</v>
      </c>
      <c r="N1649">
        <v>184</v>
      </c>
    </row>
    <row r="1650" spans="1:14" ht="15.6" x14ac:dyDescent="0.35">
      <c r="A1650" s="6">
        <v>20220811</v>
      </c>
      <c r="B1650" s="7" t="s">
        <v>255</v>
      </c>
      <c r="C1650">
        <v>12414</v>
      </c>
      <c r="D1650" s="9" t="str">
        <f t="shared" si="50"/>
        <v>E3S690_20220811_012414</v>
      </c>
      <c r="E1650" s="8" t="s">
        <v>1177</v>
      </c>
      <c r="F1650" s="10" t="str">
        <f>VLOOKUP(VALUE(LEFT(G1650,LEN(G1650)-4)),'소분류 Code'!$B$3:$D$560,3,0)</f>
        <v>Chisel</v>
      </c>
      <c r="G1650" t="s">
        <v>67</v>
      </c>
      <c r="H1650" t="s">
        <v>374</v>
      </c>
      <c r="I1650" t="s">
        <v>153</v>
      </c>
      <c r="J1650" s="8">
        <v>2</v>
      </c>
      <c r="K1650" s="9" t="str">
        <f t="shared" si="51"/>
        <v>E3S690_20220811_012414_P_Chisel_665-001_2</v>
      </c>
      <c r="L1650" t="s">
        <v>66</v>
      </c>
      <c r="M1650">
        <v>144</v>
      </c>
      <c r="N1650">
        <v>184</v>
      </c>
    </row>
    <row r="1651" spans="1:14" ht="15.6" x14ac:dyDescent="0.35">
      <c r="A1651" s="6">
        <v>20220811</v>
      </c>
      <c r="B1651" s="7" t="s">
        <v>255</v>
      </c>
      <c r="C1651">
        <v>12414</v>
      </c>
      <c r="D1651" s="9" t="str">
        <f t="shared" si="50"/>
        <v>E3S690_20220811_012414</v>
      </c>
      <c r="E1651" s="8" t="s">
        <v>1177</v>
      </c>
      <c r="F1651" s="10" t="str">
        <f>VLOOKUP(VALUE(LEFT(G1651,LEN(G1651)-4)),'소분류 Code'!$B$3:$D$560,3,0)</f>
        <v>Chisel</v>
      </c>
      <c r="G1651" t="s">
        <v>67</v>
      </c>
      <c r="H1651" t="s">
        <v>374</v>
      </c>
      <c r="I1651" t="s">
        <v>153</v>
      </c>
      <c r="J1651" s="8">
        <v>3</v>
      </c>
      <c r="K1651" s="9" t="str">
        <f t="shared" si="51"/>
        <v>E3S690_20220811_012414_P_Chisel_665-001_3</v>
      </c>
      <c r="L1651" t="s">
        <v>66</v>
      </c>
      <c r="M1651">
        <v>144</v>
      </c>
      <c r="N1651">
        <v>184</v>
      </c>
    </row>
    <row r="1652" spans="1:14" ht="15.6" x14ac:dyDescent="0.35">
      <c r="A1652" s="6">
        <v>20220811</v>
      </c>
      <c r="B1652" s="7" t="s">
        <v>255</v>
      </c>
      <c r="C1652">
        <v>12414</v>
      </c>
      <c r="D1652" s="9" t="str">
        <f t="shared" si="50"/>
        <v>E3S690_20220811_012414</v>
      </c>
      <c r="E1652" s="8" t="s">
        <v>1177</v>
      </c>
      <c r="F1652" s="10" t="str">
        <f>VLOOKUP(VALUE(LEFT(G1652,LEN(G1652)-4)),'소분류 Code'!$B$3:$D$560,3,0)</f>
        <v>Chisel</v>
      </c>
      <c r="G1652" t="s">
        <v>67</v>
      </c>
      <c r="H1652" t="s">
        <v>374</v>
      </c>
      <c r="I1652" t="s">
        <v>153</v>
      </c>
      <c r="J1652" s="8">
        <v>4</v>
      </c>
      <c r="K1652" s="9" t="str">
        <f t="shared" si="51"/>
        <v>E3S690_20220811_012414_P_Chisel_665-001_4</v>
      </c>
      <c r="L1652" t="s">
        <v>66</v>
      </c>
      <c r="M1652">
        <v>144</v>
      </c>
      <c r="N1652">
        <v>184</v>
      </c>
    </row>
    <row r="1653" spans="1:14" ht="15.6" x14ac:dyDescent="0.35">
      <c r="A1653" s="6">
        <v>20220811</v>
      </c>
      <c r="B1653" s="7" t="s">
        <v>255</v>
      </c>
      <c r="C1653">
        <v>12414</v>
      </c>
      <c r="D1653" s="9" t="str">
        <f t="shared" si="50"/>
        <v>E3S690_20220811_012414</v>
      </c>
      <c r="E1653" s="8" t="s">
        <v>1177</v>
      </c>
      <c r="F1653" s="10" t="str">
        <f>VLOOKUP(VALUE(LEFT(G1653,LEN(G1653)-4)),'소분류 Code'!$B$3:$D$560,3,0)</f>
        <v>Chisel</v>
      </c>
      <c r="G1653" t="s">
        <v>67</v>
      </c>
      <c r="H1653" t="s">
        <v>374</v>
      </c>
      <c r="I1653" t="s">
        <v>153</v>
      </c>
      <c r="J1653" s="8">
        <v>5</v>
      </c>
      <c r="K1653" s="9" t="str">
        <f t="shared" si="51"/>
        <v>E3S690_20220811_012414_P_Chisel_665-001_5</v>
      </c>
      <c r="L1653" t="s">
        <v>66</v>
      </c>
      <c r="M1653">
        <v>144</v>
      </c>
      <c r="N1653">
        <v>184</v>
      </c>
    </row>
    <row r="1654" spans="1:14" ht="15.6" x14ac:dyDescent="0.35">
      <c r="A1654" s="6">
        <v>20220811</v>
      </c>
      <c r="B1654" s="7" t="s">
        <v>255</v>
      </c>
      <c r="C1654">
        <v>12414</v>
      </c>
      <c r="D1654" s="9" t="str">
        <f t="shared" si="50"/>
        <v>E3S690_20220811_012414</v>
      </c>
      <c r="E1654" s="8" t="s">
        <v>1177</v>
      </c>
      <c r="F1654" s="10" t="str">
        <f>VLOOKUP(VALUE(LEFT(G1654,LEN(G1654)-4)),'소분류 Code'!$B$3:$D$560,3,0)</f>
        <v>Chisel</v>
      </c>
      <c r="G1654" t="s">
        <v>67</v>
      </c>
      <c r="H1654" t="s">
        <v>374</v>
      </c>
      <c r="I1654" t="s">
        <v>153</v>
      </c>
      <c r="J1654" s="8">
        <v>6</v>
      </c>
      <c r="K1654" s="9" t="str">
        <f t="shared" si="51"/>
        <v>E3S690_20220811_012414_P_Chisel_665-001_6</v>
      </c>
      <c r="L1654" t="s">
        <v>66</v>
      </c>
      <c r="M1654">
        <v>144</v>
      </c>
      <c r="N1654">
        <v>184</v>
      </c>
    </row>
    <row r="1655" spans="1:14" ht="15.6" x14ac:dyDescent="0.35">
      <c r="A1655" s="6">
        <v>20220811</v>
      </c>
      <c r="B1655" s="7" t="s">
        <v>255</v>
      </c>
      <c r="C1655">
        <v>12414</v>
      </c>
      <c r="D1655" s="9" t="str">
        <f t="shared" si="50"/>
        <v>E3S690_20220811_012414</v>
      </c>
      <c r="E1655" s="8" t="s">
        <v>1177</v>
      </c>
      <c r="F1655" s="10" t="str">
        <f>VLOOKUP(VALUE(LEFT(G1655,LEN(G1655)-4)),'소분류 Code'!$B$3:$D$560,3,0)</f>
        <v>Chisel</v>
      </c>
      <c r="G1655" t="s">
        <v>67</v>
      </c>
      <c r="H1655" t="s">
        <v>374</v>
      </c>
      <c r="I1655" t="s">
        <v>153</v>
      </c>
      <c r="J1655" s="8">
        <v>7</v>
      </c>
      <c r="K1655" s="9" t="str">
        <f t="shared" si="51"/>
        <v>E3S690_20220811_012414_P_Chisel_665-001_7</v>
      </c>
      <c r="L1655" t="s">
        <v>66</v>
      </c>
      <c r="M1655">
        <v>144</v>
      </c>
      <c r="N1655">
        <v>184</v>
      </c>
    </row>
    <row r="1656" spans="1:14" ht="15.6" x14ac:dyDescent="0.35">
      <c r="A1656" s="6">
        <v>20220811</v>
      </c>
      <c r="B1656" s="7" t="s">
        <v>255</v>
      </c>
      <c r="C1656">
        <v>12414</v>
      </c>
      <c r="D1656" s="9" t="str">
        <f t="shared" si="50"/>
        <v>E3S690_20220811_012414</v>
      </c>
      <c r="E1656" s="8" t="s">
        <v>1177</v>
      </c>
      <c r="F1656" s="10" t="str">
        <f>VLOOKUP(VALUE(LEFT(G1656,LEN(G1656)-4)),'소분류 Code'!$B$3:$D$560,3,0)</f>
        <v>Chisel</v>
      </c>
      <c r="G1656" t="s">
        <v>67</v>
      </c>
      <c r="H1656" t="s">
        <v>374</v>
      </c>
      <c r="I1656" t="s">
        <v>153</v>
      </c>
      <c r="J1656" s="8">
        <v>8</v>
      </c>
      <c r="K1656" s="9" t="str">
        <f t="shared" si="51"/>
        <v>E3S690_20220811_012414_P_Chisel_665-001_8</v>
      </c>
      <c r="L1656" t="s">
        <v>66</v>
      </c>
      <c r="M1656">
        <v>144</v>
      </c>
      <c r="N1656">
        <v>184</v>
      </c>
    </row>
    <row r="1657" spans="1:14" ht="15.6" x14ac:dyDescent="0.35">
      <c r="A1657" s="6">
        <v>20220811</v>
      </c>
      <c r="B1657" s="7" t="s">
        <v>255</v>
      </c>
      <c r="C1657">
        <v>12414</v>
      </c>
      <c r="D1657" s="9" t="str">
        <f t="shared" si="50"/>
        <v>E3S690_20220811_012414</v>
      </c>
      <c r="E1657" s="8" t="s">
        <v>1177</v>
      </c>
      <c r="F1657" s="10" t="str">
        <f>VLOOKUP(VALUE(LEFT(G1657,LEN(G1657)-4)),'소분류 Code'!$B$3:$D$560,3,0)</f>
        <v>Chisel</v>
      </c>
      <c r="G1657" t="s">
        <v>67</v>
      </c>
      <c r="H1657" t="s">
        <v>374</v>
      </c>
      <c r="I1657" t="s">
        <v>153</v>
      </c>
      <c r="J1657" s="8">
        <v>9</v>
      </c>
      <c r="K1657" s="9" t="str">
        <f t="shared" si="51"/>
        <v>E3S690_20220811_012414_P_Chisel_665-001_9</v>
      </c>
      <c r="L1657" t="s">
        <v>66</v>
      </c>
      <c r="M1657">
        <v>144</v>
      </c>
      <c r="N1657">
        <v>184</v>
      </c>
    </row>
    <row r="1658" spans="1:14" ht="15.6" x14ac:dyDescent="0.35">
      <c r="A1658" s="6">
        <v>20220811</v>
      </c>
      <c r="B1658" s="7" t="s">
        <v>255</v>
      </c>
      <c r="C1658">
        <v>12420</v>
      </c>
      <c r="D1658" s="9" t="str">
        <f t="shared" si="50"/>
        <v>E3S690_20220811_012420</v>
      </c>
      <c r="E1658" s="8" t="s">
        <v>1177</v>
      </c>
      <c r="F1658" s="10" t="str">
        <f>VLOOKUP(VALUE(LEFT(G1658,LEN(G1658)-4)),'소분류 Code'!$B$3:$D$560,3,0)</f>
        <v>Awl</v>
      </c>
      <c r="G1658" t="s">
        <v>69</v>
      </c>
      <c r="H1658" t="s">
        <v>397</v>
      </c>
      <c r="I1658" t="s">
        <v>154</v>
      </c>
      <c r="J1658" s="8">
        <v>1</v>
      </c>
      <c r="K1658" s="9" t="str">
        <f t="shared" si="51"/>
        <v>E3S690_20220811_012420_P_Awl_073-001_1</v>
      </c>
      <c r="L1658" t="s">
        <v>68</v>
      </c>
      <c r="M1658">
        <v>145</v>
      </c>
      <c r="N1658">
        <v>185</v>
      </c>
    </row>
    <row r="1659" spans="1:14" ht="15.6" x14ac:dyDescent="0.35">
      <c r="A1659" s="6">
        <v>20220811</v>
      </c>
      <c r="B1659" s="7" t="s">
        <v>255</v>
      </c>
      <c r="C1659">
        <v>12420</v>
      </c>
      <c r="D1659" s="9" t="str">
        <f t="shared" si="50"/>
        <v>E3S690_20220811_012420</v>
      </c>
      <c r="E1659" s="8" t="s">
        <v>1177</v>
      </c>
      <c r="F1659" s="10" t="str">
        <f>VLOOKUP(VALUE(LEFT(G1659,LEN(G1659)-4)),'소분류 Code'!$B$3:$D$560,3,0)</f>
        <v>Awl</v>
      </c>
      <c r="G1659" t="s">
        <v>69</v>
      </c>
      <c r="H1659" t="s">
        <v>397</v>
      </c>
      <c r="I1659" t="s">
        <v>154</v>
      </c>
      <c r="J1659" s="8">
        <v>2</v>
      </c>
      <c r="K1659" s="9" t="str">
        <f t="shared" si="51"/>
        <v>E3S690_20220811_012420_P_Awl_073-001_2</v>
      </c>
      <c r="L1659" t="s">
        <v>68</v>
      </c>
      <c r="M1659">
        <v>145</v>
      </c>
      <c r="N1659">
        <v>185</v>
      </c>
    </row>
    <row r="1660" spans="1:14" ht="15.6" x14ac:dyDescent="0.35">
      <c r="A1660" s="6">
        <v>20220811</v>
      </c>
      <c r="B1660" s="7" t="s">
        <v>255</v>
      </c>
      <c r="C1660">
        <v>12420</v>
      </c>
      <c r="D1660" s="9" t="str">
        <f t="shared" si="50"/>
        <v>E3S690_20220811_012420</v>
      </c>
      <c r="E1660" s="8" t="s">
        <v>1177</v>
      </c>
      <c r="F1660" s="10" t="str">
        <f>VLOOKUP(VALUE(LEFT(G1660,LEN(G1660)-4)),'소분류 Code'!$B$3:$D$560,3,0)</f>
        <v>Awl</v>
      </c>
      <c r="G1660" t="s">
        <v>69</v>
      </c>
      <c r="H1660" t="s">
        <v>397</v>
      </c>
      <c r="I1660" t="s">
        <v>154</v>
      </c>
      <c r="J1660" s="8">
        <v>3</v>
      </c>
      <c r="K1660" s="9" t="str">
        <f t="shared" si="51"/>
        <v>E3S690_20220811_012420_P_Awl_073-001_3</v>
      </c>
      <c r="L1660" t="s">
        <v>68</v>
      </c>
      <c r="M1660">
        <v>145</v>
      </c>
      <c r="N1660">
        <v>185</v>
      </c>
    </row>
    <row r="1661" spans="1:14" ht="15.6" x14ac:dyDescent="0.35">
      <c r="A1661" s="6">
        <v>20220811</v>
      </c>
      <c r="B1661" s="7" t="s">
        <v>255</v>
      </c>
      <c r="C1661">
        <v>12420</v>
      </c>
      <c r="D1661" s="9" t="str">
        <f t="shared" si="50"/>
        <v>E3S690_20220811_012420</v>
      </c>
      <c r="E1661" s="8" t="s">
        <v>1177</v>
      </c>
      <c r="F1661" s="10" t="str">
        <f>VLOOKUP(VALUE(LEFT(G1661,LEN(G1661)-4)),'소분류 Code'!$B$3:$D$560,3,0)</f>
        <v>Awl</v>
      </c>
      <c r="G1661" t="s">
        <v>69</v>
      </c>
      <c r="H1661" t="s">
        <v>397</v>
      </c>
      <c r="I1661" t="s">
        <v>154</v>
      </c>
      <c r="J1661" s="8">
        <v>4</v>
      </c>
      <c r="K1661" s="9" t="str">
        <f t="shared" si="51"/>
        <v>E3S690_20220811_012420_P_Awl_073-001_4</v>
      </c>
      <c r="L1661" t="s">
        <v>68</v>
      </c>
      <c r="M1661">
        <v>145</v>
      </c>
      <c r="N1661">
        <v>185</v>
      </c>
    </row>
    <row r="1662" spans="1:14" ht="15.6" x14ac:dyDescent="0.35">
      <c r="A1662" s="6">
        <v>20220811</v>
      </c>
      <c r="B1662" s="7" t="s">
        <v>255</v>
      </c>
      <c r="C1662">
        <v>12420</v>
      </c>
      <c r="D1662" s="9" t="str">
        <f t="shared" si="50"/>
        <v>E3S690_20220811_012420</v>
      </c>
      <c r="E1662" s="8" t="s">
        <v>1177</v>
      </c>
      <c r="F1662" s="10" t="str">
        <f>VLOOKUP(VALUE(LEFT(G1662,LEN(G1662)-4)),'소분류 Code'!$B$3:$D$560,3,0)</f>
        <v>Awl</v>
      </c>
      <c r="G1662" t="s">
        <v>69</v>
      </c>
      <c r="H1662" t="s">
        <v>397</v>
      </c>
      <c r="I1662" t="s">
        <v>154</v>
      </c>
      <c r="J1662" s="8">
        <v>5</v>
      </c>
      <c r="K1662" s="9" t="str">
        <f t="shared" si="51"/>
        <v>E3S690_20220811_012420_P_Awl_073-001_5</v>
      </c>
      <c r="L1662" t="s">
        <v>68</v>
      </c>
      <c r="M1662">
        <v>145</v>
      </c>
      <c r="N1662">
        <v>185</v>
      </c>
    </row>
    <row r="1663" spans="1:14" ht="15.6" x14ac:dyDescent="0.35">
      <c r="A1663" s="6">
        <v>20220811</v>
      </c>
      <c r="B1663" s="7" t="s">
        <v>255</v>
      </c>
      <c r="C1663">
        <v>12420</v>
      </c>
      <c r="D1663" s="9" t="str">
        <f t="shared" si="50"/>
        <v>E3S690_20220811_012420</v>
      </c>
      <c r="E1663" s="8" t="s">
        <v>1177</v>
      </c>
      <c r="F1663" s="10" t="str">
        <f>VLOOKUP(VALUE(LEFT(G1663,LEN(G1663)-4)),'소분류 Code'!$B$3:$D$560,3,0)</f>
        <v>Awl</v>
      </c>
      <c r="G1663" t="s">
        <v>69</v>
      </c>
      <c r="H1663" t="s">
        <v>397</v>
      </c>
      <c r="I1663" t="s">
        <v>154</v>
      </c>
      <c r="J1663" s="8">
        <v>6</v>
      </c>
      <c r="K1663" s="9" t="str">
        <f t="shared" si="51"/>
        <v>E3S690_20220811_012420_P_Awl_073-001_6</v>
      </c>
      <c r="L1663" t="s">
        <v>68</v>
      </c>
      <c r="M1663">
        <v>145</v>
      </c>
      <c r="N1663">
        <v>185</v>
      </c>
    </row>
    <row r="1664" spans="1:14" ht="15.6" x14ac:dyDescent="0.35">
      <c r="A1664" s="6">
        <v>20220811</v>
      </c>
      <c r="B1664" s="7" t="s">
        <v>255</v>
      </c>
      <c r="C1664">
        <v>12420</v>
      </c>
      <c r="D1664" s="9" t="str">
        <f t="shared" si="50"/>
        <v>E3S690_20220811_012420</v>
      </c>
      <c r="E1664" s="8" t="s">
        <v>1177</v>
      </c>
      <c r="F1664" s="10" t="str">
        <f>VLOOKUP(VALUE(LEFT(G1664,LEN(G1664)-4)),'소분류 Code'!$B$3:$D$560,3,0)</f>
        <v>Awl</v>
      </c>
      <c r="G1664" t="s">
        <v>69</v>
      </c>
      <c r="H1664" t="s">
        <v>397</v>
      </c>
      <c r="I1664" t="s">
        <v>154</v>
      </c>
      <c r="J1664" s="8">
        <v>7</v>
      </c>
      <c r="K1664" s="9" t="str">
        <f t="shared" si="51"/>
        <v>E3S690_20220811_012420_P_Awl_073-001_7</v>
      </c>
      <c r="L1664" t="s">
        <v>68</v>
      </c>
      <c r="M1664">
        <v>145</v>
      </c>
      <c r="N1664">
        <v>185</v>
      </c>
    </row>
    <row r="1665" spans="1:14" ht="15.6" x14ac:dyDescent="0.35">
      <c r="A1665" s="6">
        <v>20220811</v>
      </c>
      <c r="B1665" s="7" t="s">
        <v>255</v>
      </c>
      <c r="C1665">
        <v>12420</v>
      </c>
      <c r="D1665" s="9" t="str">
        <f t="shared" si="50"/>
        <v>E3S690_20220811_012420</v>
      </c>
      <c r="E1665" s="8" t="s">
        <v>1177</v>
      </c>
      <c r="F1665" s="10" t="str">
        <f>VLOOKUP(VALUE(LEFT(G1665,LEN(G1665)-4)),'소분류 Code'!$B$3:$D$560,3,0)</f>
        <v>Awl</v>
      </c>
      <c r="G1665" t="s">
        <v>69</v>
      </c>
      <c r="H1665" t="s">
        <v>397</v>
      </c>
      <c r="I1665" t="s">
        <v>154</v>
      </c>
      <c r="J1665" s="8">
        <v>8</v>
      </c>
      <c r="K1665" s="9" t="str">
        <f t="shared" si="51"/>
        <v>E3S690_20220811_012420_P_Awl_073-001_8</v>
      </c>
      <c r="L1665" t="s">
        <v>68</v>
      </c>
      <c r="M1665">
        <v>145</v>
      </c>
      <c r="N1665">
        <v>185</v>
      </c>
    </row>
    <row r="1666" spans="1:14" ht="15.6" x14ac:dyDescent="0.35">
      <c r="A1666" s="6">
        <v>20220811</v>
      </c>
      <c r="B1666" s="7" t="s">
        <v>255</v>
      </c>
      <c r="C1666">
        <v>12420</v>
      </c>
      <c r="D1666" s="9" t="str">
        <f t="shared" ref="D1666:D1729" si="52">B1666&amp;"_"&amp;A1666&amp;"_"&amp;TEXT(C1666,"000000")</f>
        <v>E3S690_20220811_012420</v>
      </c>
      <c r="E1666" s="8" t="s">
        <v>1177</v>
      </c>
      <c r="F1666" s="10" t="str">
        <f>VLOOKUP(VALUE(LEFT(G1666,LEN(G1666)-4)),'소분류 Code'!$B$3:$D$560,3,0)</f>
        <v>Awl</v>
      </c>
      <c r="G1666" t="s">
        <v>69</v>
      </c>
      <c r="H1666" t="s">
        <v>397</v>
      </c>
      <c r="I1666" t="s">
        <v>154</v>
      </c>
      <c r="J1666" s="8">
        <v>9</v>
      </c>
      <c r="K1666" s="9" t="str">
        <f t="shared" si="51"/>
        <v>E3S690_20220811_012420_P_Awl_073-001_9</v>
      </c>
      <c r="L1666" t="s">
        <v>68</v>
      </c>
      <c r="M1666">
        <v>145</v>
      </c>
      <c r="N1666">
        <v>185</v>
      </c>
    </row>
    <row r="1667" spans="1:14" ht="15.6" x14ac:dyDescent="0.35">
      <c r="A1667" s="6">
        <v>20220811</v>
      </c>
      <c r="B1667" s="7" t="s">
        <v>255</v>
      </c>
      <c r="C1667">
        <v>12421</v>
      </c>
      <c r="D1667" s="9" t="str">
        <f t="shared" si="52"/>
        <v>E3S690_20220811_012421</v>
      </c>
      <c r="E1667" s="8" t="s">
        <v>1177</v>
      </c>
      <c r="F1667" s="10" t="str">
        <f>VLOOKUP(VALUE(LEFT(G1667,LEN(G1667)-4)),'소분류 Code'!$B$3:$D$560,3,0)</f>
        <v>Homi</v>
      </c>
      <c r="G1667" t="s">
        <v>71</v>
      </c>
      <c r="H1667" t="s">
        <v>401</v>
      </c>
      <c r="I1667" t="s">
        <v>155</v>
      </c>
      <c r="J1667" s="8">
        <v>1</v>
      </c>
      <c r="K1667" s="9" t="str">
        <f t="shared" ref="K1667:K1730" si="53">D1667&amp;"_"&amp;E1667&amp;"_"&amp;F1667&amp;"_"&amp;G1667&amp;"_"&amp;J1667</f>
        <v>E3S690_20220811_012421_P_Homi_076-001_1</v>
      </c>
      <c r="L1667" t="s">
        <v>70</v>
      </c>
      <c r="M1667">
        <v>146</v>
      </c>
      <c r="N1667">
        <v>186</v>
      </c>
    </row>
    <row r="1668" spans="1:14" ht="15.6" x14ac:dyDescent="0.35">
      <c r="A1668" s="6">
        <v>20220811</v>
      </c>
      <c r="B1668" s="7" t="s">
        <v>255</v>
      </c>
      <c r="C1668">
        <v>12421</v>
      </c>
      <c r="D1668" s="9" t="str">
        <f t="shared" si="52"/>
        <v>E3S690_20220811_012421</v>
      </c>
      <c r="E1668" s="8" t="s">
        <v>1177</v>
      </c>
      <c r="F1668" s="10" t="str">
        <f>VLOOKUP(VALUE(LEFT(G1668,LEN(G1668)-4)),'소분류 Code'!$B$3:$D$560,3,0)</f>
        <v>Homi</v>
      </c>
      <c r="G1668" t="s">
        <v>71</v>
      </c>
      <c r="H1668" t="s">
        <v>401</v>
      </c>
      <c r="I1668" t="s">
        <v>155</v>
      </c>
      <c r="J1668" s="8">
        <v>2</v>
      </c>
      <c r="K1668" s="9" t="str">
        <f t="shared" si="53"/>
        <v>E3S690_20220811_012421_P_Homi_076-001_2</v>
      </c>
      <c r="L1668" t="s">
        <v>70</v>
      </c>
      <c r="M1668">
        <v>146</v>
      </c>
      <c r="N1668">
        <v>186</v>
      </c>
    </row>
    <row r="1669" spans="1:14" ht="15.6" x14ac:dyDescent="0.35">
      <c r="A1669" s="6">
        <v>20220811</v>
      </c>
      <c r="B1669" s="7" t="s">
        <v>255</v>
      </c>
      <c r="C1669">
        <v>12421</v>
      </c>
      <c r="D1669" s="9" t="str">
        <f t="shared" si="52"/>
        <v>E3S690_20220811_012421</v>
      </c>
      <c r="E1669" s="8" t="s">
        <v>1177</v>
      </c>
      <c r="F1669" s="10" t="str">
        <f>VLOOKUP(VALUE(LEFT(G1669,LEN(G1669)-4)),'소분류 Code'!$B$3:$D$560,3,0)</f>
        <v>Homi</v>
      </c>
      <c r="G1669" t="s">
        <v>71</v>
      </c>
      <c r="H1669" t="s">
        <v>401</v>
      </c>
      <c r="I1669" t="s">
        <v>155</v>
      </c>
      <c r="J1669" s="8">
        <v>3</v>
      </c>
      <c r="K1669" s="9" t="str">
        <f t="shared" si="53"/>
        <v>E3S690_20220811_012421_P_Homi_076-001_3</v>
      </c>
      <c r="L1669" t="s">
        <v>70</v>
      </c>
      <c r="M1669">
        <v>146</v>
      </c>
      <c r="N1669">
        <v>186</v>
      </c>
    </row>
    <row r="1670" spans="1:14" ht="15.6" x14ac:dyDescent="0.35">
      <c r="A1670" s="6">
        <v>20220811</v>
      </c>
      <c r="B1670" s="7" t="s">
        <v>255</v>
      </c>
      <c r="C1670">
        <v>12421</v>
      </c>
      <c r="D1670" s="9" t="str">
        <f t="shared" si="52"/>
        <v>E3S690_20220811_012421</v>
      </c>
      <c r="E1670" s="8" t="s">
        <v>1177</v>
      </c>
      <c r="F1670" s="10" t="str">
        <f>VLOOKUP(VALUE(LEFT(G1670,LEN(G1670)-4)),'소분류 Code'!$B$3:$D$560,3,0)</f>
        <v>Homi</v>
      </c>
      <c r="G1670" t="s">
        <v>71</v>
      </c>
      <c r="H1670" t="s">
        <v>401</v>
      </c>
      <c r="I1670" t="s">
        <v>155</v>
      </c>
      <c r="J1670" s="8">
        <v>4</v>
      </c>
      <c r="K1670" s="9" t="str">
        <f t="shared" si="53"/>
        <v>E3S690_20220811_012421_P_Homi_076-001_4</v>
      </c>
      <c r="L1670" t="s">
        <v>70</v>
      </c>
      <c r="M1670">
        <v>146</v>
      </c>
      <c r="N1670">
        <v>186</v>
      </c>
    </row>
    <row r="1671" spans="1:14" ht="15.6" x14ac:dyDescent="0.35">
      <c r="A1671" s="6">
        <v>20220811</v>
      </c>
      <c r="B1671" s="7" t="s">
        <v>255</v>
      </c>
      <c r="C1671">
        <v>12421</v>
      </c>
      <c r="D1671" s="9" t="str">
        <f t="shared" si="52"/>
        <v>E3S690_20220811_012421</v>
      </c>
      <c r="E1671" s="8" t="s">
        <v>1177</v>
      </c>
      <c r="F1671" s="10" t="str">
        <f>VLOOKUP(VALUE(LEFT(G1671,LEN(G1671)-4)),'소분류 Code'!$B$3:$D$560,3,0)</f>
        <v>Homi</v>
      </c>
      <c r="G1671" t="s">
        <v>71</v>
      </c>
      <c r="H1671" t="s">
        <v>401</v>
      </c>
      <c r="I1671" t="s">
        <v>155</v>
      </c>
      <c r="J1671" s="8">
        <v>5</v>
      </c>
      <c r="K1671" s="9" t="str">
        <f t="shared" si="53"/>
        <v>E3S690_20220811_012421_P_Homi_076-001_5</v>
      </c>
      <c r="L1671" t="s">
        <v>70</v>
      </c>
      <c r="M1671">
        <v>146</v>
      </c>
      <c r="N1671">
        <v>186</v>
      </c>
    </row>
    <row r="1672" spans="1:14" ht="15.6" x14ac:dyDescent="0.35">
      <c r="A1672" s="6">
        <v>20220811</v>
      </c>
      <c r="B1672" s="7" t="s">
        <v>255</v>
      </c>
      <c r="C1672">
        <v>12421</v>
      </c>
      <c r="D1672" s="9" t="str">
        <f t="shared" si="52"/>
        <v>E3S690_20220811_012421</v>
      </c>
      <c r="E1672" s="8" t="s">
        <v>1177</v>
      </c>
      <c r="F1672" s="10" t="str">
        <f>VLOOKUP(VALUE(LEFT(G1672,LEN(G1672)-4)),'소분류 Code'!$B$3:$D$560,3,0)</f>
        <v>Homi</v>
      </c>
      <c r="G1672" t="s">
        <v>71</v>
      </c>
      <c r="H1672" t="s">
        <v>401</v>
      </c>
      <c r="I1672" t="s">
        <v>155</v>
      </c>
      <c r="J1672" s="8">
        <v>6</v>
      </c>
      <c r="K1672" s="9" t="str">
        <f t="shared" si="53"/>
        <v>E3S690_20220811_012421_P_Homi_076-001_6</v>
      </c>
      <c r="L1672" t="s">
        <v>70</v>
      </c>
      <c r="M1672">
        <v>146</v>
      </c>
      <c r="N1672">
        <v>186</v>
      </c>
    </row>
    <row r="1673" spans="1:14" ht="15.6" x14ac:dyDescent="0.35">
      <c r="A1673" s="6">
        <v>20220811</v>
      </c>
      <c r="B1673" s="7" t="s">
        <v>255</v>
      </c>
      <c r="C1673">
        <v>12421</v>
      </c>
      <c r="D1673" s="9" t="str">
        <f t="shared" si="52"/>
        <v>E3S690_20220811_012421</v>
      </c>
      <c r="E1673" s="8" t="s">
        <v>1177</v>
      </c>
      <c r="F1673" s="10" t="str">
        <f>VLOOKUP(VALUE(LEFT(G1673,LEN(G1673)-4)),'소분류 Code'!$B$3:$D$560,3,0)</f>
        <v>Homi</v>
      </c>
      <c r="G1673" t="s">
        <v>71</v>
      </c>
      <c r="H1673" t="s">
        <v>401</v>
      </c>
      <c r="I1673" t="s">
        <v>155</v>
      </c>
      <c r="J1673" s="8">
        <v>7</v>
      </c>
      <c r="K1673" s="9" t="str">
        <f t="shared" si="53"/>
        <v>E3S690_20220811_012421_P_Homi_076-001_7</v>
      </c>
      <c r="L1673" t="s">
        <v>70</v>
      </c>
      <c r="M1673">
        <v>146</v>
      </c>
      <c r="N1673">
        <v>186</v>
      </c>
    </row>
    <row r="1674" spans="1:14" ht="15.6" x14ac:dyDescent="0.35">
      <c r="A1674" s="6">
        <v>20220811</v>
      </c>
      <c r="B1674" s="7" t="s">
        <v>255</v>
      </c>
      <c r="C1674">
        <v>12421</v>
      </c>
      <c r="D1674" s="9" t="str">
        <f t="shared" si="52"/>
        <v>E3S690_20220811_012421</v>
      </c>
      <c r="E1674" s="8" t="s">
        <v>1177</v>
      </c>
      <c r="F1674" s="10" t="str">
        <f>VLOOKUP(VALUE(LEFT(G1674,LEN(G1674)-4)),'소분류 Code'!$B$3:$D$560,3,0)</f>
        <v>Homi</v>
      </c>
      <c r="G1674" t="s">
        <v>71</v>
      </c>
      <c r="H1674" t="s">
        <v>401</v>
      </c>
      <c r="I1674" t="s">
        <v>155</v>
      </c>
      <c r="J1674" s="8">
        <v>8</v>
      </c>
      <c r="K1674" s="9" t="str">
        <f t="shared" si="53"/>
        <v>E3S690_20220811_012421_P_Homi_076-001_8</v>
      </c>
      <c r="L1674" t="s">
        <v>70</v>
      </c>
      <c r="M1674">
        <v>146</v>
      </c>
      <c r="N1674">
        <v>186</v>
      </c>
    </row>
    <row r="1675" spans="1:14" ht="15.6" x14ac:dyDescent="0.35">
      <c r="A1675" s="6">
        <v>20220811</v>
      </c>
      <c r="B1675" s="7" t="s">
        <v>255</v>
      </c>
      <c r="C1675">
        <v>12421</v>
      </c>
      <c r="D1675" s="9" t="str">
        <f t="shared" si="52"/>
        <v>E3S690_20220811_012421</v>
      </c>
      <c r="E1675" s="8" t="s">
        <v>1177</v>
      </c>
      <c r="F1675" s="10" t="str">
        <f>VLOOKUP(VALUE(LEFT(G1675,LEN(G1675)-4)),'소분류 Code'!$B$3:$D$560,3,0)</f>
        <v>Homi</v>
      </c>
      <c r="G1675" t="s">
        <v>71</v>
      </c>
      <c r="H1675" t="s">
        <v>401</v>
      </c>
      <c r="I1675" t="s">
        <v>155</v>
      </c>
      <c r="J1675" s="8">
        <v>9</v>
      </c>
      <c r="K1675" s="9" t="str">
        <f t="shared" si="53"/>
        <v>E3S690_20220811_012421_P_Homi_076-001_9</v>
      </c>
      <c r="L1675" t="s">
        <v>70</v>
      </c>
      <c r="M1675">
        <v>146</v>
      </c>
      <c r="N1675">
        <v>186</v>
      </c>
    </row>
    <row r="1676" spans="1:14" ht="15.6" x14ac:dyDescent="0.35">
      <c r="A1676" s="6">
        <v>20220811</v>
      </c>
      <c r="B1676" s="7" t="s">
        <v>255</v>
      </c>
      <c r="C1676">
        <v>12422</v>
      </c>
      <c r="D1676" s="9" t="str">
        <f t="shared" si="52"/>
        <v>E3S690_20220811_012422</v>
      </c>
      <c r="E1676" s="8" t="s">
        <v>1177</v>
      </c>
      <c r="F1676" s="10" t="str">
        <f>VLOOKUP(VALUE(LEFT(G1676,LEN(G1676)-4)),'소분류 Code'!$B$3:$D$560,3,0)</f>
        <v>Hoe</v>
      </c>
      <c r="G1676" t="s">
        <v>73</v>
      </c>
      <c r="H1676" t="s">
        <v>510</v>
      </c>
      <c r="I1676" t="s">
        <v>156</v>
      </c>
      <c r="J1676" s="8">
        <v>1</v>
      </c>
      <c r="K1676" s="9" t="str">
        <f t="shared" si="53"/>
        <v>E3S690_20220811_012422_P_Hoe_147-001_1</v>
      </c>
      <c r="L1676" t="s">
        <v>72</v>
      </c>
      <c r="M1676">
        <v>147</v>
      </c>
      <c r="N1676">
        <v>187</v>
      </c>
    </row>
    <row r="1677" spans="1:14" ht="15.6" x14ac:dyDescent="0.35">
      <c r="A1677" s="6">
        <v>20220811</v>
      </c>
      <c r="B1677" s="7" t="s">
        <v>255</v>
      </c>
      <c r="C1677">
        <v>12422</v>
      </c>
      <c r="D1677" s="9" t="str">
        <f t="shared" si="52"/>
        <v>E3S690_20220811_012422</v>
      </c>
      <c r="E1677" s="8" t="s">
        <v>1177</v>
      </c>
      <c r="F1677" s="10" t="str">
        <f>VLOOKUP(VALUE(LEFT(G1677,LEN(G1677)-4)),'소분류 Code'!$B$3:$D$560,3,0)</f>
        <v>Hoe</v>
      </c>
      <c r="G1677" t="s">
        <v>73</v>
      </c>
      <c r="H1677" t="s">
        <v>510</v>
      </c>
      <c r="I1677" t="s">
        <v>156</v>
      </c>
      <c r="J1677" s="8">
        <v>2</v>
      </c>
      <c r="K1677" s="9" t="str">
        <f t="shared" si="53"/>
        <v>E3S690_20220811_012422_P_Hoe_147-001_2</v>
      </c>
      <c r="L1677" t="s">
        <v>72</v>
      </c>
      <c r="M1677">
        <v>147</v>
      </c>
      <c r="N1677">
        <v>187</v>
      </c>
    </row>
    <row r="1678" spans="1:14" ht="15.6" x14ac:dyDescent="0.35">
      <c r="A1678" s="6">
        <v>20220811</v>
      </c>
      <c r="B1678" s="7" t="s">
        <v>255</v>
      </c>
      <c r="C1678">
        <v>12422</v>
      </c>
      <c r="D1678" s="9" t="str">
        <f t="shared" si="52"/>
        <v>E3S690_20220811_012422</v>
      </c>
      <c r="E1678" s="8" t="s">
        <v>1177</v>
      </c>
      <c r="F1678" s="10" t="str">
        <f>VLOOKUP(VALUE(LEFT(G1678,LEN(G1678)-4)),'소분류 Code'!$B$3:$D$560,3,0)</f>
        <v>Hoe</v>
      </c>
      <c r="G1678" t="s">
        <v>73</v>
      </c>
      <c r="H1678" t="s">
        <v>510</v>
      </c>
      <c r="I1678" t="s">
        <v>156</v>
      </c>
      <c r="J1678" s="8">
        <v>3</v>
      </c>
      <c r="K1678" s="9" t="str">
        <f t="shared" si="53"/>
        <v>E3S690_20220811_012422_P_Hoe_147-001_3</v>
      </c>
      <c r="L1678" t="s">
        <v>72</v>
      </c>
      <c r="M1678">
        <v>147</v>
      </c>
      <c r="N1678">
        <v>187</v>
      </c>
    </row>
    <row r="1679" spans="1:14" ht="15.6" x14ac:dyDescent="0.35">
      <c r="A1679" s="6">
        <v>20220811</v>
      </c>
      <c r="B1679" s="7" t="s">
        <v>255</v>
      </c>
      <c r="C1679">
        <v>12422</v>
      </c>
      <c r="D1679" s="9" t="str">
        <f t="shared" si="52"/>
        <v>E3S690_20220811_012422</v>
      </c>
      <c r="E1679" s="8" t="s">
        <v>1177</v>
      </c>
      <c r="F1679" s="10" t="str">
        <f>VLOOKUP(VALUE(LEFT(G1679,LEN(G1679)-4)),'소분류 Code'!$B$3:$D$560,3,0)</f>
        <v>Hoe</v>
      </c>
      <c r="G1679" t="s">
        <v>73</v>
      </c>
      <c r="H1679" t="s">
        <v>510</v>
      </c>
      <c r="I1679" t="s">
        <v>156</v>
      </c>
      <c r="J1679" s="8">
        <v>4</v>
      </c>
      <c r="K1679" s="9" t="str">
        <f t="shared" si="53"/>
        <v>E3S690_20220811_012422_P_Hoe_147-001_4</v>
      </c>
      <c r="L1679" t="s">
        <v>72</v>
      </c>
      <c r="M1679">
        <v>147</v>
      </c>
      <c r="N1679">
        <v>187</v>
      </c>
    </row>
    <row r="1680" spans="1:14" ht="15.6" x14ac:dyDescent="0.35">
      <c r="A1680" s="6">
        <v>20220811</v>
      </c>
      <c r="B1680" s="7" t="s">
        <v>255</v>
      </c>
      <c r="C1680">
        <v>12422</v>
      </c>
      <c r="D1680" s="9" t="str">
        <f t="shared" si="52"/>
        <v>E3S690_20220811_012422</v>
      </c>
      <c r="E1680" s="8" t="s">
        <v>1177</v>
      </c>
      <c r="F1680" s="10" t="str">
        <f>VLOOKUP(VALUE(LEFT(G1680,LEN(G1680)-4)),'소분류 Code'!$B$3:$D$560,3,0)</f>
        <v>Hoe</v>
      </c>
      <c r="G1680" t="s">
        <v>73</v>
      </c>
      <c r="H1680" t="s">
        <v>510</v>
      </c>
      <c r="I1680" t="s">
        <v>156</v>
      </c>
      <c r="J1680" s="8">
        <v>5</v>
      </c>
      <c r="K1680" s="9" t="str">
        <f t="shared" si="53"/>
        <v>E3S690_20220811_012422_P_Hoe_147-001_5</v>
      </c>
      <c r="L1680" t="s">
        <v>72</v>
      </c>
      <c r="M1680">
        <v>147</v>
      </c>
      <c r="N1680">
        <v>187</v>
      </c>
    </row>
    <row r="1681" spans="1:14" ht="15.6" x14ac:dyDescent="0.35">
      <c r="A1681" s="6">
        <v>20220811</v>
      </c>
      <c r="B1681" s="7" t="s">
        <v>255</v>
      </c>
      <c r="C1681">
        <v>12422</v>
      </c>
      <c r="D1681" s="9" t="str">
        <f t="shared" si="52"/>
        <v>E3S690_20220811_012422</v>
      </c>
      <c r="E1681" s="8" t="s">
        <v>1177</v>
      </c>
      <c r="F1681" s="10" t="str">
        <f>VLOOKUP(VALUE(LEFT(G1681,LEN(G1681)-4)),'소분류 Code'!$B$3:$D$560,3,0)</f>
        <v>Hoe</v>
      </c>
      <c r="G1681" t="s">
        <v>73</v>
      </c>
      <c r="H1681" t="s">
        <v>510</v>
      </c>
      <c r="I1681" t="s">
        <v>156</v>
      </c>
      <c r="J1681" s="8">
        <v>6</v>
      </c>
      <c r="K1681" s="9" t="str">
        <f t="shared" si="53"/>
        <v>E3S690_20220811_012422_P_Hoe_147-001_6</v>
      </c>
      <c r="L1681" t="s">
        <v>72</v>
      </c>
      <c r="M1681">
        <v>147</v>
      </c>
      <c r="N1681">
        <v>187</v>
      </c>
    </row>
    <row r="1682" spans="1:14" ht="15.6" x14ac:dyDescent="0.35">
      <c r="A1682" s="6">
        <v>20220811</v>
      </c>
      <c r="B1682" s="7" t="s">
        <v>255</v>
      </c>
      <c r="C1682">
        <v>12422</v>
      </c>
      <c r="D1682" s="9" t="str">
        <f t="shared" si="52"/>
        <v>E3S690_20220811_012422</v>
      </c>
      <c r="E1682" s="8" t="s">
        <v>1177</v>
      </c>
      <c r="F1682" s="10" t="str">
        <f>VLOOKUP(VALUE(LEFT(G1682,LEN(G1682)-4)),'소분류 Code'!$B$3:$D$560,3,0)</f>
        <v>Hoe</v>
      </c>
      <c r="G1682" t="s">
        <v>73</v>
      </c>
      <c r="H1682" t="s">
        <v>510</v>
      </c>
      <c r="I1682" t="s">
        <v>156</v>
      </c>
      <c r="J1682" s="8">
        <v>7</v>
      </c>
      <c r="K1682" s="9" t="str">
        <f t="shared" si="53"/>
        <v>E3S690_20220811_012422_P_Hoe_147-001_7</v>
      </c>
      <c r="L1682" t="s">
        <v>72</v>
      </c>
      <c r="M1682">
        <v>147</v>
      </c>
      <c r="N1682">
        <v>187</v>
      </c>
    </row>
    <row r="1683" spans="1:14" ht="15.6" x14ac:dyDescent="0.35">
      <c r="A1683" s="6">
        <v>20220811</v>
      </c>
      <c r="B1683" s="7" t="s">
        <v>255</v>
      </c>
      <c r="C1683">
        <v>12422</v>
      </c>
      <c r="D1683" s="9" t="str">
        <f t="shared" si="52"/>
        <v>E3S690_20220811_012422</v>
      </c>
      <c r="E1683" s="8" t="s">
        <v>1177</v>
      </c>
      <c r="F1683" s="10" t="str">
        <f>VLOOKUP(VALUE(LEFT(G1683,LEN(G1683)-4)),'소분류 Code'!$B$3:$D$560,3,0)</f>
        <v>Hoe</v>
      </c>
      <c r="G1683" t="s">
        <v>73</v>
      </c>
      <c r="H1683" t="s">
        <v>510</v>
      </c>
      <c r="I1683" t="s">
        <v>156</v>
      </c>
      <c r="J1683" s="8">
        <v>8</v>
      </c>
      <c r="K1683" s="9" t="str">
        <f t="shared" si="53"/>
        <v>E3S690_20220811_012422_P_Hoe_147-001_8</v>
      </c>
      <c r="L1683" t="s">
        <v>72</v>
      </c>
      <c r="M1683">
        <v>147</v>
      </c>
      <c r="N1683">
        <v>187</v>
      </c>
    </row>
    <row r="1684" spans="1:14" ht="15.6" x14ac:dyDescent="0.35">
      <c r="A1684" s="6">
        <v>20220811</v>
      </c>
      <c r="B1684" s="7" t="s">
        <v>255</v>
      </c>
      <c r="C1684">
        <v>12422</v>
      </c>
      <c r="D1684" s="9" t="str">
        <f t="shared" si="52"/>
        <v>E3S690_20220811_012422</v>
      </c>
      <c r="E1684" s="8" t="s">
        <v>1177</v>
      </c>
      <c r="F1684" s="10" t="str">
        <f>VLOOKUP(VALUE(LEFT(G1684,LEN(G1684)-4)),'소분류 Code'!$B$3:$D$560,3,0)</f>
        <v>Hoe</v>
      </c>
      <c r="G1684" t="s">
        <v>73</v>
      </c>
      <c r="H1684" t="s">
        <v>510</v>
      </c>
      <c r="I1684" t="s">
        <v>156</v>
      </c>
      <c r="J1684" s="8">
        <v>9</v>
      </c>
      <c r="K1684" s="9" t="str">
        <f t="shared" si="53"/>
        <v>E3S690_20220811_012422_P_Hoe_147-001_9</v>
      </c>
      <c r="L1684" t="s">
        <v>72</v>
      </c>
      <c r="M1684">
        <v>147</v>
      </c>
      <c r="N1684">
        <v>187</v>
      </c>
    </row>
    <row r="1685" spans="1:14" ht="15.6" x14ac:dyDescent="0.35">
      <c r="A1685" s="6">
        <v>20220811</v>
      </c>
      <c r="B1685" s="7" t="s">
        <v>255</v>
      </c>
      <c r="C1685">
        <v>12423</v>
      </c>
      <c r="D1685" s="9" t="str">
        <f t="shared" si="52"/>
        <v>E3S690_20220811_012423</v>
      </c>
      <c r="E1685" s="8" t="s">
        <v>1177</v>
      </c>
      <c r="F1685" s="10" t="str">
        <f>VLOOKUP(VALUE(LEFT(G1685,LEN(G1685)-4)),'소분류 Code'!$B$3:$D$560,3,0)</f>
        <v>Hex key(over 10cm)</v>
      </c>
      <c r="G1685" t="s">
        <v>75</v>
      </c>
      <c r="H1685" t="s">
        <v>509</v>
      </c>
      <c r="I1685" t="s">
        <v>157</v>
      </c>
      <c r="J1685" s="8">
        <v>1</v>
      </c>
      <c r="K1685" s="9" t="str">
        <f t="shared" si="53"/>
        <v>E3S690_20220811_012423_P_Hex key(over 10cm)_146-001_1</v>
      </c>
      <c r="L1685" t="s">
        <v>74</v>
      </c>
      <c r="M1685">
        <v>148</v>
      </c>
      <c r="N1685">
        <v>188</v>
      </c>
    </row>
    <row r="1686" spans="1:14" ht="15.6" x14ac:dyDescent="0.35">
      <c r="A1686" s="6">
        <v>20220811</v>
      </c>
      <c r="B1686" s="7" t="s">
        <v>255</v>
      </c>
      <c r="C1686">
        <v>12423</v>
      </c>
      <c r="D1686" s="9" t="str">
        <f t="shared" si="52"/>
        <v>E3S690_20220811_012423</v>
      </c>
      <c r="E1686" s="8" t="s">
        <v>1177</v>
      </c>
      <c r="F1686" s="10" t="str">
        <f>VLOOKUP(VALUE(LEFT(G1686,LEN(G1686)-4)),'소분류 Code'!$B$3:$D$560,3,0)</f>
        <v>Hex key(over 10cm)</v>
      </c>
      <c r="G1686" t="s">
        <v>75</v>
      </c>
      <c r="H1686" t="s">
        <v>509</v>
      </c>
      <c r="I1686" t="s">
        <v>157</v>
      </c>
      <c r="J1686" s="8">
        <v>2</v>
      </c>
      <c r="K1686" s="9" t="str">
        <f t="shared" si="53"/>
        <v>E3S690_20220811_012423_P_Hex key(over 10cm)_146-001_2</v>
      </c>
      <c r="L1686" t="s">
        <v>74</v>
      </c>
      <c r="M1686">
        <v>148</v>
      </c>
      <c r="N1686">
        <v>188</v>
      </c>
    </row>
    <row r="1687" spans="1:14" ht="15.6" x14ac:dyDescent="0.35">
      <c r="A1687" s="6">
        <v>20220811</v>
      </c>
      <c r="B1687" s="7" t="s">
        <v>255</v>
      </c>
      <c r="C1687">
        <v>12423</v>
      </c>
      <c r="D1687" s="9" t="str">
        <f t="shared" si="52"/>
        <v>E3S690_20220811_012423</v>
      </c>
      <c r="E1687" s="8" t="s">
        <v>1177</v>
      </c>
      <c r="F1687" s="10" t="str">
        <f>VLOOKUP(VALUE(LEFT(G1687,LEN(G1687)-4)),'소분류 Code'!$B$3:$D$560,3,0)</f>
        <v>Hex key(over 10cm)</v>
      </c>
      <c r="G1687" t="s">
        <v>75</v>
      </c>
      <c r="H1687" t="s">
        <v>509</v>
      </c>
      <c r="I1687" t="s">
        <v>157</v>
      </c>
      <c r="J1687" s="8">
        <v>3</v>
      </c>
      <c r="K1687" s="9" t="str">
        <f t="shared" si="53"/>
        <v>E3S690_20220811_012423_P_Hex key(over 10cm)_146-001_3</v>
      </c>
      <c r="L1687" t="s">
        <v>74</v>
      </c>
      <c r="M1687">
        <v>148</v>
      </c>
      <c r="N1687">
        <v>188</v>
      </c>
    </row>
    <row r="1688" spans="1:14" ht="15.6" x14ac:dyDescent="0.35">
      <c r="A1688" s="6">
        <v>20220811</v>
      </c>
      <c r="B1688" s="7" t="s">
        <v>255</v>
      </c>
      <c r="C1688">
        <v>12423</v>
      </c>
      <c r="D1688" s="9" t="str">
        <f t="shared" si="52"/>
        <v>E3S690_20220811_012423</v>
      </c>
      <c r="E1688" s="8" t="s">
        <v>1177</v>
      </c>
      <c r="F1688" s="10" t="str">
        <f>VLOOKUP(VALUE(LEFT(G1688,LEN(G1688)-4)),'소분류 Code'!$B$3:$D$560,3,0)</f>
        <v>Hex key(over 10cm)</v>
      </c>
      <c r="G1688" t="s">
        <v>75</v>
      </c>
      <c r="H1688" t="s">
        <v>509</v>
      </c>
      <c r="I1688" t="s">
        <v>157</v>
      </c>
      <c r="J1688" s="8">
        <v>4</v>
      </c>
      <c r="K1688" s="9" t="str">
        <f t="shared" si="53"/>
        <v>E3S690_20220811_012423_P_Hex key(over 10cm)_146-001_4</v>
      </c>
      <c r="L1688" t="s">
        <v>74</v>
      </c>
      <c r="M1688">
        <v>148</v>
      </c>
      <c r="N1688">
        <v>188</v>
      </c>
    </row>
    <row r="1689" spans="1:14" ht="15.6" x14ac:dyDescent="0.35">
      <c r="A1689" s="6">
        <v>20220811</v>
      </c>
      <c r="B1689" s="7" t="s">
        <v>255</v>
      </c>
      <c r="C1689">
        <v>12423</v>
      </c>
      <c r="D1689" s="9" t="str">
        <f t="shared" si="52"/>
        <v>E3S690_20220811_012423</v>
      </c>
      <c r="E1689" s="8" t="s">
        <v>1177</v>
      </c>
      <c r="F1689" s="10" t="str">
        <f>VLOOKUP(VALUE(LEFT(G1689,LEN(G1689)-4)),'소분류 Code'!$B$3:$D$560,3,0)</f>
        <v>Hex key(over 10cm)</v>
      </c>
      <c r="G1689" t="s">
        <v>75</v>
      </c>
      <c r="H1689" t="s">
        <v>509</v>
      </c>
      <c r="I1689" t="s">
        <v>157</v>
      </c>
      <c r="J1689" s="8">
        <v>5</v>
      </c>
      <c r="K1689" s="9" t="str">
        <f t="shared" si="53"/>
        <v>E3S690_20220811_012423_P_Hex key(over 10cm)_146-001_5</v>
      </c>
      <c r="L1689" t="s">
        <v>74</v>
      </c>
      <c r="M1689">
        <v>148</v>
      </c>
      <c r="N1689">
        <v>188</v>
      </c>
    </row>
    <row r="1690" spans="1:14" ht="15.6" x14ac:dyDescent="0.35">
      <c r="A1690" s="6">
        <v>20220811</v>
      </c>
      <c r="B1690" s="7" t="s">
        <v>255</v>
      </c>
      <c r="C1690">
        <v>12423</v>
      </c>
      <c r="D1690" s="9" t="str">
        <f t="shared" si="52"/>
        <v>E3S690_20220811_012423</v>
      </c>
      <c r="E1690" s="8" t="s">
        <v>1177</v>
      </c>
      <c r="F1690" s="10" t="str">
        <f>VLOOKUP(VALUE(LEFT(G1690,LEN(G1690)-4)),'소분류 Code'!$B$3:$D$560,3,0)</f>
        <v>Hex key(over 10cm)</v>
      </c>
      <c r="G1690" t="s">
        <v>75</v>
      </c>
      <c r="H1690" t="s">
        <v>509</v>
      </c>
      <c r="I1690" t="s">
        <v>157</v>
      </c>
      <c r="J1690" s="8">
        <v>6</v>
      </c>
      <c r="K1690" s="9" t="str">
        <f t="shared" si="53"/>
        <v>E3S690_20220811_012423_P_Hex key(over 10cm)_146-001_6</v>
      </c>
      <c r="L1690" t="s">
        <v>74</v>
      </c>
      <c r="M1690">
        <v>148</v>
      </c>
      <c r="N1690">
        <v>188</v>
      </c>
    </row>
    <row r="1691" spans="1:14" ht="15.6" x14ac:dyDescent="0.35">
      <c r="A1691" s="6">
        <v>20220811</v>
      </c>
      <c r="B1691" s="7" t="s">
        <v>255</v>
      </c>
      <c r="C1691">
        <v>12423</v>
      </c>
      <c r="D1691" s="9" t="str">
        <f t="shared" si="52"/>
        <v>E3S690_20220811_012423</v>
      </c>
      <c r="E1691" s="8" t="s">
        <v>1177</v>
      </c>
      <c r="F1691" s="10" t="str">
        <f>VLOOKUP(VALUE(LEFT(G1691,LEN(G1691)-4)),'소분류 Code'!$B$3:$D$560,3,0)</f>
        <v>Hex key(over 10cm)</v>
      </c>
      <c r="G1691" t="s">
        <v>75</v>
      </c>
      <c r="H1691" t="s">
        <v>509</v>
      </c>
      <c r="I1691" t="s">
        <v>157</v>
      </c>
      <c r="J1691" s="8">
        <v>7</v>
      </c>
      <c r="K1691" s="9" t="str">
        <f t="shared" si="53"/>
        <v>E3S690_20220811_012423_P_Hex key(over 10cm)_146-001_7</v>
      </c>
      <c r="L1691" t="s">
        <v>74</v>
      </c>
      <c r="M1691">
        <v>148</v>
      </c>
      <c r="N1691">
        <v>188</v>
      </c>
    </row>
    <row r="1692" spans="1:14" ht="15.6" x14ac:dyDescent="0.35">
      <c r="A1692" s="6">
        <v>20220811</v>
      </c>
      <c r="B1692" s="7" t="s">
        <v>255</v>
      </c>
      <c r="C1692">
        <v>12423</v>
      </c>
      <c r="D1692" s="9" t="str">
        <f t="shared" si="52"/>
        <v>E3S690_20220811_012423</v>
      </c>
      <c r="E1692" s="8" t="s">
        <v>1177</v>
      </c>
      <c r="F1692" s="10" t="str">
        <f>VLOOKUP(VALUE(LEFT(G1692,LEN(G1692)-4)),'소분류 Code'!$B$3:$D$560,3,0)</f>
        <v>Hex key(over 10cm)</v>
      </c>
      <c r="G1692" t="s">
        <v>75</v>
      </c>
      <c r="H1692" t="s">
        <v>509</v>
      </c>
      <c r="I1692" t="s">
        <v>157</v>
      </c>
      <c r="J1692" s="8">
        <v>8</v>
      </c>
      <c r="K1692" s="9" t="str">
        <f t="shared" si="53"/>
        <v>E3S690_20220811_012423_P_Hex key(over 10cm)_146-001_8</v>
      </c>
      <c r="L1692" t="s">
        <v>74</v>
      </c>
      <c r="M1692">
        <v>148</v>
      </c>
      <c r="N1692">
        <v>188</v>
      </c>
    </row>
    <row r="1693" spans="1:14" ht="15.6" x14ac:dyDescent="0.35">
      <c r="A1693" s="6">
        <v>20220811</v>
      </c>
      <c r="B1693" s="7" t="s">
        <v>255</v>
      </c>
      <c r="C1693">
        <v>12423</v>
      </c>
      <c r="D1693" s="9" t="str">
        <f t="shared" si="52"/>
        <v>E3S690_20220811_012423</v>
      </c>
      <c r="E1693" s="8" t="s">
        <v>1177</v>
      </c>
      <c r="F1693" s="10" t="str">
        <f>VLOOKUP(VALUE(LEFT(G1693,LEN(G1693)-4)),'소분류 Code'!$B$3:$D$560,3,0)</f>
        <v>Hex key(over 10cm)</v>
      </c>
      <c r="G1693" t="s">
        <v>75</v>
      </c>
      <c r="H1693" t="s">
        <v>509</v>
      </c>
      <c r="I1693" t="s">
        <v>157</v>
      </c>
      <c r="J1693" s="8">
        <v>9</v>
      </c>
      <c r="K1693" s="9" t="str">
        <f t="shared" si="53"/>
        <v>E3S690_20220811_012423_P_Hex key(over 10cm)_146-001_9</v>
      </c>
      <c r="L1693" t="s">
        <v>74</v>
      </c>
      <c r="M1693">
        <v>148</v>
      </c>
      <c r="N1693">
        <v>188</v>
      </c>
    </row>
    <row r="1694" spans="1:14" ht="15.6" x14ac:dyDescent="0.35">
      <c r="A1694" s="6">
        <v>20220811</v>
      </c>
      <c r="B1694" s="7" t="s">
        <v>255</v>
      </c>
      <c r="C1694">
        <v>12424</v>
      </c>
      <c r="D1694" s="9" t="str">
        <f t="shared" si="52"/>
        <v>E3S690_20220811_012424</v>
      </c>
      <c r="E1694" s="8" t="s">
        <v>1177</v>
      </c>
      <c r="F1694" s="10" t="str">
        <f>VLOOKUP(VALUE(LEFT(G1694,LEN(G1694)-4)),'소분류 Code'!$B$3:$D$560,3,0)</f>
        <v>Dumbbel</v>
      </c>
      <c r="G1694" t="s">
        <v>77</v>
      </c>
      <c r="H1694" t="s">
        <v>417</v>
      </c>
      <c r="I1694" t="s">
        <v>158</v>
      </c>
      <c r="J1694" s="8">
        <v>1</v>
      </c>
      <c r="K1694" s="9" t="str">
        <f t="shared" si="53"/>
        <v>E3S690_20220811_012424_P_Dumbbel_085-001_1</v>
      </c>
      <c r="L1694" t="s">
        <v>76</v>
      </c>
      <c r="M1694">
        <v>149</v>
      </c>
      <c r="N1694">
        <v>189</v>
      </c>
    </row>
    <row r="1695" spans="1:14" ht="15.6" x14ac:dyDescent="0.35">
      <c r="A1695" s="6">
        <v>20220811</v>
      </c>
      <c r="B1695" s="7" t="s">
        <v>255</v>
      </c>
      <c r="C1695">
        <v>12424</v>
      </c>
      <c r="D1695" s="9" t="str">
        <f t="shared" si="52"/>
        <v>E3S690_20220811_012424</v>
      </c>
      <c r="E1695" s="8" t="s">
        <v>1177</v>
      </c>
      <c r="F1695" s="10" t="str">
        <f>VLOOKUP(VALUE(LEFT(G1695,LEN(G1695)-4)),'소분류 Code'!$B$3:$D$560,3,0)</f>
        <v>Dumbbel</v>
      </c>
      <c r="G1695" t="s">
        <v>77</v>
      </c>
      <c r="H1695" t="s">
        <v>417</v>
      </c>
      <c r="I1695" t="s">
        <v>158</v>
      </c>
      <c r="J1695" s="8">
        <v>2</v>
      </c>
      <c r="K1695" s="9" t="str">
        <f t="shared" si="53"/>
        <v>E3S690_20220811_012424_P_Dumbbel_085-001_2</v>
      </c>
      <c r="L1695" t="s">
        <v>76</v>
      </c>
      <c r="M1695">
        <v>149</v>
      </c>
      <c r="N1695">
        <v>189</v>
      </c>
    </row>
    <row r="1696" spans="1:14" ht="15.6" x14ac:dyDescent="0.35">
      <c r="A1696" s="6">
        <v>20220811</v>
      </c>
      <c r="B1696" s="7" t="s">
        <v>255</v>
      </c>
      <c r="C1696">
        <v>12424</v>
      </c>
      <c r="D1696" s="9" t="str">
        <f t="shared" si="52"/>
        <v>E3S690_20220811_012424</v>
      </c>
      <c r="E1696" s="8" t="s">
        <v>1177</v>
      </c>
      <c r="F1696" s="10" t="str">
        <f>VLOOKUP(VALUE(LEFT(G1696,LEN(G1696)-4)),'소분류 Code'!$B$3:$D$560,3,0)</f>
        <v>Dumbbel</v>
      </c>
      <c r="G1696" t="s">
        <v>77</v>
      </c>
      <c r="H1696" t="s">
        <v>417</v>
      </c>
      <c r="I1696" t="s">
        <v>158</v>
      </c>
      <c r="J1696" s="8">
        <v>3</v>
      </c>
      <c r="K1696" s="9" t="str">
        <f t="shared" si="53"/>
        <v>E3S690_20220811_012424_P_Dumbbel_085-001_3</v>
      </c>
      <c r="L1696" t="s">
        <v>76</v>
      </c>
      <c r="M1696">
        <v>149</v>
      </c>
      <c r="N1696">
        <v>189</v>
      </c>
    </row>
    <row r="1697" spans="1:14" ht="15.6" x14ac:dyDescent="0.35">
      <c r="A1697" s="6">
        <v>20220811</v>
      </c>
      <c r="B1697" s="7" t="s">
        <v>255</v>
      </c>
      <c r="C1697">
        <v>12424</v>
      </c>
      <c r="D1697" s="9" t="str">
        <f t="shared" si="52"/>
        <v>E3S690_20220811_012424</v>
      </c>
      <c r="E1697" s="8" t="s">
        <v>1177</v>
      </c>
      <c r="F1697" s="10" t="str">
        <f>VLOOKUP(VALUE(LEFT(G1697,LEN(G1697)-4)),'소분류 Code'!$B$3:$D$560,3,0)</f>
        <v>Dumbbel</v>
      </c>
      <c r="G1697" t="s">
        <v>77</v>
      </c>
      <c r="H1697" t="s">
        <v>417</v>
      </c>
      <c r="I1697" t="s">
        <v>158</v>
      </c>
      <c r="J1697" s="8">
        <v>4</v>
      </c>
      <c r="K1697" s="9" t="str">
        <f t="shared" si="53"/>
        <v>E3S690_20220811_012424_P_Dumbbel_085-001_4</v>
      </c>
      <c r="L1697" t="s">
        <v>76</v>
      </c>
      <c r="M1697">
        <v>149</v>
      </c>
      <c r="N1697">
        <v>189</v>
      </c>
    </row>
    <row r="1698" spans="1:14" ht="15.6" x14ac:dyDescent="0.35">
      <c r="A1698" s="6">
        <v>20220811</v>
      </c>
      <c r="B1698" s="7" t="s">
        <v>255</v>
      </c>
      <c r="C1698">
        <v>12424</v>
      </c>
      <c r="D1698" s="9" t="str">
        <f t="shared" si="52"/>
        <v>E3S690_20220811_012424</v>
      </c>
      <c r="E1698" s="8" t="s">
        <v>1177</v>
      </c>
      <c r="F1698" s="10" t="str">
        <f>VLOOKUP(VALUE(LEFT(G1698,LEN(G1698)-4)),'소분류 Code'!$B$3:$D$560,3,0)</f>
        <v>Dumbbel</v>
      </c>
      <c r="G1698" t="s">
        <v>77</v>
      </c>
      <c r="H1698" t="s">
        <v>417</v>
      </c>
      <c r="I1698" t="s">
        <v>158</v>
      </c>
      <c r="J1698" s="8">
        <v>5</v>
      </c>
      <c r="K1698" s="9" t="str">
        <f t="shared" si="53"/>
        <v>E3S690_20220811_012424_P_Dumbbel_085-001_5</v>
      </c>
      <c r="L1698" t="s">
        <v>76</v>
      </c>
      <c r="M1698">
        <v>149</v>
      </c>
      <c r="N1698">
        <v>189</v>
      </c>
    </row>
    <row r="1699" spans="1:14" ht="15.6" x14ac:dyDescent="0.35">
      <c r="A1699" s="6">
        <v>20220811</v>
      </c>
      <c r="B1699" s="7" t="s">
        <v>255</v>
      </c>
      <c r="C1699">
        <v>12424</v>
      </c>
      <c r="D1699" s="9" t="str">
        <f t="shared" si="52"/>
        <v>E3S690_20220811_012424</v>
      </c>
      <c r="E1699" s="8" t="s">
        <v>1177</v>
      </c>
      <c r="F1699" s="10" t="str">
        <f>VLOOKUP(VALUE(LEFT(G1699,LEN(G1699)-4)),'소분류 Code'!$B$3:$D$560,3,0)</f>
        <v>Dumbbel</v>
      </c>
      <c r="G1699" t="s">
        <v>77</v>
      </c>
      <c r="H1699" t="s">
        <v>417</v>
      </c>
      <c r="I1699" t="s">
        <v>158</v>
      </c>
      <c r="J1699" s="8">
        <v>6</v>
      </c>
      <c r="K1699" s="9" t="str">
        <f t="shared" si="53"/>
        <v>E3S690_20220811_012424_P_Dumbbel_085-001_6</v>
      </c>
      <c r="L1699" t="s">
        <v>76</v>
      </c>
      <c r="M1699">
        <v>149</v>
      </c>
      <c r="N1699">
        <v>189</v>
      </c>
    </row>
    <row r="1700" spans="1:14" ht="15.6" x14ac:dyDescent="0.35">
      <c r="A1700" s="6">
        <v>20220811</v>
      </c>
      <c r="B1700" s="7" t="s">
        <v>255</v>
      </c>
      <c r="C1700">
        <v>12424</v>
      </c>
      <c r="D1700" s="9" t="str">
        <f t="shared" si="52"/>
        <v>E3S690_20220811_012424</v>
      </c>
      <c r="E1700" s="8" t="s">
        <v>1177</v>
      </c>
      <c r="F1700" s="10" t="str">
        <f>VLOOKUP(VALUE(LEFT(G1700,LEN(G1700)-4)),'소분류 Code'!$B$3:$D$560,3,0)</f>
        <v>Dumbbel</v>
      </c>
      <c r="G1700" t="s">
        <v>77</v>
      </c>
      <c r="H1700" t="s">
        <v>417</v>
      </c>
      <c r="I1700" t="s">
        <v>158</v>
      </c>
      <c r="J1700" s="8">
        <v>7</v>
      </c>
      <c r="K1700" s="9" t="str">
        <f t="shared" si="53"/>
        <v>E3S690_20220811_012424_P_Dumbbel_085-001_7</v>
      </c>
      <c r="L1700" t="s">
        <v>76</v>
      </c>
      <c r="M1700">
        <v>149</v>
      </c>
      <c r="N1700">
        <v>189</v>
      </c>
    </row>
    <row r="1701" spans="1:14" ht="15.6" x14ac:dyDescent="0.35">
      <c r="A1701" s="6">
        <v>20220811</v>
      </c>
      <c r="B1701" s="7" t="s">
        <v>255</v>
      </c>
      <c r="C1701">
        <v>12424</v>
      </c>
      <c r="D1701" s="9" t="str">
        <f t="shared" si="52"/>
        <v>E3S690_20220811_012424</v>
      </c>
      <c r="E1701" s="8" t="s">
        <v>1177</v>
      </c>
      <c r="F1701" s="10" t="str">
        <f>VLOOKUP(VALUE(LEFT(G1701,LEN(G1701)-4)),'소분류 Code'!$B$3:$D$560,3,0)</f>
        <v>Dumbbel</v>
      </c>
      <c r="G1701" t="s">
        <v>77</v>
      </c>
      <c r="H1701" t="s">
        <v>417</v>
      </c>
      <c r="I1701" t="s">
        <v>158</v>
      </c>
      <c r="J1701" s="8">
        <v>8</v>
      </c>
      <c r="K1701" s="9" t="str">
        <f t="shared" si="53"/>
        <v>E3S690_20220811_012424_P_Dumbbel_085-001_8</v>
      </c>
      <c r="L1701" t="s">
        <v>76</v>
      </c>
      <c r="M1701">
        <v>149</v>
      </c>
      <c r="N1701">
        <v>189</v>
      </c>
    </row>
    <row r="1702" spans="1:14" ht="15.6" customHeight="1" x14ac:dyDescent="0.35">
      <c r="A1702" s="6">
        <v>20220811</v>
      </c>
      <c r="B1702" s="7" t="s">
        <v>255</v>
      </c>
      <c r="C1702">
        <v>12424</v>
      </c>
      <c r="D1702" s="9" t="str">
        <f t="shared" si="52"/>
        <v>E3S690_20220811_012424</v>
      </c>
      <c r="E1702" s="8" t="s">
        <v>1177</v>
      </c>
      <c r="F1702" s="10" t="str">
        <f>VLOOKUP(VALUE(LEFT(G1702,LEN(G1702)-4)),'소분류 Code'!$B$3:$D$560,3,0)</f>
        <v>Dumbbel</v>
      </c>
      <c r="G1702" t="s">
        <v>77</v>
      </c>
      <c r="H1702" t="s">
        <v>417</v>
      </c>
      <c r="I1702" t="s">
        <v>158</v>
      </c>
      <c r="J1702" s="8">
        <v>9</v>
      </c>
      <c r="K1702" s="9" t="str">
        <f t="shared" si="53"/>
        <v>E3S690_20220811_012424_P_Dumbbel_085-001_9</v>
      </c>
      <c r="L1702" t="s">
        <v>76</v>
      </c>
      <c r="M1702">
        <v>149</v>
      </c>
      <c r="N1702">
        <v>189</v>
      </c>
    </row>
    <row r="1703" spans="1:14" ht="15.6" customHeight="1" x14ac:dyDescent="0.35">
      <c r="A1703" s="6">
        <v>20220811</v>
      </c>
      <c r="B1703" s="7" t="s">
        <v>255</v>
      </c>
      <c r="C1703">
        <v>12425</v>
      </c>
      <c r="D1703" s="9" t="str">
        <f t="shared" si="52"/>
        <v>E3S690_20220811_012425</v>
      </c>
      <c r="E1703" s="8" t="s">
        <v>1177</v>
      </c>
      <c r="F1703" s="10" t="str">
        <f>VLOOKUP(VALUE(LEFT(G1703,LEN(G1703)-4)),'소분류 Code'!$B$3:$D$560,3,0)</f>
        <v>Baton-folding</v>
      </c>
      <c r="G1703" t="s">
        <v>79</v>
      </c>
      <c r="H1703" t="s">
        <v>424</v>
      </c>
      <c r="I1703" t="s">
        <v>159</v>
      </c>
      <c r="J1703" s="8">
        <v>1</v>
      </c>
      <c r="K1703" s="9" t="str">
        <f t="shared" si="53"/>
        <v>E3S690_20220811_012425_P_Baton-folding_089-001_1</v>
      </c>
      <c r="L1703" t="s">
        <v>78</v>
      </c>
      <c r="M1703">
        <v>150</v>
      </c>
      <c r="N1703">
        <v>190</v>
      </c>
    </row>
    <row r="1704" spans="1:14" ht="15.6" customHeight="1" x14ac:dyDescent="0.35">
      <c r="A1704" s="6">
        <v>20220811</v>
      </c>
      <c r="B1704" s="7" t="s">
        <v>255</v>
      </c>
      <c r="C1704">
        <v>12425</v>
      </c>
      <c r="D1704" s="9" t="str">
        <f t="shared" si="52"/>
        <v>E3S690_20220811_012425</v>
      </c>
      <c r="E1704" s="8" t="s">
        <v>1177</v>
      </c>
      <c r="F1704" s="10" t="str">
        <f>VLOOKUP(VALUE(LEFT(G1704,LEN(G1704)-4)),'소분류 Code'!$B$3:$D$560,3,0)</f>
        <v>Baton-folding</v>
      </c>
      <c r="G1704" t="s">
        <v>79</v>
      </c>
      <c r="H1704" t="s">
        <v>424</v>
      </c>
      <c r="I1704" t="s">
        <v>159</v>
      </c>
      <c r="J1704" s="8">
        <v>2</v>
      </c>
      <c r="K1704" s="9" t="str">
        <f t="shared" si="53"/>
        <v>E3S690_20220811_012425_P_Baton-folding_089-001_2</v>
      </c>
      <c r="L1704" t="s">
        <v>78</v>
      </c>
      <c r="M1704">
        <v>150</v>
      </c>
      <c r="N1704">
        <v>190</v>
      </c>
    </row>
    <row r="1705" spans="1:14" ht="15.6" customHeight="1" x14ac:dyDescent="0.35">
      <c r="A1705" s="6">
        <v>20220811</v>
      </c>
      <c r="B1705" s="7" t="s">
        <v>255</v>
      </c>
      <c r="C1705">
        <v>12425</v>
      </c>
      <c r="D1705" s="9" t="str">
        <f t="shared" si="52"/>
        <v>E3S690_20220811_012425</v>
      </c>
      <c r="E1705" s="8" t="s">
        <v>1177</v>
      </c>
      <c r="F1705" s="10" t="str">
        <f>VLOOKUP(VALUE(LEFT(G1705,LEN(G1705)-4)),'소분류 Code'!$B$3:$D$560,3,0)</f>
        <v>Baton-folding</v>
      </c>
      <c r="G1705" t="s">
        <v>79</v>
      </c>
      <c r="H1705" t="s">
        <v>424</v>
      </c>
      <c r="I1705" t="s">
        <v>159</v>
      </c>
      <c r="J1705" s="8">
        <v>3</v>
      </c>
      <c r="K1705" s="9" t="str">
        <f t="shared" si="53"/>
        <v>E3S690_20220811_012425_P_Baton-folding_089-001_3</v>
      </c>
      <c r="L1705" t="s">
        <v>78</v>
      </c>
      <c r="M1705">
        <v>150</v>
      </c>
      <c r="N1705">
        <v>190</v>
      </c>
    </row>
    <row r="1706" spans="1:14" ht="15.6" customHeight="1" x14ac:dyDescent="0.35">
      <c r="A1706" s="6">
        <v>20220811</v>
      </c>
      <c r="B1706" s="7" t="s">
        <v>255</v>
      </c>
      <c r="C1706">
        <v>12425</v>
      </c>
      <c r="D1706" s="9" t="str">
        <f t="shared" si="52"/>
        <v>E3S690_20220811_012425</v>
      </c>
      <c r="E1706" s="8" t="s">
        <v>1177</v>
      </c>
      <c r="F1706" s="10" t="str">
        <f>VLOOKUP(VALUE(LEFT(G1706,LEN(G1706)-4)),'소분류 Code'!$B$3:$D$560,3,0)</f>
        <v>Baton-folding</v>
      </c>
      <c r="G1706" t="s">
        <v>79</v>
      </c>
      <c r="H1706" t="s">
        <v>424</v>
      </c>
      <c r="I1706" t="s">
        <v>159</v>
      </c>
      <c r="J1706" s="8">
        <v>4</v>
      </c>
      <c r="K1706" s="9" t="str">
        <f t="shared" si="53"/>
        <v>E3S690_20220811_012425_P_Baton-folding_089-001_4</v>
      </c>
      <c r="L1706" t="s">
        <v>78</v>
      </c>
      <c r="M1706">
        <v>150</v>
      </c>
      <c r="N1706">
        <v>190</v>
      </c>
    </row>
    <row r="1707" spans="1:14" ht="15.6" customHeight="1" x14ac:dyDescent="0.35">
      <c r="A1707" s="6">
        <v>20220811</v>
      </c>
      <c r="B1707" s="7" t="s">
        <v>255</v>
      </c>
      <c r="C1707">
        <v>12425</v>
      </c>
      <c r="D1707" s="9" t="str">
        <f t="shared" si="52"/>
        <v>E3S690_20220811_012425</v>
      </c>
      <c r="E1707" s="8" t="s">
        <v>1177</v>
      </c>
      <c r="F1707" s="10" t="str">
        <f>VLOOKUP(VALUE(LEFT(G1707,LEN(G1707)-4)),'소분류 Code'!$B$3:$D$560,3,0)</f>
        <v>Baton-folding</v>
      </c>
      <c r="G1707" t="s">
        <v>79</v>
      </c>
      <c r="H1707" t="s">
        <v>424</v>
      </c>
      <c r="I1707" t="s">
        <v>159</v>
      </c>
      <c r="J1707" s="8">
        <v>5</v>
      </c>
      <c r="K1707" s="9" t="str">
        <f t="shared" si="53"/>
        <v>E3S690_20220811_012425_P_Baton-folding_089-001_5</v>
      </c>
      <c r="L1707" t="s">
        <v>78</v>
      </c>
      <c r="M1707">
        <v>150</v>
      </c>
      <c r="N1707">
        <v>190</v>
      </c>
    </row>
    <row r="1708" spans="1:14" ht="15.6" customHeight="1" x14ac:dyDescent="0.35">
      <c r="A1708" s="6">
        <v>20220811</v>
      </c>
      <c r="B1708" s="7" t="s">
        <v>255</v>
      </c>
      <c r="C1708">
        <v>12425</v>
      </c>
      <c r="D1708" s="9" t="str">
        <f t="shared" si="52"/>
        <v>E3S690_20220811_012425</v>
      </c>
      <c r="E1708" s="8" t="s">
        <v>1177</v>
      </c>
      <c r="F1708" s="10" t="str">
        <f>VLOOKUP(VALUE(LEFT(G1708,LEN(G1708)-4)),'소분류 Code'!$B$3:$D$560,3,0)</f>
        <v>Baton-folding</v>
      </c>
      <c r="G1708" t="s">
        <v>79</v>
      </c>
      <c r="H1708" t="s">
        <v>424</v>
      </c>
      <c r="I1708" t="s">
        <v>159</v>
      </c>
      <c r="J1708" s="8">
        <v>6</v>
      </c>
      <c r="K1708" s="9" t="str">
        <f t="shared" si="53"/>
        <v>E3S690_20220811_012425_P_Baton-folding_089-001_6</v>
      </c>
      <c r="L1708" t="s">
        <v>78</v>
      </c>
      <c r="M1708">
        <v>150</v>
      </c>
      <c r="N1708">
        <v>190</v>
      </c>
    </row>
    <row r="1709" spans="1:14" ht="15.6" customHeight="1" x14ac:dyDescent="0.35">
      <c r="A1709" s="6">
        <v>20220811</v>
      </c>
      <c r="B1709" s="7" t="s">
        <v>255</v>
      </c>
      <c r="C1709">
        <v>12425</v>
      </c>
      <c r="D1709" s="9" t="str">
        <f t="shared" si="52"/>
        <v>E3S690_20220811_012425</v>
      </c>
      <c r="E1709" s="8" t="s">
        <v>1177</v>
      </c>
      <c r="F1709" s="10" t="str">
        <f>VLOOKUP(VALUE(LEFT(G1709,LEN(G1709)-4)),'소분류 Code'!$B$3:$D$560,3,0)</f>
        <v>Baton-folding</v>
      </c>
      <c r="G1709" t="s">
        <v>79</v>
      </c>
      <c r="H1709" t="s">
        <v>424</v>
      </c>
      <c r="I1709" t="s">
        <v>159</v>
      </c>
      <c r="J1709" s="8">
        <v>7</v>
      </c>
      <c r="K1709" s="9" t="str">
        <f t="shared" si="53"/>
        <v>E3S690_20220811_012425_P_Baton-folding_089-001_7</v>
      </c>
      <c r="L1709" t="s">
        <v>78</v>
      </c>
      <c r="M1709">
        <v>150</v>
      </c>
      <c r="N1709">
        <v>190</v>
      </c>
    </row>
    <row r="1710" spans="1:14" ht="15.6" customHeight="1" x14ac:dyDescent="0.35">
      <c r="A1710" s="6">
        <v>20220811</v>
      </c>
      <c r="B1710" s="7" t="s">
        <v>255</v>
      </c>
      <c r="C1710">
        <v>12425</v>
      </c>
      <c r="D1710" s="9" t="str">
        <f t="shared" si="52"/>
        <v>E3S690_20220811_012425</v>
      </c>
      <c r="E1710" s="8" t="s">
        <v>1177</v>
      </c>
      <c r="F1710" s="10" t="str">
        <f>VLOOKUP(VALUE(LEFT(G1710,LEN(G1710)-4)),'소분류 Code'!$B$3:$D$560,3,0)</f>
        <v>Baton-folding</v>
      </c>
      <c r="G1710" t="s">
        <v>79</v>
      </c>
      <c r="H1710" t="s">
        <v>424</v>
      </c>
      <c r="I1710" t="s">
        <v>159</v>
      </c>
      <c r="J1710" s="8">
        <v>8</v>
      </c>
      <c r="K1710" s="9" t="str">
        <f t="shared" si="53"/>
        <v>E3S690_20220811_012425_P_Baton-folding_089-001_8</v>
      </c>
      <c r="L1710" t="s">
        <v>78</v>
      </c>
      <c r="M1710">
        <v>150</v>
      </c>
      <c r="N1710">
        <v>190</v>
      </c>
    </row>
    <row r="1711" spans="1:14" ht="15.6" customHeight="1" x14ac:dyDescent="0.35">
      <c r="A1711" s="6">
        <v>20220811</v>
      </c>
      <c r="B1711" s="7" t="s">
        <v>255</v>
      </c>
      <c r="C1711">
        <v>12425</v>
      </c>
      <c r="D1711" s="9" t="str">
        <f t="shared" si="52"/>
        <v>E3S690_20220811_012425</v>
      </c>
      <c r="E1711" s="8" t="s">
        <v>1177</v>
      </c>
      <c r="F1711" s="10" t="str">
        <f>VLOOKUP(VALUE(LEFT(G1711,LEN(G1711)-4)),'소분류 Code'!$B$3:$D$560,3,0)</f>
        <v>Baton-folding</v>
      </c>
      <c r="G1711" t="s">
        <v>79</v>
      </c>
      <c r="H1711" t="s">
        <v>424</v>
      </c>
      <c r="I1711" t="s">
        <v>159</v>
      </c>
      <c r="J1711" s="8">
        <v>9</v>
      </c>
      <c r="K1711" s="9" t="str">
        <f t="shared" si="53"/>
        <v>E3S690_20220811_012425_P_Baton-folding_089-001_9</v>
      </c>
      <c r="L1711" t="s">
        <v>78</v>
      </c>
      <c r="M1711">
        <v>150</v>
      </c>
      <c r="N1711">
        <v>190</v>
      </c>
    </row>
    <row r="1712" spans="1:14" ht="15.6" customHeight="1" x14ac:dyDescent="0.35">
      <c r="A1712" s="6">
        <v>20220811</v>
      </c>
      <c r="B1712" s="7" t="s">
        <v>255</v>
      </c>
      <c r="C1712">
        <v>12426</v>
      </c>
      <c r="D1712" s="9" t="str">
        <f t="shared" si="52"/>
        <v>E3S690_20220811_012426</v>
      </c>
      <c r="E1712" s="8" t="s">
        <v>1177</v>
      </c>
      <c r="F1712" s="10" t="str">
        <f>VLOOKUP(VALUE(LEFT(G1712,LEN(G1712)-4)),'소분류 Code'!$B$3:$D$560,3,0)</f>
        <v>Crowbar</v>
      </c>
      <c r="G1712" t="s">
        <v>61</v>
      </c>
      <c r="H1712" t="s">
        <v>369</v>
      </c>
      <c r="I1712" t="s">
        <v>150</v>
      </c>
      <c r="J1712" s="8">
        <v>1</v>
      </c>
      <c r="K1712" s="9" t="str">
        <f t="shared" si="53"/>
        <v>E3S690_20220811_012426_P_Crowbar_056-001_1</v>
      </c>
      <c r="L1712" t="s">
        <v>60</v>
      </c>
      <c r="M1712">
        <v>151</v>
      </c>
      <c r="N1712">
        <v>191</v>
      </c>
    </row>
    <row r="1713" spans="1:14" ht="15.6" customHeight="1" x14ac:dyDescent="0.35">
      <c r="A1713" s="6">
        <v>20220811</v>
      </c>
      <c r="B1713" s="7" t="s">
        <v>255</v>
      </c>
      <c r="C1713">
        <v>12426</v>
      </c>
      <c r="D1713" s="9" t="str">
        <f t="shared" si="52"/>
        <v>E3S690_20220811_012426</v>
      </c>
      <c r="E1713" s="8" t="s">
        <v>1177</v>
      </c>
      <c r="F1713" s="10" t="str">
        <f>VLOOKUP(VALUE(LEFT(G1713,LEN(G1713)-4)),'소분류 Code'!$B$3:$D$560,3,0)</f>
        <v>Crowbar</v>
      </c>
      <c r="G1713" t="s">
        <v>61</v>
      </c>
      <c r="H1713" t="s">
        <v>369</v>
      </c>
      <c r="I1713" t="s">
        <v>150</v>
      </c>
      <c r="J1713" s="8">
        <v>2</v>
      </c>
      <c r="K1713" s="9" t="str">
        <f t="shared" si="53"/>
        <v>E3S690_20220811_012426_P_Crowbar_056-001_2</v>
      </c>
      <c r="L1713" t="s">
        <v>60</v>
      </c>
      <c r="M1713">
        <v>151</v>
      </c>
      <c r="N1713">
        <v>191</v>
      </c>
    </row>
    <row r="1714" spans="1:14" ht="15.6" customHeight="1" x14ac:dyDescent="0.35">
      <c r="A1714" s="6">
        <v>20220811</v>
      </c>
      <c r="B1714" s="7" t="s">
        <v>255</v>
      </c>
      <c r="C1714">
        <v>12426</v>
      </c>
      <c r="D1714" s="9" t="str">
        <f t="shared" si="52"/>
        <v>E3S690_20220811_012426</v>
      </c>
      <c r="E1714" s="8" t="s">
        <v>1177</v>
      </c>
      <c r="F1714" s="10" t="str">
        <f>VLOOKUP(VALUE(LEFT(G1714,LEN(G1714)-4)),'소분류 Code'!$B$3:$D$560,3,0)</f>
        <v>Crowbar</v>
      </c>
      <c r="G1714" t="s">
        <v>61</v>
      </c>
      <c r="H1714" t="s">
        <v>369</v>
      </c>
      <c r="I1714" t="s">
        <v>150</v>
      </c>
      <c r="J1714" s="8">
        <v>3</v>
      </c>
      <c r="K1714" s="9" t="str">
        <f t="shared" si="53"/>
        <v>E3S690_20220811_012426_P_Crowbar_056-001_3</v>
      </c>
      <c r="L1714" t="s">
        <v>60</v>
      </c>
      <c r="M1714">
        <v>151</v>
      </c>
      <c r="N1714">
        <v>191</v>
      </c>
    </row>
    <row r="1715" spans="1:14" ht="15.6" customHeight="1" x14ac:dyDescent="0.35">
      <c r="A1715" s="6">
        <v>20220811</v>
      </c>
      <c r="B1715" s="7" t="s">
        <v>255</v>
      </c>
      <c r="C1715">
        <v>12426</v>
      </c>
      <c r="D1715" s="9" t="str">
        <f t="shared" si="52"/>
        <v>E3S690_20220811_012426</v>
      </c>
      <c r="E1715" s="8" t="s">
        <v>1177</v>
      </c>
      <c r="F1715" s="10" t="str">
        <f>VLOOKUP(VALUE(LEFT(G1715,LEN(G1715)-4)),'소분류 Code'!$B$3:$D$560,3,0)</f>
        <v>Crowbar</v>
      </c>
      <c r="G1715" t="s">
        <v>61</v>
      </c>
      <c r="H1715" t="s">
        <v>369</v>
      </c>
      <c r="I1715" t="s">
        <v>150</v>
      </c>
      <c r="J1715" s="8">
        <v>4</v>
      </c>
      <c r="K1715" s="9" t="str">
        <f t="shared" si="53"/>
        <v>E3S690_20220811_012426_P_Crowbar_056-001_4</v>
      </c>
      <c r="L1715" t="s">
        <v>60</v>
      </c>
      <c r="M1715">
        <v>151</v>
      </c>
      <c r="N1715">
        <v>191</v>
      </c>
    </row>
    <row r="1716" spans="1:14" ht="15.6" customHeight="1" x14ac:dyDescent="0.35">
      <c r="A1716" s="6">
        <v>20220811</v>
      </c>
      <c r="B1716" s="7" t="s">
        <v>255</v>
      </c>
      <c r="C1716">
        <v>12426</v>
      </c>
      <c r="D1716" s="9" t="str">
        <f t="shared" si="52"/>
        <v>E3S690_20220811_012426</v>
      </c>
      <c r="E1716" s="8" t="s">
        <v>1177</v>
      </c>
      <c r="F1716" s="10" t="str">
        <f>VLOOKUP(VALUE(LEFT(G1716,LEN(G1716)-4)),'소분류 Code'!$B$3:$D$560,3,0)</f>
        <v>Crowbar</v>
      </c>
      <c r="G1716" t="s">
        <v>61</v>
      </c>
      <c r="H1716" t="s">
        <v>369</v>
      </c>
      <c r="I1716" t="s">
        <v>150</v>
      </c>
      <c r="J1716" s="8">
        <v>5</v>
      </c>
      <c r="K1716" s="9" t="str">
        <f t="shared" si="53"/>
        <v>E3S690_20220811_012426_P_Crowbar_056-001_5</v>
      </c>
      <c r="L1716" t="s">
        <v>60</v>
      </c>
      <c r="M1716">
        <v>151</v>
      </c>
      <c r="N1716">
        <v>191</v>
      </c>
    </row>
    <row r="1717" spans="1:14" ht="15.6" customHeight="1" x14ac:dyDescent="0.35">
      <c r="A1717" s="6">
        <v>20220811</v>
      </c>
      <c r="B1717" s="7" t="s">
        <v>255</v>
      </c>
      <c r="C1717">
        <v>12426</v>
      </c>
      <c r="D1717" s="9" t="str">
        <f t="shared" si="52"/>
        <v>E3S690_20220811_012426</v>
      </c>
      <c r="E1717" s="8" t="s">
        <v>1177</v>
      </c>
      <c r="F1717" s="10" t="str">
        <f>VLOOKUP(VALUE(LEFT(G1717,LEN(G1717)-4)),'소분류 Code'!$B$3:$D$560,3,0)</f>
        <v>Crowbar</v>
      </c>
      <c r="G1717" t="s">
        <v>61</v>
      </c>
      <c r="H1717" t="s">
        <v>369</v>
      </c>
      <c r="I1717" t="s">
        <v>150</v>
      </c>
      <c r="J1717" s="8">
        <v>6</v>
      </c>
      <c r="K1717" s="9" t="str">
        <f t="shared" si="53"/>
        <v>E3S690_20220811_012426_P_Crowbar_056-001_6</v>
      </c>
      <c r="L1717" t="s">
        <v>60</v>
      </c>
      <c r="M1717">
        <v>151</v>
      </c>
      <c r="N1717">
        <v>191</v>
      </c>
    </row>
    <row r="1718" spans="1:14" ht="15.6" customHeight="1" x14ac:dyDescent="0.35">
      <c r="A1718" s="6">
        <v>20220811</v>
      </c>
      <c r="B1718" s="7" t="s">
        <v>255</v>
      </c>
      <c r="C1718">
        <v>12426</v>
      </c>
      <c r="D1718" s="9" t="str">
        <f t="shared" si="52"/>
        <v>E3S690_20220811_012426</v>
      </c>
      <c r="E1718" s="8" t="s">
        <v>1177</v>
      </c>
      <c r="F1718" s="10" t="str">
        <f>VLOOKUP(VALUE(LEFT(G1718,LEN(G1718)-4)),'소분류 Code'!$B$3:$D$560,3,0)</f>
        <v>Crowbar</v>
      </c>
      <c r="G1718" t="s">
        <v>61</v>
      </c>
      <c r="H1718" t="s">
        <v>369</v>
      </c>
      <c r="I1718" t="s">
        <v>150</v>
      </c>
      <c r="J1718" s="8">
        <v>7</v>
      </c>
      <c r="K1718" s="9" t="str">
        <f t="shared" si="53"/>
        <v>E3S690_20220811_012426_P_Crowbar_056-001_7</v>
      </c>
      <c r="L1718" t="s">
        <v>60</v>
      </c>
      <c r="M1718">
        <v>151</v>
      </c>
      <c r="N1718">
        <v>191</v>
      </c>
    </row>
    <row r="1719" spans="1:14" ht="15.6" customHeight="1" x14ac:dyDescent="0.35">
      <c r="A1719" s="6">
        <v>20220811</v>
      </c>
      <c r="B1719" s="7" t="s">
        <v>255</v>
      </c>
      <c r="C1719">
        <v>12426</v>
      </c>
      <c r="D1719" s="9" t="str">
        <f t="shared" si="52"/>
        <v>E3S690_20220811_012426</v>
      </c>
      <c r="E1719" s="8" t="s">
        <v>1177</v>
      </c>
      <c r="F1719" s="10" t="str">
        <f>VLOOKUP(VALUE(LEFT(G1719,LEN(G1719)-4)),'소분류 Code'!$B$3:$D$560,3,0)</f>
        <v>Crowbar</v>
      </c>
      <c r="G1719" t="s">
        <v>61</v>
      </c>
      <c r="H1719" t="s">
        <v>369</v>
      </c>
      <c r="I1719" t="s">
        <v>150</v>
      </c>
      <c r="J1719" s="8">
        <v>8</v>
      </c>
      <c r="K1719" s="9" t="str">
        <f t="shared" si="53"/>
        <v>E3S690_20220811_012426_P_Crowbar_056-001_8</v>
      </c>
      <c r="L1719" t="s">
        <v>60</v>
      </c>
      <c r="M1719">
        <v>151</v>
      </c>
      <c r="N1719">
        <v>191</v>
      </c>
    </row>
    <row r="1720" spans="1:14" ht="15.6" customHeight="1" x14ac:dyDescent="0.35">
      <c r="A1720" s="6">
        <v>20220811</v>
      </c>
      <c r="B1720" s="7" t="s">
        <v>255</v>
      </c>
      <c r="C1720">
        <v>12426</v>
      </c>
      <c r="D1720" s="9" t="str">
        <f t="shared" si="52"/>
        <v>E3S690_20220811_012426</v>
      </c>
      <c r="E1720" s="8" t="s">
        <v>1177</v>
      </c>
      <c r="F1720" s="10" t="str">
        <f>VLOOKUP(VALUE(LEFT(G1720,LEN(G1720)-4)),'소분류 Code'!$B$3:$D$560,3,0)</f>
        <v>Crowbar</v>
      </c>
      <c r="G1720" t="s">
        <v>61</v>
      </c>
      <c r="H1720" t="s">
        <v>369</v>
      </c>
      <c r="I1720" t="s">
        <v>150</v>
      </c>
      <c r="J1720" s="8">
        <v>9</v>
      </c>
      <c r="K1720" s="9" t="str">
        <f t="shared" si="53"/>
        <v>E3S690_20220811_012426_P_Crowbar_056-001_9</v>
      </c>
      <c r="L1720" t="s">
        <v>60</v>
      </c>
      <c r="M1720">
        <v>151</v>
      </c>
      <c r="N1720">
        <v>191</v>
      </c>
    </row>
    <row r="1721" spans="1:14" ht="15.6" customHeight="1" x14ac:dyDescent="0.35">
      <c r="A1721" s="6">
        <v>20220811</v>
      </c>
      <c r="B1721" s="7" t="s">
        <v>255</v>
      </c>
      <c r="C1721">
        <v>12427</v>
      </c>
      <c r="D1721" s="9" t="str">
        <f t="shared" si="52"/>
        <v>E3S690_20220811_012427</v>
      </c>
      <c r="E1721" s="8" t="s">
        <v>1177</v>
      </c>
      <c r="F1721" s="10" t="str">
        <f>VLOOKUP(VALUE(LEFT(G1721,LEN(G1721)-4)),'소분류 Code'!$B$3:$D$560,3,0)</f>
        <v>Driver</v>
      </c>
      <c r="G1721" t="s">
        <v>63</v>
      </c>
      <c r="H1721" t="s">
        <v>373</v>
      </c>
      <c r="I1721" t="s">
        <v>151</v>
      </c>
      <c r="J1721" s="8">
        <v>1</v>
      </c>
      <c r="K1721" s="9" t="str">
        <f t="shared" si="53"/>
        <v>E3S690_20220811_012427_P_Driver_059-001_1</v>
      </c>
      <c r="L1721" t="s">
        <v>62</v>
      </c>
      <c r="M1721">
        <v>152</v>
      </c>
      <c r="N1721">
        <v>192</v>
      </c>
    </row>
    <row r="1722" spans="1:14" ht="15.6" customHeight="1" x14ac:dyDescent="0.35">
      <c r="A1722" s="6">
        <v>20220811</v>
      </c>
      <c r="B1722" s="7" t="s">
        <v>255</v>
      </c>
      <c r="C1722">
        <v>12427</v>
      </c>
      <c r="D1722" s="9" t="str">
        <f t="shared" si="52"/>
        <v>E3S690_20220811_012427</v>
      </c>
      <c r="E1722" s="8" t="s">
        <v>1177</v>
      </c>
      <c r="F1722" s="10" t="str">
        <f>VLOOKUP(VALUE(LEFT(G1722,LEN(G1722)-4)),'소분류 Code'!$B$3:$D$560,3,0)</f>
        <v>Driver</v>
      </c>
      <c r="G1722" t="s">
        <v>63</v>
      </c>
      <c r="H1722" t="s">
        <v>373</v>
      </c>
      <c r="I1722" t="s">
        <v>151</v>
      </c>
      <c r="J1722" s="8">
        <v>2</v>
      </c>
      <c r="K1722" s="9" t="str">
        <f t="shared" si="53"/>
        <v>E3S690_20220811_012427_P_Driver_059-001_2</v>
      </c>
      <c r="L1722" t="s">
        <v>62</v>
      </c>
      <c r="M1722">
        <v>152</v>
      </c>
      <c r="N1722">
        <v>192</v>
      </c>
    </row>
    <row r="1723" spans="1:14" ht="15.6" customHeight="1" x14ac:dyDescent="0.35">
      <c r="A1723" s="6">
        <v>20220811</v>
      </c>
      <c r="B1723" s="7" t="s">
        <v>255</v>
      </c>
      <c r="C1723">
        <v>12427</v>
      </c>
      <c r="D1723" s="9" t="str">
        <f t="shared" si="52"/>
        <v>E3S690_20220811_012427</v>
      </c>
      <c r="E1723" s="8" t="s">
        <v>1177</v>
      </c>
      <c r="F1723" s="10" t="str">
        <f>VLOOKUP(VALUE(LEFT(G1723,LEN(G1723)-4)),'소분류 Code'!$B$3:$D$560,3,0)</f>
        <v>Driver</v>
      </c>
      <c r="G1723" t="s">
        <v>63</v>
      </c>
      <c r="H1723" t="s">
        <v>373</v>
      </c>
      <c r="I1723" t="s">
        <v>151</v>
      </c>
      <c r="J1723" s="8">
        <v>3</v>
      </c>
      <c r="K1723" s="9" t="str">
        <f t="shared" si="53"/>
        <v>E3S690_20220811_012427_P_Driver_059-001_3</v>
      </c>
      <c r="L1723" t="s">
        <v>62</v>
      </c>
      <c r="M1723">
        <v>152</v>
      </c>
      <c r="N1723">
        <v>192</v>
      </c>
    </row>
    <row r="1724" spans="1:14" ht="15.6" customHeight="1" x14ac:dyDescent="0.35">
      <c r="A1724" s="6">
        <v>20220811</v>
      </c>
      <c r="B1724" s="7" t="s">
        <v>255</v>
      </c>
      <c r="C1724">
        <v>12427</v>
      </c>
      <c r="D1724" s="9" t="str">
        <f t="shared" si="52"/>
        <v>E3S690_20220811_012427</v>
      </c>
      <c r="E1724" s="8" t="s">
        <v>1177</v>
      </c>
      <c r="F1724" s="10" t="str">
        <f>VLOOKUP(VALUE(LEFT(G1724,LEN(G1724)-4)),'소분류 Code'!$B$3:$D$560,3,0)</f>
        <v>Driver</v>
      </c>
      <c r="G1724" t="s">
        <v>63</v>
      </c>
      <c r="H1724" t="s">
        <v>373</v>
      </c>
      <c r="I1724" t="s">
        <v>151</v>
      </c>
      <c r="J1724" s="8">
        <v>4</v>
      </c>
      <c r="K1724" s="9" t="str">
        <f t="shared" si="53"/>
        <v>E3S690_20220811_012427_P_Driver_059-001_4</v>
      </c>
      <c r="L1724" t="s">
        <v>62</v>
      </c>
      <c r="M1724">
        <v>152</v>
      </c>
      <c r="N1724">
        <v>192</v>
      </c>
    </row>
    <row r="1725" spans="1:14" ht="15.6" customHeight="1" x14ac:dyDescent="0.35">
      <c r="A1725" s="6">
        <v>20220811</v>
      </c>
      <c r="B1725" s="7" t="s">
        <v>255</v>
      </c>
      <c r="C1725">
        <v>12427</v>
      </c>
      <c r="D1725" s="9" t="str">
        <f t="shared" si="52"/>
        <v>E3S690_20220811_012427</v>
      </c>
      <c r="E1725" s="8" t="s">
        <v>1177</v>
      </c>
      <c r="F1725" s="10" t="str">
        <f>VLOOKUP(VALUE(LEFT(G1725,LEN(G1725)-4)),'소분류 Code'!$B$3:$D$560,3,0)</f>
        <v>Driver</v>
      </c>
      <c r="G1725" t="s">
        <v>63</v>
      </c>
      <c r="H1725" t="s">
        <v>373</v>
      </c>
      <c r="I1725" t="s">
        <v>151</v>
      </c>
      <c r="J1725" s="8">
        <v>5</v>
      </c>
      <c r="K1725" s="9" t="str">
        <f t="shared" si="53"/>
        <v>E3S690_20220811_012427_P_Driver_059-001_5</v>
      </c>
      <c r="L1725" t="s">
        <v>62</v>
      </c>
      <c r="M1725">
        <v>152</v>
      </c>
      <c r="N1725">
        <v>192</v>
      </c>
    </row>
    <row r="1726" spans="1:14" ht="15.6" customHeight="1" x14ac:dyDescent="0.35">
      <c r="A1726" s="6">
        <v>20220811</v>
      </c>
      <c r="B1726" s="7" t="s">
        <v>255</v>
      </c>
      <c r="C1726">
        <v>12427</v>
      </c>
      <c r="D1726" s="9" t="str">
        <f t="shared" si="52"/>
        <v>E3S690_20220811_012427</v>
      </c>
      <c r="E1726" s="8" t="s">
        <v>1177</v>
      </c>
      <c r="F1726" s="10" t="str">
        <f>VLOOKUP(VALUE(LEFT(G1726,LEN(G1726)-4)),'소분류 Code'!$B$3:$D$560,3,0)</f>
        <v>Driver</v>
      </c>
      <c r="G1726" t="s">
        <v>63</v>
      </c>
      <c r="H1726" t="s">
        <v>373</v>
      </c>
      <c r="I1726" t="s">
        <v>151</v>
      </c>
      <c r="J1726" s="8">
        <v>6</v>
      </c>
      <c r="K1726" s="9" t="str">
        <f t="shared" si="53"/>
        <v>E3S690_20220811_012427_P_Driver_059-001_6</v>
      </c>
      <c r="L1726" t="s">
        <v>62</v>
      </c>
      <c r="M1726">
        <v>152</v>
      </c>
      <c r="N1726">
        <v>192</v>
      </c>
    </row>
    <row r="1727" spans="1:14" ht="15.6" customHeight="1" x14ac:dyDescent="0.35">
      <c r="A1727" s="6">
        <v>20220811</v>
      </c>
      <c r="B1727" s="7" t="s">
        <v>255</v>
      </c>
      <c r="C1727">
        <v>12427</v>
      </c>
      <c r="D1727" s="9" t="str">
        <f t="shared" si="52"/>
        <v>E3S690_20220811_012427</v>
      </c>
      <c r="E1727" s="8" t="s">
        <v>1177</v>
      </c>
      <c r="F1727" s="10" t="str">
        <f>VLOOKUP(VALUE(LEFT(G1727,LEN(G1727)-4)),'소분류 Code'!$B$3:$D$560,3,0)</f>
        <v>Driver</v>
      </c>
      <c r="G1727" t="s">
        <v>63</v>
      </c>
      <c r="H1727" t="s">
        <v>373</v>
      </c>
      <c r="I1727" t="s">
        <v>151</v>
      </c>
      <c r="J1727" s="8">
        <v>7</v>
      </c>
      <c r="K1727" s="9" t="str">
        <f t="shared" si="53"/>
        <v>E3S690_20220811_012427_P_Driver_059-001_7</v>
      </c>
      <c r="L1727" t="s">
        <v>62</v>
      </c>
      <c r="M1727">
        <v>152</v>
      </c>
      <c r="N1727">
        <v>192</v>
      </c>
    </row>
    <row r="1728" spans="1:14" ht="15.6" customHeight="1" x14ac:dyDescent="0.35">
      <c r="A1728" s="6">
        <v>20220811</v>
      </c>
      <c r="B1728" s="7" t="s">
        <v>255</v>
      </c>
      <c r="C1728">
        <v>12427</v>
      </c>
      <c r="D1728" s="9" t="str">
        <f t="shared" si="52"/>
        <v>E3S690_20220811_012427</v>
      </c>
      <c r="E1728" s="8" t="s">
        <v>1177</v>
      </c>
      <c r="F1728" s="10" t="str">
        <f>VLOOKUP(VALUE(LEFT(G1728,LEN(G1728)-4)),'소분류 Code'!$B$3:$D$560,3,0)</f>
        <v>Driver</v>
      </c>
      <c r="G1728" t="s">
        <v>63</v>
      </c>
      <c r="H1728" t="s">
        <v>373</v>
      </c>
      <c r="I1728" t="s">
        <v>151</v>
      </c>
      <c r="J1728" s="8">
        <v>8</v>
      </c>
      <c r="K1728" s="9" t="str">
        <f t="shared" si="53"/>
        <v>E3S690_20220811_012427_P_Driver_059-001_8</v>
      </c>
      <c r="L1728" t="s">
        <v>62</v>
      </c>
      <c r="M1728">
        <v>152</v>
      </c>
      <c r="N1728">
        <v>192</v>
      </c>
    </row>
    <row r="1729" spans="1:14" ht="15.6" customHeight="1" x14ac:dyDescent="0.35">
      <c r="A1729" s="6">
        <v>20220811</v>
      </c>
      <c r="B1729" s="7" t="s">
        <v>255</v>
      </c>
      <c r="C1729">
        <v>12427</v>
      </c>
      <c r="D1729" s="9" t="str">
        <f t="shared" si="52"/>
        <v>E3S690_20220811_012427</v>
      </c>
      <c r="E1729" s="8" t="s">
        <v>1177</v>
      </c>
      <c r="F1729" s="10" t="str">
        <f>VLOOKUP(VALUE(LEFT(G1729,LEN(G1729)-4)),'소분류 Code'!$B$3:$D$560,3,0)</f>
        <v>Driver</v>
      </c>
      <c r="G1729" t="s">
        <v>63</v>
      </c>
      <c r="H1729" t="s">
        <v>373</v>
      </c>
      <c r="I1729" t="s">
        <v>151</v>
      </c>
      <c r="J1729" s="8">
        <v>9</v>
      </c>
      <c r="K1729" s="9" t="str">
        <f t="shared" si="53"/>
        <v>E3S690_20220811_012427_P_Driver_059-001_9</v>
      </c>
      <c r="L1729" t="s">
        <v>62</v>
      </c>
      <c r="M1729">
        <v>152</v>
      </c>
      <c r="N1729">
        <v>192</v>
      </c>
    </row>
    <row r="1730" spans="1:14" ht="15.6" customHeight="1" x14ac:dyDescent="0.35">
      <c r="A1730" s="6">
        <v>20220811</v>
      </c>
      <c r="B1730" s="7" t="s">
        <v>255</v>
      </c>
      <c r="C1730">
        <v>12428</v>
      </c>
      <c r="D1730" s="9" t="str">
        <f t="shared" ref="D1730:D1793" si="54">B1730&amp;"_"&amp;A1730&amp;"_"&amp;TEXT(C1730,"000000")</f>
        <v>E3S690_20220811_012428</v>
      </c>
      <c r="E1730" s="8" t="s">
        <v>1177</v>
      </c>
      <c r="F1730" s="10" t="str">
        <f>VLOOKUP(VALUE(LEFT(G1730,LEN(G1730)-4)),'소분류 Code'!$B$3:$D$560,3,0)</f>
        <v>Chisel</v>
      </c>
      <c r="G1730" t="s">
        <v>65</v>
      </c>
      <c r="H1730" t="s">
        <v>374</v>
      </c>
      <c r="I1730" t="s">
        <v>152</v>
      </c>
      <c r="J1730" s="8">
        <v>1</v>
      </c>
      <c r="K1730" s="9" t="str">
        <f t="shared" si="53"/>
        <v>E3S690_20220811_012428_P_Chisel_060-001_1</v>
      </c>
      <c r="L1730" t="s">
        <v>64</v>
      </c>
      <c r="M1730">
        <v>153</v>
      </c>
      <c r="N1730">
        <v>193</v>
      </c>
    </row>
    <row r="1731" spans="1:14" ht="15.6" customHeight="1" x14ac:dyDescent="0.35">
      <c r="A1731" s="6">
        <v>20220811</v>
      </c>
      <c r="B1731" s="7" t="s">
        <v>255</v>
      </c>
      <c r="C1731">
        <v>12428</v>
      </c>
      <c r="D1731" s="9" t="str">
        <f t="shared" si="54"/>
        <v>E3S690_20220811_012428</v>
      </c>
      <c r="E1731" s="8" t="s">
        <v>1177</v>
      </c>
      <c r="F1731" s="10" t="str">
        <f>VLOOKUP(VALUE(LEFT(G1731,LEN(G1731)-4)),'소분류 Code'!$B$3:$D$560,3,0)</f>
        <v>Chisel</v>
      </c>
      <c r="G1731" t="s">
        <v>65</v>
      </c>
      <c r="H1731" t="s">
        <v>374</v>
      </c>
      <c r="I1731" t="s">
        <v>152</v>
      </c>
      <c r="J1731" s="8">
        <v>2</v>
      </c>
      <c r="K1731" s="9" t="str">
        <f t="shared" ref="K1731:K1794" si="55">D1731&amp;"_"&amp;E1731&amp;"_"&amp;F1731&amp;"_"&amp;G1731&amp;"_"&amp;J1731</f>
        <v>E3S690_20220811_012428_P_Chisel_060-001_2</v>
      </c>
      <c r="L1731" t="s">
        <v>64</v>
      </c>
      <c r="M1731">
        <v>153</v>
      </c>
      <c r="N1731">
        <v>193</v>
      </c>
    </row>
    <row r="1732" spans="1:14" ht="15.6" customHeight="1" x14ac:dyDescent="0.35">
      <c r="A1732" s="6">
        <v>20220811</v>
      </c>
      <c r="B1732" s="7" t="s">
        <v>255</v>
      </c>
      <c r="C1732">
        <v>12428</v>
      </c>
      <c r="D1732" s="9" t="str">
        <f t="shared" si="54"/>
        <v>E3S690_20220811_012428</v>
      </c>
      <c r="E1732" s="8" t="s">
        <v>1177</v>
      </c>
      <c r="F1732" s="10" t="str">
        <f>VLOOKUP(VALUE(LEFT(G1732,LEN(G1732)-4)),'소분류 Code'!$B$3:$D$560,3,0)</f>
        <v>Chisel</v>
      </c>
      <c r="G1732" t="s">
        <v>65</v>
      </c>
      <c r="H1732" t="s">
        <v>374</v>
      </c>
      <c r="I1732" t="s">
        <v>152</v>
      </c>
      <c r="J1732" s="8">
        <v>3</v>
      </c>
      <c r="K1732" s="9" t="str">
        <f t="shared" si="55"/>
        <v>E3S690_20220811_012428_P_Chisel_060-001_3</v>
      </c>
      <c r="L1732" t="s">
        <v>64</v>
      </c>
      <c r="M1732">
        <v>153</v>
      </c>
      <c r="N1732">
        <v>193</v>
      </c>
    </row>
    <row r="1733" spans="1:14" ht="15.6" customHeight="1" x14ac:dyDescent="0.35">
      <c r="A1733" s="6">
        <v>20220811</v>
      </c>
      <c r="B1733" s="7" t="s">
        <v>255</v>
      </c>
      <c r="C1733">
        <v>12428</v>
      </c>
      <c r="D1733" s="9" t="str">
        <f t="shared" si="54"/>
        <v>E3S690_20220811_012428</v>
      </c>
      <c r="E1733" s="8" t="s">
        <v>1177</v>
      </c>
      <c r="F1733" s="10" t="str">
        <f>VLOOKUP(VALUE(LEFT(G1733,LEN(G1733)-4)),'소분류 Code'!$B$3:$D$560,3,0)</f>
        <v>Chisel</v>
      </c>
      <c r="G1733" t="s">
        <v>65</v>
      </c>
      <c r="H1733" t="s">
        <v>374</v>
      </c>
      <c r="I1733" t="s">
        <v>152</v>
      </c>
      <c r="J1733" s="8">
        <v>4</v>
      </c>
      <c r="K1733" s="9" t="str">
        <f t="shared" si="55"/>
        <v>E3S690_20220811_012428_P_Chisel_060-001_4</v>
      </c>
      <c r="L1733" t="s">
        <v>64</v>
      </c>
      <c r="M1733">
        <v>153</v>
      </c>
      <c r="N1733">
        <v>193</v>
      </c>
    </row>
    <row r="1734" spans="1:14" ht="15.6" customHeight="1" x14ac:dyDescent="0.35">
      <c r="A1734" s="6">
        <v>20220811</v>
      </c>
      <c r="B1734" s="7" t="s">
        <v>255</v>
      </c>
      <c r="C1734">
        <v>12428</v>
      </c>
      <c r="D1734" s="9" t="str">
        <f t="shared" si="54"/>
        <v>E3S690_20220811_012428</v>
      </c>
      <c r="E1734" s="8" t="s">
        <v>1177</v>
      </c>
      <c r="F1734" s="10" t="str">
        <f>VLOOKUP(VALUE(LEFT(G1734,LEN(G1734)-4)),'소분류 Code'!$B$3:$D$560,3,0)</f>
        <v>Chisel</v>
      </c>
      <c r="G1734" t="s">
        <v>65</v>
      </c>
      <c r="H1734" t="s">
        <v>374</v>
      </c>
      <c r="I1734" t="s">
        <v>152</v>
      </c>
      <c r="J1734" s="8">
        <v>5</v>
      </c>
      <c r="K1734" s="9" t="str">
        <f t="shared" si="55"/>
        <v>E3S690_20220811_012428_P_Chisel_060-001_5</v>
      </c>
      <c r="L1734" t="s">
        <v>64</v>
      </c>
      <c r="M1734">
        <v>153</v>
      </c>
      <c r="N1734">
        <v>193</v>
      </c>
    </row>
    <row r="1735" spans="1:14" ht="15.6" customHeight="1" x14ac:dyDescent="0.35">
      <c r="A1735" s="6">
        <v>20220811</v>
      </c>
      <c r="B1735" s="7" t="s">
        <v>255</v>
      </c>
      <c r="C1735">
        <v>12428</v>
      </c>
      <c r="D1735" s="9" t="str">
        <f t="shared" si="54"/>
        <v>E3S690_20220811_012428</v>
      </c>
      <c r="E1735" s="8" t="s">
        <v>1177</v>
      </c>
      <c r="F1735" s="10" t="str">
        <f>VLOOKUP(VALUE(LEFT(G1735,LEN(G1735)-4)),'소분류 Code'!$B$3:$D$560,3,0)</f>
        <v>Chisel</v>
      </c>
      <c r="G1735" t="s">
        <v>65</v>
      </c>
      <c r="H1735" t="s">
        <v>374</v>
      </c>
      <c r="I1735" t="s">
        <v>152</v>
      </c>
      <c r="J1735" s="8">
        <v>6</v>
      </c>
      <c r="K1735" s="9" t="str">
        <f t="shared" si="55"/>
        <v>E3S690_20220811_012428_P_Chisel_060-001_6</v>
      </c>
      <c r="L1735" t="s">
        <v>64</v>
      </c>
      <c r="M1735">
        <v>153</v>
      </c>
      <c r="N1735">
        <v>193</v>
      </c>
    </row>
    <row r="1736" spans="1:14" ht="15.6" customHeight="1" x14ac:dyDescent="0.35">
      <c r="A1736" s="6">
        <v>20220811</v>
      </c>
      <c r="B1736" s="7" t="s">
        <v>255</v>
      </c>
      <c r="C1736">
        <v>12428</v>
      </c>
      <c r="D1736" s="9" t="str">
        <f t="shared" si="54"/>
        <v>E3S690_20220811_012428</v>
      </c>
      <c r="E1736" s="8" t="s">
        <v>1177</v>
      </c>
      <c r="F1736" s="10" t="str">
        <f>VLOOKUP(VALUE(LEFT(G1736,LEN(G1736)-4)),'소분류 Code'!$B$3:$D$560,3,0)</f>
        <v>Chisel</v>
      </c>
      <c r="G1736" t="s">
        <v>65</v>
      </c>
      <c r="H1736" t="s">
        <v>374</v>
      </c>
      <c r="I1736" t="s">
        <v>152</v>
      </c>
      <c r="J1736" s="8">
        <v>7</v>
      </c>
      <c r="K1736" s="9" t="str">
        <f t="shared" si="55"/>
        <v>E3S690_20220811_012428_P_Chisel_060-001_7</v>
      </c>
      <c r="L1736" t="s">
        <v>64</v>
      </c>
      <c r="M1736">
        <v>153</v>
      </c>
      <c r="N1736">
        <v>193</v>
      </c>
    </row>
    <row r="1737" spans="1:14" ht="15.6" customHeight="1" x14ac:dyDescent="0.35">
      <c r="A1737" s="6">
        <v>20220811</v>
      </c>
      <c r="B1737" s="7" t="s">
        <v>255</v>
      </c>
      <c r="C1737">
        <v>12428</v>
      </c>
      <c r="D1737" s="9" t="str">
        <f t="shared" si="54"/>
        <v>E3S690_20220811_012428</v>
      </c>
      <c r="E1737" s="8" t="s">
        <v>1177</v>
      </c>
      <c r="F1737" s="10" t="str">
        <f>VLOOKUP(VALUE(LEFT(G1737,LEN(G1737)-4)),'소분류 Code'!$B$3:$D$560,3,0)</f>
        <v>Chisel</v>
      </c>
      <c r="G1737" t="s">
        <v>65</v>
      </c>
      <c r="H1737" t="s">
        <v>374</v>
      </c>
      <c r="I1737" t="s">
        <v>152</v>
      </c>
      <c r="J1737" s="8">
        <v>8</v>
      </c>
      <c r="K1737" s="9" t="str">
        <f t="shared" si="55"/>
        <v>E3S690_20220811_012428_P_Chisel_060-001_8</v>
      </c>
      <c r="L1737" t="s">
        <v>64</v>
      </c>
      <c r="M1737">
        <v>153</v>
      </c>
      <c r="N1737">
        <v>193</v>
      </c>
    </row>
    <row r="1738" spans="1:14" ht="15.6" customHeight="1" x14ac:dyDescent="0.35">
      <c r="A1738" s="6">
        <v>20220811</v>
      </c>
      <c r="B1738" s="7" t="s">
        <v>255</v>
      </c>
      <c r="C1738">
        <v>12428</v>
      </c>
      <c r="D1738" s="9" t="str">
        <f t="shared" si="54"/>
        <v>E3S690_20220811_012428</v>
      </c>
      <c r="E1738" s="8" t="s">
        <v>1177</v>
      </c>
      <c r="F1738" s="10" t="str">
        <f>VLOOKUP(VALUE(LEFT(G1738,LEN(G1738)-4)),'소분류 Code'!$B$3:$D$560,3,0)</f>
        <v>Chisel</v>
      </c>
      <c r="G1738" t="s">
        <v>65</v>
      </c>
      <c r="H1738" t="s">
        <v>374</v>
      </c>
      <c r="I1738" t="s">
        <v>152</v>
      </c>
      <c r="J1738" s="8">
        <v>9</v>
      </c>
      <c r="K1738" s="9" t="str">
        <f t="shared" si="55"/>
        <v>E3S690_20220811_012428_P_Chisel_060-001_9</v>
      </c>
      <c r="L1738" t="s">
        <v>64</v>
      </c>
      <c r="M1738">
        <v>153</v>
      </c>
      <c r="N1738">
        <v>193</v>
      </c>
    </row>
    <row r="1739" spans="1:14" ht="15.6" customHeight="1" x14ac:dyDescent="0.35">
      <c r="A1739" s="6">
        <v>20220811</v>
      </c>
      <c r="B1739" s="7" t="s">
        <v>255</v>
      </c>
      <c r="C1739">
        <v>12429</v>
      </c>
      <c r="D1739" s="9" t="str">
        <f t="shared" si="54"/>
        <v>E3S690_20220811_012429</v>
      </c>
      <c r="E1739" s="8" t="s">
        <v>1177</v>
      </c>
      <c r="F1739" s="10" t="str">
        <f>VLOOKUP(VALUE(LEFT(G1739,LEN(G1739)-4)),'소분류 Code'!$B$3:$D$560,3,0)</f>
        <v>Chisel</v>
      </c>
      <c r="G1739" t="s">
        <v>67</v>
      </c>
      <c r="H1739" t="s">
        <v>374</v>
      </c>
      <c r="I1739" t="s">
        <v>153</v>
      </c>
      <c r="J1739" s="8">
        <v>1</v>
      </c>
      <c r="K1739" s="9" t="str">
        <f t="shared" si="55"/>
        <v>E3S690_20220811_012429_P_Chisel_665-001_1</v>
      </c>
      <c r="L1739" t="s">
        <v>66</v>
      </c>
      <c r="M1739">
        <v>154</v>
      </c>
      <c r="N1739">
        <v>194</v>
      </c>
    </row>
    <row r="1740" spans="1:14" ht="15.6" customHeight="1" x14ac:dyDescent="0.35">
      <c r="A1740" s="6">
        <v>20220811</v>
      </c>
      <c r="B1740" s="7" t="s">
        <v>255</v>
      </c>
      <c r="C1740">
        <v>12429</v>
      </c>
      <c r="D1740" s="9" t="str">
        <f t="shared" si="54"/>
        <v>E3S690_20220811_012429</v>
      </c>
      <c r="E1740" s="8" t="s">
        <v>1177</v>
      </c>
      <c r="F1740" s="10" t="str">
        <f>VLOOKUP(VALUE(LEFT(G1740,LEN(G1740)-4)),'소분류 Code'!$B$3:$D$560,3,0)</f>
        <v>Chisel</v>
      </c>
      <c r="G1740" t="s">
        <v>67</v>
      </c>
      <c r="H1740" t="s">
        <v>374</v>
      </c>
      <c r="I1740" t="s">
        <v>153</v>
      </c>
      <c r="J1740" s="8">
        <v>2</v>
      </c>
      <c r="K1740" s="9" t="str">
        <f t="shared" si="55"/>
        <v>E3S690_20220811_012429_P_Chisel_665-001_2</v>
      </c>
      <c r="L1740" t="s">
        <v>66</v>
      </c>
      <c r="M1740">
        <v>154</v>
      </c>
      <c r="N1740">
        <v>194</v>
      </c>
    </row>
    <row r="1741" spans="1:14" ht="15.6" customHeight="1" x14ac:dyDescent="0.35">
      <c r="A1741" s="6">
        <v>20220811</v>
      </c>
      <c r="B1741" s="7" t="s">
        <v>255</v>
      </c>
      <c r="C1741">
        <v>12429</v>
      </c>
      <c r="D1741" s="9" t="str">
        <f t="shared" si="54"/>
        <v>E3S690_20220811_012429</v>
      </c>
      <c r="E1741" s="8" t="s">
        <v>1177</v>
      </c>
      <c r="F1741" s="10" t="str">
        <f>VLOOKUP(VALUE(LEFT(G1741,LEN(G1741)-4)),'소분류 Code'!$B$3:$D$560,3,0)</f>
        <v>Chisel</v>
      </c>
      <c r="G1741" t="s">
        <v>67</v>
      </c>
      <c r="H1741" t="s">
        <v>374</v>
      </c>
      <c r="I1741" t="s">
        <v>153</v>
      </c>
      <c r="J1741" s="8">
        <v>3</v>
      </c>
      <c r="K1741" s="9" t="str">
        <f t="shared" si="55"/>
        <v>E3S690_20220811_012429_P_Chisel_665-001_3</v>
      </c>
      <c r="L1741" t="s">
        <v>66</v>
      </c>
      <c r="M1741">
        <v>154</v>
      </c>
      <c r="N1741">
        <v>194</v>
      </c>
    </row>
    <row r="1742" spans="1:14" ht="15.6" customHeight="1" x14ac:dyDescent="0.35">
      <c r="A1742" s="6">
        <v>20220811</v>
      </c>
      <c r="B1742" s="7" t="s">
        <v>255</v>
      </c>
      <c r="C1742">
        <v>12429</v>
      </c>
      <c r="D1742" s="9" t="str">
        <f t="shared" si="54"/>
        <v>E3S690_20220811_012429</v>
      </c>
      <c r="E1742" s="8" t="s">
        <v>1177</v>
      </c>
      <c r="F1742" s="10" t="str">
        <f>VLOOKUP(VALUE(LEFT(G1742,LEN(G1742)-4)),'소분류 Code'!$B$3:$D$560,3,0)</f>
        <v>Chisel</v>
      </c>
      <c r="G1742" t="s">
        <v>67</v>
      </c>
      <c r="H1742" t="s">
        <v>374</v>
      </c>
      <c r="I1742" t="s">
        <v>153</v>
      </c>
      <c r="J1742" s="8">
        <v>4</v>
      </c>
      <c r="K1742" s="9" t="str">
        <f t="shared" si="55"/>
        <v>E3S690_20220811_012429_P_Chisel_665-001_4</v>
      </c>
      <c r="L1742" t="s">
        <v>66</v>
      </c>
      <c r="M1742">
        <v>154</v>
      </c>
      <c r="N1742">
        <v>194</v>
      </c>
    </row>
    <row r="1743" spans="1:14" ht="15.6" customHeight="1" x14ac:dyDescent="0.35">
      <c r="A1743" s="6">
        <v>20220811</v>
      </c>
      <c r="B1743" s="7" t="s">
        <v>255</v>
      </c>
      <c r="C1743">
        <v>12429</v>
      </c>
      <c r="D1743" s="9" t="str">
        <f t="shared" si="54"/>
        <v>E3S690_20220811_012429</v>
      </c>
      <c r="E1743" s="8" t="s">
        <v>1177</v>
      </c>
      <c r="F1743" s="10" t="str">
        <f>VLOOKUP(VALUE(LEFT(G1743,LEN(G1743)-4)),'소분류 Code'!$B$3:$D$560,3,0)</f>
        <v>Chisel</v>
      </c>
      <c r="G1743" t="s">
        <v>67</v>
      </c>
      <c r="H1743" t="s">
        <v>374</v>
      </c>
      <c r="I1743" t="s">
        <v>153</v>
      </c>
      <c r="J1743" s="8">
        <v>5</v>
      </c>
      <c r="K1743" s="9" t="str">
        <f t="shared" si="55"/>
        <v>E3S690_20220811_012429_P_Chisel_665-001_5</v>
      </c>
      <c r="L1743" t="s">
        <v>66</v>
      </c>
      <c r="M1743">
        <v>154</v>
      </c>
      <c r="N1743">
        <v>194</v>
      </c>
    </row>
    <row r="1744" spans="1:14" ht="15.6" customHeight="1" x14ac:dyDescent="0.35">
      <c r="A1744" s="6">
        <v>20220811</v>
      </c>
      <c r="B1744" s="7" t="s">
        <v>255</v>
      </c>
      <c r="C1744">
        <v>12429</v>
      </c>
      <c r="D1744" s="9" t="str">
        <f t="shared" si="54"/>
        <v>E3S690_20220811_012429</v>
      </c>
      <c r="E1744" s="8" t="s">
        <v>1177</v>
      </c>
      <c r="F1744" s="10" t="str">
        <f>VLOOKUP(VALUE(LEFT(G1744,LEN(G1744)-4)),'소분류 Code'!$B$3:$D$560,3,0)</f>
        <v>Chisel</v>
      </c>
      <c r="G1744" t="s">
        <v>67</v>
      </c>
      <c r="H1744" t="s">
        <v>374</v>
      </c>
      <c r="I1744" t="s">
        <v>153</v>
      </c>
      <c r="J1744" s="8">
        <v>6</v>
      </c>
      <c r="K1744" s="9" t="str">
        <f t="shared" si="55"/>
        <v>E3S690_20220811_012429_P_Chisel_665-001_6</v>
      </c>
      <c r="L1744" t="s">
        <v>66</v>
      </c>
      <c r="M1744">
        <v>154</v>
      </c>
      <c r="N1744">
        <v>194</v>
      </c>
    </row>
    <row r="1745" spans="1:14" ht="15.6" customHeight="1" x14ac:dyDescent="0.35">
      <c r="A1745" s="6">
        <v>20220811</v>
      </c>
      <c r="B1745" s="7" t="s">
        <v>255</v>
      </c>
      <c r="C1745">
        <v>12429</v>
      </c>
      <c r="D1745" s="9" t="str">
        <f t="shared" si="54"/>
        <v>E3S690_20220811_012429</v>
      </c>
      <c r="E1745" s="8" t="s">
        <v>1177</v>
      </c>
      <c r="F1745" s="10" t="str">
        <f>VLOOKUP(VALUE(LEFT(G1745,LEN(G1745)-4)),'소분류 Code'!$B$3:$D$560,3,0)</f>
        <v>Chisel</v>
      </c>
      <c r="G1745" t="s">
        <v>67</v>
      </c>
      <c r="H1745" t="s">
        <v>374</v>
      </c>
      <c r="I1745" t="s">
        <v>153</v>
      </c>
      <c r="J1745" s="8">
        <v>7</v>
      </c>
      <c r="K1745" s="9" t="str">
        <f t="shared" si="55"/>
        <v>E3S690_20220811_012429_P_Chisel_665-001_7</v>
      </c>
      <c r="L1745" t="s">
        <v>66</v>
      </c>
      <c r="M1745">
        <v>154</v>
      </c>
      <c r="N1745">
        <v>194</v>
      </c>
    </row>
    <row r="1746" spans="1:14" ht="15.6" customHeight="1" x14ac:dyDescent="0.35">
      <c r="A1746" s="6">
        <v>20220811</v>
      </c>
      <c r="B1746" s="7" t="s">
        <v>255</v>
      </c>
      <c r="C1746">
        <v>12429</v>
      </c>
      <c r="D1746" s="9" t="str">
        <f t="shared" si="54"/>
        <v>E3S690_20220811_012429</v>
      </c>
      <c r="E1746" s="8" t="s">
        <v>1177</v>
      </c>
      <c r="F1746" s="10" t="str">
        <f>VLOOKUP(VALUE(LEFT(G1746,LEN(G1746)-4)),'소분류 Code'!$B$3:$D$560,3,0)</f>
        <v>Chisel</v>
      </c>
      <c r="G1746" t="s">
        <v>67</v>
      </c>
      <c r="H1746" t="s">
        <v>374</v>
      </c>
      <c r="I1746" t="s">
        <v>153</v>
      </c>
      <c r="J1746" s="8">
        <v>8</v>
      </c>
      <c r="K1746" s="9" t="str">
        <f t="shared" si="55"/>
        <v>E3S690_20220811_012429_P_Chisel_665-001_8</v>
      </c>
      <c r="L1746" t="s">
        <v>66</v>
      </c>
      <c r="M1746">
        <v>154</v>
      </c>
      <c r="N1746">
        <v>194</v>
      </c>
    </row>
    <row r="1747" spans="1:14" ht="15.6" customHeight="1" x14ac:dyDescent="0.35">
      <c r="A1747" s="6">
        <v>20220811</v>
      </c>
      <c r="B1747" s="7" t="s">
        <v>255</v>
      </c>
      <c r="C1747">
        <v>12429</v>
      </c>
      <c r="D1747" s="9" t="str">
        <f t="shared" si="54"/>
        <v>E3S690_20220811_012429</v>
      </c>
      <c r="E1747" s="8" t="s">
        <v>1177</v>
      </c>
      <c r="F1747" s="10" t="str">
        <f>VLOOKUP(VALUE(LEFT(G1747,LEN(G1747)-4)),'소분류 Code'!$B$3:$D$560,3,0)</f>
        <v>Chisel</v>
      </c>
      <c r="G1747" t="s">
        <v>67</v>
      </c>
      <c r="H1747" t="s">
        <v>374</v>
      </c>
      <c r="I1747" t="s">
        <v>153</v>
      </c>
      <c r="J1747" s="8">
        <v>9</v>
      </c>
      <c r="K1747" s="9" t="str">
        <f t="shared" si="55"/>
        <v>E3S690_20220811_012429_P_Chisel_665-001_9</v>
      </c>
      <c r="L1747" t="s">
        <v>66</v>
      </c>
      <c r="M1747">
        <v>154</v>
      </c>
      <c r="N1747">
        <v>194</v>
      </c>
    </row>
    <row r="1748" spans="1:14" ht="15.6" customHeight="1" x14ac:dyDescent="0.35">
      <c r="A1748" s="6">
        <v>20220811</v>
      </c>
      <c r="B1748" s="7" t="s">
        <v>255</v>
      </c>
      <c r="C1748">
        <v>12430</v>
      </c>
      <c r="D1748" s="9" t="str">
        <f t="shared" si="54"/>
        <v>E3S690_20220811_012430</v>
      </c>
      <c r="E1748" s="8" t="s">
        <v>1177</v>
      </c>
      <c r="F1748" s="10" t="str">
        <f>VLOOKUP(VALUE(LEFT(G1748,LEN(G1748)-4)),'소분류 Code'!$B$3:$D$560,3,0)</f>
        <v>Awl</v>
      </c>
      <c r="G1748" t="s">
        <v>69</v>
      </c>
      <c r="H1748" t="s">
        <v>397</v>
      </c>
      <c r="I1748" t="s">
        <v>154</v>
      </c>
      <c r="J1748" s="8">
        <v>1</v>
      </c>
      <c r="K1748" s="9" t="str">
        <f t="shared" si="55"/>
        <v>E3S690_20220811_012430_P_Awl_073-001_1</v>
      </c>
      <c r="L1748" t="s">
        <v>68</v>
      </c>
      <c r="M1748">
        <v>155</v>
      </c>
      <c r="N1748">
        <v>195</v>
      </c>
    </row>
    <row r="1749" spans="1:14" ht="15.6" customHeight="1" x14ac:dyDescent="0.35">
      <c r="A1749" s="6">
        <v>20220811</v>
      </c>
      <c r="B1749" s="7" t="s">
        <v>255</v>
      </c>
      <c r="C1749">
        <v>12430</v>
      </c>
      <c r="D1749" s="9" t="str">
        <f t="shared" si="54"/>
        <v>E3S690_20220811_012430</v>
      </c>
      <c r="E1749" s="8" t="s">
        <v>1177</v>
      </c>
      <c r="F1749" s="10" t="str">
        <f>VLOOKUP(VALUE(LEFT(G1749,LEN(G1749)-4)),'소분류 Code'!$B$3:$D$560,3,0)</f>
        <v>Awl</v>
      </c>
      <c r="G1749" t="s">
        <v>69</v>
      </c>
      <c r="H1749" t="s">
        <v>397</v>
      </c>
      <c r="I1749" t="s">
        <v>154</v>
      </c>
      <c r="J1749" s="8">
        <v>2</v>
      </c>
      <c r="K1749" s="9" t="str">
        <f t="shared" si="55"/>
        <v>E3S690_20220811_012430_P_Awl_073-001_2</v>
      </c>
      <c r="L1749" t="s">
        <v>68</v>
      </c>
      <c r="M1749">
        <v>155</v>
      </c>
      <c r="N1749">
        <v>195</v>
      </c>
    </row>
    <row r="1750" spans="1:14" ht="15.6" customHeight="1" x14ac:dyDescent="0.35">
      <c r="A1750" s="6">
        <v>20220811</v>
      </c>
      <c r="B1750" s="7" t="s">
        <v>255</v>
      </c>
      <c r="C1750">
        <v>12430</v>
      </c>
      <c r="D1750" s="9" t="str">
        <f t="shared" si="54"/>
        <v>E3S690_20220811_012430</v>
      </c>
      <c r="E1750" s="8" t="s">
        <v>1177</v>
      </c>
      <c r="F1750" s="10" t="str">
        <f>VLOOKUP(VALUE(LEFT(G1750,LEN(G1750)-4)),'소분류 Code'!$B$3:$D$560,3,0)</f>
        <v>Awl</v>
      </c>
      <c r="G1750" t="s">
        <v>69</v>
      </c>
      <c r="H1750" t="s">
        <v>397</v>
      </c>
      <c r="I1750" t="s">
        <v>154</v>
      </c>
      <c r="J1750" s="8">
        <v>3</v>
      </c>
      <c r="K1750" s="9" t="str">
        <f t="shared" si="55"/>
        <v>E3S690_20220811_012430_P_Awl_073-001_3</v>
      </c>
      <c r="L1750" t="s">
        <v>68</v>
      </c>
      <c r="M1750">
        <v>155</v>
      </c>
      <c r="N1750">
        <v>195</v>
      </c>
    </row>
    <row r="1751" spans="1:14" ht="15.6" customHeight="1" x14ac:dyDescent="0.35">
      <c r="A1751" s="6">
        <v>20220811</v>
      </c>
      <c r="B1751" s="7" t="s">
        <v>255</v>
      </c>
      <c r="C1751">
        <v>12430</v>
      </c>
      <c r="D1751" s="9" t="str">
        <f t="shared" si="54"/>
        <v>E3S690_20220811_012430</v>
      </c>
      <c r="E1751" s="8" t="s">
        <v>1177</v>
      </c>
      <c r="F1751" s="10" t="str">
        <f>VLOOKUP(VALUE(LEFT(G1751,LEN(G1751)-4)),'소분류 Code'!$B$3:$D$560,3,0)</f>
        <v>Awl</v>
      </c>
      <c r="G1751" t="s">
        <v>69</v>
      </c>
      <c r="H1751" t="s">
        <v>397</v>
      </c>
      <c r="I1751" t="s">
        <v>154</v>
      </c>
      <c r="J1751" s="8">
        <v>4</v>
      </c>
      <c r="K1751" s="9" t="str">
        <f t="shared" si="55"/>
        <v>E3S690_20220811_012430_P_Awl_073-001_4</v>
      </c>
      <c r="L1751" t="s">
        <v>68</v>
      </c>
      <c r="M1751">
        <v>155</v>
      </c>
      <c r="N1751">
        <v>195</v>
      </c>
    </row>
    <row r="1752" spans="1:14" ht="15.6" customHeight="1" x14ac:dyDescent="0.35">
      <c r="A1752" s="6">
        <v>20220811</v>
      </c>
      <c r="B1752" s="7" t="s">
        <v>255</v>
      </c>
      <c r="C1752">
        <v>12430</v>
      </c>
      <c r="D1752" s="9" t="str">
        <f t="shared" si="54"/>
        <v>E3S690_20220811_012430</v>
      </c>
      <c r="E1752" s="8" t="s">
        <v>1177</v>
      </c>
      <c r="F1752" s="10" t="str">
        <f>VLOOKUP(VALUE(LEFT(G1752,LEN(G1752)-4)),'소분류 Code'!$B$3:$D$560,3,0)</f>
        <v>Awl</v>
      </c>
      <c r="G1752" t="s">
        <v>69</v>
      </c>
      <c r="H1752" t="s">
        <v>397</v>
      </c>
      <c r="I1752" t="s">
        <v>154</v>
      </c>
      <c r="J1752" s="8">
        <v>5</v>
      </c>
      <c r="K1752" s="9" t="str">
        <f t="shared" si="55"/>
        <v>E3S690_20220811_012430_P_Awl_073-001_5</v>
      </c>
      <c r="L1752" t="s">
        <v>68</v>
      </c>
      <c r="M1752">
        <v>155</v>
      </c>
      <c r="N1752">
        <v>195</v>
      </c>
    </row>
    <row r="1753" spans="1:14" ht="15.6" customHeight="1" x14ac:dyDescent="0.35">
      <c r="A1753" s="6">
        <v>20220811</v>
      </c>
      <c r="B1753" s="7" t="s">
        <v>255</v>
      </c>
      <c r="C1753">
        <v>12430</v>
      </c>
      <c r="D1753" s="9" t="str">
        <f t="shared" si="54"/>
        <v>E3S690_20220811_012430</v>
      </c>
      <c r="E1753" s="8" t="s">
        <v>1177</v>
      </c>
      <c r="F1753" s="10" t="str">
        <f>VLOOKUP(VALUE(LEFT(G1753,LEN(G1753)-4)),'소분류 Code'!$B$3:$D$560,3,0)</f>
        <v>Awl</v>
      </c>
      <c r="G1753" t="s">
        <v>69</v>
      </c>
      <c r="H1753" t="s">
        <v>397</v>
      </c>
      <c r="I1753" t="s">
        <v>154</v>
      </c>
      <c r="J1753" s="8">
        <v>6</v>
      </c>
      <c r="K1753" s="9" t="str">
        <f t="shared" si="55"/>
        <v>E3S690_20220811_012430_P_Awl_073-001_6</v>
      </c>
      <c r="L1753" t="s">
        <v>68</v>
      </c>
      <c r="M1753">
        <v>155</v>
      </c>
      <c r="N1753">
        <v>195</v>
      </c>
    </row>
    <row r="1754" spans="1:14" ht="15.6" customHeight="1" x14ac:dyDescent="0.35">
      <c r="A1754" s="6">
        <v>20220811</v>
      </c>
      <c r="B1754" s="7" t="s">
        <v>255</v>
      </c>
      <c r="C1754">
        <v>12430</v>
      </c>
      <c r="D1754" s="9" t="str">
        <f t="shared" si="54"/>
        <v>E3S690_20220811_012430</v>
      </c>
      <c r="E1754" s="8" t="s">
        <v>1177</v>
      </c>
      <c r="F1754" s="10" t="str">
        <f>VLOOKUP(VALUE(LEFT(G1754,LEN(G1754)-4)),'소분류 Code'!$B$3:$D$560,3,0)</f>
        <v>Awl</v>
      </c>
      <c r="G1754" t="s">
        <v>69</v>
      </c>
      <c r="H1754" t="s">
        <v>397</v>
      </c>
      <c r="I1754" t="s">
        <v>154</v>
      </c>
      <c r="J1754" s="8">
        <v>7</v>
      </c>
      <c r="K1754" s="9" t="str">
        <f t="shared" si="55"/>
        <v>E3S690_20220811_012430_P_Awl_073-001_7</v>
      </c>
      <c r="L1754" t="s">
        <v>68</v>
      </c>
      <c r="M1754">
        <v>155</v>
      </c>
      <c r="N1754">
        <v>195</v>
      </c>
    </row>
    <row r="1755" spans="1:14" ht="15.6" customHeight="1" x14ac:dyDescent="0.35">
      <c r="A1755" s="6">
        <v>20220811</v>
      </c>
      <c r="B1755" s="7" t="s">
        <v>255</v>
      </c>
      <c r="C1755">
        <v>12430</v>
      </c>
      <c r="D1755" s="9" t="str">
        <f t="shared" si="54"/>
        <v>E3S690_20220811_012430</v>
      </c>
      <c r="E1755" s="8" t="s">
        <v>1177</v>
      </c>
      <c r="F1755" s="10" t="str">
        <f>VLOOKUP(VALUE(LEFT(G1755,LEN(G1755)-4)),'소분류 Code'!$B$3:$D$560,3,0)</f>
        <v>Awl</v>
      </c>
      <c r="G1755" t="s">
        <v>69</v>
      </c>
      <c r="H1755" t="s">
        <v>397</v>
      </c>
      <c r="I1755" t="s">
        <v>154</v>
      </c>
      <c r="J1755" s="8">
        <v>8</v>
      </c>
      <c r="K1755" s="9" t="str">
        <f t="shared" si="55"/>
        <v>E3S690_20220811_012430_P_Awl_073-001_8</v>
      </c>
      <c r="L1755" t="s">
        <v>68</v>
      </c>
      <c r="M1755">
        <v>155</v>
      </c>
      <c r="N1755">
        <v>195</v>
      </c>
    </row>
    <row r="1756" spans="1:14" ht="15.6" customHeight="1" x14ac:dyDescent="0.35">
      <c r="A1756" s="6">
        <v>20220811</v>
      </c>
      <c r="B1756" s="7" t="s">
        <v>255</v>
      </c>
      <c r="C1756">
        <v>12430</v>
      </c>
      <c r="D1756" s="9" t="str">
        <f t="shared" si="54"/>
        <v>E3S690_20220811_012430</v>
      </c>
      <c r="E1756" s="8" t="s">
        <v>1177</v>
      </c>
      <c r="F1756" s="10" t="str">
        <f>VLOOKUP(VALUE(LEFT(G1756,LEN(G1756)-4)),'소분류 Code'!$B$3:$D$560,3,0)</f>
        <v>Awl</v>
      </c>
      <c r="G1756" t="s">
        <v>69</v>
      </c>
      <c r="H1756" t="s">
        <v>397</v>
      </c>
      <c r="I1756" t="s">
        <v>154</v>
      </c>
      <c r="J1756" s="8">
        <v>9</v>
      </c>
      <c r="K1756" s="9" t="str">
        <f t="shared" si="55"/>
        <v>E3S690_20220811_012430_P_Awl_073-001_9</v>
      </c>
      <c r="L1756" t="s">
        <v>68</v>
      </c>
      <c r="M1756">
        <v>155</v>
      </c>
      <c r="N1756">
        <v>195</v>
      </c>
    </row>
    <row r="1757" spans="1:14" ht="15.6" customHeight="1" x14ac:dyDescent="0.35">
      <c r="A1757" s="6">
        <v>20220811</v>
      </c>
      <c r="B1757" s="7" t="s">
        <v>255</v>
      </c>
      <c r="C1757">
        <v>12431</v>
      </c>
      <c r="D1757" s="9" t="str">
        <f t="shared" si="54"/>
        <v>E3S690_20220811_012431</v>
      </c>
      <c r="E1757" s="8" t="s">
        <v>1177</v>
      </c>
      <c r="F1757" s="10" t="str">
        <f>VLOOKUP(VALUE(LEFT(G1757,LEN(G1757)-4)),'소분류 Code'!$B$3:$D$560,3,0)</f>
        <v>Homi</v>
      </c>
      <c r="G1757" t="s">
        <v>71</v>
      </c>
      <c r="H1757" t="s">
        <v>401</v>
      </c>
      <c r="I1757" t="s">
        <v>155</v>
      </c>
      <c r="J1757" s="8">
        <v>1</v>
      </c>
      <c r="K1757" s="9" t="str">
        <f t="shared" si="55"/>
        <v>E3S690_20220811_012431_P_Homi_076-001_1</v>
      </c>
      <c r="L1757" t="s">
        <v>70</v>
      </c>
      <c r="M1757">
        <v>156</v>
      </c>
      <c r="N1757">
        <v>196</v>
      </c>
    </row>
    <row r="1758" spans="1:14" ht="15.6" customHeight="1" x14ac:dyDescent="0.35">
      <c r="A1758" s="6">
        <v>20220811</v>
      </c>
      <c r="B1758" s="7" t="s">
        <v>255</v>
      </c>
      <c r="C1758">
        <v>12431</v>
      </c>
      <c r="D1758" s="9" t="str">
        <f t="shared" si="54"/>
        <v>E3S690_20220811_012431</v>
      </c>
      <c r="E1758" s="8" t="s">
        <v>1177</v>
      </c>
      <c r="F1758" s="10" t="str">
        <f>VLOOKUP(VALUE(LEFT(G1758,LEN(G1758)-4)),'소분류 Code'!$B$3:$D$560,3,0)</f>
        <v>Homi</v>
      </c>
      <c r="G1758" t="s">
        <v>71</v>
      </c>
      <c r="H1758" t="s">
        <v>401</v>
      </c>
      <c r="I1758" t="s">
        <v>155</v>
      </c>
      <c r="J1758" s="8">
        <v>2</v>
      </c>
      <c r="K1758" s="9" t="str">
        <f t="shared" si="55"/>
        <v>E3S690_20220811_012431_P_Homi_076-001_2</v>
      </c>
      <c r="L1758" t="s">
        <v>70</v>
      </c>
      <c r="M1758">
        <v>156</v>
      </c>
      <c r="N1758">
        <v>196</v>
      </c>
    </row>
    <row r="1759" spans="1:14" ht="15.6" customHeight="1" x14ac:dyDescent="0.35">
      <c r="A1759" s="6">
        <v>20220811</v>
      </c>
      <c r="B1759" s="7" t="s">
        <v>255</v>
      </c>
      <c r="C1759">
        <v>12431</v>
      </c>
      <c r="D1759" s="9" t="str">
        <f t="shared" si="54"/>
        <v>E3S690_20220811_012431</v>
      </c>
      <c r="E1759" s="8" t="s">
        <v>1177</v>
      </c>
      <c r="F1759" s="10" t="str">
        <f>VLOOKUP(VALUE(LEFT(G1759,LEN(G1759)-4)),'소분류 Code'!$B$3:$D$560,3,0)</f>
        <v>Homi</v>
      </c>
      <c r="G1759" t="s">
        <v>71</v>
      </c>
      <c r="H1759" t="s">
        <v>401</v>
      </c>
      <c r="I1759" t="s">
        <v>155</v>
      </c>
      <c r="J1759" s="8">
        <v>3</v>
      </c>
      <c r="K1759" s="9" t="str">
        <f t="shared" si="55"/>
        <v>E3S690_20220811_012431_P_Homi_076-001_3</v>
      </c>
      <c r="L1759" t="s">
        <v>70</v>
      </c>
      <c r="M1759">
        <v>156</v>
      </c>
      <c r="N1759">
        <v>196</v>
      </c>
    </row>
    <row r="1760" spans="1:14" ht="15.6" customHeight="1" x14ac:dyDescent="0.35">
      <c r="A1760" s="6">
        <v>20220811</v>
      </c>
      <c r="B1760" s="7" t="s">
        <v>255</v>
      </c>
      <c r="C1760">
        <v>12431</v>
      </c>
      <c r="D1760" s="9" t="str">
        <f t="shared" si="54"/>
        <v>E3S690_20220811_012431</v>
      </c>
      <c r="E1760" s="8" t="s">
        <v>1177</v>
      </c>
      <c r="F1760" s="10" t="str">
        <f>VLOOKUP(VALUE(LEFT(G1760,LEN(G1760)-4)),'소분류 Code'!$B$3:$D$560,3,0)</f>
        <v>Homi</v>
      </c>
      <c r="G1760" t="s">
        <v>71</v>
      </c>
      <c r="H1760" t="s">
        <v>401</v>
      </c>
      <c r="I1760" t="s">
        <v>155</v>
      </c>
      <c r="J1760" s="8">
        <v>4</v>
      </c>
      <c r="K1760" s="9" t="str">
        <f t="shared" si="55"/>
        <v>E3S690_20220811_012431_P_Homi_076-001_4</v>
      </c>
      <c r="L1760" t="s">
        <v>70</v>
      </c>
      <c r="M1760">
        <v>156</v>
      </c>
      <c r="N1760">
        <v>196</v>
      </c>
    </row>
    <row r="1761" spans="1:14" ht="15.6" customHeight="1" x14ac:dyDescent="0.35">
      <c r="A1761" s="6">
        <v>20220811</v>
      </c>
      <c r="B1761" s="7" t="s">
        <v>255</v>
      </c>
      <c r="C1761">
        <v>12431</v>
      </c>
      <c r="D1761" s="9" t="str">
        <f t="shared" si="54"/>
        <v>E3S690_20220811_012431</v>
      </c>
      <c r="E1761" s="8" t="s">
        <v>1177</v>
      </c>
      <c r="F1761" s="10" t="str">
        <f>VLOOKUP(VALUE(LEFT(G1761,LEN(G1761)-4)),'소분류 Code'!$B$3:$D$560,3,0)</f>
        <v>Homi</v>
      </c>
      <c r="G1761" t="s">
        <v>71</v>
      </c>
      <c r="H1761" t="s">
        <v>401</v>
      </c>
      <c r="I1761" t="s">
        <v>155</v>
      </c>
      <c r="J1761" s="8">
        <v>5</v>
      </c>
      <c r="K1761" s="9" t="str">
        <f t="shared" si="55"/>
        <v>E3S690_20220811_012431_P_Homi_076-001_5</v>
      </c>
      <c r="L1761" t="s">
        <v>70</v>
      </c>
      <c r="M1761">
        <v>156</v>
      </c>
      <c r="N1761">
        <v>196</v>
      </c>
    </row>
    <row r="1762" spans="1:14" ht="15.6" customHeight="1" x14ac:dyDescent="0.35">
      <c r="A1762" s="6">
        <v>20220811</v>
      </c>
      <c r="B1762" s="7" t="s">
        <v>255</v>
      </c>
      <c r="C1762">
        <v>12431</v>
      </c>
      <c r="D1762" s="9" t="str">
        <f t="shared" si="54"/>
        <v>E3S690_20220811_012431</v>
      </c>
      <c r="E1762" s="8" t="s">
        <v>1177</v>
      </c>
      <c r="F1762" s="10" t="str">
        <f>VLOOKUP(VALUE(LEFT(G1762,LEN(G1762)-4)),'소분류 Code'!$B$3:$D$560,3,0)</f>
        <v>Homi</v>
      </c>
      <c r="G1762" t="s">
        <v>71</v>
      </c>
      <c r="H1762" t="s">
        <v>401</v>
      </c>
      <c r="I1762" t="s">
        <v>155</v>
      </c>
      <c r="J1762" s="8">
        <v>6</v>
      </c>
      <c r="K1762" s="9" t="str">
        <f t="shared" si="55"/>
        <v>E3S690_20220811_012431_P_Homi_076-001_6</v>
      </c>
      <c r="L1762" t="s">
        <v>70</v>
      </c>
      <c r="M1762">
        <v>156</v>
      </c>
      <c r="N1762">
        <v>196</v>
      </c>
    </row>
    <row r="1763" spans="1:14" ht="15.6" customHeight="1" x14ac:dyDescent="0.35">
      <c r="A1763" s="6">
        <v>20220811</v>
      </c>
      <c r="B1763" s="7" t="s">
        <v>255</v>
      </c>
      <c r="C1763">
        <v>12431</v>
      </c>
      <c r="D1763" s="9" t="str">
        <f t="shared" si="54"/>
        <v>E3S690_20220811_012431</v>
      </c>
      <c r="E1763" s="8" t="s">
        <v>1177</v>
      </c>
      <c r="F1763" s="10" t="str">
        <f>VLOOKUP(VALUE(LEFT(G1763,LEN(G1763)-4)),'소분류 Code'!$B$3:$D$560,3,0)</f>
        <v>Homi</v>
      </c>
      <c r="G1763" t="s">
        <v>71</v>
      </c>
      <c r="H1763" t="s">
        <v>401</v>
      </c>
      <c r="I1763" t="s">
        <v>155</v>
      </c>
      <c r="J1763" s="8">
        <v>7</v>
      </c>
      <c r="K1763" s="9" t="str">
        <f t="shared" si="55"/>
        <v>E3S690_20220811_012431_P_Homi_076-001_7</v>
      </c>
      <c r="L1763" t="s">
        <v>70</v>
      </c>
      <c r="M1763">
        <v>156</v>
      </c>
      <c r="N1763">
        <v>196</v>
      </c>
    </row>
    <row r="1764" spans="1:14" ht="15.6" customHeight="1" x14ac:dyDescent="0.35">
      <c r="A1764" s="6">
        <v>20220811</v>
      </c>
      <c r="B1764" s="7" t="s">
        <v>255</v>
      </c>
      <c r="C1764">
        <v>12431</v>
      </c>
      <c r="D1764" s="9" t="str">
        <f t="shared" si="54"/>
        <v>E3S690_20220811_012431</v>
      </c>
      <c r="E1764" s="8" t="s">
        <v>1177</v>
      </c>
      <c r="F1764" s="10" t="str">
        <f>VLOOKUP(VALUE(LEFT(G1764,LEN(G1764)-4)),'소분류 Code'!$B$3:$D$560,3,0)</f>
        <v>Homi</v>
      </c>
      <c r="G1764" t="s">
        <v>71</v>
      </c>
      <c r="H1764" t="s">
        <v>401</v>
      </c>
      <c r="I1764" t="s">
        <v>155</v>
      </c>
      <c r="J1764" s="8">
        <v>8</v>
      </c>
      <c r="K1764" s="9" t="str">
        <f t="shared" si="55"/>
        <v>E3S690_20220811_012431_P_Homi_076-001_8</v>
      </c>
      <c r="L1764" t="s">
        <v>70</v>
      </c>
      <c r="M1764">
        <v>156</v>
      </c>
      <c r="N1764">
        <v>196</v>
      </c>
    </row>
    <row r="1765" spans="1:14" ht="15.6" customHeight="1" x14ac:dyDescent="0.35">
      <c r="A1765" s="6">
        <v>20220811</v>
      </c>
      <c r="B1765" s="7" t="s">
        <v>255</v>
      </c>
      <c r="C1765">
        <v>12431</v>
      </c>
      <c r="D1765" s="9" t="str">
        <f t="shared" si="54"/>
        <v>E3S690_20220811_012431</v>
      </c>
      <c r="E1765" s="8" t="s">
        <v>1177</v>
      </c>
      <c r="F1765" s="10" t="str">
        <f>VLOOKUP(VALUE(LEFT(G1765,LEN(G1765)-4)),'소분류 Code'!$B$3:$D$560,3,0)</f>
        <v>Homi</v>
      </c>
      <c r="G1765" t="s">
        <v>71</v>
      </c>
      <c r="H1765" t="s">
        <v>401</v>
      </c>
      <c r="I1765" t="s">
        <v>155</v>
      </c>
      <c r="J1765" s="8">
        <v>9</v>
      </c>
      <c r="K1765" s="9" t="str">
        <f t="shared" si="55"/>
        <v>E3S690_20220811_012431_P_Homi_076-001_9</v>
      </c>
      <c r="L1765" t="s">
        <v>70</v>
      </c>
      <c r="M1765">
        <v>156</v>
      </c>
      <c r="N1765">
        <v>196</v>
      </c>
    </row>
    <row r="1766" spans="1:14" ht="15.6" customHeight="1" x14ac:dyDescent="0.35">
      <c r="A1766" s="6">
        <v>20220811</v>
      </c>
      <c r="B1766" s="7" t="s">
        <v>255</v>
      </c>
      <c r="C1766">
        <v>12432</v>
      </c>
      <c r="D1766" s="9" t="str">
        <f t="shared" si="54"/>
        <v>E3S690_20220811_012432</v>
      </c>
      <c r="E1766" s="8" t="s">
        <v>1177</v>
      </c>
      <c r="F1766" s="10" t="str">
        <f>VLOOKUP(VALUE(LEFT(G1766,LEN(G1766)-4)),'소분류 Code'!$B$3:$D$560,3,0)</f>
        <v>Hoe</v>
      </c>
      <c r="G1766" t="s">
        <v>73</v>
      </c>
      <c r="H1766" t="s">
        <v>510</v>
      </c>
      <c r="I1766" t="s">
        <v>156</v>
      </c>
      <c r="J1766" s="8">
        <v>1</v>
      </c>
      <c r="K1766" s="9" t="str">
        <f t="shared" si="55"/>
        <v>E3S690_20220811_012432_P_Hoe_147-001_1</v>
      </c>
      <c r="L1766" t="s">
        <v>72</v>
      </c>
      <c r="M1766">
        <v>157</v>
      </c>
      <c r="N1766">
        <v>197</v>
      </c>
    </row>
    <row r="1767" spans="1:14" ht="15.6" customHeight="1" x14ac:dyDescent="0.35">
      <c r="A1767" s="6">
        <v>20220811</v>
      </c>
      <c r="B1767" s="7" t="s">
        <v>255</v>
      </c>
      <c r="C1767">
        <v>12432</v>
      </c>
      <c r="D1767" s="9" t="str">
        <f t="shared" si="54"/>
        <v>E3S690_20220811_012432</v>
      </c>
      <c r="E1767" s="8" t="s">
        <v>1177</v>
      </c>
      <c r="F1767" s="10" t="str">
        <f>VLOOKUP(VALUE(LEFT(G1767,LEN(G1767)-4)),'소분류 Code'!$B$3:$D$560,3,0)</f>
        <v>Hoe</v>
      </c>
      <c r="G1767" t="s">
        <v>73</v>
      </c>
      <c r="H1767" t="s">
        <v>510</v>
      </c>
      <c r="I1767" t="s">
        <v>156</v>
      </c>
      <c r="J1767" s="8">
        <v>2</v>
      </c>
      <c r="K1767" s="9" t="str">
        <f t="shared" si="55"/>
        <v>E3S690_20220811_012432_P_Hoe_147-001_2</v>
      </c>
      <c r="L1767" t="s">
        <v>72</v>
      </c>
      <c r="M1767">
        <v>157</v>
      </c>
      <c r="N1767">
        <v>197</v>
      </c>
    </row>
    <row r="1768" spans="1:14" ht="15.6" customHeight="1" x14ac:dyDescent="0.35">
      <c r="A1768" s="6">
        <v>20220811</v>
      </c>
      <c r="B1768" s="7" t="s">
        <v>255</v>
      </c>
      <c r="C1768">
        <v>12432</v>
      </c>
      <c r="D1768" s="9" t="str">
        <f t="shared" si="54"/>
        <v>E3S690_20220811_012432</v>
      </c>
      <c r="E1768" s="8" t="s">
        <v>1177</v>
      </c>
      <c r="F1768" s="10" t="str">
        <f>VLOOKUP(VALUE(LEFT(G1768,LEN(G1768)-4)),'소분류 Code'!$B$3:$D$560,3,0)</f>
        <v>Hoe</v>
      </c>
      <c r="G1768" t="s">
        <v>73</v>
      </c>
      <c r="H1768" t="s">
        <v>510</v>
      </c>
      <c r="I1768" t="s">
        <v>156</v>
      </c>
      <c r="J1768" s="8">
        <v>3</v>
      </c>
      <c r="K1768" s="9" t="str">
        <f t="shared" si="55"/>
        <v>E3S690_20220811_012432_P_Hoe_147-001_3</v>
      </c>
      <c r="L1768" t="s">
        <v>72</v>
      </c>
      <c r="M1768">
        <v>157</v>
      </c>
      <c r="N1768">
        <v>197</v>
      </c>
    </row>
    <row r="1769" spans="1:14" ht="15.6" customHeight="1" x14ac:dyDescent="0.35">
      <c r="A1769" s="6">
        <v>20220811</v>
      </c>
      <c r="B1769" s="7" t="s">
        <v>255</v>
      </c>
      <c r="C1769">
        <v>12432</v>
      </c>
      <c r="D1769" s="9" t="str">
        <f t="shared" si="54"/>
        <v>E3S690_20220811_012432</v>
      </c>
      <c r="E1769" s="8" t="s">
        <v>1177</v>
      </c>
      <c r="F1769" s="10" t="str">
        <f>VLOOKUP(VALUE(LEFT(G1769,LEN(G1769)-4)),'소분류 Code'!$B$3:$D$560,3,0)</f>
        <v>Hoe</v>
      </c>
      <c r="G1769" t="s">
        <v>73</v>
      </c>
      <c r="H1769" t="s">
        <v>510</v>
      </c>
      <c r="I1769" t="s">
        <v>156</v>
      </c>
      <c r="J1769" s="8">
        <v>4</v>
      </c>
      <c r="K1769" s="9" t="str">
        <f t="shared" si="55"/>
        <v>E3S690_20220811_012432_P_Hoe_147-001_4</v>
      </c>
      <c r="L1769" t="s">
        <v>72</v>
      </c>
      <c r="M1769">
        <v>157</v>
      </c>
      <c r="N1769">
        <v>197</v>
      </c>
    </row>
    <row r="1770" spans="1:14" ht="15.6" customHeight="1" x14ac:dyDescent="0.35">
      <c r="A1770" s="6">
        <v>20220811</v>
      </c>
      <c r="B1770" s="7" t="s">
        <v>255</v>
      </c>
      <c r="C1770">
        <v>12432</v>
      </c>
      <c r="D1770" s="9" t="str">
        <f t="shared" si="54"/>
        <v>E3S690_20220811_012432</v>
      </c>
      <c r="E1770" s="8" t="s">
        <v>1177</v>
      </c>
      <c r="F1770" s="10" t="str">
        <f>VLOOKUP(VALUE(LEFT(G1770,LEN(G1770)-4)),'소분류 Code'!$B$3:$D$560,3,0)</f>
        <v>Hoe</v>
      </c>
      <c r="G1770" t="s">
        <v>73</v>
      </c>
      <c r="H1770" t="s">
        <v>510</v>
      </c>
      <c r="I1770" t="s">
        <v>156</v>
      </c>
      <c r="J1770" s="8">
        <v>5</v>
      </c>
      <c r="K1770" s="9" t="str">
        <f t="shared" si="55"/>
        <v>E3S690_20220811_012432_P_Hoe_147-001_5</v>
      </c>
      <c r="L1770" t="s">
        <v>72</v>
      </c>
      <c r="M1770">
        <v>157</v>
      </c>
      <c r="N1770">
        <v>197</v>
      </c>
    </row>
    <row r="1771" spans="1:14" ht="15.6" customHeight="1" x14ac:dyDescent="0.35">
      <c r="A1771" s="6">
        <v>20220811</v>
      </c>
      <c r="B1771" s="7" t="s">
        <v>255</v>
      </c>
      <c r="C1771">
        <v>12432</v>
      </c>
      <c r="D1771" s="9" t="str">
        <f t="shared" si="54"/>
        <v>E3S690_20220811_012432</v>
      </c>
      <c r="E1771" s="8" t="s">
        <v>1177</v>
      </c>
      <c r="F1771" s="10" t="str">
        <f>VLOOKUP(VALUE(LEFT(G1771,LEN(G1771)-4)),'소분류 Code'!$B$3:$D$560,3,0)</f>
        <v>Hoe</v>
      </c>
      <c r="G1771" t="s">
        <v>73</v>
      </c>
      <c r="H1771" t="s">
        <v>510</v>
      </c>
      <c r="I1771" t="s">
        <v>156</v>
      </c>
      <c r="J1771" s="8">
        <v>6</v>
      </c>
      <c r="K1771" s="9" t="str">
        <f t="shared" si="55"/>
        <v>E3S690_20220811_012432_P_Hoe_147-001_6</v>
      </c>
      <c r="L1771" t="s">
        <v>72</v>
      </c>
      <c r="M1771">
        <v>157</v>
      </c>
      <c r="N1771">
        <v>197</v>
      </c>
    </row>
    <row r="1772" spans="1:14" ht="15.6" customHeight="1" x14ac:dyDescent="0.35">
      <c r="A1772" s="6">
        <v>20220811</v>
      </c>
      <c r="B1772" s="7" t="s">
        <v>255</v>
      </c>
      <c r="C1772">
        <v>12432</v>
      </c>
      <c r="D1772" s="9" t="str">
        <f t="shared" si="54"/>
        <v>E3S690_20220811_012432</v>
      </c>
      <c r="E1772" s="8" t="s">
        <v>1177</v>
      </c>
      <c r="F1772" s="10" t="str">
        <f>VLOOKUP(VALUE(LEFT(G1772,LEN(G1772)-4)),'소분류 Code'!$B$3:$D$560,3,0)</f>
        <v>Hoe</v>
      </c>
      <c r="G1772" t="s">
        <v>73</v>
      </c>
      <c r="H1772" t="s">
        <v>510</v>
      </c>
      <c r="I1772" t="s">
        <v>156</v>
      </c>
      <c r="J1772" s="8">
        <v>7</v>
      </c>
      <c r="K1772" s="9" t="str">
        <f t="shared" si="55"/>
        <v>E3S690_20220811_012432_P_Hoe_147-001_7</v>
      </c>
      <c r="L1772" t="s">
        <v>72</v>
      </c>
      <c r="M1772">
        <v>157</v>
      </c>
      <c r="N1772">
        <v>197</v>
      </c>
    </row>
    <row r="1773" spans="1:14" ht="15.6" customHeight="1" x14ac:dyDescent="0.35">
      <c r="A1773" s="6">
        <v>20220811</v>
      </c>
      <c r="B1773" s="7" t="s">
        <v>255</v>
      </c>
      <c r="C1773">
        <v>12432</v>
      </c>
      <c r="D1773" s="9" t="str">
        <f t="shared" si="54"/>
        <v>E3S690_20220811_012432</v>
      </c>
      <c r="E1773" s="8" t="s">
        <v>1177</v>
      </c>
      <c r="F1773" s="10" t="str">
        <f>VLOOKUP(VALUE(LEFT(G1773,LEN(G1773)-4)),'소분류 Code'!$B$3:$D$560,3,0)</f>
        <v>Hoe</v>
      </c>
      <c r="G1773" t="s">
        <v>73</v>
      </c>
      <c r="H1773" t="s">
        <v>510</v>
      </c>
      <c r="I1773" t="s">
        <v>156</v>
      </c>
      <c r="J1773" s="8">
        <v>8</v>
      </c>
      <c r="K1773" s="9" t="str">
        <f t="shared" si="55"/>
        <v>E3S690_20220811_012432_P_Hoe_147-001_8</v>
      </c>
      <c r="L1773" t="s">
        <v>72</v>
      </c>
      <c r="M1773">
        <v>157</v>
      </c>
      <c r="N1773">
        <v>197</v>
      </c>
    </row>
    <row r="1774" spans="1:14" ht="15.6" customHeight="1" x14ac:dyDescent="0.35">
      <c r="A1774" s="6">
        <v>20220811</v>
      </c>
      <c r="B1774" s="7" t="s">
        <v>255</v>
      </c>
      <c r="C1774">
        <v>12432</v>
      </c>
      <c r="D1774" s="9" t="str">
        <f t="shared" si="54"/>
        <v>E3S690_20220811_012432</v>
      </c>
      <c r="E1774" s="8" t="s">
        <v>1177</v>
      </c>
      <c r="F1774" s="10" t="str">
        <f>VLOOKUP(VALUE(LEFT(G1774,LEN(G1774)-4)),'소분류 Code'!$B$3:$D$560,3,0)</f>
        <v>Hoe</v>
      </c>
      <c r="G1774" t="s">
        <v>73</v>
      </c>
      <c r="H1774" t="s">
        <v>510</v>
      </c>
      <c r="I1774" t="s">
        <v>156</v>
      </c>
      <c r="J1774" s="8">
        <v>9</v>
      </c>
      <c r="K1774" s="9" t="str">
        <f t="shared" si="55"/>
        <v>E3S690_20220811_012432_P_Hoe_147-001_9</v>
      </c>
      <c r="L1774" t="s">
        <v>72</v>
      </c>
      <c r="M1774">
        <v>157</v>
      </c>
      <c r="N1774">
        <v>197</v>
      </c>
    </row>
    <row r="1775" spans="1:14" ht="15.6" customHeight="1" x14ac:dyDescent="0.35">
      <c r="A1775" s="6">
        <v>20220811</v>
      </c>
      <c r="B1775" s="7" t="s">
        <v>255</v>
      </c>
      <c r="C1775">
        <v>12433</v>
      </c>
      <c r="D1775" s="9" t="str">
        <f t="shared" si="54"/>
        <v>E3S690_20220811_012433</v>
      </c>
      <c r="E1775" s="8" t="s">
        <v>1177</v>
      </c>
      <c r="F1775" s="10" t="str">
        <f>VLOOKUP(VALUE(LEFT(G1775,LEN(G1775)-4)),'소분류 Code'!$B$3:$D$560,3,0)</f>
        <v>Hex key(over 10cm)</v>
      </c>
      <c r="G1775" t="s">
        <v>75</v>
      </c>
      <c r="H1775" t="s">
        <v>509</v>
      </c>
      <c r="I1775" t="s">
        <v>157</v>
      </c>
      <c r="J1775" s="8">
        <v>1</v>
      </c>
      <c r="K1775" s="9" t="str">
        <f t="shared" si="55"/>
        <v>E3S690_20220811_012433_P_Hex key(over 10cm)_146-001_1</v>
      </c>
      <c r="L1775" t="s">
        <v>74</v>
      </c>
      <c r="M1775">
        <v>158</v>
      </c>
      <c r="N1775">
        <v>198</v>
      </c>
    </row>
    <row r="1776" spans="1:14" ht="15.6" customHeight="1" x14ac:dyDescent="0.35">
      <c r="A1776" s="6">
        <v>20220811</v>
      </c>
      <c r="B1776" s="7" t="s">
        <v>255</v>
      </c>
      <c r="C1776">
        <v>12433</v>
      </c>
      <c r="D1776" s="9" t="str">
        <f t="shared" si="54"/>
        <v>E3S690_20220811_012433</v>
      </c>
      <c r="E1776" s="8" t="s">
        <v>1177</v>
      </c>
      <c r="F1776" s="10" t="str">
        <f>VLOOKUP(VALUE(LEFT(G1776,LEN(G1776)-4)),'소분류 Code'!$B$3:$D$560,3,0)</f>
        <v>Hex key(over 10cm)</v>
      </c>
      <c r="G1776" t="s">
        <v>75</v>
      </c>
      <c r="H1776" t="s">
        <v>509</v>
      </c>
      <c r="I1776" t="s">
        <v>157</v>
      </c>
      <c r="J1776" s="8">
        <v>2</v>
      </c>
      <c r="K1776" s="9" t="str">
        <f t="shared" si="55"/>
        <v>E3S690_20220811_012433_P_Hex key(over 10cm)_146-001_2</v>
      </c>
      <c r="L1776" t="s">
        <v>74</v>
      </c>
      <c r="M1776">
        <v>158</v>
      </c>
      <c r="N1776">
        <v>198</v>
      </c>
    </row>
    <row r="1777" spans="1:14" ht="15.6" customHeight="1" x14ac:dyDescent="0.35">
      <c r="A1777" s="6">
        <v>20220811</v>
      </c>
      <c r="B1777" s="7" t="s">
        <v>255</v>
      </c>
      <c r="C1777">
        <v>12433</v>
      </c>
      <c r="D1777" s="9" t="str">
        <f t="shared" si="54"/>
        <v>E3S690_20220811_012433</v>
      </c>
      <c r="E1777" s="8" t="s">
        <v>1177</v>
      </c>
      <c r="F1777" s="10" t="str">
        <f>VLOOKUP(VALUE(LEFT(G1777,LEN(G1777)-4)),'소분류 Code'!$B$3:$D$560,3,0)</f>
        <v>Hex key(over 10cm)</v>
      </c>
      <c r="G1777" t="s">
        <v>75</v>
      </c>
      <c r="H1777" t="s">
        <v>509</v>
      </c>
      <c r="I1777" t="s">
        <v>157</v>
      </c>
      <c r="J1777" s="8">
        <v>3</v>
      </c>
      <c r="K1777" s="9" t="str">
        <f t="shared" si="55"/>
        <v>E3S690_20220811_012433_P_Hex key(over 10cm)_146-001_3</v>
      </c>
      <c r="L1777" t="s">
        <v>74</v>
      </c>
      <c r="M1777">
        <v>158</v>
      </c>
      <c r="N1777">
        <v>198</v>
      </c>
    </row>
    <row r="1778" spans="1:14" ht="15.6" customHeight="1" x14ac:dyDescent="0.35">
      <c r="A1778" s="6">
        <v>20220811</v>
      </c>
      <c r="B1778" s="7" t="s">
        <v>255</v>
      </c>
      <c r="C1778">
        <v>12433</v>
      </c>
      <c r="D1778" s="9" t="str">
        <f t="shared" si="54"/>
        <v>E3S690_20220811_012433</v>
      </c>
      <c r="E1778" s="8" t="s">
        <v>1177</v>
      </c>
      <c r="F1778" s="10" t="str">
        <f>VLOOKUP(VALUE(LEFT(G1778,LEN(G1778)-4)),'소분류 Code'!$B$3:$D$560,3,0)</f>
        <v>Hex key(over 10cm)</v>
      </c>
      <c r="G1778" t="s">
        <v>75</v>
      </c>
      <c r="H1778" t="s">
        <v>509</v>
      </c>
      <c r="I1778" t="s">
        <v>157</v>
      </c>
      <c r="J1778" s="8">
        <v>4</v>
      </c>
      <c r="K1778" s="9" t="str">
        <f t="shared" si="55"/>
        <v>E3S690_20220811_012433_P_Hex key(over 10cm)_146-001_4</v>
      </c>
      <c r="L1778" t="s">
        <v>74</v>
      </c>
      <c r="M1778">
        <v>158</v>
      </c>
      <c r="N1778">
        <v>198</v>
      </c>
    </row>
    <row r="1779" spans="1:14" ht="15.6" customHeight="1" x14ac:dyDescent="0.35">
      <c r="A1779" s="6">
        <v>20220811</v>
      </c>
      <c r="B1779" s="7" t="s">
        <v>255</v>
      </c>
      <c r="C1779">
        <v>12433</v>
      </c>
      <c r="D1779" s="9" t="str">
        <f t="shared" si="54"/>
        <v>E3S690_20220811_012433</v>
      </c>
      <c r="E1779" s="8" t="s">
        <v>1177</v>
      </c>
      <c r="F1779" s="10" t="str">
        <f>VLOOKUP(VALUE(LEFT(G1779,LEN(G1779)-4)),'소분류 Code'!$B$3:$D$560,3,0)</f>
        <v>Hex key(over 10cm)</v>
      </c>
      <c r="G1779" t="s">
        <v>75</v>
      </c>
      <c r="H1779" t="s">
        <v>509</v>
      </c>
      <c r="I1779" t="s">
        <v>157</v>
      </c>
      <c r="J1779" s="8">
        <v>5</v>
      </c>
      <c r="K1779" s="9" t="str">
        <f t="shared" si="55"/>
        <v>E3S690_20220811_012433_P_Hex key(over 10cm)_146-001_5</v>
      </c>
      <c r="L1779" t="s">
        <v>74</v>
      </c>
      <c r="M1779">
        <v>158</v>
      </c>
      <c r="N1779">
        <v>198</v>
      </c>
    </row>
    <row r="1780" spans="1:14" ht="15.6" customHeight="1" x14ac:dyDescent="0.35">
      <c r="A1780" s="6">
        <v>20220811</v>
      </c>
      <c r="B1780" s="7" t="s">
        <v>255</v>
      </c>
      <c r="C1780">
        <v>12433</v>
      </c>
      <c r="D1780" s="9" t="str">
        <f t="shared" si="54"/>
        <v>E3S690_20220811_012433</v>
      </c>
      <c r="E1780" s="8" t="s">
        <v>1177</v>
      </c>
      <c r="F1780" s="10" t="str">
        <f>VLOOKUP(VALUE(LEFT(G1780,LEN(G1780)-4)),'소분류 Code'!$B$3:$D$560,3,0)</f>
        <v>Hex key(over 10cm)</v>
      </c>
      <c r="G1780" t="s">
        <v>75</v>
      </c>
      <c r="H1780" t="s">
        <v>509</v>
      </c>
      <c r="I1780" t="s">
        <v>157</v>
      </c>
      <c r="J1780" s="8">
        <v>6</v>
      </c>
      <c r="K1780" s="9" t="str">
        <f t="shared" si="55"/>
        <v>E3S690_20220811_012433_P_Hex key(over 10cm)_146-001_6</v>
      </c>
      <c r="L1780" t="s">
        <v>74</v>
      </c>
      <c r="M1780">
        <v>158</v>
      </c>
      <c r="N1780">
        <v>198</v>
      </c>
    </row>
    <row r="1781" spans="1:14" ht="15.6" customHeight="1" x14ac:dyDescent="0.35">
      <c r="A1781" s="6">
        <v>20220811</v>
      </c>
      <c r="B1781" s="7" t="s">
        <v>255</v>
      </c>
      <c r="C1781">
        <v>12433</v>
      </c>
      <c r="D1781" s="9" t="str">
        <f t="shared" si="54"/>
        <v>E3S690_20220811_012433</v>
      </c>
      <c r="E1781" s="8" t="s">
        <v>1177</v>
      </c>
      <c r="F1781" s="10" t="str">
        <f>VLOOKUP(VALUE(LEFT(G1781,LEN(G1781)-4)),'소분류 Code'!$B$3:$D$560,3,0)</f>
        <v>Hex key(over 10cm)</v>
      </c>
      <c r="G1781" t="s">
        <v>75</v>
      </c>
      <c r="H1781" t="s">
        <v>509</v>
      </c>
      <c r="I1781" t="s">
        <v>157</v>
      </c>
      <c r="J1781" s="8">
        <v>7</v>
      </c>
      <c r="K1781" s="9" t="str">
        <f t="shared" si="55"/>
        <v>E3S690_20220811_012433_P_Hex key(over 10cm)_146-001_7</v>
      </c>
      <c r="L1781" t="s">
        <v>74</v>
      </c>
      <c r="M1781">
        <v>158</v>
      </c>
      <c r="N1781">
        <v>198</v>
      </c>
    </row>
    <row r="1782" spans="1:14" ht="15.6" customHeight="1" x14ac:dyDescent="0.35">
      <c r="A1782" s="6">
        <v>20220811</v>
      </c>
      <c r="B1782" s="7" t="s">
        <v>255</v>
      </c>
      <c r="C1782">
        <v>12433</v>
      </c>
      <c r="D1782" s="9" t="str">
        <f t="shared" si="54"/>
        <v>E3S690_20220811_012433</v>
      </c>
      <c r="E1782" s="8" t="s">
        <v>1177</v>
      </c>
      <c r="F1782" s="10" t="str">
        <f>VLOOKUP(VALUE(LEFT(G1782,LEN(G1782)-4)),'소분류 Code'!$B$3:$D$560,3,0)</f>
        <v>Hex key(over 10cm)</v>
      </c>
      <c r="G1782" t="s">
        <v>75</v>
      </c>
      <c r="H1782" t="s">
        <v>509</v>
      </c>
      <c r="I1782" t="s">
        <v>157</v>
      </c>
      <c r="J1782" s="8">
        <v>8</v>
      </c>
      <c r="K1782" s="9" t="str">
        <f t="shared" si="55"/>
        <v>E3S690_20220811_012433_P_Hex key(over 10cm)_146-001_8</v>
      </c>
      <c r="L1782" t="s">
        <v>74</v>
      </c>
      <c r="M1782">
        <v>158</v>
      </c>
      <c r="N1782">
        <v>198</v>
      </c>
    </row>
    <row r="1783" spans="1:14" ht="15.6" customHeight="1" x14ac:dyDescent="0.35">
      <c r="A1783" s="6">
        <v>20220811</v>
      </c>
      <c r="B1783" s="7" t="s">
        <v>255</v>
      </c>
      <c r="C1783">
        <v>12433</v>
      </c>
      <c r="D1783" s="9" t="str">
        <f t="shared" si="54"/>
        <v>E3S690_20220811_012433</v>
      </c>
      <c r="E1783" s="8" t="s">
        <v>1177</v>
      </c>
      <c r="F1783" s="10" t="str">
        <f>VLOOKUP(VALUE(LEFT(G1783,LEN(G1783)-4)),'소분류 Code'!$B$3:$D$560,3,0)</f>
        <v>Hex key(over 10cm)</v>
      </c>
      <c r="G1783" t="s">
        <v>75</v>
      </c>
      <c r="H1783" t="s">
        <v>509</v>
      </c>
      <c r="I1783" t="s">
        <v>157</v>
      </c>
      <c r="J1783" s="8">
        <v>9</v>
      </c>
      <c r="K1783" s="9" t="str">
        <f t="shared" si="55"/>
        <v>E3S690_20220811_012433_P_Hex key(over 10cm)_146-001_9</v>
      </c>
      <c r="L1783" t="s">
        <v>74</v>
      </c>
      <c r="M1783">
        <v>158</v>
      </c>
      <c r="N1783">
        <v>198</v>
      </c>
    </row>
    <row r="1784" spans="1:14" ht="15.6" customHeight="1" x14ac:dyDescent="0.35">
      <c r="A1784" s="6">
        <v>20220811</v>
      </c>
      <c r="B1784" s="7" t="s">
        <v>255</v>
      </c>
      <c r="C1784">
        <v>12434</v>
      </c>
      <c r="D1784" s="9" t="str">
        <f t="shared" si="54"/>
        <v>E3S690_20220811_012434</v>
      </c>
      <c r="E1784" s="8" t="s">
        <v>1177</v>
      </c>
      <c r="F1784" s="10" t="str">
        <f>VLOOKUP(VALUE(LEFT(G1784,LEN(G1784)-4)),'소분류 Code'!$B$3:$D$560,3,0)</f>
        <v>Dumbbel</v>
      </c>
      <c r="G1784" t="s">
        <v>77</v>
      </c>
      <c r="H1784" t="s">
        <v>417</v>
      </c>
      <c r="I1784" t="s">
        <v>158</v>
      </c>
      <c r="J1784" s="8">
        <v>1</v>
      </c>
      <c r="K1784" s="9" t="str">
        <f t="shared" si="55"/>
        <v>E3S690_20220811_012434_P_Dumbbel_085-001_1</v>
      </c>
      <c r="L1784" t="s">
        <v>76</v>
      </c>
      <c r="M1784">
        <v>159</v>
      </c>
      <c r="N1784">
        <v>199</v>
      </c>
    </row>
    <row r="1785" spans="1:14" ht="15.6" customHeight="1" x14ac:dyDescent="0.35">
      <c r="A1785" s="6">
        <v>20220811</v>
      </c>
      <c r="B1785" s="7" t="s">
        <v>255</v>
      </c>
      <c r="C1785">
        <v>12434</v>
      </c>
      <c r="D1785" s="9" t="str">
        <f t="shared" si="54"/>
        <v>E3S690_20220811_012434</v>
      </c>
      <c r="E1785" s="8" t="s">
        <v>1177</v>
      </c>
      <c r="F1785" s="10" t="str">
        <f>VLOOKUP(VALUE(LEFT(G1785,LEN(G1785)-4)),'소분류 Code'!$B$3:$D$560,3,0)</f>
        <v>Dumbbel</v>
      </c>
      <c r="G1785" t="s">
        <v>77</v>
      </c>
      <c r="H1785" t="s">
        <v>417</v>
      </c>
      <c r="I1785" t="s">
        <v>158</v>
      </c>
      <c r="J1785" s="8">
        <v>2</v>
      </c>
      <c r="K1785" s="9" t="str">
        <f t="shared" si="55"/>
        <v>E3S690_20220811_012434_P_Dumbbel_085-001_2</v>
      </c>
      <c r="L1785" t="s">
        <v>76</v>
      </c>
      <c r="M1785">
        <v>159</v>
      </c>
      <c r="N1785">
        <v>199</v>
      </c>
    </row>
    <row r="1786" spans="1:14" ht="15.6" customHeight="1" x14ac:dyDescent="0.35">
      <c r="A1786" s="6">
        <v>20220811</v>
      </c>
      <c r="B1786" s="7" t="s">
        <v>255</v>
      </c>
      <c r="C1786">
        <v>12434</v>
      </c>
      <c r="D1786" s="9" t="str">
        <f t="shared" si="54"/>
        <v>E3S690_20220811_012434</v>
      </c>
      <c r="E1786" s="8" t="s">
        <v>1177</v>
      </c>
      <c r="F1786" s="10" t="str">
        <f>VLOOKUP(VALUE(LEFT(G1786,LEN(G1786)-4)),'소분류 Code'!$B$3:$D$560,3,0)</f>
        <v>Dumbbel</v>
      </c>
      <c r="G1786" t="s">
        <v>77</v>
      </c>
      <c r="H1786" t="s">
        <v>417</v>
      </c>
      <c r="I1786" t="s">
        <v>158</v>
      </c>
      <c r="J1786" s="8">
        <v>3</v>
      </c>
      <c r="K1786" s="9" t="str">
        <f t="shared" si="55"/>
        <v>E3S690_20220811_012434_P_Dumbbel_085-001_3</v>
      </c>
      <c r="L1786" t="s">
        <v>76</v>
      </c>
      <c r="M1786">
        <v>159</v>
      </c>
      <c r="N1786">
        <v>199</v>
      </c>
    </row>
    <row r="1787" spans="1:14" ht="15.6" customHeight="1" x14ac:dyDescent="0.35">
      <c r="A1787" s="6">
        <v>20220811</v>
      </c>
      <c r="B1787" s="7" t="s">
        <v>255</v>
      </c>
      <c r="C1787">
        <v>12434</v>
      </c>
      <c r="D1787" s="9" t="str">
        <f t="shared" si="54"/>
        <v>E3S690_20220811_012434</v>
      </c>
      <c r="E1787" s="8" t="s">
        <v>1177</v>
      </c>
      <c r="F1787" s="10" t="str">
        <f>VLOOKUP(VALUE(LEFT(G1787,LEN(G1787)-4)),'소분류 Code'!$B$3:$D$560,3,0)</f>
        <v>Dumbbel</v>
      </c>
      <c r="G1787" t="s">
        <v>77</v>
      </c>
      <c r="H1787" t="s">
        <v>417</v>
      </c>
      <c r="I1787" t="s">
        <v>158</v>
      </c>
      <c r="J1787" s="8">
        <v>4</v>
      </c>
      <c r="K1787" s="9" t="str">
        <f t="shared" si="55"/>
        <v>E3S690_20220811_012434_P_Dumbbel_085-001_4</v>
      </c>
      <c r="L1787" t="s">
        <v>76</v>
      </c>
      <c r="M1787">
        <v>159</v>
      </c>
      <c r="N1787">
        <v>199</v>
      </c>
    </row>
    <row r="1788" spans="1:14" ht="15.6" customHeight="1" x14ac:dyDescent="0.35">
      <c r="A1788" s="6">
        <v>20220811</v>
      </c>
      <c r="B1788" s="7" t="s">
        <v>255</v>
      </c>
      <c r="C1788">
        <v>12434</v>
      </c>
      <c r="D1788" s="9" t="str">
        <f t="shared" si="54"/>
        <v>E3S690_20220811_012434</v>
      </c>
      <c r="E1788" s="8" t="s">
        <v>1177</v>
      </c>
      <c r="F1788" s="10" t="str">
        <f>VLOOKUP(VALUE(LEFT(G1788,LEN(G1788)-4)),'소분류 Code'!$B$3:$D$560,3,0)</f>
        <v>Dumbbel</v>
      </c>
      <c r="G1788" t="s">
        <v>77</v>
      </c>
      <c r="H1788" t="s">
        <v>417</v>
      </c>
      <c r="I1788" t="s">
        <v>158</v>
      </c>
      <c r="J1788" s="8">
        <v>5</v>
      </c>
      <c r="K1788" s="9" t="str">
        <f t="shared" si="55"/>
        <v>E3S690_20220811_012434_P_Dumbbel_085-001_5</v>
      </c>
      <c r="L1788" t="s">
        <v>76</v>
      </c>
      <c r="M1788">
        <v>159</v>
      </c>
      <c r="N1788">
        <v>199</v>
      </c>
    </row>
    <row r="1789" spans="1:14" ht="15.6" customHeight="1" x14ac:dyDescent="0.35">
      <c r="A1789" s="6">
        <v>20220811</v>
      </c>
      <c r="B1789" s="7" t="s">
        <v>255</v>
      </c>
      <c r="C1789">
        <v>12434</v>
      </c>
      <c r="D1789" s="9" t="str">
        <f t="shared" si="54"/>
        <v>E3S690_20220811_012434</v>
      </c>
      <c r="E1789" s="8" t="s">
        <v>1177</v>
      </c>
      <c r="F1789" s="10" t="str">
        <f>VLOOKUP(VALUE(LEFT(G1789,LEN(G1789)-4)),'소분류 Code'!$B$3:$D$560,3,0)</f>
        <v>Dumbbel</v>
      </c>
      <c r="G1789" t="s">
        <v>77</v>
      </c>
      <c r="H1789" t="s">
        <v>417</v>
      </c>
      <c r="I1789" t="s">
        <v>158</v>
      </c>
      <c r="J1789" s="8">
        <v>6</v>
      </c>
      <c r="K1789" s="9" t="str">
        <f t="shared" si="55"/>
        <v>E3S690_20220811_012434_P_Dumbbel_085-001_6</v>
      </c>
      <c r="L1789" t="s">
        <v>76</v>
      </c>
      <c r="M1789">
        <v>159</v>
      </c>
      <c r="N1789">
        <v>199</v>
      </c>
    </row>
    <row r="1790" spans="1:14" ht="15.6" customHeight="1" x14ac:dyDescent="0.35">
      <c r="A1790" s="6">
        <v>20220811</v>
      </c>
      <c r="B1790" s="7" t="s">
        <v>255</v>
      </c>
      <c r="C1790">
        <v>12434</v>
      </c>
      <c r="D1790" s="9" t="str">
        <f t="shared" si="54"/>
        <v>E3S690_20220811_012434</v>
      </c>
      <c r="E1790" s="8" t="s">
        <v>1177</v>
      </c>
      <c r="F1790" s="10" t="str">
        <f>VLOOKUP(VALUE(LEFT(G1790,LEN(G1790)-4)),'소분류 Code'!$B$3:$D$560,3,0)</f>
        <v>Dumbbel</v>
      </c>
      <c r="G1790" t="s">
        <v>77</v>
      </c>
      <c r="H1790" t="s">
        <v>417</v>
      </c>
      <c r="I1790" t="s">
        <v>158</v>
      </c>
      <c r="J1790" s="8">
        <v>7</v>
      </c>
      <c r="K1790" s="9" t="str">
        <f t="shared" si="55"/>
        <v>E3S690_20220811_012434_P_Dumbbel_085-001_7</v>
      </c>
      <c r="L1790" t="s">
        <v>76</v>
      </c>
      <c r="M1790">
        <v>159</v>
      </c>
      <c r="N1790">
        <v>199</v>
      </c>
    </row>
    <row r="1791" spans="1:14" ht="15.6" customHeight="1" x14ac:dyDescent="0.35">
      <c r="A1791" s="6">
        <v>20220811</v>
      </c>
      <c r="B1791" s="7" t="s">
        <v>255</v>
      </c>
      <c r="C1791">
        <v>12434</v>
      </c>
      <c r="D1791" s="9" t="str">
        <f t="shared" si="54"/>
        <v>E3S690_20220811_012434</v>
      </c>
      <c r="E1791" s="8" t="s">
        <v>1177</v>
      </c>
      <c r="F1791" s="10" t="str">
        <f>VLOOKUP(VALUE(LEFT(G1791,LEN(G1791)-4)),'소분류 Code'!$B$3:$D$560,3,0)</f>
        <v>Dumbbel</v>
      </c>
      <c r="G1791" t="s">
        <v>77</v>
      </c>
      <c r="H1791" t="s">
        <v>417</v>
      </c>
      <c r="I1791" t="s">
        <v>158</v>
      </c>
      <c r="J1791" s="8">
        <v>8</v>
      </c>
      <c r="K1791" s="9" t="str">
        <f t="shared" si="55"/>
        <v>E3S690_20220811_012434_P_Dumbbel_085-001_8</v>
      </c>
      <c r="L1791" t="s">
        <v>76</v>
      </c>
      <c r="M1791">
        <v>159</v>
      </c>
      <c r="N1791">
        <v>199</v>
      </c>
    </row>
    <row r="1792" spans="1:14" ht="15.6" customHeight="1" x14ac:dyDescent="0.35">
      <c r="A1792" s="6">
        <v>20220811</v>
      </c>
      <c r="B1792" s="7" t="s">
        <v>255</v>
      </c>
      <c r="C1792">
        <v>12434</v>
      </c>
      <c r="D1792" s="9" t="str">
        <f t="shared" si="54"/>
        <v>E3S690_20220811_012434</v>
      </c>
      <c r="E1792" s="8" t="s">
        <v>1177</v>
      </c>
      <c r="F1792" s="10" t="str">
        <f>VLOOKUP(VALUE(LEFT(G1792,LEN(G1792)-4)),'소분류 Code'!$B$3:$D$560,3,0)</f>
        <v>Dumbbel</v>
      </c>
      <c r="G1792" t="s">
        <v>77</v>
      </c>
      <c r="H1792" t="s">
        <v>417</v>
      </c>
      <c r="I1792" t="s">
        <v>158</v>
      </c>
      <c r="J1792" s="8">
        <v>9</v>
      </c>
      <c r="K1792" s="9" t="str">
        <f t="shared" si="55"/>
        <v>E3S690_20220811_012434_P_Dumbbel_085-001_9</v>
      </c>
      <c r="L1792" t="s">
        <v>76</v>
      </c>
      <c r="M1792">
        <v>159</v>
      </c>
      <c r="N1792">
        <v>199</v>
      </c>
    </row>
    <row r="1793" spans="1:14" ht="15.6" customHeight="1" x14ac:dyDescent="0.35">
      <c r="A1793" s="6">
        <v>20220811</v>
      </c>
      <c r="B1793" s="7" t="s">
        <v>255</v>
      </c>
      <c r="C1793">
        <v>12435</v>
      </c>
      <c r="D1793" s="9" t="str">
        <f t="shared" si="54"/>
        <v>E3S690_20220811_012435</v>
      </c>
      <c r="E1793" s="8" t="s">
        <v>1177</v>
      </c>
      <c r="F1793" s="10" t="str">
        <f>VLOOKUP(VALUE(LEFT(G1793,LEN(G1793)-4)),'소분류 Code'!$B$3:$D$560,3,0)</f>
        <v>Baton-folding</v>
      </c>
      <c r="G1793" t="s">
        <v>79</v>
      </c>
      <c r="H1793" t="s">
        <v>424</v>
      </c>
      <c r="I1793" t="s">
        <v>159</v>
      </c>
      <c r="J1793" s="8">
        <v>1</v>
      </c>
      <c r="K1793" s="9" t="str">
        <f t="shared" si="55"/>
        <v>E3S690_20220811_012435_P_Baton-folding_089-001_1</v>
      </c>
      <c r="L1793" t="s">
        <v>78</v>
      </c>
      <c r="M1793">
        <v>160</v>
      </c>
      <c r="N1793">
        <v>200</v>
      </c>
    </row>
    <row r="1794" spans="1:14" ht="15.6" customHeight="1" x14ac:dyDescent="0.35">
      <c r="A1794" s="6">
        <v>20220811</v>
      </c>
      <c r="B1794" s="7" t="s">
        <v>255</v>
      </c>
      <c r="C1794">
        <v>12435</v>
      </c>
      <c r="D1794" s="9" t="str">
        <f t="shared" ref="D1794:D1857" si="56">B1794&amp;"_"&amp;A1794&amp;"_"&amp;TEXT(C1794,"000000")</f>
        <v>E3S690_20220811_012435</v>
      </c>
      <c r="E1794" s="8" t="s">
        <v>1177</v>
      </c>
      <c r="F1794" s="10" t="str">
        <f>VLOOKUP(VALUE(LEFT(G1794,LEN(G1794)-4)),'소분류 Code'!$B$3:$D$560,3,0)</f>
        <v>Baton-folding</v>
      </c>
      <c r="G1794" t="s">
        <v>79</v>
      </c>
      <c r="H1794" t="s">
        <v>424</v>
      </c>
      <c r="I1794" t="s">
        <v>159</v>
      </c>
      <c r="J1794" s="8">
        <v>2</v>
      </c>
      <c r="K1794" s="9" t="str">
        <f t="shared" si="55"/>
        <v>E3S690_20220811_012435_P_Baton-folding_089-001_2</v>
      </c>
      <c r="L1794" t="s">
        <v>78</v>
      </c>
      <c r="M1794">
        <v>160</v>
      </c>
      <c r="N1794">
        <v>200</v>
      </c>
    </row>
    <row r="1795" spans="1:14" ht="15.6" customHeight="1" x14ac:dyDescent="0.35">
      <c r="A1795" s="6">
        <v>20220811</v>
      </c>
      <c r="B1795" s="7" t="s">
        <v>255</v>
      </c>
      <c r="C1795">
        <v>12435</v>
      </c>
      <c r="D1795" s="9" t="str">
        <f t="shared" si="56"/>
        <v>E3S690_20220811_012435</v>
      </c>
      <c r="E1795" s="8" t="s">
        <v>1177</v>
      </c>
      <c r="F1795" s="10" t="str">
        <f>VLOOKUP(VALUE(LEFT(G1795,LEN(G1795)-4)),'소분류 Code'!$B$3:$D$560,3,0)</f>
        <v>Baton-folding</v>
      </c>
      <c r="G1795" t="s">
        <v>79</v>
      </c>
      <c r="H1795" t="s">
        <v>424</v>
      </c>
      <c r="I1795" t="s">
        <v>159</v>
      </c>
      <c r="J1795" s="8">
        <v>3</v>
      </c>
      <c r="K1795" s="9" t="str">
        <f t="shared" ref="K1795:K1858" si="57">D1795&amp;"_"&amp;E1795&amp;"_"&amp;F1795&amp;"_"&amp;G1795&amp;"_"&amp;J1795</f>
        <v>E3S690_20220811_012435_P_Baton-folding_089-001_3</v>
      </c>
      <c r="L1795" t="s">
        <v>78</v>
      </c>
      <c r="M1795">
        <v>160</v>
      </c>
      <c r="N1795">
        <v>200</v>
      </c>
    </row>
    <row r="1796" spans="1:14" ht="15.6" customHeight="1" x14ac:dyDescent="0.35">
      <c r="A1796" s="6">
        <v>20220811</v>
      </c>
      <c r="B1796" s="7" t="s">
        <v>255</v>
      </c>
      <c r="C1796">
        <v>12435</v>
      </c>
      <c r="D1796" s="9" t="str">
        <f t="shared" si="56"/>
        <v>E3S690_20220811_012435</v>
      </c>
      <c r="E1796" s="8" t="s">
        <v>1177</v>
      </c>
      <c r="F1796" s="10" t="str">
        <f>VLOOKUP(VALUE(LEFT(G1796,LEN(G1796)-4)),'소분류 Code'!$B$3:$D$560,3,0)</f>
        <v>Baton-folding</v>
      </c>
      <c r="G1796" t="s">
        <v>79</v>
      </c>
      <c r="H1796" t="s">
        <v>424</v>
      </c>
      <c r="I1796" t="s">
        <v>159</v>
      </c>
      <c r="J1796" s="8">
        <v>4</v>
      </c>
      <c r="K1796" s="9" t="str">
        <f t="shared" si="57"/>
        <v>E3S690_20220811_012435_P_Baton-folding_089-001_4</v>
      </c>
      <c r="L1796" t="s">
        <v>78</v>
      </c>
      <c r="M1796">
        <v>160</v>
      </c>
      <c r="N1796">
        <v>200</v>
      </c>
    </row>
    <row r="1797" spans="1:14" ht="15.6" customHeight="1" x14ac:dyDescent="0.35">
      <c r="A1797" s="6">
        <v>20220811</v>
      </c>
      <c r="B1797" s="7" t="s">
        <v>255</v>
      </c>
      <c r="C1797">
        <v>12435</v>
      </c>
      <c r="D1797" s="9" t="str">
        <f t="shared" si="56"/>
        <v>E3S690_20220811_012435</v>
      </c>
      <c r="E1797" s="8" t="s">
        <v>1177</v>
      </c>
      <c r="F1797" s="10" t="str">
        <f>VLOOKUP(VALUE(LEFT(G1797,LEN(G1797)-4)),'소분류 Code'!$B$3:$D$560,3,0)</f>
        <v>Baton-folding</v>
      </c>
      <c r="G1797" t="s">
        <v>79</v>
      </c>
      <c r="H1797" t="s">
        <v>424</v>
      </c>
      <c r="I1797" t="s">
        <v>159</v>
      </c>
      <c r="J1797" s="8">
        <v>5</v>
      </c>
      <c r="K1797" s="9" t="str">
        <f t="shared" si="57"/>
        <v>E3S690_20220811_012435_P_Baton-folding_089-001_5</v>
      </c>
      <c r="L1797" t="s">
        <v>78</v>
      </c>
      <c r="M1797">
        <v>160</v>
      </c>
      <c r="N1797">
        <v>200</v>
      </c>
    </row>
    <row r="1798" spans="1:14" ht="15.6" customHeight="1" x14ac:dyDescent="0.35">
      <c r="A1798" s="6">
        <v>20220811</v>
      </c>
      <c r="B1798" s="7" t="s">
        <v>255</v>
      </c>
      <c r="C1798">
        <v>12435</v>
      </c>
      <c r="D1798" s="9" t="str">
        <f t="shared" si="56"/>
        <v>E3S690_20220811_012435</v>
      </c>
      <c r="E1798" s="8" t="s">
        <v>1177</v>
      </c>
      <c r="F1798" s="10" t="str">
        <f>VLOOKUP(VALUE(LEFT(G1798,LEN(G1798)-4)),'소분류 Code'!$B$3:$D$560,3,0)</f>
        <v>Baton-folding</v>
      </c>
      <c r="G1798" t="s">
        <v>79</v>
      </c>
      <c r="H1798" t="s">
        <v>424</v>
      </c>
      <c r="I1798" t="s">
        <v>159</v>
      </c>
      <c r="J1798" s="8">
        <v>6</v>
      </c>
      <c r="K1798" s="9" t="str">
        <f t="shared" si="57"/>
        <v>E3S690_20220811_012435_P_Baton-folding_089-001_6</v>
      </c>
      <c r="L1798" t="s">
        <v>78</v>
      </c>
      <c r="M1798">
        <v>160</v>
      </c>
      <c r="N1798">
        <v>200</v>
      </c>
    </row>
    <row r="1799" spans="1:14" ht="15.6" customHeight="1" x14ac:dyDescent="0.35">
      <c r="A1799" s="6">
        <v>20220811</v>
      </c>
      <c r="B1799" s="7" t="s">
        <v>255</v>
      </c>
      <c r="C1799">
        <v>12435</v>
      </c>
      <c r="D1799" s="9" t="str">
        <f t="shared" si="56"/>
        <v>E3S690_20220811_012435</v>
      </c>
      <c r="E1799" s="8" t="s">
        <v>1177</v>
      </c>
      <c r="F1799" s="10" t="str">
        <f>VLOOKUP(VALUE(LEFT(G1799,LEN(G1799)-4)),'소분류 Code'!$B$3:$D$560,3,0)</f>
        <v>Baton-folding</v>
      </c>
      <c r="G1799" t="s">
        <v>79</v>
      </c>
      <c r="H1799" t="s">
        <v>424</v>
      </c>
      <c r="I1799" t="s">
        <v>159</v>
      </c>
      <c r="J1799" s="8">
        <v>7</v>
      </c>
      <c r="K1799" s="9" t="str">
        <f t="shared" si="57"/>
        <v>E3S690_20220811_012435_P_Baton-folding_089-001_7</v>
      </c>
      <c r="L1799" t="s">
        <v>78</v>
      </c>
      <c r="M1799">
        <v>160</v>
      </c>
      <c r="N1799">
        <v>200</v>
      </c>
    </row>
    <row r="1800" spans="1:14" ht="15.6" customHeight="1" x14ac:dyDescent="0.35">
      <c r="A1800" s="6">
        <v>20220811</v>
      </c>
      <c r="B1800" s="7" t="s">
        <v>255</v>
      </c>
      <c r="C1800">
        <v>12435</v>
      </c>
      <c r="D1800" s="9" t="str">
        <f t="shared" si="56"/>
        <v>E3S690_20220811_012435</v>
      </c>
      <c r="E1800" s="8" t="s">
        <v>1177</v>
      </c>
      <c r="F1800" s="10" t="str">
        <f>VLOOKUP(VALUE(LEFT(G1800,LEN(G1800)-4)),'소분류 Code'!$B$3:$D$560,3,0)</f>
        <v>Baton-folding</v>
      </c>
      <c r="G1800" t="s">
        <v>79</v>
      </c>
      <c r="H1800" t="s">
        <v>424</v>
      </c>
      <c r="I1800" t="s">
        <v>159</v>
      </c>
      <c r="J1800" s="8">
        <v>8</v>
      </c>
      <c r="K1800" s="9" t="str">
        <f t="shared" si="57"/>
        <v>E3S690_20220811_012435_P_Baton-folding_089-001_8</v>
      </c>
      <c r="L1800" t="s">
        <v>78</v>
      </c>
      <c r="M1800">
        <v>160</v>
      </c>
      <c r="N1800">
        <v>200</v>
      </c>
    </row>
    <row r="1801" spans="1:14" ht="15.6" customHeight="1" x14ac:dyDescent="0.35">
      <c r="A1801" s="6">
        <v>20220811</v>
      </c>
      <c r="B1801" s="7" t="s">
        <v>255</v>
      </c>
      <c r="C1801">
        <v>12435</v>
      </c>
      <c r="D1801" s="9" t="str">
        <f t="shared" si="56"/>
        <v>E3S690_20220811_012435</v>
      </c>
      <c r="E1801" s="8" t="s">
        <v>1177</v>
      </c>
      <c r="F1801" s="10" t="str">
        <f>VLOOKUP(VALUE(LEFT(G1801,LEN(G1801)-4)),'소분류 Code'!$B$3:$D$560,3,0)</f>
        <v>Baton-folding</v>
      </c>
      <c r="G1801" t="s">
        <v>79</v>
      </c>
      <c r="H1801" t="s">
        <v>424</v>
      </c>
      <c r="I1801" t="s">
        <v>159</v>
      </c>
      <c r="J1801" s="8">
        <v>9</v>
      </c>
      <c r="K1801" s="9" t="str">
        <f t="shared" si="57"/>
        <v>E3S690_20220811_012435_P_Baton-folding_089-001_9</v>
      </c>
      <c r="L1801" t="s">
        <v>78</v>
      </c>
      <c r="M1801">
        <v>160</v>
      </c>
      <c r="N1801">
        <v>200</v>
      </c>
    </row>
    <row r="1802" spans="1:14" ht="15.6" customHeight="1" x14ac:dyDescent="0.35">
      <c r="A1802" s="6">
        <v>20220811</v>
      </c>
      <c r="B1802" s="7" t="s">
        <v>255</v>
      </c>
      <c r="C1802">
        <v>12436</v>
      </c>
      <c r="D1802" s="9" t="str">
        <f t="shared" si="56"/>
        <v>E3S690_20220811_012436</v>
      </c>
      <c r="E1802" s="8" t="s">
        <v>1177</v>
      </c>
      <c r="F1802" s="10" t="str">
        <f>VLOOKUP(VALUE(LEFT(G1802,LEN(G1802)-4)),'소분류 Code'!$B$3:$D$560,3,0)</f>
        <v>Grenade</v>
      </c>
      <c r="G1802" t="s">
        <v>81</v>
      </c>
      <c r="H1802" t="s">
        <v>431</v>
      </c>
      <c r="I1802" t="s">
        <v>160</v>
      </c>
      <c r="J1802" s="8">
        <v>1</v>
      </c>
      <c r="K1802" s="9" t="str">
        <f t="shared" si="57"/>
        <v>E3S690_20220811_012436_P_Grenade_093-001_1</v>
      </c>
      <c r="L1802" t="s">
        <v>80</v>
      </c>
      <c r="M1802">
        <v>161</v>
      </c>
      <c r="N1802">
        <v>201</v>
      </c>
    </row>
    <row r="1803" spans="1:14" ht="15.6" customHeight="1" x14ac:dyDescent="0.35">
      <c r="A1803" s="6">
        <v>20220811</v>
      </c>
      <c r="B1803" s="7" t="s">
        <v>255</v>
      </c>
      <c r="C1803">
        <v>12436</v>
      </c>
      <c r="D1803" s="9" t="str">
        <f t="shared" si="56"/>
        <v>E3S690_20220811_012436</v>
      </c>
      <c r="E1803" s="8" t="s">
        <v>1177</v>
      </c>
      <c r="F1803" s="10" t="str">
        <f>VLOOKUP(VALUE(LEFT(G1803,LEN(G1803)-4)),'소분류 Code'!$B$3:$D$560,3,0)</f>
        <v>Grenade</v>
      </c>
      <c r="G1803" t="s">
        <v>81</v>
      </c>
      <c r="H1803" t="s">
        <v>431</v>
      </c>
      <c r="I1803" t="s">
        <v>160</v>
      </c>
      <c r="J1803" s="8">
        <v>2</v>
      </c>
      <c r="K1803" s="9" t="str">
        <f t="shared" si="57"/>
        <v>E3S690_20220811_012436_P_Grenade_093-001_2</v>
      </c>
      <c r="L1803" t="s">
        <v>80</v>
      </c>
      <c r="M1803">
        <v>161</v>
      </c>
      <c r="N1803">
        <v>201</v>
      </c>
    </row>
    <row r="1804" spans="1:14" ht="15.6" customHeight="1" x14ac:dyDescent="0.35">
      <c r="A1804" s="6">
        <v>20220811</v>
      </c>
      <c r="B1804" s="7" t="s">
        <v>255</v>
      </c>
      <c r="C1804">
        <v>12436</v>
      </c>
      <c r="D1804" s="9" t="str">
        <f t="shared" si="56"/>
        <v>E3S690_20220811_012436</v>
      </c>
      <c r="E1804" s="8" t="s">
        <v>1177</v>
      </c>
      <c r="F1804" s="10" t="str">
        <f>VLOOKUP(VALUE(LEFT(G1804,LEN(G1804)-4)),'소분류 Code'!$B$3:$D$560,3,0)</f>
        <v>Grenade</v>
      </c>
      <c r="G1804" t="s">
        <v>81</v>
      </c>
      <c r="H1804" t="s">
        <v>431</v>
      </c>
      <c r="I1804" t="s">
        <v>160</v>
      </c>
      <c r="J1804" s="8">
        <v>3</v>
      </c>
      <c r="K1804" s="9" t="str">
        <f t="shared" si="57"/>
        <v>E3S690_20220811_012436_P_Grenade_093-001_3</v>
      </c>
      <c r="L1804" t="s">
        <v>80</v>
      </c>
      <c r="M1804">
        <v>161</v>
      </c>
      <c r="N1804">
        <v>201</v>
      </c>
    </row>
    <row r="1805" spans="1:14" ht="15.6" customHeight="1" x14ac:dyDescent="0.35">
      <c r="A1805" s="6">
        <v>20220811</v>
      </c>
      <c r="B1805" s="7" t="s">
        <v>255</v>
      </c>
      <c r="C1805">
        <v>12436</v>
      </c>
      <c r="D1805" s="9" t="str">
        <f t="shared" si="56"/>
        <v>E3S690_20220811_012436</v>
      </c>
      <c r="E1805" s="8" t="s">
        <v>1177</v>
      </c>
      <c r="F1805" s="10" t="str">
        <f>VLOOKUP(VALUE(LEFT(G1805,LEN(G1805)-4)),'소분류 Code'!$B$3:$D$560,3,0)</f>
        <v>Grenade</v>
      </c>
      <c r="G1805" t="s">
        <v>81</v>
      </c>
      <c r="H1805" t="s">
        <v>431</v>
      </c>
      <c r="I1805" t="s">
        <v>160</v>
      </c>
      <c r="J1805" s="8">
        <v>4</v>
      </c>
      <c r="K1805" s="9" t="str">
        <f t="shared" si="57"/>
        <v>E3S690_20220811_012436_P_Grenade_093-001_4</v>
      </c>
      <c r="L1805" t="s">
        <v>80</v>
      </c>
      <c r="M1805">
        <v>161</v>
      </c>
      <c r="N1805">
        <v>201</v>
      </c>
    </row>
    <row r="1806" spans="1:14" ht="15.6" customHeight="1" x14ac:dyDescent="0.35">
      <c r="A1806" s="6">
        <v>20220811</v>
      </c>
      <c r="B1806" s="7" t="s">
        <v>255</v>
      </c>
      <c r="C1806">
        <v>12436</v>
      </c>
      <c r="D1806" s="9" t="str">
        <f t="shared" si="56"/>
        <v>E3S690_20220811_012436</v>
      </c>
      <c r="E1806" s="8" t="s">
        <v>1177</v>
      </c>
      <c r="F1806" s="10" t="str">
        <f>VLOOKUP(VALUE(LEFT(G1806,LEN(G1806)-4)),'소분류 Code'!$B$3:$D$560,3,0)</f>
        <v>Grenade</v>
      </c>
      <c r="G1806" t="s">
        <v>81</v>
      </c>
      <c r="H1806" t="s">
        <v>431</v>
      </c>
      <c r="I1806" t="s">
        <v>160</v>
      </c>
      <c r="J1806" s="8">
        <v>5</v>
      </c>
      <c r="K1806" s="9" t="str">
        <f t="shared" si="57"/>
        <v>E3S690_20220811_012436_P_Grenade_093-001_5</v>
      </c>
      <c r="L1806" t="s">
        <v>80</v>
      </c>
      <c r="M1806">
        <v>161</v>
      </c>
      <c r="N1806">
        <v>201</v>
      </c>
    </row>
    <row r="1807" spans="1:14" ht="15.6" customHeight="1" x14ac:dyDescent="0.35">
      <c r="A1807" s="6">
        <v>20220811</v>
      </c>
      <c r="B1807" s="7" t="s">
        <v>255</v>
      </c>
      <c r="C1807">
        <v>12436</v>
      </c>
      <c r="D1807" s="9" t="str">
        <f t="shared" si="56"/>
        <v>E3S690_20220811_012436</v>
      </c>
      <c r="E1807" s="8" t="s">
        <v>1177</v>
      </c>
      <c r="F1807" s="10" t="str">
        <f>VLOOKUP(VALUE(LEFT(G1807,LEN(G1807)-4)),'소분류 Code'!$B$3:$D$560,3,0)</f>
        <v>Grenade</v>
      </c>
      <c r="G1807" t="s">
        <v>81</v>
      </c>
      <c r="H1807" t="s">
        <v>431</v>
      </c>
      <c r="I1807" t="s">
        <v>160</v>
      </c>
      <c r="J1807" s="8">
        <v>6</v>
      </c>
      <c r="K1807" s="9" t="str">
        <f t="shared" si="57"/>
        <v>E3S690_20220811_012436_P_Grenade_093-001_6</v>
      </c>
      <c r="L1807" t="s">
        <v>80</v>
      </c>
      <c r="M1807">
        <v>161</v>
      </c>
      <c r="N1807">
        <v>201</v>
      </c>
    </row>
    <row r="1808" spans="1:14" ht="15.6" customHeight="1" x14ac:dyDescent="0.35">
      <c r="A1808" s="6">
        <v>20220811</v>
      </c>
      <c r="B1808" s="7" t="s">
        <v>255</v>
      </c>
      <c r="C1808">
        <v>12436</v>
      </c>
      <c r="D1808" s="9" t="str">
        <f t="shared" si="56"/>
        <v>E3S690_20220811_012436</v>
      </c>
      <c r="E1808" s="8" t="s">
        <v>1177</v>
      </c>
      <c r="F1808" s="10" t="str">
        <f>VLOOKUP(VALUE(LEFT(G1808,LEN(G1808)-4)),'소분류 Code'!$B$3:$D$560,3,0)</f>
        <v>Grenade</v>
      </c>
      <c r="G1808" t="s">
        <v>81</v>
      </c>
      <c r="H1808" t="s">
        <v>431</v>
      </c>
      <c r="I1808" t="s">
        <v>160</v>
      </c>
      <c r="J1808" s="8">
        <v>7</v>
      </c>
      <c r="K1808" s="9" t="str">
        <f t="shared" si="57"/>
        <v>E3S690_20220811_012436_P_Grenade_093-001_7</v>
      </c>
      <c r="L1808" t="s">
        <v>80</v>
      </c>
      <c r="M1808">
        <v>161</v>
      </c>
      <c r="N1808">
        <v>201</v>
      </c>
    </row>
    <row r="1809" spans="1:14" ht="15.6" customHeight="1" x14ac:dyDescent="0.35">
      <c r="A1809" s="6">
        <v>20220811</v>
      </c>
      <c r="B1809" s="7" t="s">
        <v>255</v>
      </c>
      <c r="C1809">
        <v>12436</v>
      </c>
      <c r="D1809" s="9" t="str">
        <f t="shared" si="56"/>
        <v>E3S690_20220811_012436</v>
      </c>
      <c r="E1809" s="8" t="s">
        <v>1177</v>
      </c>
      <c r="F1809" s="10" t="str">
        <f>VLOOKUP(VALUE(LEFT(G1809,LEN(G1809)-4)),'소분류 Code'!$B$3:$D$560,3,0)</f>
        <v>Grenade</v>
      </c>
      <c r="G1809" t="s">
        <v>81</v>
      </c>
      <c r="H1809" t="s">
        <v>431</v>
      </c>
      <c r="I1809" t="s">
        <v>160</v>
      </c>
      <c r="J1809" s="8">
        <v>8</v>
      </c>
      <c r="K1809" s="9" t="str">
        <f t="shared" si="57"/>
        <v>E3S690_20220811_012436_P_Grenade_093-001_8</v>
      </c>
      <c r="L1809" t="s">
        <v>80</v>
      </c>
      <c r="M1809">
        <v>161</v>
      </c>
      <c r="N1809">
        <v>201</v>
      </c>
    </row>
    <row r="1810" spans="1:14" ht="15.6" customHeight="1" x14ac:dyDescent="0.35">
      <c r="A1810" s="6">
        <v>20220811</v>
      </c>
      <c r="B1810" s="7" t="s">
        <v>255</v>
      </c>
      <c r="C1810">
        <v>12436</v>
      </c>
      <c r="D1810" s="9" t="str">
        <f t="shared" si="56"/>
        <v>E3S690_20220811_012436</v>
      </c>
      <c r="E1810" s="8" t="s">
        <v>1177</v>
      </c>
      <c r="F1810" s="10" t="str">
        <f>VLOOKUP(VALUE(LEFT(G1810,LEN(G1810)-4)),'소분류 Code'!$B$3:$D$560,3,0)</f>
        <v>Grenade</v>
      </c>
      <c r="G1810" t="s">
        <v>81</v>
      </c>
      <c r="H1810" t="s">
        <v>431</v>
      </c>
      <c r="I1810" t="s">
        <v>160</v>
      </c>
      <c r="J1810" s="8">
        <v>9</v>
      </c>
      <c r="K1810" s="9" t="str">
        <f t="shared" si="57"/>
        <v>E3S690_20220811_012436_P_Grenade_093-001_9</v>
      </c>
      <c r="L1810" t="s">
        <v>80</v>
      </c>
      <c r="M1810">
        <v>161</v>
      </c>
      <c r="N1810">
        <v>201</v>
      </c>
    </row>
    <row r="1811" spans="1:14" ht="15.6" customHeight="1" x14ac:dyDescent="0.35">
      <c r="A1811" s="6">
        <v>20220811</v>
      </c>
      <c r="B1811" s="7" t="s">
        <v>255</v>
      </c>
      <c r="C1811">
        <v>12437</v>
      </c>
      <c r="D1811" s="9" t="str">
        <f t="shared" si="56"/>
        <v>E3S690_20220811_012437</v>
      </c>
      <c r="E1811" s="8" t="s">
        <v>1177</v>
      </c>
      <c r="F1811" s="10" t="str">
        <f>VLOOKUP(VALUE(LEFT(G1811,LEN(G1811)-4)),'소분류 Code'!$B$3:$D$560,3,0)</f>
        <v>Smoke grenade</v>
      </c>
      <c r="G1811" t="s">
        <v>83</v>
      </c>
      <c r="H1811" t="s">
        <v>432</v>
      </c>
      <c r="I1811" t="s">
        <v>161</v>
      </c>
      <c r="J1811" s="8">
        <v>1</v>
      </c>
      <c r="K1811" s="9" t="str">
        <f t="shared" si="57"/>
        <v>E3S690_20220811_012437_P_Smoke grenade_094-001_1</v>
      </c>
      <c r="L1811" t="s">
        <v>82</v>
      </c>
      <c r="M1811">
        <v>162</v>
      </c>
      <c r="N1811">
        <v>202</v>
      </c>
    </row>
    <row r="1812" spans="1:14" ht="15.6" customHeight="1" x14ac:dyDescent="0.35">
      <c r="A1812" s="6">
        <v>20220811</v>
      </c>
      <c r="B1812" s="7" t="s">
        <v>255</v>
      </c>
      <c r="C1812">
        <v>12437</v>
      </c>
      <c r="D1812" s="9" t="str">
        <f t="shared" si="56"/>
        <v>E3S690_20220811_012437</v>
      </c>
      <c r="E1812" s="8" t="s">
        <v>1177</v>
      </c>
      <c r="F1812" s="10" t="str">
        <f>VLOOKUP(VALUE(LEFT(G1812,LEN(G1812)-4)),'소분류 Code'!$B$3:$D$560,3,0)</f>
        <v>Smoke grenade</v>
      </c>
      <c r="G1812" t="s">
        <v>83</v>
      </c>
      <c r="H1812" t="s">
        <v>432</v>
      </c>
      <c r="I1812" t="s">
        <v>161</v>
      </c>
      <c r="J1812" s="8">
        <v>2</v>
      </c>
      <c r="K1812" s="9" t="str">
        <f t="shared" si="57"/>
        <v>E3S690_20220811_012437_P_Smoke grenade_094-001_2</v>
      </c>
      <c r="L1812" t="s">
        <v>82</v>
      </c>
      <c r="M1812">
        <v>162</v>
      </c>
      <c r="N1812">
        <v>202</v>
      </c>
    </row>
    <row r="1813" spans="1:14" ht="15.6" customHeight="1" x14ac:dyDescent="0.35">
      <c r="A1813" s="6">
        <v>20220811</v>
      </c>
      <c r="B1813" s="7" t="s">
        <v>255</v>
      </c>
      <c r="C1813">
        <v>12437</v>
      </c>
      <c r="D1813" s="9" t="str">
        <f t="shared" si="56"/>
        <v>E3S690_20220811_012437</v>
      </c>
      <c r="E1813" s="8" t="s">
        <v>1177</v>
      </c>
      <c r="F1813" s="10" t="str">
        <f>VLOOKUP(VALUE(LEFT(G1813,LEN(G1813)-4)),'소분류 Code'!$B$3:$D$560,3,0)</f>
        <v>Smoke grenade</v>
      </c>
      <c r="G1813" t="s">
        <v>83</v>
      </c>
      <c r="H1813" t="s">
        <v>432</v>
      </c>
      <c r="I1813" t="s">
        <v>161</v>
      </c>
      <c r="J1813" s="8">
        <v>3</v>
      </c>
      <c r="K1813" s="9" t="str">
        <f t="shared" si="57"/>
        <v>E3S690_20220811_012437_P_Smoke grenade_094-001_3</v>
      </c>
      <c r="L1813" t="s">
        <v>82</v>
      </c>
      <c r="M1813">
        <v>162</v>
      </c>
      <c r="N1813">
        <v>202</v>
      </c>
    </row>
    <row r="1814" spans="1:14" ht="15.6" customHeight="1" x14ac:dyDescent="0.35">
      <c r="A1814" s="6">
        <v>20220811</v>
      </c>
      <c r="B1814" s="7" t="s">
        <v>255</v>
      </c>
      <c r="C1814">
        <v>12437</v>
      </c>
      <c r="D1814" s="9" t="str">
        <f t="shared" si="56"/>
        <v>E3S690_20220811_012437</v>
      </c>
      <c r="E1814" s="8" t="s">
        <v>1177</v>
      </c>
      <c r="F1814" s="10" t="str">
        <f>VLOOKUP(VALUE(LEFT(G1814,LEN(G1814)-4)),'소분류 Code'!$B$3:$D$560,3,0)</f>
        <v>Smoke grenade</v>
      </c>
      <c r="G1814" t="s">
        <v>83</v>
      </c>
      <c r="H1814" t="s">
        <v>432</v>
      </c>
      <c r="I1814" t="s">
        <v>161</v>
      </c>
      <c r="J1814" s="8">
        <v>4</v>
      </c>
      <c r="K1814" s="9" t="str">
        <f t="shared" si="57"/>
        <v>E3S690_20220811_012437_P_Smoke grenade_094-001_4</v>
      </c>
      <c r="L1814" t="s">
        <v>82</v>
      </c>
      <c r="M1814">
        <v>162</v>
      </c>
      <c r="N1814">
        <v>202</v>
      </c>
    </row>
    <row r="1815" spans="1:14" ht="15.6" customHeight="1" x14ac:dyDescent="0.35">
      <c r="A1815" s="6">
        <v>20220811</v>
      </c>
      <c r="B1815" s="7" t="s">
        <v>255</v>
      </c>
      <c r="C1815">
        <v>12437</v>
      </c>
      <c r="D1815" s="9" t="str">
        <f t="shared" si="56"/>
        <v>E3S690_20220811_012437</v>
      </c>
      <c r="E1815" s="8" t="s">
        <v>1177</v>
      </c>
      <c r="F1815" s="10" t="str">
        <f>VLOOKUP(VALUE(LEFT(G1815,LEN(G1815)-4)),'소분류 Code'!$B$3:$D$560,3,0)</f>
        <v>Smoke grenade</v>
      </c>
      <c r="G1815" t="s">
        <v>83</v>
      </c>
      <c r="H1815" t="s">
        <v>432</v>
      </c>
      <c r="I1815" t="s">
        <v>161</v>
      </c>
      <c r="J1815" s="8">
        <v>5</v>
      </c>
      <c r="K1815" s="9" t="str">
        <f t="shared" si="57"/>
        <v>E3S690_20220811_012437_P_Smoke grenade_094-001_5</v>
      </c>
      <c r="L1815" t="s">
        <v>82</v>
      </c>
      <c r="M1815">
        <v>162</v>
      </c>
      <c r="N1815">
        <v>202</v>
      </c>
    </row>
    <row r="1816" spans="1:14" ht="15.6" customHeight="1" x14ac:dyDescent="0.35">
      <c r="A1816" s="6">
        <v>20220811</v>
      </c>
      <c r="B1816" s="7" t="s">
        <v>255</v>
      </c>
      <c r="C1816">
        <v>12437</v>
      </c>
      <c r="D1816" s="9" t="str">
        <f t="shared" si="56"/>
        <v>E3S690_20220811_012437</v>
      </c>
      <c r="E1816" s="8" t="s">
        <v>1177</v>
      </c>
      <c r="F1816" s="10" t="str">
        <f>VLOOKUP(VALUE(LEFT(G1816,LEN(G1816)-4)),'소분류 Code'!$B$3:$D$560,3,0)</f>
        <v>Smoke grenade</v>
      </c>
      <c r="G1816" t="s">
        <v>83</v>
      </c>
      <c r="H1816" t="s">
        <v>432</v>
      </c>
      <c r="I1816" t="s">
        <v>161</v>
      </c>
      <c r="J1816" s="8">
        <v>6</v>
      </c>
      <c r="K1816" s="9" t="str">
        <f t="shared" si="57"/>
        <v>E3S690_20220811_012437_P_Smoke grenade_094-001_6</v>
      </c>
      <c r="L1816" t="s">
        <v>82</v>
      </c>
      <c r="M1816">
        <v>162</v>
      </c>
      <c r="N1816">
        <v>202</v>
      </c>
    </row>
    <row r="1817" spans="1:14" ht="15.6" customHeight="1" x14ac:dyDescent="0.35">
      <c r="A1817" s="6">
        <v>20220811</v>
      </c>
      <c r="B1817" s="7" t="s">
        <v>255</v>
      </c>
      <c r="C1817">
        <v>12437</v>
      </c>
      <c r="D1817" s="9" t="str">
        <f t="shared" si="56"/>
        <v>E3S690_20220811_012437</v>
      </c>
      <c r="E1817" s="8" t="s">
        <v>1177</v>
      </c>
      <c r="F1817" s="10" t="str">
        <f>VLOOKUP(VALUE(LEFT(G1817,LEN(G1817)-4)),'소분류 Code'!$B$3:$D$560,3,0)</f>
        <v>Smoke grenade</v>
      </c>
      <c r="G1817" t="s">
        <v>83</v>
      </c>
      <c r="H1817" t="s">
        <v>432</v>
      </c>
      <c r="I1817" t="s">
        <v>161</v>
      </c>
      <c r="J1817" s="8">
        <v>7</v>
      </c>
      <c r="K1817" s="9" t="str">
        <f t="shared" si="57"/>
        <v>E3S690_20220811_012437_P_Smoke grenade_094-001_7</v>
      </c>
      <c r="L1817" t="s">
        <v>82</v>
      </c>
      <c r="M1817">
        <v>162</v>
      </c>
      <c r="N1817">
        <v>202</v>
      </c>
    </row>
    <row r="1818" spans="1:14" ht="15.6" customHeight="1" x14ac:dyDescent="0.35">
      <c r="A1818" s="6">
        <v>20220811</v>
      </c>
      <c r="B1818" s="7" t="s">
        <v>255</v>
      </c>
      <c r="C1818">
        <v>12437</v>
      </c>
      <c r="D1818" s="9" t="str">
        <f t="shared" si="56"/>
        <v>E3S690_20220811_012437</v>
      </c>
      <c r="E1818" s="8" t="s">
        <v>1177</v>
      </c>
      <c r="F1818" s="10" t="str">
        <f>VLOOKUP(VALUE(LEFT(G1818,LEN(G1818)-4)),'소분류 Code'!$B$3:$D$560,3,0)</f>
        <v>Smoke grenade</v>
      </c>
      <c r="G1818" t="s">
        <v>83</v>
      </c>
      <c r="H1818" t="s">
        <v>432</v>
      </c>
      <c r="I1818" t="s">
        <v>161</v>
      </c>
      <c r="J1818" s="8">
        <v>8</v>
      </c>
      <c r="K1818" s="9" t="str">
        <f t="shared" si="57"/>
        <v>E3S690_20220811_012437_P_Smoke grenade_094-001_8</v>
      </c>
      <c r="L1818" t="s">
        <v>82</v>
      </c>
      <c r="M1818">
        <v>162</v>
      </c>
      <c r="N1818">
        <v>202</v>
      </c>
    </row>
    <row r="1819" spans="1:14" ht="15.6" customHeight="1" x14ac:dyDescent="0.35">
      <c r="A1819" s="6">
        <v>20220811</v>
      </c>
      <c r="B1819" s="7" t="s">
        <v>255</v>
      </c>
      <c r="C1819">
        <v>12437</v>
      </c>
      <c r="D1819" s="9" t="str">
        <f t="shared" si="56"/>
        <v>E3S690_20220811_012437</v>
      </c>
      <c r="E1819" s="8" t="s">
        <v>1177</v>
      </c>
      <c r="F1819" s="10" t="str">
        <f>VLOOKUP(VALUE(LEFT(G1819,LEN(G1819)-4)),'소분류 Code'!$B$3:$D$560,3,0)</f>
        <v>Smoke grenade</v>
      </c>
      <c r="G1819" t="s">
        <v>83</v>
      </c>
      <c r="H1819" t="s">
        <v>432</v>
      </c>
      <c r="I1819" t="s">
        <v>161</v>
      </c>
      <c r="J1819" s="8">
        <v>9</v>
      </c>
      <c r="K1819" s="9" t="str">
        <f t="shared" si="57"/>
        <v>E3S690_20220811_012437_P_Smoke grenade_094-001_9</v>
      </c>
      <c r="L1819" t="s">
        <v>82</v>
      </c>
      <c r="M1819">
        <v>162</v>
      </c>
      <c r="N1819">
        <v>202</v>
      </c>
    </row>
    <row r="1820" spans="1:14" ht="15.6" customHeight="1" x14ac:dyDescent="0.35">
      <c r="A1820" s="6">
        <v>20220811</v>
      </c>
      <c r="B1820" s="7" t="s">
        <v>255</v>
      </c>
      <c r="C1820">
        <v>12438</v>
      </c>
      <c r="D1820" s="9" t="str">
        <f t="shared" si="56"/>
        <v>E3S690_20220811_012438</v>
      </c>
      <c r="E1820" s="8" t="s">
        <v>1177</v>
      </c>
      <c r="F1820" s="10" t="str">
        <f>VLOOKUP(VALUE(LEFT(G1820,LEN(G1820)-4)),'소분류 Code'!$B$3:$D$560,3,0)</f>
        <v>LAGs products(Plastic-B)</v>
      </c>
      <c r="G1820" t="s">
        <v>85</v>
      </c>
      <c r="H1820" t="s">
        <v>442</v>
      </c>
      <c r="I1820" t="s">
        <v>162</v>
      </c>
      <c r="J1820" s="8">
        <v>1</v>
      </c>
      <c r="K1820" s="9" t="str">
        <f t="shared" si="57"/>
        <v>E3S690_20220811_012438_P_LAGs products(Plastic-B)_101-001_1</v>
      </c>
      <c r="L1820" t="s">
        <v>84</v>
      </c>
      <c r="M1820">
        <v>163</v>
      </c>
      <c r="N1820">
        <v>203</v>
      </c>
    </row>
    <row r="1821" spans="1:14" ht="15.6" customHeight="1" x14ac:dyDescent="0.35">
      <c r="A1821" s="6">
        <v>20220811</v>
      </c>
      <c r="B1821" s="7" t="s">
        <v>255</v>
      </c>
      <c r="C1821">
        <v>12438</v>
      </c>
      <c r="D1821" s="9" t="str">
        <f t="shared" si="56"/>
        <v>E3S690_20220811_012438</v>
      </c>
      <c r="E1821" s="8" t="s">
        <v>1177</v>
      </c>
      <c r="F1821" s="10" t="str">
        <f>VLOOKUP(VALUE(LEFT(G1821,LEN(G1821)-4)),'소분류 Code'!$B$3:$D$560,3,0)</f>
        <v>LAGs products(Plastic-B)</v>
      </c>
      <c r="G1821" t="s">
        <v>85</v>
      </c>
      <c r="H1821" t="s">
        <v>442</v>
      </c>
      <c r="I1821" t="s">
        <v>162</v>
      </c>
      <c r="J1821" s="8">
        <v>2</v>
      </c>
      <c r="K1821" s="9" t="str">
        <f t="shared" si="57"/>
        <v>E3S690_20220811_012438_P_LAGs products(Plastic-B)_101-001_2</v>
      </c>
      <c r="L1821" t="s">
        <v>84</v>
      </c>
      <c r="M1821">
        <v>163</v>
      </c>
      <c r="N1821">
        <v>203</v>
      </c>
    </row>
    <row r="1822" spans="1:14" ht="15.6" customHeight="1" x14ac:dyDescent="0.35">
      <c r="A1822" s="6">
        <v>20220811</v>
      </c>
      <c r="B1822" s="7" t="s">
        <v>255</v>
      </c>
      <c r="C1822">
        <v>12438</v>
      </c>
      <c r="D1822" s="9" t="str">
        <f t="shared" si="56"/>
        <v>E3S690_20220811_012438</v>
      </c>
      <c r="E1822" s="8" t="s">
        <v>1177</v>
      </c>
      <c r="F1822" s="10" t="str">
        <f>VLOOKUP(VALUE(LEFT(G1822,LEN(G1822)-4)),'소분류 Code'!$B$3:$D$560,3,0)</f>
        <v>LAGs products(Plastic-B)</v>
      </c>
      <c r="G1822" t="s">
        <v>85</v>
      </c>
      <c r="H1822" t="s">
        <v>442</v>
      </c>
      <c r="I1822" t="s">
        <v>162</v>
      </c>
      <c r="J1822" s="8">
        <v>3</v>
      </c>
      <c r="K1822" s="9" t="str">
        <f t="shared" si="57"/>
        <v>E3S690_20220811_012438_P_LAGs products(Plastic-B)_101-001_3</v>
      </c>
      <c r="L1822" t="s">
        <v>84</v>
      </c>
      <c r="M1822">
        <v>163</v>
      </c>
      <c r="N1822">
        <v>203</v>
      </c>
    </row>
    <row r="1823" spans="1:14" ht="15.6" customHeight="1" x14ac:dyDescent="0.35">
      <c r="A1823" s="6">
        <v>20220811</v>
      </c>
      <c r="B1823" s="7" t="s">
        <v>255</v>
      </c>
      <c r="C1823">
        <v>12438</v>
      </c>
      <c r="D1823" s="9" t="str">
        <f t="shared" si="56"/>
        <v>E3S690_20220811_012438</v>
      </c>
      <c r="E1823" s="8" t="s">
        <v>1177</v>
      </c>
      <c r="F1823" s="10" t="str">
        <f>VLOOKUP(VALUE(LEFT(G1823,LEN(G1823)-4)),'소분류 Code'!$B$3:$D$560,3,0)</f>
        <v>LAGs products(Plastic-B)</v>
      </c>
      <c r="G1823" t="s">
        <v>85</v>
      </c>
      <c r="H1823" t="s">
        <v>442</v>
      </c>
      <c r="I1823" t="s">
        <v>162</v>
      </c>
      <c r="J1823" s="8">
        <v>4</v>
      </c>
      <c r="K1823" s="9" t="str">
        <f t="shared" si="57"/>
        <v>E3S690_20220811_012438_P_LAGs products(Plastic-B)_101-001_4</v>
      </c>
      <c r="L1823" t="s">
        <v>84</v>
      </c>
      <c r="M1823">
        <v>163</v>
      </c>
      <c r="N1823">
        <v>203</v>
      </c>
    </row>
    <row r="1824" spans="1:14" ht="15.6" customHeight="1" x14ac:dyDescent="0.35">
      <c r="A1824" s="6">
        <v>20220811</v>
      </c>
      <c r="B1824" s="7" t="s">
        <v>255</v>
      </c>
      <c r="C1824">
        <v>12438</v>
      </c>
      <c r="D1824" s="9" t="str">
        <f t="shared" si="56"/>
        <v>E3S690_20220811_012438</v>
      </c>
      <c r="E1824" s="8" t="s">
        <v>1177</v>
      </c>
      <c r="F1824" s="10" t="str">
        <f>VLOOKUP(VALUE(LEFT(G1824,LEN(G1824)-4)),'소분류 Code'!$B$3:$D$560,3,0)</f>
        <v>LAGs products(Plastic-B)</v>
      </c>
      <c r="G1824" t="s">
        <v>85</v>
      </c>
      <c r="H1824" t="s">
        <v>442</v>
      </c>
      <c r="I1824" t="s">
        <v>162</v>
      </c>
      <c r="J1824" s="8">
        <v>5</v>
      </c>
      <c r="K1824" s="9" t="str">
        <f t="shared" si="57"/>
        <v>E3S690_20220811_012438_P_LAGs products(Plastic-B)_101-001_5</v>
      </c>
      <c r="L1824" t="s">
        <v>84</v>
      </c>
      <c r="M1824">
        <v>163</v>
      </c>
      <c r="N1824">
        <v>203</v>
      </c>
    </row>
    <row r="1825" spans="1:14" ht="15.6" customHeight="1" x14ac:dyDescent="0.35">
      <c r="A1825" s="6">
        <v>20220811</v>
      </c>
      <c r="B1825" s="7" t="s">
        <v>255</v>
      </c>
      <c r="C1825">
        <v>12438</v>
      </c>
      <c r="D1825" s="9" t="str">
        <f t="shared" si="56"/>
        <v>E3S690_20220811_012438</v>
      </c>
      <c r="E1825" s="8" t="s">
        <v>1177</v>
      </c>
      <c r="F1825" s="10" t="str">
        <f>VLOOKUP(VALUE(LEFT(G1825,LEN(G1825)-4)),'소분류 Code'!$B$3:$D$560,3,0)</f>
        <v>LAGs products(Plastic-B)</v>
      </c>
      <c r="G1825" t="s">
        <v>85</v>
      </c>
      <c r="H1825" t="s">
        <v>442</v>
      </c>
      <c r="I1825" t="s">
        <v>162</v>
      </c>
      <c r="J1825" s="8">
        <v>6</v>
      </c>
      <c r="K1825" s="9" t="str">
        <f t="shared" si="57"/>
        <v>E3S690_20220811_012438_P_LAGs products(Plastic-B)_101-001_6</v>
      </c>
      <c r="L1825" t="s">
        <v>84</v>
      </c>
      <c r="M1825">
        <v>163</v>
      </c>
      <c r="N1825">
        <v>203</v>
      </c>
    </row>
    <row r="1826" spans="1:14" ht="15.6" customHeight="1" x14ac:dyDescent="0.35">
      <c r="A1826" s="6">
        <v>20220811</v>
      </c>
      <c r="B1826" s="7" t="s">
        <v>255</v>
      </c>
      <c r="C1826">
        <v>12438</v>
      </c>
      <c r="D1826" s="9" t="str">
        <f t="shared" si="56"/>
        <v>E3S690_20220811_012438</v>
      </c>
      <c r="E1826" s="8" t="s">
        <v>1177</v>
      </c>
      <c r="F1826" s="10" t="str">
        <f>VLOOKUP(VALUE(LEFT(G1826,LEN(G1826)-4)),'소분류 Code'!$B$3:$D$560,3,0)</f>
        <v>LAGs products(Plastic-B)</v>
      </c>
      <c r="G1826" t="s">
        <v>85</v>
      </c>
      <c r="H1826" t="s">
        <v>442</v>
      </c>
      <c r="I1826" t="s">
        <v>162</v>
      </c>
      <c r="J1826" s="8">
        <v>7</v>
      </c>
      <c r="K1826" s="9" t="str">
        <f t="shared" si="57"/>
        <v>E3S690_20220811_012438_P_LAGs products(Plastic-B)_101-001_7</v>
      </c>
      <c r="L1826" t="s">
        <v>84</v>
      </c>
      <c r="M1826">
        <v>163</v>
      </c>
      <c r="N1826">
        <v>203</v>
      </c>
    </row>
    <row r="1827" spans="1:14" ht="15.6" customHeight="1" x14ac:dyDescent="0.35">
      <c r="A1827" s="6">
        <v>20220811</v>
      </c>
      <c r="B1827" s="7" t="s">
        <v>255</v>
      </c>
      <c r="C1827">
        <v>12438</v>
      </c>
      <c r="D1827" s="9" t="str">
        <f t="shared" si="56"/>
        <v>E3S690_20220811_012438</v>
      </c>
      <c r="E1827" s="8" t="s">
        <v>1177</v>
      </c>
      <c r="F1827" s="10" t="str">
        <f>VLOOKUP(VALUE(LEFT(G1827,LEN(G1827)-4)),'소분류 Code'!$B$3:$D$560,3,0)</f>
        <v>LAGs products(Plastic-B)</v>
      </c>
      <c r="G1827" t="s">
        <v>85</v>
      </c>
      <c r="H1827" t="s">
        <v>442</v>
      </c>
      <c r="I1827" t="s">
        <v>162</v>
      </c>
      <c r="J1827" s="8">
        <v>8</v>
      </c>
      <c r="K1827" s="9" t="str">
        <f t="shared" si="57"/>
        <v>E3S690_20220811_012438_P_LAGs products(Plastic-B)_101-001_8</v>
      </c>
      <c r="L1827" t="s">
        <v>84</v>
      </c>
      <c r="M1827">
        <v>163</v>
      </c>
      <c r="N1827">
        <v>203</v>
      </c>
    </row>
    <row r="1828" spans="1:14" ht="15.6" customHeight="1" x14ac:dyDescent="0.35">
      <c r="A1828" s="6">
        <v>20220811</v>
      </c>
      <c r="B1828" s="7" t="s">
        <v>255</v>
      </c>
      <c r="C1828">
        <v>12438</v>
      </c>
      <c r="D1828" s="9" t="str">
        <f t="shared" si="56"/>
        <v>E3S690_20220811_012438</v>
      </c>
      <c r="E1828" s="8" t="s">
        <v>1177</v>
      </c>
      <c r="F1828" s="10" t="str">
        <f>VLOOKUP(VALUE(LEFT(G1828,LEN(G1828)-4)),'소분류 Code'!$B$3:$D$560,3,0)</f>
        <v>LAGs products(Plastic-B)</v>
      </c>
      <c r="G1828" t="s">
        <v>85</v>
      </c>
      <c r="H1828" t="s">
        <v>442</v>
      </c>
      <c r="I1828" t="s">
        <v>162</v>
      </c>
      <c r="J1828" s="8">
        <v>9</v>
      </c>
      <c r="K1828" s="9" t="str">
        <f t="shared" si="57"/>
        <v>E3S690_20220811_012438_P_LAGs products(Plastic-B)_101-001_9</v>
      </c>
      <c r="L1828" t="s">
        <v>84</v>
      </c>
      <c r="M1828">
        <v>163</v>
      </c>
      <c r="N1828">
        <v>203</v>
      </c>
    </row>
    <row r="1829" spans="1:14" ht="15.6" customHeight="1" x14ac:dyDescent="0.35">
      <c r="A1829" s="6">
        <v>20220811</v>
      </c>
      <c r="B1829" s="7" t="s">
        <v>255</v>
      </c>
      <c r="C1829">
        <v>12439</v>
      </c>
      <c r="D1829" s="9" t="str">
        <f t="shared" si="56"/>
        <v>E3S690_20220811_012439</v>
      </c>
      <c r="E1829" s="8" t="s">
        <v>1177</v>
      </c>
      <c r="F1829" s="10" t="str">
        <f>VLOOKUP(VALUE(LEFT(G1829,LEN(G1829)-4)),'소분류 Code'!$B$3:$D$560,3,0)</f>
        <v>LAGs products(Plastic-C)</v>
      </c>
      <c r="G1829" t="s">
        <v>87</v>
      </c>
      <c r="H1829" t="s">
        <v>443</v>
      </c>
      <c r="I1829" t="s">
        <v>163</v>
      </c>
      <c r="J1829" s="8">
        <v>1</v>
      </c>
      <c r="K1829" s="9" t="str">
        <f t="shared" si="57"/>
        <v>E3S690_20220811_012439_P_LAGs products(Plastic-C)_102-001_1</v>
      </c>
      <c r="L1829" t="s">
        <v>86</v>
      </c>
      <c r="M1829">
        <v>164</v>
      </c>
      <c r="N1829">
        <v>204</v>
      </c>
    </row>
    <row r="1830" spans="1:14" ht="15.6" customHeight="1" x14ac:dyDescent="0.35">
      <c r="A1830" s="6">
        <v>20220811</v>
      </c>
      <c r="B1830" s="7" t="s">
        <v>255</v>
      </c>
      <c r="C1830">
        <v>12439</v>
      </c>
      <c r="D1830" s="9" t="str">
        <f t="shared" si="56"/>
        <v>E3S690_20220811_012439</v>
      </c>
      <c r="E1830" s="8" t="s">
        <v>1177</v>
      </c>
      <c r="F1830" s="10" t="str">
        <f>VLOOKUP(VALUE(LEFT(G1830,LEN(G1830)-4)),'소분류 Code'!$B$3:$D$560,3,0)</f>
        <v>LAGs products(Plastic-C)</v>
      </c>
      <c r="G1830" t="s">
        <v>87</v>
      </c>
      <c r="H1830" t="s">
        <v>443</v>
      </c>
      <c r="I1830" t="s">
        <v>163</v>
      </c>
      <c r="J1830" s="8">
        <v>2</v>
      </c>
      <c r="K1830" s="9" t="str">
        <f t="shared" si="57"/>
        <v>E3S690_20220811_012439_P_LAGs products(Plastic-C)_102-001_2</v>
      </c>
      <c r="L1830" t="s">
        <v>86</v>
      </c>
      <c r="M1830">
        <v>164</v>
      </c>
      <c r="N1830">
        <v>204</v>
      </c>
    </row>
    <row r="1831" spans="1:14" ht="15.6" customHeight="1" x14ac:dyDescent="0.35">
      <c r="A1831" s="6">
        <v>20220811</v>
      </c>
      <c r="B1831" s="7" t="s">
        <v>255</v>
      </c>
      <c r="C1831">
        <v>12439</v>
      </c>
      <c r="D1831" s="9" t="str">
        <f t="shared" si="56"/>
        <v>E3S690_20220811_012439</v>
      </c>
      <c r="E1831" s="8" t="s">
        <v>1177</v>
      </c>
      <c r="F1831" s="10" t="str">
        <f>VLOOKUP(VALUE(LEFT(G1831,LEN(G1831)-4)),'소분류 Code'!$B$3:$D$560,3,0)</f>
        <v>LAGs products(Plastic-C)</v>
      </c>
      <c r="G1831" t="s">
        <v>87</v>
      </c>
      <c r="H1831" t="s">
        <v>443</v>
      </c>
      <c r="I1831" t="s">
        <v>163</v>
      </c>
      <c r="J1831" s="8">
        <v>3</v>
      </c>
      <c r="K1831" s="9" t="str">
        <f t="shared" si="57"/>
        <v>E3S690_20220811_012439_P_LAGs products(Plastic-C)_102-001_3</v>
      </c>
      <c r="L1831" t="s">
        <v>86</v>
      </c>
      <c r="M1831">
        <v>164</v>
      </c>
      <c r="N1831">
        <v>204</v>
      </c>
    </row>
    <row r="1832" spans="1:14" ht="15.6" customHeight="1" x14ac:dyDescent="0.35">
      <c r="A1832" s="6">
        <v>20220811</v>
      </c>
      <c r="B1832" s="7" t="s">
        <v>255</v>
      </c>
      <c r="C1832">
        <v>12439</v>
      </c>
      <c r="D1832" s="9" t="str">
        <f t="shared" si="56"/>
        <v>E3S690_20220811_012439</v>
      </c>
      <c r="E1832" s="8" t="s">
        <v>1177</v>
      </c>
      <c r="F1832" s="10" t="str">
        <f>VLOOKUP(VALUE(LEFT(G1832,LEN(G1832)-4)),'소분류 Code'!$B$3:$D$560,3,0)</f>
        <v>LAGs products(Plastic-C)</v>
      </c>
      <c r="G1832" t="s">
        <v>87</v>
      </c>
      <c r="H1832" t="s">
        <v>443</v>
      </c>
      <c r="I1832" t="s">
        <v>163</v>
      </c>
      <c r="J1832" s="8">
        <v>4</v>
      </c>
      <c r="K1832" s="9" t="str">
        <f t="shared" si="57"/>
        <v>E3S690_20220811_012439_P_LAGs products(Plastic-C)_102-001_4</v>
      </c>
      <c r="L1832" t="s">
        <v>86</v>
      </c>
      <c r="M1832">
        <v>164</v>
      </c>
      <c r="N1832">
        <v>204</v>
      </c>
    </row>
    <row r="1833" spans="1:14" ht="15.6" customHeight="1" x14ac:dyDescent="0.35">
      <c r="A1833" s="6">
        <v>20220811</v>
      </c>
      <c r="B1833" s="7" t="s">
        <v>255</v>
      </c>
      <c r="C1833">
        <v>12439</v>
      </c>
      <c r="D1833" s="9" t="str">
        <f t="shared" si="56"/>
        <v>E3S690_20220811_012439</v>
      </c>
      <c r="E1833" s="8" t="s">
        <v>1177</v>
      </c>
      <c r="F1833" s="10" t="str">
        <f>VLOOKUP(VALUE(LEFT(G1833,LEN(G1833)-4)),'소분류 Code'!$B$3:$D$560,3,0)</f>
        <v>LAGs products(Plastic-C)</v>
      </c>
      <c r="G1833" t="s">
        <v>87</v>
      </c>
      <c r="H1833" t="s">
        <v>443</v>
      </c>
      <c r="I1833" t="s">
        <v>163</v>
      </c>
      <c r="J1833" s="8">
        <v>5</v>
      </c>
      <c r="K1833" s="9" t="str">
        <f t="shared" si="57"/>
        <v>E3S690_20220811_012439_P_LAGs products(Plastic-C)_102-001_5</v>
      </c>
      <c r="L1833" t="s">
        <v>86</v>
      </c>
      <c r="M1833">
        <v>164</v>
      </c>
      <c r="N1833">
        <v>204</v>
      </c>
    </row>
    <row r="1834" spans="1:14" ht="15.6" customHeight="1" x14ac:dyDescent="0.35">
      <c r="A1834" s="6">
        <v>20220811</v>
      </c>
      <c r="B1834" s="7" t="s">
        <v>255</v>
      </c>
      <c r="C1834">
        <v>12439</v>
      </c>
      <c r="D1834" s="9" t="str">
        <f t="shared" si="56"/>
        <v>E3S690_20220811_012439</v>
      </c>
      <c r="E1834" s="8" t="s">
        <v>1177</v>
      </c>
      <c r="F1834" s="10" t="str">
        <f>VLOOKUP(VALUE(LEFT(G1834,LEN(G1834)-4)),'소분류 Code'!$B$3:$D$560,3,0)</f>
        <v>LAGs products(Plastic-C)</v>
      </c>
      <c r="G1834" t="s">
        <v>87</v>
      </c>
      <c r="H1834" t="s">
        <v>443</v>
      </c>
      <c r="I1834" t="s">
        <v>163</v>
      </c>
      <c r="J1834" s="8">
        <v>6</v>
      </c>
      <c r="K1834" s="9" t="str">
        <f t="shared" si="57"/>
        <v>E3S690_20220811_012439_P_LAGs products(Plastic-C)_102-001_6</v>
      </c>
      <c r="L1834" t="s">
        <v>86</v>
      </c>
      <c r="M1834">
        <v>164</v>
      </c>
      <c r="N1834">
        <v>204</v>
      </c>
    </row>
    <row r="1835" spans="1:14" ht="15.6" customHeight="1" x14ac:dyDescent="0.35">
      <c r="A1835" s="6">
        <v>20220811</v>
      </c>
      <c r="B1835" s="7" t="s">
        <v>255</v>
      </c>
      <c r="C1835">
        <v>12439</v>
      </c>
      <c r="D1835" s="9" t="str">
        <f t="shared" si="56"/>
        <v>E3S690_20220811_012439</v>
      </c>
      <c r="E1835" s="8" t="s">
        <v>1177</v>
      </c>
      <c r="F1835" s="10" t="str">
        <f>VLOOKUP(VALUE(LEFT(G1835,LEN(G1835)-4)),'소분류 Code'!$B$3:$D$560,3,0)</f>
        <v>LAGs products(Plastic-C)</v>
      </c>
      <c r="G1835" t="s">
        <v>87</v>
      </c>
      <c r="H1835" t="s">
        <v>443</v>
      </c>
      <c r="I1835" t="s">
        <v>163</v>
      </c>
      <c r="J1835" s="8">
        <v>7</v>
      </c>
      <c r="K1835" s="9" t="str">
        <f t="shared" si="57"/>
        <v>E3S690_20220811_012439_P_LAGs products(Plastic-C)_102-001_7</v>
      </c>
      <c r="L1835" t="s">
        <v>86</v>
      </c>
      <c r="M1835">
        <v>164</v>
      </c>
      <c r="N1835">
        <v>204</v>
      </c>
    </row>
    <row r="1836" spans="1:14" ht="15.6" customHeight="1" x14ac:dyDescent="0.35">
      <c r="A1836" s="6">
        <v>20220811</v>
      </c>
      <c r="B1836" s="7" t="s">
        <v>255</v>
      </c>
      <c r="C1836">
        <v>12439</v>
      </c>
      <c r="D1836" s="9" t="str">
        <f t="shared" si="56"/>
        <v>E3S690_20220811_012439</v>
      </c>
      <c r="E1836" s="8" t="s">
        <v>1177</v>
      </c>
      <c r="F1836" s="10" t="str">
        <f>VLOOKUP(VALUE(LEFT(G1836,LEN(G1836)-4)),'소분류 Code'!$B$3:$D$560,3,0)</f>
        <v>LAGs products(Plastic-C)</v>
      </c>
      <c r="G1836" t="s">
        <v>87</v>
      </c>
      <c r="H1836" t="s">
        <v>443</v>
      </c>
      <c r="I1836" t="s">
        <v>163</v>
      </c>
      <c r="J1836" s="8">
        <v>8</v>
      </c>
      <c r="K1836" s="9" t="str">
        <f t="shared" si="57"/>
        <v>E3S690_20220811_012439_P_LAGs products(Plastic-C)_102-001_8</v>
      </c>
      <c r="L1836" t="s">
        <v>86</v>
      </c>
      <c r="M1836">
        <v>164</v>
      </c>
      <c r="N1836">
        <v>204</v>
      </c>
    </row>
    <row r="1837" spans="1:14" ht="15.6" customHeight="1" x14ac:dyDescent="0.35">
      <c r="A1837" s="6">
        <v>20220811</v>
      </c>
      <c r="B1837" s="7" t="s">
        <v>255</v>
      </c>
      <c r="C1837">
        <v>12439</v>
      </c>
      <c r="D1837" s="9" t="str">
        <f t="shared" si="56"/>
        <v>E3S690_20220811_012439</v>
      </c>
      <c r="E1837" s="8" t="s">
        <v>1177</v>
      </c>
      <c r="F1837" s="10" t="str">
        <f>VLOOKUP(VALUE(LEFT(G1837,LEN(G1837)-4)),'소분류 Code'!$B$3:$D$560,3,0)</f>
        <v>LAGs products(Plastic-C)</v>
      </c>
      <c r="G1837" t="s">
        <v>87</v>
      </c>
      <c r="H1837" t="s">
        <v>443</v>
      </c>
      <c r="I1837" t="s">
        <v>163</v>
      </c>
      <c r="J1837" s="8">
        <v>9</v>
      </c>
      <c r="K1837" s="9" t="str">
        <f t="shared" si="57"/>
        <v>E3S690_20220811_012439_P_LAGs products(Plastic-C)_102-001_9</v>
      </c>
      <c r="L1837" t="s">
        <v>86</v>
      </c>
      <c r="M1837">
        <v>164</v>
      </c>
      <c r="N1837">
        <v>204</v>
      </c>
    </row>
    <row r="1838" spans="1:14" ht="15.6" customHeight="1" x14ac:dyDescent="0.35">
      <c r="A1838" s="6">
        <v>20220811</v>
      </c>
      <c r="B1838" s="7" t="s">
        <v>255</v>
      </c>
      <c r="C1838">
        <v>12440</v>
      </c>
      <c r="D1838" s="9" t="str">
        <f t="shared" si="56"/>
        <v>E3S690_20220811_012440</v>
      </c>
      <c r="E1838" s="8" t="s">
        <v>1177</v>
      </c>
      <c r="F1838" s="10" t="str">
        <f>VLOOKUP(VALUE(LEFT(G1838,LEN(G1838)-4)),'소분류 Code'!$B$3:$D$560,3,0)</f>
        <v>LAGs products(Plastic-D)</v>
      </c>
      <c r="G1838" t="s">
        <v>89</v>
      </c>
      <c r="H1838" t="s">
        <v>444</v>
      </c>
      <c r="I1838" t="s">
        <v>164</v>
      </c>
      <c r="J1838" s="8">
        <v>1</v>
      </c>
      <c r="K1838" s="9" t="str">
        <f t="shared" si="57"/>
        <v>E3S690_20220811_012440_P_LAGs products(Plastic-D)_103-001_1</v>
      </c>
      <c r="L1838" t="s">
        <v>88</v>
      </c>
      <c r="M1838">
        <v>165</v>
      </c>
      <c r="N1838">
        <v>205</v>
      </c>
    </row>
    <row r="1839" spans="1:14" ht="15.6" customHeight="1" x14ac:dyDescent="0.35">
      <c r="A1839" s="6">
        <v>20220811</v>
      </c>
      <c r="B1839" s="7" t="s">
        <v>255</v>
      </c>
      <c r="C1839">
        <v>12440</v>
      </c>
      <c r="D1839" s="9" t="str">
        <f t="shared" si="56"/>
        <v>E3S690_20220811_012440</v>
      </c>
      <c r="E1839" s="8" t="s">
        <v>1177</v>
      </c>
      <c r="F1839" s="10" t="str">
        <f>VLOOKUP(VALUE(LEFT(G1839,LEN(G1839)-4)),'소분류 Code'!$B$3:$D$560,3,0)</f>
        <v>LAGs products(Plastic-D)</v>
      </c>
      <c r="G1839" t="s">
        <v>89</v>
      </c>
      <c r="H1839" t="s">
        <v>444</v>
      </c>
      <c r="I1839" t="s">
        <v>164</v>
      </c>
      <c r="J1839" s="8">
        <v>2</v>
      </c>
      <c r="K1839" s="9" t="str">
        <f t="shared" si="57"/>
        <v>E3S690_20220811_012440_P_LAGs products(Plastic-D)_103-001_2</v>
      </c>
      <c r="L1839" t="s">
        <v>88</v>
      </c>
      <c r="M1839">
        <v>165</v>
      </c>
      <c r="N1839">
        <v>205</v>
      </c>
    </row>
    <row r="1840" spans="1:14" ht="15.6" customHeight="1" x14ac:dyDescent="0.35">
      <c r="A1840" s="6">
        <v>20220811</v>
      </c>
      <c r="B1840" s="7" t="s">
        <v>255</v>
      </c>
      <c r="C1840">
        <v>12440</v>
      </c>
      <c r="D1840" s="9" t="str">
        <f t="shared" si="56"/>
        <v>E3S690_20220811_012440</v>
      </c>
      <c r="E1840" s="8" t="s">
        <v>1177</v>
      </c>
      <c r="F1840" s="10" t="str">
        <f>VLOOKUP(VALUE(LEFT(G1840,LEN(G1840)-4)),'소분류 Code'!$B$3:$D$560,3,0)</f>
        <v>LAGs products(Plastic-D)</v>
      </c>
      <c r="G1840" t="s">
        <v>89</v>
      </c>
      <c r="H1840" t="s">
        <v>444</v>
      </c>
      <c r="I1840" t="s">
        <v>164</v>
      </c>
      <c r="J1840" s="8">
        <v>3</v>
      </c>
      <c r="K1840" s="9" t="str">
        <f t="shared" si="57"/>
        <v>E3S690_20220811_012440_P_LAGs products(Plastic-D)_103-001_3</v>
      </c>
      <c r="L1840" t="s">
        <v>88</v>
      </c>
      <c r="M1840">
        <v>165</v>
      </c>
      <c r="N1840">
        <v>205</v>
      </c>
    </row>
    <row r="1841" spans="1:14" ht="15.6" customHeight="1" x14ac:dyDescent="0.35">
      <c r="A1841" s="6">
        <v>20220811</v>
      </c>
      <c r="B1841" s="7" t="s">
        <v>255</v>
      </c>
      <c r="C1841">
        <v>12440</v>
      </c>
      <c r="D1841" s="9" t="str">
        <f t="shared" si="56"/>
        <v>E3S690_20220811_012440</v>
      </c>
      <c r="E1841" s="8" t="s">
        <v>1177</v>
      </c>
      <c r="F1841" s="10" t="str">
        <f>VLOOKUP(VALUE(LEFT(G1841,LEN(G1841)-4)),'소분류 Code'!$B$3:$D$560,3,0)</f>
        <v>LAGs products(Plastic-D)</v>
      </c>
      <c r="G1841" t="s">
        <v>89</v>
      </c>
      <c r="H1841" t="s">
        <v>444</v>
      </c>
      <c r="I1841" t="s">
        <v>164</v>
      </c>
      <c r="J1841" s="8">
        <v>4</v>
      </c>
      <c r="K1841" s="9" t="str">
        <f t="shared" si="57"/>
        <v>E3S690_20220811_012440_P_LAGs products(Plastic-D)_103-001_4</v>
      </c>
      <c r="L1841" t="s">
        <v>88</v>
      </c>
      <c r="M1841">
        <v>165</v>
      </c>
      <c r="N1841">
        <v>205</v>
      </c>
    </row>
    <row r="1842" spans="1:14" ht="15.6" customHeight="1" x14ac:dyDescent="0.35">
      <c r="A1842" s="6">
        <v>20220811</v>
      </c>
      <c r="B1842" s="7" t="s">
        <v>255</v>
      </c>
      <c r="C1842">
        <v>12440</v>
      </c>
      <c r="D1842" s="9" t="str">
        <f t="shared" si="56"/>
        <v>E3S690_20220811_012440</v>
      </c>
      <c r="E1842" s="8" t="s">
        <v>1177</v>
      </c>
      <c r="F1842" s="10" t="str">
        <f>VLOOKUP(VALUE(LEFT(G1842,LEN(G1842)-4)),'소분류 Code'!$B$3:$D$560,3,0)</f>
        <v>LAGs products(Plastic-D)</v>
      </c>
      <c r="G1842" t="s">
        <v>89</v>
      </c>
      <c r="H1842" t="s">
        <v>444</v>
      </c>
      <c r="I1842" t="s">
        <v>164</v>
      </c>
      <c r="J1842" s="8">
        <v>5</v>
      </c>
      <c r="K1842" s="9" t="str">
        <f t="shared" si="57"/>
        <v>E3S690_20220811_012440_P_LAGs products(Plastic-D)_103-001_5</v>
      </c>
      <c r="L1842" t="s">
        <v>88</v>
      </c>
      <c r="M1842">
        <v>165</v>
      </c>
      <c r="N1842">
        <v>205</v>
      </c>
    </row>
    <row r="1843" spans="1:14" ht="15.6" customHeight="1" x14ac:dyDescent="0.35">
      <c r="A1843" s="6">
        <v>20220811</v>
      </c>
      <c r="B1843" s="7" t="s">
        <v>255</v>
      </c>
      <c r="C1843">
        <v>12440</v>
      </c>
      <c r="D1843" s="9" t="str">
        <f t="shared" si="56"/>
        <v>E3S690_20220811_012440</v>
      </c>
      <c r="E1843" s="8" t="s">
        <v>1177</v>
      </c>
      <c r="F1843" s="10" t="str">
        <f>VLOOKUP(VALUE(LEFT(G1843,LEN(G1843)-4)),'소분류 Code'!$B$3:$D$560,3,0)</f>
        <v>LAGs products(Plastic-D)</v>
      </c>
      <c r="G1843" t="s">
        <v>89</v>
      </c>
      <c r="H1843" t="s">
        <v>444</v>
      </c>
      <c r="I1843" t="s">
        <v>164</v>
      </c>
      <c r="J1843" s="8">
        <v>6</v>
      </c>
      <c r="K1843" s="9" t="str">
        <f t="shared" si="57"/>
        <v>E3S690_20220811_012440_P_LAGs products(Plastic-D)_103-001_6</v>
      </c>
      <c r="L1843" t="s">
        <v>88</v>
      </c>
      <c r="M1843">
        <v>165</v>
      </c>
      <c r="N1843">
        <v>205</v>
      </c>
    </row>
    <row r="1844" spans="1:14" ht="15.6" customHeight="1" x14ac:dyDescent="0.35">
      <c r="A1844" s="6">
        <v>20220811</v>
      </c>
      <c r="B1844" s="7" t="s">
        <v>255</v>
      </c>
      <c r="C1844">
        <v>12440</v>
      </c>
      <c r="D1844" s="9" t="str">
        <f t="shared" si="56"/>
        <v>E3S690_20220811_012440</v>
      </c>
      <c r="E1844" s="8" t="s">
        <v>1177</v>
      </c>
      <c r="F1844" s="10" t="str">
        <f>VLOOKUP(VALUE(LEFT(G1844,LEN(G1844)-4)),'소분류 Code'!$B$3:$D$560,3,0)</f>
        <v>LAGs products(Plastic-D)</v>
      </c>
      <c r="G1844" t="s">
        <v>89</v>
      </c>
      <c r="H1844" t="s">
        <v>444</v>
      </c>
      <c r="I1844" t="s">
        <v>164</v>
      </c>
      <c r="J1844" s="8">
        <v>7</v>
      </c>
      <c r="K1844" s="9" t="str">
        <f t="shared" si="57"/>
        <v>E3S690_20220811_012440_P_LAGs products(Plastic-D)_103-001_7</v>
      </c>
      <c r="L1844" t="s">
        <v>88</v>
      </c>
      <c r="M1844">
        <v>165</v>
      </c>
      <c r="N1844">
        <v>205</v>
      </c>
    </row>
    <row r="1845" spans="1:14" ht="15.6" customHeight="1" x14ac:dyDescent="0.35">
      <c r="A1845" s="6">
        <v>20220811</v>
      </c>
      <c r="B1845" s="7" t="s">
        <v>255</v>
      </c>
      <c r="C1845">
        <v>12440</v>
      </c>
      <c r="D1845" s="9" t="str">
        <f t="shared" si="56"/>
        <v>E3S690_20220811_012440</v>
      </c>
      <c r="E1845" s="8" t="s">
        <v>1177</v>
      </c>
      <c r="F1845" s="10" t="str">
        <f>VLOOKUP(VALUE(LEFT(G1845,LEN(G1845)-4)),'소분류 Code'!$B$3:$D$560,3,0)</f>
        <v>LAGs products(Plastic-D)</v>
      </c>
      <c r="G1845" t="s">
        <v>89</v>
      </c>
      <c r="H1845" t="s">
        <v>444</v>
      </c>
      <c r="I1845" t="s">
        <v>164</v>
      </c>
      <c r="J1845" s="8">
        <v>8</v>
      </c>
      <c r="K1845" s="9" t="str">
        <f t="shared" si="57"/>
        <v>E3S690_20220811_012440_P_LAGs products(Plastic-D)_103-001_8</v>
      </c>
      <c r="L1845" t="s">
        <v>88</v>
      </c>
      <c r="M1845">
        <v>165</v>
      </c>
      <c r="N1845">
        <v>205</v>
      </c>
    </row>
    <row r="1846" spans="1:14" ht="15.6" customHeight="1" x14ac:dyDescent="0.35">
      <c r="A1846" s="6">
        <v>20220811</v>
      </c>
      <c r="B1846" s="7" t="s">
        <v>255</v>
      </c>
      <c r="C1846">
        <v>12440</v>
      </c>
      <c r="D1846" s="9" t="str">
        <f t="shared" si="56"/>
        <v>E3S690_20220811_012440</v>
      </c>
      <c r="E1846" s="8" t="s">
        <v>1177</v>
      </c>
      <c r="F1846" s="10" t="str">
        <f>VLOOKUP(VALUE(LEFT(G1846,LEN(G1846)-4)),'소분류 Code'!$B$3:$D$560,3,0)</f>
        <v>LAGs products(Plastic-D)</v>
      </c>
      <c r="G1846" t="s">
        <v>89</v>
      </c>
      <c r="H1846" t="s">
        <v>444</v>
      </c>
      <c r="I1846" t="s">
        <v>164</v>
      </c>
      <c r="J1846" s="8">
        <v>9</v>
      </c>
      <c r="K1846" s="9" t="str">
        <f t="shared" si="57"/>
        <v>E3S690_20220811_012440_P_LAGs products(Plastic-D)_103-001_9</v>
      </c>
      <c r="L1846" t="s">
        <v>88</v>
      </c>
      <c r="M1846">
        <v>165</v>
      </c>
      <c r="N1846">
        <v>205</v>
      </c>
    </row>
    <row r="1847" spans="1:14" ht="15.6" customHeight="1" x14ac:dyDescent="0.35">
      <c r="A1847" s="6">
        <v>20220811</v>
      </c>
      <c r="B1847" s="7" t="s">
        <v>255</v>
      </c>
      <c r="C1847">
        <v>12441</v>
      </c>
      <c r="D1847" s="9" t="str">
        <f t="shared" si="56"/>
        <v>E3S690_20220811_012441</v>
      </c>
      <c r="E1847" s="8" t="s">
        <v>1177</v>
      </c>
      <c r="F1847" s="10" t="str">
        <f>VLOOKUP(VALUE(LEFT(G1847,LEN(G1847)-4)),'소분류 Code'!$B$3:$D$560,3,0)</f>
        <v>LAGs products(Glass-C)</v>
      </c>
      <c r="G1847" t="s">
        <v>91</v>
      </c>
      <c r="H1847" t="s">
        <v>449</v>
      </c>
      <c r="I1847" t="s">
        <v>165</v>
      </c>
      <c r="J1847" s="8">
        <v>1</v>
      </c>
      <c r="K1847" s="9" t="str">
        <f t="shared" si="57"/>
        <v>E3S690_20220811_012441_P_LAGs products(Glass-C)_106-001_1</v>
      </c>
      <c r="L1847" t="s">
        <v>90</v>
      </c>
      <c r="M1847">
        <v>166</v>
      </c>
      <c r="N1847">
        <v>206</v>
      </c>
    </row>
    <row r="1848" spans="1:14" ht="15.6" customHeight="1" x14ac:dyDescent="0.35">
      <c r="A1848" s="6">
        <v>20220811</v>
      </c>
      <c r="B1848" s="7" t="s">
        <v>255</v>
      </c>
      <c r="C1848">
        <v>12441</v>
      </c>
      <c r="D1848" s="9" t="str">
        <f t="shared" si="56"/>
        <v>E3S690_20220811_012441</v>
      </c>
      <c r="E1848" s="8" t="s">
        <v>1177</v>
      </c>
      <c r="F1848" s="10" t="str">
        <f>VLOOKUP(VALUE(LEFT(G1848,LEN(G1848)-4)),'소분류 Code'!$B$3:$D$560,3,0)</f>
        <v>LAGs products(Glass-C)</v>
      </c>
      <c r="G1848" t="s">
        <v>91</v>
      </c>
      <c r="H1848" t="s">
        <v>449</v>
      </c>
      <c r="I1848" t="s">
        <v>165</v>
      </c>
      <c r="J1848" s="8">
        <v>2</v>
      </c>
      <c r="K1848" s="9" t="str">
        <f t="shared" si="57"/>
        <v>E3S690_20220811_012441_P_LAGs products(Glass-C)_106-001_2</v>
      </c>
      <c r="L1848" t="s">
        <v>90</v>
      </c>
      <c r="M1848">
        <v>166</v>
      </c>
      <c r="N1848">
        <v>206</v>
      </c>
    </row>
    <row r="1849" spans="1:14" ht="15.6" customHeight="1" x14ac:dyDescent="0.35">
      <c r="A1849" s="6">
        <v>20220811</v>
      </c>
      <c r="B1849" s="7" t="s">
        <v>255</v>
      </c>
      <c r="C1849">
        <v>12441</v>
      </c>
      <c r="D1849" s="9" t="str">
        <f t="shared" si="56"/>
        <v>E3S690_20220811_012441</v>
      </c>
      <c r="E1849" s="8" t="s">
        <v>1177</v>
      </c>
      <c r="F1849" s="10" t="str">
        <f>VLOOKUP(VALUE(LEFT(G1849,LEN(G1849)-4)),'소분류 Code'!$B$3:$D$560,3,0)</f>
        <v>LAGs products(Glass-C)</v>
      </c>
      <c r="G1849" t="s">
        <v>91</v>
      </c>
      <c r="H1849" t="s">
        <v>449</v>
      </c>
      <c r="I1849" t="s">
        <v>165</v>
      </c>
      <c r="J1849" s="8">
        <v>3</v>
      </c>
      <c r="K1849" s="9" t="str">
        <f t="shared" si="57"/>
        <v>E3S690_20220811_012441_P_LAGs products(Glass-C)_106-001_3</v>
      </c>
      <c r="L1849" t="s">
        <v>90</v>
      </c>
      <c r="M1849">
        <v>166</v>
      </c>
      <c r="N1849">
        <v>206</v>
      </c>
    </row>
    <row r="1850" spans="1:14" ht="15.6" customHeight="1" x14ac:dyDescent="0.35">
      <c r="A1850" s="6">
        <v>20220811</v>
      </c>
      <c r="B1850" s="7" t="s">
        <v>255</v>
      </c>
      <c r="C1850">
        <v>12441</v>
      </c>
      <c r="D1850" s="9" t="str">
        <f t="shared" si="56"/>
        <v>E3S690_20220811_012441</v>
      </c>
      <c r="E1850" s="8" t="s">
        <v>1177</v>
      </c>
      <c r="F1850" s="10" t="str">
        <f>VLOOKUP(VALUE(LEFT(G1850,LEN(G1850)-4)),'소분류 Code'!$B$3:$D$560,3,0)</f>
        <v>LAGs products(Glass-C)</v>
      </c>
      <c r="G1850" t="s">
        <v>91</v>
      </c>
      <c r="H1850" t="s">
        <v>449</v>
      </c>
      <c r="I1850" t="s">
        <v>165</v>
      </c>
      <c r="J1850" s="8">
        <v>4</v>
      </c>
      <c r="K1850" s="9" t="str">
        <f t="shared" si="57"/>
        <v>E3S690_20220811_012441_P_LAGs products(Glass-C)_106-001_4</v>
      </c>
      <c r="L1850" t="s">
        <v>90</v>
      </c>
      <c r="M1850">
        <v>166</v>
      </c>
      <c r="N1850">
        <v>206</v>
      </c>
    </row>
    <row r="1851" spans="1:14" ht="15.6" customHeight="1" x14ac:dyDescent="0.35">
      <c r="A1851" s="6">
        <v>20220811</v>
      </c>
      <c r="B1851" s="7" t="s">
        <v>255</v>
      </c>
      <c r="C1851">
        <v>12441</v>
      </c>
      <c r="D1851" s="9" t="str">
        <f t="shared" si="56"/>
        <v>E3S690_20220811_012441</v>
      </c>
      <c r="E1851" s="8" t="s">
        <v>1177</v>
      </c>
      <c r="F1851" s="10" t="str">
        <f>VLOOKUP(VALUE(LEFT(G1851,LEN(G1851)-4)),'소분류 Code'!$B$3:$D$560,3,0)</f>
        <v>LAGs products(Glass-C)</v>
      </c>
      <c r="G1851" t="s">
        <v>91</v>
      </c>
      <c r="H1851" t="s">
        <v>449</v>
      </c>
      <c r="I1851" t="s">
        <v>165</v>
      </c>
      <c r="J1851" s="8">
        <v>5</v>
      </c>
      <c r="K1851" s="9" t="str">
        <f t="shared" si="57"/>
        <v>E3S690_20220811_012441_P_LAGs products(Glass-C)_106-001_5</v>
      </c>
      <c r="L1851" t="s">
        <v>90</v>
      </c>
      <c r="M1851">
        <v>166</v>
      </c>
      <c r="N1851">
        <v>206</v>
      </c>
    </row>
    <row r="1852" spans="1:14" ht="15.6" customHeight="1" x14ac:dyDescent="0.35">
      <c r="A1852" s="6">
        <v>20220811</v>
      </c>
      <c r="B1852" s="7" t="s">
        <v>255</v>
      </c>
      <c r="C1852">
        <v>12441</v>
      </c>
      <c r="D1852" s="9" t="str">
        <f t="shared" si="56"/>
        <v>E3S690_20220811_012441</v>
      </c>
      <c r="E1852" s="8" t="s">
        <v>1177</v>
      </c>
      <c r="F1852" s="10" t="str">
        <f>VLOOKUP(VALUE(LEFT(G1852,LEN(G1852)-4)),'소분류 Code'!$B$3:$D$560,3,0)</f>
        <v>LAGs products(Glass-C)</v>
      </c>
      <c r="G1852" t="s">
        <v>91</v>
      </c>
      <c r="H1852" t="s">
        <v>449</v>
      </c>
      <c r="I1852" t="s">
        <v>165</v>
      </c>
      <c r="J1852" s="8">
        <v>6</v>
      </c>
      <c r="K1852" s="9" t="str">
        <f t="shared" si="57"/>
        <v>E3S690_20220811_012441_P_LAGs products(Glass-C)_106-001_6</v>
      </c>
      <c r="L1852" t="s">
        <v>90</v>
      </c>
      <c r="M1852">
        <v>166</v>
      </c>
      <c r="N1852">
        <v>206</v>
      </c>
    </row>
    <row r="1853" spans="1:14" ht="15.6" customHeight="1" x14ac:dyDescent="0.35">
      <c r="A1853" s="6">
        <v>20220811</v>
      </c>
      <c r="B1853" s="7" t="s">
        <v>255</v>
      </c>
      <c r="C1853">
        <v>12441</v>
      </c>
      <c r="D1853" s="9" t="str">
        <f t="shared" si="56"/>
        <v>E3S690_20220811_012441</v>
      </c>
      <c r="E1853" s="8" t="s">
        <v>1177</v>
      </c>
      <c r="F1853" s="10" t="str">
        <f>VLOOKUP(VALUE(LEFT(G1853,LEN(G1853)-4)),'소분류 Code'!$B$3:$D$560,3,0)</f>
        <v>LAGs products(Glass-C)</v>
      </c>
      <c r="G1853" t="s">
        <v>91</v>
      </c>
      <c r="H1853" t="s">
        <v>449</v>
      </c>
      <c r="I1853" t="s">
        <v>165</v>
      </c>
      <c r="J1853" s="8">
        <v>7</v>
      </c>
      <c r="K1853" s="9" t="str">
        <f t="shared" si="57"/>
        <v>E3S690_20220811_012441_P_LAGs products(Glass-C)_106-001_7</v>
      </c>
      <c r="L1853" t="s">
        <v>90</v>
      </c>
      <c r="M1853">
        <v>166</v>
      </c>
      <c r="N1853">
        <v>206</v>
      </c>
    </row>
    <row r="1854" spans="1:14" ht="15.6" customHeight="1" x14ac:dyDescent="0.35">
      <c r="A1854" s="6">
        <v>20220811</v>
      </c>
      <c r="B1854" s="7" t="s">
        <v>255</v>
      </c>
      <c r="C1854">
        <v>12441</v>
      </c>
      <c r="D1854" s="9" t="str">
        <f t="shared" si="56"/>
        <v>E3S690_20220811_012441</v>
      </c>
      <c r="E1854" s="8" t="s">
        <v>1177</v>
      </c>
      <c r="F1854" s="10" t="str">
        <f>VLOOKUP(VALUE(LEFT(G1854,LEN(G1854)-4)),'소분류 Code'!$B$3:$D$560,3,0)</f>
        <v>LAGs products(Glass-C)</v>
      </c>
      <c r="G1854" t="s">
        <v>91</v>
      </c>
      <c r="H1854" t="s">
        <v>449</v>
      </c>
      <c r="I1854" t="s">
        <v>165</v>
      </c>
      <c r="J1854" s="8">
        <v>8</v>
      </c>
      <c r="K1854" s="9" t="str">
        <f t="shared" si="57"/>
        <v>E3S690_20220811_012441_P_LAGs products(Glass-C)_106-001_8</v>
      </c>
      <c r="L1854" t="s">
        <v>90</v>
      </c>
      <c r="M1854">
        <v>166</v>
      </c>
      <c r="N1854">
        <v>206</v>
      </c>
    </row>
    <row r="1855" spans="1:14" ht="15.6" customHeight="1" x14ac:dyDescent="0.35">
      <c r="A1855" s="6">
        <v>20220811</v>
      </c>
      <c r="B1855" s="7" t="s">
        <v>255</v>
      </c>
      <c r="C1855">
        <v>12441</v>
      </c>
      <c r="D1855" s="9" t="str">
        <f t="shared" si="56"/>
        <v>E3S690_20220811_012441</v>
      </c>
      <c r="E1855" s="8" t="s">
        <v>1177</v>
      </c>
      <c r="F1855" s="10" t="str">
        <f>VLOOKUP(VALUE(LEFT(G1855,LEN(G1855)-4)),'소분류 Code'!$B$3:$D$560,3,0)</f>
        <v>LAGs products(Glass-C)</v>
      </c>
      <c r="G1855" t="s">
        <v>91</v>
      </c>
      <c r="H1855" t="s">
        <v>449</v>
      </c>
      <c r="I1855" t="s">
        <v>165</v>
      </c>
      <c r="J1855" s="8">
        <v>9</v>
      </c>
      <c r="K1855" s="9" t="str">
        <f t="shared" si="57"/>
        <v>E3S690_20220811_012441_P_LAGs products(Glass-C)_106-001_9</v>
      </c>
      <c r="L1855" t="s">
        <v>90</v>
      </c>
      <c r="M1855">
        <v>166</v>
      </c>
      <c r="N1855">
        <v>206</v>
      </c>
    </row>
    <row r="1856" spans="1:14" ht="15.6" customHeight="1" x14ac:dyDescent="0.35">
      <c r="A1856" s="6">
        <v>20220811</v>
      </c>
      <c r="B1856" s="7" t="s">
        <v>255</v>
      </c>
      <c r="C1856">
        <v>12442</v>
      </c>
      <c r="D1856" s="9" t="str">
        <f t="shared" si="56"/>
        <v>E3S690_20220811_012442</v>
      </c>
      <c r="E1856" s="8" t="s">
        <v>1177</v>
      </c>
      <c r="F1856" s="10" t="str">
        <f>VLOOKUP(VALUE(LEFT(G1856,LEN(G1856)-4)),'소분류 Code'!$B$3:$D$560,3,0)</f>
        <v>LAGs products(Glass-D)</v>
      </c>
      <c r="G1856" t="s">
        <v>93</v>
      </c>
      <c r="H1856" t="s">
        <v>450</v>
      </c>
      <c r="I1856" t="s">
        <v>166</v>
      </c>
      <c r="J1856" s="8">
        <v>1</v>
      </c>
      <c r="K1856" s="9" t="str">
        <f t="shared" si="57"/>
        <v>E3S690_20220811_012442_P_LAGs products(Glass-D)_107-001_1</v>
      </c>
      <c r="L1856" t="s">
        <v>92</v>
      </c>
      <c r="M1856">
        <v>167</v>
      </c>
      <c r="N1856">
        <v>207</v>
      </c>
    </row>
    <row r="1857" spans="1:14" ht="15.6" customHeight="1" x14ac:dyDescent="0.35">
      <c r="A1857" s="6">
        <v>20220811</v>
      </c>
      <c r="B1857" s="7" t="s">
        <v>255</v>
      </c>
      <c r="C1857">
        <v>12442</v>
      </c>
      <c r="D1857" s="9" t="str">
        <f t="shared" si="56"/>
        <v>E3S690_20220811_012442</v>
      </c>
      <c r="E1857" s="8" t="s">
        <v>1177</v>
      </c>
      <c r="F1857" s="10" t="str">
        <f>VLOOKUP(VALUE(LEFT(G1857,LEN(G1857)-4)),'소분류 Code'!$B$3:$D$560,3,0)</f>
        <v>LAGs products(Glass-D)</v>
      </c>
      <c r="G1857" t="s">
        <v>93</v>
      </c>
      <c r="H1857" t="s">
        <v>450</v>
      </c>
      <c r="I1857" t="s">
        <v>166</v>
      </c>
      <c r="J1857" s="8">
        <v>2</v>
      </c>
      <c r="K1857" s="9" t="str">
        <f t="shared" si="57"/>
        <v>E3S690_20220811_012442_P_LAGs products(Glass-D)_107-001_2</v>
      </c>
      <c r="L1857" t="s">
        <v>92</v>
      </c>
      <c r="M1857">
        <v>167</v>
      </c>
      <c r="N1857">
        <v>207</v>
      </c>
    </row>
    <row r="1858" spans="1:14" ht="15.6" customHeight="1" x14ac:dyDescent="0.35">
      <c r="A1858" s="6">
        <v>20220811</v>
      </c>
      <c r="B1858" s="7" t="s">
        <v>255</v>
      </c>
      <c r="C1858">
        <v>12442</v>
      </c>
      <c r="D1858" s="9" t="str">
        <f t="shared" ref="D1858:D1921" si="58">B1858&amp;"_"&amp;A1858&amp;"_"&amp;TEXT(C1858,"000000")</f>
        <v>E3S690_20220811_012442</v>
      </c>
      <c r="E1858" s="8" t="s">
        <v>1177</v>
      </c>
      <c r="F1858" s="10" t="str">
        <f>VLOOKUP(VALUE(LEFT(G1858,LEN(G1858)-4)),'소분류 Code'!$B$3:$D$560,3,0)</f>
        <v>LAGs products(Glass-D)</v>
      </c>
      <c r="G1858" t="s">
        <v>93</v>
      </c>
      <c r="H1858" t="s">
        <v>450</v>
      </c>
      <c r="I1858" t="s">
        <v>166</v>
      </c>
      <c r="J1858" s="8">
        <v>3</v>
      </c>
      <c r="K1858" s="9" t="str">
        <f t="shared" si="57"/>
        <v>E3S690_20220811_012442_P_LAGs products(Glass-D)_107-001_3</v>
      </c>
      <c r="L1858" t="s">
        <v>92</v>
      </c>
      <c r="M1858">
        <v>167</v>
      </c>
      <c r="N1858">
        <v>207</v>
      </c>
    </row>
    <row r="1859" spans="1:14" ht="15.6" customHeight="1" x14ac:dyDescent="0.35">
      <c r="A1859" s="6">
        <v>20220811</v>
      </c>
      <c r="B1859" s="7" t="s">
        <v>255</v>
      </c>
      <c r="C1859">
        <v>12442</v>
      </c>
      <c r="D1859" s="9" t="str">
        <f t="shared" si="58"/>
        <v>E3S690_20220811_012442</v>
      </c>
      <c r="E1859" s="8" t="s">
        <v>1177</v>
      </c>
      <c r="F1859" s="10" t="str">
        <f>VLOOKUP(VALUE(LEFT(G1859,LEN(G1859)-4)),'소분류 Code'!$B$3:$D$560,3,0)</f>
        <v>LAGs products(Glass-D)</v>
      </c>
      <c r="G1859" t="s">
        <v>93</v>
      </c>
      <c r="H1859" t="s">
        <v>450</v>
      </c>
      <c r="I1859" t="s">
        <v>166</v>
      </c>
      <c r="J1859" s="8">
        <v>4</v>
      </c>
      <c r="K1859" s="9" t="str">
        <f t="shared" ref="K1859:K1922" si="59">D1859&amp;"_"&amp;E1859&amp;"_"&amp;F1859&amp;"_"&amp;G1859&amp;"_"&amp;J1859</f>
        <v>E3S690_20220811_012442_P_LAGs products(Glass-D)_107-001_4</v>
      </c>
      <c r="L1859" t="s">
        <v>92</v>
      </c>
      <c r="M1859">
        <v>167</v>
      </c>
      <c r="N1859">
        <v>207</v>
      </c>
    </row>
    <row r="1860" spans="1:14" ht="15.6" customHeight="1" x14ac:dyDescent="0.35">
      <c r="A1860" s="6">
        <v>20220811</v>
      </c>
      <c r="B1860" s="7" t="s">
        <v>255</v>
      </c>
      <c r="C1860">
        <v>12442</v>
      </c>
      <c r="D1860" s="9" t="str">
        <f t="shared" si="58"/>
        <v>E3S690_20220811_012442</v>
      </c>
      <c r="E1860" s="8" t="s">
        <v>1177</v>
      </c>
      <c r="F1860" s="10" t="str">
        <f>VLOOKUP(VALUE(LEFT(G1860,LEN(G1860)-4)),'소분류 Code'!$B$3:$D$560,3,0)</f>
        <v>LAGs products(Glass-D)</v>
      </c>
      <c r="G1860" t="s">
        <v>93</v>
      </c>
      <c r="H1860" t="s">
        <v>450</v>
      </c>
      <c r="I1860" t="s">
        <v>166</v>
      </c>
      <c r="J1860" s="8">
        <v>5</v>
      </c>
      <c r="K1860" s="9" t="str">
        <f t="shared" si="59"/>
        <v>E3S690_20220811_012442_P_LAGs products(Glass-D)_107-001_5</v>
      </c>
      <c r="L1860" t="s">
        <v>92</v>
      </c>
      <c r="M1860">
        <v>167</v>
      </c>
      <c r="N1860">
        <v>207</v>
      </c>
    </row>
    <row r="1861" spans="1:14" ht="15.6" customHeight="1" x14ac:dyDescent="0.35">
      <c r="A1861" s="6">
        <v>20220811</v>
      </c>
      <c r="B1861" s="7" t="s">
        <v>255</v>
      </c>
      <c r="C1861">
        <v>12442</v>
      </c>
      <c r="D1861" s="9" t="str">
        <f t="shared" si="58"/>
        <v>E3S690_20220811_012442</v>
      </c>
      <c r="E1861" s="8" t="s">
        <v>1177</v>
      </c>
      <c r="F1861" s="10" t="str">
        <f>VLOOKUP(VALUE(LEFT(G1861,LEN(G1861)-4)),'소분류 Code'!$B$3:$D$560,3,0)</f>
        <v>LAGs products(Glass-D)</v>
      </c>
      <c r="G1861" t="s">
        <v>93</v>
      </c>
      <c r="H1861" t="s">
        <v>450</v>
      </c>
      <c r="I1861" t="s">
        <v>166</v>
      </c>
      <c r="J1861" s="8">
        <v>6</v>
      </c>
      <c r="K1861" s="9" t="str">
        <f t="shared" si="59"/>
        <v>E3S690_20220811_012442_P_LAGs products(Glass-D)_107-001_6</v>
      </c>
      <c r="L1861" t="s">
        <v>92</v>
      </c>
      <c r="M1861">
        <v>167</v>
      </c>
      <c r="N1861">
        <v>207</v>
      </c>
    </row>
    <row r="1862" spans="1:14" ht="15.6" customHeight="1" x14ac:dyDescent="0.35">
      <c r="A1862" s="6">
        <v>20220811</v>
      </c>
      <c r="B1862" s="7" t="s">
        <v>255</v>
      </c>
      <c r="C1862">
        <v>12442</v>
      </c>
      <c r="D1862" s="9" t="str">
        <f t="shared" si="58"/>
        <v>E3S690_20220811_012442</v>
      </c>
      <c r="E1862" s="8" t="s">
        <v>1177</v>
      </c>
      <c r="F1862" s="10" t="str">
        <f>VLOOKUP(VALUE(LEFT(G1862,LEN(G1862)-4)),'소분류 Code'!$B$3:$D$560,3,0)</f>
        <v>LAGs products(Glass-D)</v>
      </c>
      <c r="G1862" t="s">
        <v>93</v>
      </c>
      <c r="H1862" t="s">
        <v>450</v>
      </c>
      <c r="I1862" t="s">
        <v>166</v>
      </c>
      <c r="J1862" s="8">
        <v>7</v>
      </c>
      <c r="K1862" s="9" t="str">
        <f t="shared" si="59"/>
        <v>E3S690_20220811_012442_P_LAGs products(Glass-D)_107-001_7</v>
      </c>
      <c r="L1862" t="s">
        <v>92</v>
      </c>
      <c r="M1862">
        <v>167</v>
      </c>
      <c r="N1862">
        <v>207</v>
      </c>
    </row>
    <row r="1863" spans="1:14" ht="15.6" customHeight="1" x14ac:dyDescent="0.35">
      <c r="A1863" s="6">
        <v>20220811</v>
      </c>
      <c r="B1863" s="7" t="s">
        <v>255</v>
      </c>
      <c r="C1863">
        <v>12442</v>
      </c>
      <c r="D1863" s="9" t="str">
        <f t="shared" si="58"/>
        <v>E3S690_20220811_012442</v>
      </c>
      <c r="E1863" s="8" t="s">
        <v>1177</v>
      </c>
      <c r="F1863" s="10" t="str">
        <f>VLOOKUP(VALUE(LEFT(G1863,LEN(G1863)-4)),'소분류 Code'!$B$3:$D$560,3,0)</f>
        <v>LAGs products(Glass-D)</v>
      </c>
      <c r="G1863" t="s">
        <v>93</v>
      </c>
      <c r="H1863" t="s">
        <v>450</v>
      </c>
      <c r="I1863" t="s">
        <v>166</v>
      </c>
      <c r="J1863" s="8">
        <v>8</v>
      </c>
      <c r="K1863" s="9" t="str">
        <f t="shared" si="59"/>
        <v>E3S690_20220811_012442_P_LAGs products(Glass-D)_107-001_8</v>
      </c>
      <c r="L1863" t="s">
        <v>92</v>
      </c>
      <c r="M1863">
        <v>167</v>
      </c>
      <c r="N1863">
        <v>207</v>
      </c>
    </row>
    <row r="1864" spans="1:14" ht="15.6" customHeight="1" x14ac:dyDescent="0.35">
      <c r="A1864" s="6">
        <v>20220811</v>
      </c>
      <c r="B1864" s="7" t="s">
        <v>255</v>
      </c>
      <c r="C1864">
        <v>12442</v>
      </c>
      <c r="D1864" s="9" t="str">
        <f t="shared" si="58"/>
        <v>E3S690_20220811_012442</v>
      </c>
      <c r="E1864" s="8" t="s">
        <v>1177</v>
      </c>
      <c r="F1864" s="10" t="str">
        <f>VLOOKUP(VALUE(LEFT(G1864,LEN(G1864)-4)),'소분류 Code'!$B$3:$D$560,3,0)</f>
        <v>LAGs products(Glass-D)</v>
      </c>
      <c r="G1864" t="s">
        <v>93</v>
      </c>
      <c r="H1864" t="s">
        <v>450</v>
      </c>
      <c r="I1864" t="s">
        <v>166</v>
      </c>
      <c r="J1864" s="8">
        <v>9</v>
      </c>
      <c r="K1864" s="9" t="str">
        <f t="shared" si="59"/>
        <v>E3S690_20220811_012442_P_LAGs products(Glass-D)_107-001_9</v>
      </c>
      <c r="L1864" t="s">
        <v>92</v>
      </c>
      <c r="M1864">
        <v>167</v>
      </c>
      <c r="N1864">
        <v>207</v>
      </c>
    </row>
    <row r="1865" spans="1:14" ht="15.6" customHeight="1" x14ac:dyDescent="0.35">
      <c r="A1865" s="6">
        <v>20220811</v>
      </c>
      <c r="B1865" s="7" t="s">
        <v>255</v>
      </c>
      <c r="C1865">
        <v>12443</v>
      </c>
      <c r="D1865" s="9" t="str">
        <f t="shared" si="58"/>
        <v>E3S690_20220811_012443</v>
      </c>
      <c r="E1865" s="8" t="s">
        <v>1177</v>
      </c>
      <c r="F1865" s="10" t="str">
        <f>VLOOKUP(VALUE(LEFT(G1865,LEN(G1865)-4)),'소분류 Code'!$B$3:$D$560,3,0)</f>
        <v>LAGs products(Aluminum-C)</v>
      </c>
      <c r="G1865" t="s">
        <v>95</v>
      </c>
      <c r="H1865" t="s">
        <v>475</v>
      </c>
      <c r="I1865" t="s">
        <v>167</v>
      </c>
      <c r="J1865" s="8">
        <v>1</v>
      </c>
      <c r="K1865" s="9" t="str">
        <f t="shared" si="59"/>
        <v>E3S690_20220811_012443_P_LAGs products(Aluminum-C)_120-001_1</v>
      </c>
      <c r="L1865" t="s">
        <v>94</v>
      </c>
      <c r="M1865">
        <v>168</v>
      </c>
      <c r="N1865">
        <v>208</v>
      </c>
    </row>
    <row r="1866" spans="1:14" ht="15.6" customHeight="1" x14ac:dyDescent="0.35">
      <c r="A1866" s="6">
        <v>20220811</v>
      </c>
      <c r="B1866" s="7" t="s">
        <v>255</v>
      </c>
      <c r="C1866">
        <v>12443</v>
      </c>
      <c r="D1866" s="9" t="str">
        <f t="shared" si="58"/>
        <v>E3S690_20220811_012443</v>
      </c>
      <c r="E1866" s="8" t="s">
        <v>1177</v>
      </c>
      <c r="F1866" s="10" t="str">
        <f>VLOOKUP(VALUE(LEFT(G1866,LEN(G1866)-4)),'소분류 Code'!$B$3:$D$560,3,0)</f>
        <v>LAGs products(Aluminum-C)</v>
      </c>
      <c r="G1866" t="s">
        <v>95</v>
      </c>
      <c r="H1866" t="s">
        <v>475</v>
      </c>
      <c r="I1866" t="s">
        <v>167</v>
      </c>
      <c r="J1866" s="8">
        <v>2</v>
      </c>
      <c r="K1866" s="9" t="str">
        <f t="shared" si="59"/>
        <v>E3S690_20220811_012443_P_LAGs products(Aluminum-C)_120-001_2</v>
      </c>
      <c r="L1866" t="s">
        <v>94</v>
      </c>
      <c r="M1866">
        <v>168</v>
      </c>
      <c r="N1866">
        <v>208</v>
      </c>
    </row>
    <row r="1867" spans="1:14" ht="15.6" customHeight="1" x14ac:dyDescent="0.35">
      <c r="A1867" s="6">
        <v>20220811</v>
      </c>
      <c r="B1867" s="7" t="s">
        <v>255</v>
      </c>
      <c r="C1867">
        <v>12443</v>
      </c>
      <c r="D1867" s="9" t="str">
        <f t="shared" si="58"/>
        <v>E3S690_20220811_012443</v>
      </c>
      <c r="E1867" s="8" t="s">
        <v>1177</v>
      </c>
      <c r="F1867" s="10" t="str">
        <f>VLOOKUP(VALUE(LEFT(G1867,LEN(G1867)-4)),'소분류 Code'!$B$3:$D$560,3,0)</f>
        <v>LAGs products(Aluminum-C)</v>
      </c>
      <c r="G1867" t="s">
        <v>95</v>
      </c>
      <c r="H1867" t="s">
        <v>475</v>
      </c>
      <c r="I1867" t="s">
        <v>167</v>
      </c>
      <c r="J1867" s="8">
        <v>3</v>
      </c>
      <c r="K1867" s="9" t="str">
        <f t="shared" si="59"/>
        <v>E3S690_20220811_012443_P_LAGs products(Aluminum-C)_120-001_3</v>
      </c>
      <c r="L1867" t="s">
        <v>94</v>
      </c>
      <c r="M1867">
        <v>168</v>
      </c>
      <c r="N1867">
        <v>208</v>
      </c>
    </row>
    <row r="1868" spans="1:14" ht="15.6" customHeight="1" x14ac:dyDescent="0.35">
      <c r="A1868" s="6">
        <v>20220811</v>
      </c>
      <c r="B1868" s="7" t="s">
        <v>255</v>
      </c>
      <c r="C1868">
        <v>12443</v>
      </c>
      <c r="D1868" s="9" t="str">
        <f t="shared" si="58"/>
        <v>E3S690_20220811_012443</v>
      </c>
      <c r="E1868" s="8" t="s">
        <v>1177</v>
      </c>
      <c r="F1868" s="10" t="str">
        <f>VLOOKUP(VALUE(LEFT(G1868,LEN(G1868)-4)),'소분류 Code'!$B$3:$D$560,3,0)</f>
        <v>LAGs products(Aluminum-C)</v>
      </c>
      <c r="G1868" t="s">
        <v>95</v>
      </c>
      <c r="H1868" t="s">
        <v>475</v>
      </c>
      <c r="I1868" t="s">
        <v>167</v>
      </c>
      <c r="J1868" s="8">
        <v>4</v>
      </c>
      <c r="K1868" s="9" t="str">
        <f t="shared" si="59"/>
        <v>E3S690_20220811_012443_P_LAGs products(Aluminum-C)_120-001_4</v>
      </c>
      <c r="L1868" t="s">
        <v>94</v>
      </c>
      <c r="M1868">
        <v>168</v>
      </c>
      <c r="N1868">
        <v>208</v>
      </c>
    </row>
    <row r="1869" spans="1:14" ht="15.6" customHeight="1" x14ac:dyDescent="0.35">
      <c r="A1869" s="6">
        <v>20220811</v>
      </c>
      <c r="B1869" s="7" t="s">
        <v>255</v>
      </c>
      <c r="C1869">
        <v>12443</v>
      </c>
      <c r="D1869" s="9" t="str">
        <f t="shared" si="58"/>
        <v>E3S690_20220811_012443</v>
      </c>
      <c r="E1869" s="8" t="s">
        <v>1177</v>
      </c>
      <c r="F1869" s="10" t="str">
        <f>VLOOKUP(VALUE(LEFT(G1869,LEN(G1869)-4)),'소분류 Code'!$B$3:$D$560,3,0)</f>
        <v>LAGs products(Aluminum-C)</v>
      </c>
      <c r="G1869" t="s">
        <v>95</v>
      </c>
      <c r="H1869" t="s">
        <v>475</v>
      </c>
      <c r="I1869" t="s">
        <v>167</v>
      </c>
      <c r="J1869" s="8">
        <v>5</v>
      </c>
      <c r="K1869" s="9" t="str">
        <f t="shared" si="59"/>
        <v>E3S690_20220811_012443_P_LAGs products(Aluminum-C)_120-001_5</v>
      </c>
      <c r="L1869" t="s">
        <v>94</v>
      </c>
      <c r="M1869">
        <v>168</v>
      </c>
      <c r="N1869">
        <v>208</v>
      </c>
    </row>
    <row r="1870" spans="1:14" ht="15.6" customHeight="1" x14ac:dyDescent="0.35">
      <c r="A1870" s="6">
        <v>20220811</v>
      </c>
      <c r="B1870" s="7" t="s">
        <v>255</v>
      </c>
      <c r="C1870">
        <v>12443</v>
      </c>
      <c r="D1870" s="9" t="str">
        <f t="shared" si="58"/>
        <v>E3S690_20220811_012443</v>
      </c>
      <c r="E1870" s="8" t="s">
        <v>1177</v>
      </c>
      <c r="F1870" s="10" t="str">
        <f>VLOOKUP(VALUE(LEFT(G1870,LEN(G1870)-4)),'소분류 Code'!$B$3:$D$560,3,0)</f>
        <v>LAGs products(Aluminum-C)</v>
      </c>
      <c r="G1870" t="s">
        <v>95</v>
      </c>
      <c r="H1870" t="s">
        <v>475</v>
      </c>
      <c r="I1870" t="s">
        <v>167</v>
      </c>
      <c r="J1870" s="8">
        <v>6</v>
      </c>
      <c r="K1870" s="9" t="str">
        <f t="shared" si="59"/>
        <v>E3S690_20220811_012443_P_LAGs products(Aluminum-C)_120-001_6</v>
      </c>
      <c r="L1870" t="s">
        <v>94</v>
      </c>
      <c r="M1870">
        <v>168</v>
      </c>
      <c r="N1870">
        <v>208</v>
      </c>
    </row>
    <row r="1871" spans="1:14" ht="15.6" customHeight="1" x14ac:dyDescent="0.35">
      <c r="A1871" s="6">
        <v>20220811</v>
      </c>
      <c r="B1871" s="7" t="s">
        <v>255</v>
      </c>
      <c r="C1871">
        <v>12443</v>
      </c>
      <c r="D1871" s="9" t="str">
        <f t="shared" si="58"/>
        <v>E3S690_20220811_012443</v>
      </c>
      <c r="E1871" s="8" t="s">
        <v>1177</v>
      </c>
      <c r="F1871" s="10" t="str">
        <f>VLOOKUP(VALUE(LEFT(G1871,LEN(G1871)-4)),'소분류 Code'!$B$3:$D$560,3,0)</f>
        <v>LAGs products(Aluminum-C)</v>
      </c>
      <c r="G1871" t="s">
        <v>95</v>
      </c>
      <c r="H1871" t="s">
        <v>475</v>
      </c>
      <c r="I1871" t="s">
        <v>167</v>
      </c>
      <c r="J1871" s="8">
        <v>7</v>
      </c>
      <c r="K1871" s="9" t="str">
        <f t="shared" si="59"/>
        <v>E3S690_20220811_012443_P_LAGs products(Aluminum-C)_120-001_7</v>
      </c>
      <c r="L1871" t="s">
        <v>94</v>
      </c>
      <c r="M1871">
        <v>168</v>
      </c>
      <c r="N1871">
        <v>208</v>
      </c>
    </row>
    <row r="1872" spans="1:14" ht="15.6" customHeight="1" x14ac:dyDescent="0.35">
      <c r="A1872" s="6">
        <v>20220811</v>
      </c>
      <c r="B1872" s="7" t="s">
        <v>255</v>
      </c>
      <c r="C1872">
        <v>12443</v>
      </c>
      <c r="D1872" s="9" t="str">
        <f t="shared" si="58"/>
        <v>E3S690_20220811_012443</v>
      </c>
      <c r="E1872" s="8" t="s">
        <v>1177</v>
      </c>
      <c r="F1872" s="10" t="str">
        <f>VLOOKUP(VALUE(LEFT(G1872,LEN(G1872)-4)),'소분류 Code'!$B$3:$D$560,3,0)</f>
        <v>LAGs products(Aluminum-C)</v>
      </c>
      <c r="G1872" t="s">
        <v>95</v>
      </c>
      <c r="H1872" t="s">
        <v>475</v>
      </c>
      <c r="I1872" t="s">
        <v>167</v>
      </c>
      <c r="J1872" s="8">
        <v>8</v>
      </c>
      <c r="K1872" s="9" t="str">
        <f t="shared" si="59"/>
        <v>E3S690_20220811_012443_P_LAGs products(Aluminum-C)_120-001_8</v>
      </c>
      <c r="L1872" t="s">
        <v>94</v>
      </c>
      <c r="M1872">
        <v>168</v>
      </c>
      <c r="N1872">
        <v>208</v>
      </c>
    </row>
    <row r="1873" spans="1:14" ht="15.6" customHeight="1" x14ac:dyDescent="0.35">
      <c r="A1873" s="6">
        <v>20220811</v>
      </c>
      <c r="B1873" s="7" t="s">
        <v>255</v>
      </c>
      <c r="C1873">
        <v>12443</v>
      </c>
      <c r="D1873" s="9" t="str">
        <f t="shared" si="58"/>
        <v>E3S690_20220811_012443</v>
      </c>
      <c r="E1873" s="8" t="s">
        <v>1177</v>
      </c>
      <c r="F1873" s="10" t="str">
        <f>VLOOKUP(VALUE(LEFT(G1873,LEN(G1873)-4)),'소분류 Code'!$B$3:$D$560,3,0)</f>
        <v>LAGs products(Aluminum-C)</v>
      </c>
      <c r="G1873" t="s">
        <v>95</v>
      </c>
      <c r="H1873" t="s">
        <v>475</v>
      </c>
      <c r="I1873" t="s">
        <v>167</v>
      </c>
      <c r="J1873" s="8">
        <v>9</v>
      </c>
      <c r="K1873" s="9" t="str">
        <f t="shared" si="59"/>
        <v>E3S690_20220811_012443_P_LAGs products(Aluminum-C)_120-001_9</v>
      </c>
      <c r="L1873" t="s">
        <v>94</v>
      </c>
      <c r="M1873">
        <v>168</v>
      </c>
      <c r="N1873">
        <v>208</v>
      </c>
    </row>
    <row r="1874" spans="1:14" ht="15.6" customHeight="1" x14ac:dyDescent="0.35">
      <c r="A1874" s="6">
        <v>20220811</v>
      </c>
      <c r="B1874" s="7" t="s">
        <v>255</v>
      </c>
      <c r="C1874">
        <v>12444</v>
      </c>
      <c r="D1874" s="9" t="str">
        <f t="shared" si="58"/>
        <v>E3S690_20220811_012444</v>
      </c>
      <c r="E1874" s="8" t="s">
        <v>1177</v>
      </c>
      <c r="F1874" s="10" t="str">
        <f>VLOOKUP(VALUE(LEFT(G1874,LEN(G1874)-4)),'소분류 Code'!$B$3:$D$560,3,0)</f>
        <v>LAGs products(Tube-C)</v>
      </c>
      <c r="G1874" t="s">
        <v>97</v>
      </c>
      <c r="H1874" t="s">
        <v>478</v>
      </c>
      <c r="I1874" t="s">
        <v>168</v>
      </c>
      <c r="J1874" s="8">
        <v>1</v>
      </c>
      <c r="K1874" s="9" t="str">
        <f t="shared" si="59"/>
        <v>E3S690_20220811_012444_P_LAGs products(Tube-C)_122-001_1</v>
      </c>
      <c r="L1874" t="s">
        <v>96</v>
      </c>
      <c r="M1874">
        <v>169</v>
      </c>
      <c r="N1874">
        <v>209</v>
      </c>
    </row>
    <row r="1875" spans="1:14" ht="15.6" customHeight="1" x14ac:dyDescent="0.35">
      <c r="A1875" s="6">
        <v>20220811</v>
      </c>
      <c r="B1875" s="7" t="s">
        <v>255</v>
      </c>
      <c r="C1875">
        <v>12444</v>
      </c>
      <c r="D1875" s="9" t="str">
        <f t="shared" si="58"/>
        <v>E3S690_20220811_012444</v>
      </c>
      <c r="E1875" s="8" t="s">
        <v>1177</v>
      </c>
      <c r="F1875" s="10" t="str">
        <f>VLOOKUP(VALUE(LEFT(G1875,LEN(G1875)-4)),'소분류 Code'!$B$3:$D$560,3,0)</f>
        <v>LAGs products(Tube-C)</v>
      </c>
      <c r="G1875" t="s">
        <v>97</v>
      </c>
      <c r="H1875" t="s">
        <v>478</v>
      </c>
      <c r="I1875" t="s">
        <v>168</v>
      </c>
      <c r="J1875" s="8">
        <v>2</v>
      </c>
      <c r="K1875" s="9" t="str">
        <f t="shared" si="59"/>
        <v>E3S690_20220811_012444_P_LAGs products(Tube-C)_122-001_2</v>
      </c>
      <c r="L1875" t="s">
        <v>96</v>
      </c>
      <c r="M1875">
        <v>169</v>
      </c>
      <c r="N1875">
        <v>209</v>
      </c>
    </row>
    <row r="1876" spans="1:14" ht="15.6" customHeight="1" x14ac:dyDescent="0.35">
      <c r="A1876" s="6">
        <v>20220811</v>
      </c>
      <c r="B1876" s="7" t="s">
        <v>255</v>
      </c>
      <c r="C1876">
        <v>12444</v>
      </c>
      <c r="D1876" s="9" t="str">
        <f t="shared" si="58"/>
        <v>E3S690_20220811_012444</v>
      </c>
      <c r="E1876" s="8" t="s">
        <v>1177</v>
      </c>
      <c r="F1876" s="10" t="str">
        <f>VLOOKUP(VALUE(LEFT(G1876,LEN(G1876)-4)),'소분류 Code'!$B$3:$D$560,3,0)</f>
        <v>LAGs products(Tube-C)</v>
      </c>
      <c r="G1876" t="s">
        <v>97</v>
      </c>
      <c r="H1876" t="s">
        <v>478</v>
      </c>
      <c r="I1876" t="s">
        <v>168</v>
      </c>
      <c r="J1876" s="8">
        <v>3</v>
      </c>
      <c r="K1876" s="9" t="str">
        <f t="shared" si="59"/>
        <v>E3S690_20220811_012444_P_LAGs products(Tube-C)_122-001_3</v>
      </c>
      <c r="L1876" t="s">
        <v>96</v>
      </c>
      <c r="M1876">
        <v>169</v>
      </c>
      <c r="N1876">
        <v>209</v>
      </c>
    </row>
    <row r="1877" spans="1:14" ht="15.6" customHeight="1" x14ac:dyDescent="0.35">
      <c r="A1877" s="6">
        <v>20220811</v>
      </c>
      <c r="B1877" s="7" t="s">
        <v>255</v>
      </c>
      <c r="C1877">
        <v>12444</v>
      </c>
      <c r="D1877" s="9" t="str">
        <f t="shared" si="58"/>
        <v>E3S690_20220811_012444</v>
      </c>
      <c r="E1877" s="8" t="s">
        <v>1177</v>
      </c>
      <c r="F1877" s="10" t="str">
        <f>VLOOKUP(VALUE(LEFT(G1877,LEN(G1877)-4)),'소분류 Code'!$B$3:$D$560,3,0)</f>
        <v>LAGs products(Tube-C)</v>
      </c>
      <c r="G1877" t="s">
        <v>97</v>
      </c>
      <c r="H1877" t="s">
        <v>478</v>
      </c>
      <c r="I1877" t="s">
        <v>168</v>
      </c>
      <c r="J1877" s="8">
        <v>4</v>
      </c>
      <c r="K1877" s="9" t="str">
        <f t="shared" si="59"/>
        <v>E3S690_20220811_012444_P_LAGs products(Tube-C)_122-001_4</v>
      </c>
      <c r="L1877" t="s">
        <v>96</v>
      </c>
      <c r="M1877">
        <v>169</v>
      </c>
      <c r="N1877">
        <v>209</v>
      </c>
    </row>
    <row r="1878" spans="1:14" ht="15.6" customHeight="1" x14ac:dyDescent="0.35">
      <c r="A1878" s="6">
        <v>20220811</v>
      </c>
      <c r="B1878" s="7" t="s">
        <v>255</v>
      </c>
      <c r="C1878">
        <v>12444</v>
      </c>
      <c r="D1878" s="9" t="str">
        <f t="shared" si="58"/>
        <v>E3S690_20220811_012444</v>
      </c>
      <c r="E1878" s="8" t="s">
        <v>1177</v>
      </c>
      <c r="F1878" s="10" t="str">
        <f>VLOOKUP(VALUE(LEFT(G1878,LEN(G1878)-4)),'소분류 Code'!$B$3:$D$560,3,0)</f>
        <v>LAGs products(Tube-C)</v>
      </c>
      <c r="G1878" t="s">
        <v>97</v>
      </c>
      <c r="H1878" t="s">
        <v>478</v>
      </c>
      <c r="I1878" t="s">
        <v>168</v>
      </c>
      <c r="J1878" s="8">
        <v>5</v>
      </c>
      <c r="K1878" s="9" t="str">
        <f t="shared" si="59"/>
        <v>E3S690_20220811_012444_P_LAGs products(Tube-C)_122-001_5</v>
      </c>
      <c r="L1878" t="s">
        <v>96</v>
      </c>
      <c r="M1878">
        <v>169</v>
      </c>
      <c r="N1878">
        <v>209</v>
      </c>
    </row>
    <row r="1879" spans="1:14" ht="15.6" customHeight="1" x14ac:dyDescent="0.35">
      <c r="A1879" s="6">
        <v>20220811</v>
      </c>
      <c r="B1879" s="7" t="s">
        <v>255</v>
      </c>
      <c r="C1879">
        <v>12444</v>
      </c>
      <c r="D1879" s="9" t="str">
        <f t="shared" si="58"/>
        <v>E3S690_20220811_012444</v>
      </c>
      <c r="E1879" s="8" t="s">
        <v>1177</v>
      </c>
      <c r="F1879" s="10" t="str">
        <f>VLOOKUP(VALUE(LEFT(G1879,LEN(G1879)-4)),'소분류 Code'!$B$3:$D$560,3,0)</f>
        <v>LAGs products(Tube-C)</v>
      </c>
      <c r="G1879" t="s">
        <v>97</v>
      </c>
      <c r="H1879" t="s">
        <v>478</v>
      </c>
      <c r="I1879" t="s">
        <v>168</v>
      </c>
      <c r="J1879" s="8">
        <v>6</v>
      </c>
      <c r="K1879" s="9" t="str">
        <f t="shared" si="59"/>
        <v>E3S690_20220811_012444_P_LAGs products(Tube-C)_122-001_6</v>
      </c>
      <c r="L1879" t="s">
        <v>96</v>
      </c>
      <c r="M1879">
        <v>169</v>
      </c>
      <c r="N1879">
        <v>209</v>
      </c>
    </row>
    <row r="1880" spans="1:14" ht="15.6" customHeight="1" x14ac:dyDescent="0.35">
      <c r="A1880" s="6">
        <v>20220811</v>
      </c>
      <c r="B1880" s="7" t="s">
        <v>255</v>
      </c>
      <c r="C1880">
        <v>12444</v>
      </c>
      <c r="D1880" s="9" t="str">
        <f t="shared" si="58"/>
        <v>E3S690_20220811_012444</v>
      </c>
      <c r="E1880" s="8" t="s">
        <v>1177</v>
      </c>
      <c r="F1880" s="10" t="str">
        <f>VLOOKUP(VALUE(LEFT(G1880,LEN(G1880)-4)),'소분류 Code'!$B$3:$D$560,3,0)</f>
        <v>LAGs products(Tube-C)</v>
      </c>
      <c r="G1880" t="s">
        <v>97</v>
      </c>
      <c r="H1880" t="s">
        <v>478</v>
      </c>
      <c r="I1880" t="s">
        <v>168</v>
      </c>
      <c r="J1880" s="8">
        <v>7</v>
      </c>
      <c r="K1880" s="9" t="str">
        <f t="shared" si="59"/>
        <v>E3S690_20220811_012444_P_LAGs products(Tube-C)_122-001_7</v>
      </c>
      <c r="L1880" t="s">
        <v>96</v>
      </c>
      <c r="M1880">
        <v>169</v>
      </c>
      <c r="N1880">
        <v>209</v>
      </c>
    </row>
    <row r="1881" spans="1:14" ht="15.6" customHeight="1" x14ac:dyDescent="0.35">
      <c r="A1881" s="6">
        <v>20220811</v>
      </c>
      <c r="B1881" s="7" t="s">
        <v>255</v>
      </c>
      <c r="C1881">
        <v>12444</v>
      </c>
      <c r="D1881" s="9" t="str">
        <f t="shared" si="58"/>
        <v>E3S690_20220811_012444</v>
      </c>
      <c r="E1881" s="8" t="s">
        <v>1177</v>
      </c>
      <c r="F1881" s="10" t="str">
        <f>VLOOKUP(VALUE(LEFT(G1881,LEN(G1881)-4)),'소분류 Code'!$B$3:$D$560,3,0)</f>
        <v>LAGs products(Tube-C)</v>
      </c>
      <c r="G1881" t="s">
        <v>97</v>
      </c>
      <c r="H1881" t="s">
        <v>478</v>
      </c>
      <c r="I1881" t="s">
        <v>168</v>
      </c>
      <c r="J1881" s="8">
        <v>8</v>
      </c>
      <c r="K1881" s="9" t="str">
        <f t="shared" si="59"/>
        <v>E3S690_20220811_012444_P_LAGs products(Tube-C)_122-001_8</v>
      </c>
      <c r="L1881" t="s">
        <v>96</v>
      </c>
      <c r="M1881">
        <v>169</v>
      </c>
      <c r="N1881">
        <v>209</v>
      </c>
    </row>
    <row r="1882" spans="1:14" ht="15.6" x14ac:dyDescent="0.35">
      <c r="A1882" s="6">
        <v>20220811</v>
      </c>
      <c r="B1882" s="7" t="s">
        <v>255</v>
      </c>
      <c r="C1882">
        <v>12444</v>
      </c>
      <c r="D1882" s="9" t="str">
        <f t="shared" si="58"/>
        <v>E3S690_20220811_012444</v>
      </c>
      <c r="E1882" s="8" t="s">
        <v>1177</v>
      </c>
      <c r="F1882" s="10" t="str">
        <f>VLOOKUP(VALUE(LEFT(G1882,LEN(G1882)-4)),'소분류 Code'!$B$3:$D$560,3,0)</f>
        <v>LAGs products(Tube-C)</v>
      </c>
      <c r="G1882" t="s">
        <v>97</v>
      </c>
      <c r="H1882" t="s">
        <v>478</v>
      </c>
      <c r="I1882" t="s">
        <v>168</v>
      </c>
      <c r="J1882" s="8">
        <v>9</v>
      </c>
      <c r="K1882" s="9" t="str">
        <f t="shared" si="59"/>
        <v>E3S690_20220811_012444_P_LAGs products(Tube-C)_122-001_9</v>
      </c>
      <c r="L1882" t="s">
        <v>96</v>
      </c>
      <c r="M1882">
        <v>169</v>
      </c>
      <c r="N1882">
        <v>209</v>
      </c>
    </row>
    <row r="1883" spans="1:14" ht="15.6" x14ac:dyDescent="0.35">
      <c r="A1883" s="6">
        <v>20220811</v>
      </c>
      <c r="B1883" s="7" t="s">
        <v>255</v>
      </c>
      <c r="C1883">
        <v>12445</v>
      </c>
      <c r="D1883" s="9" t="str">
        <f t="shared" si="58"/>
        <v>E3S690_20220811_012445</v>
      </c>
      <c r="E1883" s="8" t="s">
        <v>1177</v>
      </c>
      <c r="F1883" s="10" t="str">
        <f>VLOOKUP(VALUE(LEFT(G1883,LEN(G1883)-4)),'소분류 Code'!$B$3:$D$560,3,0)</f>
        <v>LAGs products(Tube-D)</v>
      </c>
      <c r="G1883" t="s">
        <v>99</v>
      </c>
      <c r="H1883" t="s">
        <v>479</v>
      </c>
      <c r="I1883" t="s">
        <v>169</v>
      </c>
      <c r="J1883" s="8">
        <v>1</v>
      </c>
      <c r="K1883" s="9" t="str">
        <f t="shared" si="59"/>
        <v>E3S690_20220811_012445_P_LAGs products(Tube-D)_123-001_1</v>
      </c>
      <c r="L1883" t="s">
        <v>98</v>
      </c>
      <c r="M1883">
        <v>170</v>
      </c>
      <c r="N1883">
        <v>210</v>
      </c>
    </row>
    <row r="1884" spans="1:14" ht="15.6" x14ac:dyDescent="0.35">
      <c r="A1884" s="6">
        <v>20220811</v>
      </c>
      <c r="B1884" s="7" t="s">
        <v>255</v>
      </c>
      <c r="C1884">
        <v>12445</v>
      </c>
      <c r="D1884" s="9" t="str">
        <f t="shared" si="58"/>
        <v>E3S690_20220811_012445</v>
      </c>
      <c r="E1884" s="8" t="s">
        <v>1177</v>
      </c>
      <c r="F1884" s="10" t="str">
        <f>VLOOKUP(VALUE(LEFT(G1884,LEN(G1884)-4)),'소분류 Code'!$B$3:$D$560,3,0)</f>
        <v>LAGs products(Tube-D)</v>
      </c>
      <c r="G1884" t="s">
        <v>99</v>
      </c>
      <c r="H1884" t="s">
        <v>479</v>
      </c>
      <c r="I1884" t="s">
        <v>169</v>
      </c>
      <c r="J1884" s="8">
        <v>2</v>
      </c>
      <c r="K1884" s="9" t="str">
        <f t="shared" si="59"/>
        <v>E3S690_20220811_012445_P_LAGs products(Tube-D)_123-001_2</v>
      </c>
      <c r="L1884" t="s">
        <v>98</v>
      </c>
      <c r="M1884">
        <v>170</v>
      </c>
      <c r="N1884">
        <v>210</v>
      </c>
    </row>
    <row r="1885" spans="1:14" ht="15.6" x14ac:dyDescent="0.35">
      <c r="A1885" s="6">
        <v>20220811</v>
      </c>
      <c r="B1885" s="7" t="s">
        <v>255</v>
      </c>
      <c r="C1885">
        <v>12445</v>
      </c>
      <c r="D1885" s="9" t="str">
        <f t="shared" si="58"/>
        <v>E3S690_20220811_012445</v>
      </c>
      <c r="E1885" s="8" t="s">
        <v>1177</v>
      </c>
      <c r="F1885" s="10" t="str">
        <f>VLOOKUP(VALUE(LEFT(G1885,LEN(G1885)-4)),'소분류 Code'!$B$3:$D$560,3,0)</f>
        <v>LAGs products(Tube-D)</v>
      </c>
      <c r="G1885" t="s">
        <v>99</v>
      </c>
      <c r="H1885" t="s">
        <v>479</v>
      </c>
      <c r="I1885" t="s">
        <v>169</v>
      </c>
      <c r="J1885" s="8">
        <v>3</v>
      </c>
      <c r="K1885" s="9" t="str">
        <f t="shared" si="59"/>
        <v>E3S690_20220811_012445_P_LAGs products(Tube-D)_123-001_3</v>
      </c>
      <c r="L1885" t="s">
        <v>98</v>
      </c>
      <c r="M1885">
        <v>170</v>
      </c>
      <c r="N1885">
        <v>210</v>
      </c>
    </row>
    <row r="1886" spans="1:14" ht="15.6" x14ac:dyDescent="0.35">
      <c r="A1886" s="6">
        <v>20220811</v>
      </c>
      <c r="B1886" s="7" t="s">
        <v>255</v>
      </c>
      <c r="C1886">
        <v>12445</v>
      </c>
      <c r="D1886" s="9" t="str">
        <f t="shared" si="58"/>
        <v>E3S690_20220811_012445</v>
      </c>
      <c r="E1886" s="8" t="s">
        <v>1177</v>
      </c>
      <c r="F1886" s="10" t="str">
        <f>VLOOKUP(VALUE(LEFT(G1886,LEN(G1886)-4)),'소분류 Code'!$B$3:$D$560,3,0)</f>
        <v>LAGs products(Tube-D)</v>
      </c>
      <c r="G1886" t="s">
        <v>99</v>
      </c>
      <c r="H1886" t="s">
        <v>479</v>
      </c>
      <c r="I1886" t="s">
        <v>169</v>
      </c>
      <c r="J1886" s="8">
        <v>4</v>
      </c>
      <c r="K1886" s="9" t="str">
        <f t="shared" si="59"/>
        <v>E3S690_20220811_012445_P_LAGs products(Tube-D)_123-001_4</v>
      </c>
      <c r="L1886" t="s">
        <v>98</v>
      </c>
      <c r="M1886">
        <v>170</v>
      </c>
      <c r="N1886">
        <v>210</v>
      </c>
    </row>
    <row r="1887" spans="1:14" ht="15.6" x14ac:dyDescent="0.35">
      <c r="A1887" s="6">
        <v>20220811</v>
      </c>
      <c r="B1887" s="7" t="s">
        <v>255</v>
      </c>
      <c r="C1887">
        <v>12445</v>
      </c>
      <c r="D1887" s="9" t="str">
        <f t="shared" si="58"/>
        <v>E3S690_20220811_012445</v>
      </c>
      <c r="E1887" s="8" t="s">
        <v>1177</v>
      </c>
      <c r="F1887" s="10" t="str">
        <f>VLOOKUP(VALUE(LEFT(G1887,LEN(G1887)-4)),'소분류 Code'!$B$3:$D$560,3,0)</f>
        <v>LAGs products(Tube-D)</v>
      </c>
      <c r="G1887" t="s">
        <v>99</v>
      </c>
      <c r="H1887" t="s">
        <v>479</v>
      </c>
      <c r="I1887" t="s">
        <v>169</v>
      </c>
      <c r="J1887" s="8">
        <v>5</v>
      </c>
      <c r="K1887" s="9" t="str">
        <f t="shared" si="59"/>
        <v>E3S690_20220811_012445_P_LAGs products(Tube-D)_123-001_5</v>
      </c>
      <c r="L1887" t="s">
        <v>98</v>
      </c>
      <c r="M1887">
        <v>170</v>
      </c>
      <c r="N1887">
        <v>210</v>
      </c>
    </row>
    <row r="1888" spans="1:14" ht="15.6" x14ac:dyDescent="0.35">
      <c r="A1888" s="6">
        <v>20220811</v>
      </c>
      <c r="B1888" s="7" t="s">
        <v>255</v>
      </c>
      <c r="C1888">
        <v>12445</v>
      </c>
      <c r="D1888" s="9" t="str">
        <f t="shared" si="58"/>
        <v>E3S690_20220811_012445</v>
      </c>
      <c r="E1888" s="8" t="s">
        <v>1177</v>
      </c>
      <c r="F1888" s="10" t="str">
        <f>VLOOKUP(VALUE(LEFT(G1888,LEN(G1888)-4)),'소분류 Code'!$B$3:$D$560,3,0)</f>
        <v>LAGs products(Tube-D)</v>
      </c>
      <c r="G1888" t="s">
        <v>99</v>
      </c>
      <c r="H1888" t="s">
        <v>479</v>
      </c>
      <c r="I1888" t="s">
        <v>169</v>
      </c>
      <c r="J1888" s="8">
        <v>6</v>
      </c>
      <c r="K1888" s="9" t="str">
        <f t="shared" si="59"/>
        <v>E3S690_20220811_012445_P_LAGs products(Tube-D)_123-001_6</v>
      </c>
      <c r="L1888" t="s">
        <v>98</v>
      </c>
      <c r="M1888">
        <v>170</v>
      </c>
      <c r="N1888">
        <v>210</v>
      </c>
    </row>
    <row r="1889" spans="1:14" ht="15.6" x14ac:dyDescent="0.35">
      <c r="A1889" s="6">
        <v>20220811</v>
      </c>
      <c r="B1889" s="7" t="s">
        <v>255</v>
      </c>
      <c r="C1889">
        <v>12445</v>
      </c>
      <c r="D1889" s="9" t="str">
        <f t="shared" si="58"/>
        <v>E3S690_20220811_012445</v>
      </c>
      <c r="E1889" s="8" t="s">
        <v>1177</v>
      </c>
      <c r="F1889" s="10" t="str">
        <f>VLOOKUP(VALUE(LEFT(G1889,LEN(G1889)-4)),'소분류 Code'!$B$3:$D$560,3,0)</f>
        <v>LAGs products(Tube-D)</v>
      </c>
      <c r="G1889" t="s">
        <v>99</v>
      </c>
      <c r="H1889" t="s">
        <v>479</v>
      </c>
      <c r="I1889" t="s">
        <v>169</v>
      </c>
      <c r="J1889" s="8">
        <v>7</v>
      </c>
      <c r="K1889" s="9" t="str">
        <f t="shared" si="59"/>
        <v>E3S690_20220811_012445_P_LAGs products(Tube-D)_123-001_7</v>
      </c>
      <c r="L1889" t="s">
        <v>98</v>
      </c>
      <c r="M1889">
        <v>170</v>
      </c>
      <c r="N1889">
        <v>210</v>
      </c>
    </row>
    <row r="1890" spans="1:14" ht="15.6" x14ac:dyDescent="0.35">
      <c r="A1890" s="6">
        <v>20220811</v>
      </c>
      <c r="B1890" s="7" t="s">
        <v>255</v>
      </c>
      <c r="C1890">
        <v>12445</v>
      </c>
      <c r="D1890" s="9" t="str">
        <f t="shared" si="58"/>
        <v>E3S690_20220811_012445</v>
      </c>
      <c r="E1890" s="8" t="s">
        <v>1177</v>
      </c>
      <c r="F1890" s="10" t="str">
        <f>VLOOKUP(VALUE(LEFT(G1890,LEN(G1890)-4)),'소분류 Code'!$B$3:$D$560,3,0)</f>
        <v>LAGs products(Tube-D)</v>
      </c>
      <c r="G1890" t="s">
        <v>99</v>
      </c>
      <c r="H1890" t="s">
        <v>479</v>
      </c>
      <c r="I1890" t="s">
        <v>169</v>
      </c>
      <c r="J1890" s="8">
        <v>8</v>
      </c>
      <c r="K1890" s="9" t="str">
        <f t="shared" si="59"/>
        <v>E3S690_20220811_012445_P_LAGs products(Tube-D)_123-001_8</v>
      </c>
      <c r="L1890" t="s">
        <v>98</v>
      </c>
      <c r="M1890">
        <v>170</v>
      </c>
      <c r="N1890">
        <v>210</v>
      </c>
    </row>
    <row r="1891" spans="1:14" ht="15.6" x14ac:dyDescent="0.35">
      <c r="A1891" s="6">
        <v>20220811</v>
      </c>
      <c r="B1891" s="7" t="s">
        <v>255</v>
      </c>
      <c r="C1891">
        <v>12445</v>
      </c>
      <c r="D1891" s="9" t="str">
        <f t="shared" si="58"/>
        <v>E3S690_20220811_012445</v>
      </c>
      <c r="E1891" s="8" t="s">
        <v>1177</v>
      </c>
      <c r="F1891" s="10" t="str">
        <f>VLOOKUP(VALUE(LEFT(G1891,LEN(G1891)-4)),'소분류 Code'!$B$3:$D$560,3,0)</f>
        <v>LAGs products(Tube-D)</v>
      </c>
      <c r="G1891" t="s">
        <v>99</v>
      </c>
      <c r="H1891" t="s">
        <v>479</v>
      </c>
      <c r="I1891" t="s">
        <v>169</v>
      </c>
      <c r="J1891" s="8">
        <v>9</v>
      </c>
      <c r="K1891" s="9" t="str">
        <f t="shared" si="59"/>
        <v>E3S690_20220811_012445_P_LAGs products(Tube-D)_123-001_9</v>
      </c>
      <c r="L1891" t="s">
        <v>98</v>
      </c>
      <c r="M1891">
        <v>170</v>
      </c>
      <c r="N1891">
        <v>210</v>
      </c>
    </row>
    <row r="1892" spans="1:14" ht="15.6" x14ac:dyDescent="0.35">
      <c r="A1892" s="6">
        <v>20220811</v>
      </c>
      <c r="B1892" s="7" t="s">
        <v>255</v>
      </c>
      <c r="C1892">
        <v>12446</v>
      </c>
      <c r="D1892" s="9" t="str">
        <f t="shared" si="58"/>
        <v>E3S690_20220811_012446</v>
      </c>
      <c r="E1892" s="8" t="s">
        <v>1177</v>
      </c>
      <c r="F1892" s="10" t="str">
        <f>VLOOKUP(VALUE(LEFT(G1892,LEN(G1892)-4)),'소분류 Code'!$B$3:$D$560,3,0)</f>
        <v>Grenade</v>
      </c>
      <c r="G1892" t="s">
        <v>81</v>
      </c>
      <c r="H1892" t="s">
        <v>431</v>
      </c>
      <c r="I1892" t="s">
        <v>160</v>
      </c>
      <c r="J1892" s="8">
        <v>1</v>
      </c>
      <c r="K1892" s="9" t="str">
        <f t="shared" si="59"/>
        <v>E3S690_20220811_012446_P_Grenade_093-001_1</v>
      </c>
      <c r="L1892" t="s">
        <v>80</v>
      </c>
      <c r="M1892">
        <v>171</v>
      </c>
      <c r="N1892">
        <v>211</v>
      </c>
    </row>
    <row r="1893" spans="1:14" ht="15.6" x14ac:dyDescent="0.35">
      <c r="A1893" s="6">
        <v>20220811</v>
      </c>
      <c r="B1893" s="7" t="s">
        <v>255</v>
      </c>
      <c r="C1893">
        <v>12446</v>
      </c>
      <c r="D1893" s="9" t="str">
        <f t="shared" si="58"/>
        <v>E3S690_20220811_012446</v>
      </c>
      <c r="E1893" s="8" t="s">
        <v>1177</v>
      </c>
      <c r="F1893" s="10" t="str">
        <f>VLOOKUP(VALUE(LEFT(G1893,LEN(G1893)-4)),'소분류 Code'!$B$3:$D$560,3,0)</f>
        <v>Grenade</v>
      </c>
      <c r="G1893" t="s">
        <v>81</v>
      </c>
      <c r="H1893" t="s">
        <v>431</v>
      </c>
      <c r="I1893" t="s">
        <v>160</v>
      </c>
      <c r="J1893" s="8">
        <v>2</v>
      </c>
      <c r="K1893" s="9" t="str">
        <f t="shared" si="59"/>
        <v>E3S690_20220811_012446_P_Grenade_093-001_2</v>
      </c>
      <c r="L1893" t="s">
        <v>80</v>
      </c>
      <c r="M1893">
        <v>171</v>
      </c>
      <c r="N1893">
        <v>211</v>
      </c>
    </row>
    <row r="1894" spans="1:14" ht="15.6" x14ac:dyDescent="0.35">
      <c r="A1894" s="6">
        <v>20220811</v>
      </c>
      <c r="B1894" s="7" t="s">
        <v>255</v>
      </c>
      <c r="C1894">
        <v>12446</v>
      </c>
      <c r="D1894" s="9" t="str">
        <f t="shared" si="58"/>
        <v>E3S690_20220811_012446</v>
      </c>
      <c r="E1894" s="8" t="s">
        <v>1177</v>
      </c>
      <c r="F1894" s="10" t="str">
        <f>VLOOKUP(VALUE(LEFT(G1894,LEN(G1894)-4)),'소분류 Code'!$B$3:$D$560,3,0)</f>
        <v>Grenade</v>
      </c>
      <c r="G1894" t="s">
        <v>81</v>
      </c>
      <c r="H1894" t="s">
        <v>431</v>
      </c>
      <c r="I1894" t="s">
        <v>160</v>
      </c>
      <c r="J1894" s="8">
        <v>3</v>
      </c>
      <c r="K1894" s="9" t="str">
        <f t="shared" si="59"/>
        <v>E3S690_20220811_012446_P_Grenade_093-001_3</v>
      </c>
      <c r="L1894" t="s">
        <v>80</v>
      </c>
      <c r="M1894">
        <v>171</v>
      </c>
      <c r="N1894">
        <v>211</v>
      </c>
    </row>
    <row r="1895" spans="1:14" ht="15.6" x14ac:dyDescent="0.35">
      <c r="A1895" s="6">
        <v>20220811</v>
      </c>
      <c r="B1895" s="7" t="s">
        <v>255</v>
      </c>
      <c r="C1895">
        <v>12446</v>
      </c>
      <c r="D1895" s="9" t="str">
        <f t="shared" si="58"/>
        <v>E3S690_20220811_012446</v>
      </c>
      <c r="E1895" s="8" t="s">
        <v>1177</v>
      </c>
      <c r="F1895" s="10" t="str">
        <f>VLOOKUP(VALUE(LEFT(G1895,LEN(G1895)-4)),'소분류 Code'!$B$3:$D$560,3,0)</f>
        <v>Grenade</v>
      </c>
      <c r="G1895" t="s">
        <v>81</v>
      </c>
      <c r="H1895" t="s">
        <v>431</v>
      </c>
      <c r="I1895" t="s">
        <v>160</v>
      </c>
      <c r="J1895" s="8">
        <v>4</v>
      </c>
      <c r="K1895" s="9" t="str">
        <f t="shared" si="59"/>
        <v>E3S690_20220811_012446_P_Grenade_093-001_4</v>
      </c>
      <c r="L1895" t="s">
        <v>80</v>
      </c>
      <c r="M1895">
        <v>171</v>
      </c>
      <c r="N1895">
        <v>211</v>
      </c>
    </row>
    <row r="1896" spans="1:14" ht="15.6" x14ac:dyDescent="0.35">
      <c r="A1896" s="6">
        <v>20220811</v>
      </c>
      <c r="B1896" s="7" t="s">
        <v>255</v>
      </c>
      <c r="C1896">
        <v>12446</v>
      </c>
      <c r="D1896" s="9" t="str">
        <f t="shared" si="58"/>
        <v>E3S690_20220811_012446</v>
      </c>
      <c r="E1896" s="8" t="s">
        <v>1177</v>
      </c>
      <c r="F1896" s="10" t="str">
        <f>VLOOKUP(VALUE(LEFT(G1896,LEN(G1896)-4)),'소분류 Code'!$B$3:$D$560,3,0)</f>
        <v>Grenade</v>
      </c>
      <c r="G1896" t="s">
        <v>81</v>
      </c>
      <c r="H1896" t="s">
        <v>431</v>
      </c>
      <c r="I1896" t="s">
        <v>160</v>
      </c>
      <c r="J1896" s="8">
        <v>5</v>
      </c>
      <c r="K1896" s="9" t="str">
        <f t="shared" si="59"/>
        <v>E3S690_20220811_012446_P_Grenade_093-001_5</v>
      </c>
      <c r="L1896" t="s">
        <v>80</v>
      </c>
      <c r="M1896">
        <v>171</v>
      </c>
      <c r="N1896">
        <v>211</v>
      </c>
    </row>
    <row r="1897" spans="1:14" ht="15.6" x14ac:dyDescent="0.35">
      <c r="A1897" s="6">
        <v>20220811</v>
      </c>
      <c r="B1897" s="7" t="s">
        <v>255</v>
      </c>
      <c r="C1897">
        <v>12446</v>
      </c>
      <c r="D1897" s="9" t="str">
        <f t="shared" si="58"/>
        <v>E3S690_20220811_012446</v>
      </c>
      <c r="E1897" s="8" t="s">
        <v>1177</v>
      </c>
      <c r="F1897" s="10" t="str">
        <f>VLOOKUP(VALUE(LEFT(G1897,LEN(G1897)-4)),'소분류 Code'!$B$3:$D$560,3,0)</f>
        <v>Grenade</v>
      </c>
      <c r="G1897" t="s">
        <v>81</v>
      </c>
      <c r="H1897" t="s">
        <v>431</v>
      </c>
      <c r="I1897" t="s">
        <v>160</v>
      </c>
      <c r="J1897" s="8">
        <v>6</v>
      </c>
      <c r="K1897" s="9" t="str">
        <f t="shared" si="59"/>
        <v>E3S690_20220811_012446_P_Grenade_093-001_6</v>
      </c>
      <c r="L1897" t="s">
        <v>80</v>
      </c>
      <c r="M1897">
        <v>171</v>
      </c>
      <c r="N1897">
        <v>211</v>
      </c>
    </row>
    <row r="1898" spans="1:14" ht="15.6" x14ac:dyDescent="0.35">
      <c r="A1898" s="6">
        <v>20220811</v>
      </c>
      <c r="B1898" s="7" t="s">
        <v>255</v>
      </c>
      <c r="C1898">
        <v>12446</v>
      </c>
      <c r="D1898" s="9" t="str">
        <f t="shared" si="58"/>
        <v>E3S690_20220811_012446</v>
      </c>
      <c r="E1898" s="8" t="s">
        <v>1177</v>
      </c>
      <c r="F1898" s="10" t="str">
        <f>VLOOKUP(VALUE(LEFT(G1898,LEN(G1898)-4)),'소분류 Code'!$B$3:$D$560,3,0)</f>
        <v>Grenade</v>
      </c>
      <c r="G1898" t="s">
        <v>81</v>
      </c>
      <c r="H1898" t="s">
        <v>431</v>
      </c>
      <c r="I1898" t="s">
        <v>160</v>
      </c>
      <c r="J1898" s="8">
        <v>7</v>
      </c>
      <c r="K1898" s="9" t="str">
        <f t="shared" si="59"/>
        <v>E3S690_20220811_012446_P_Grenade_093-001_7</v>
      </c>
      <c r="L1898" t="s">
        <v>80</v>
      </c>
      <c r="M1898">
        <v>171</v>
      </c>
      <c r="N1898">
        <v>211</v>
      </c>
    </row>
    <row r="1899" spans="1:14" ht="15.6" x14ac:dyDescent="0.35">
      <c r="A1899" s="6">
        <v>20220811</v>
      </c>
      <c r="B1899" s="7" t="s">
        <v>255</v>
      </c>
      <c r="C1899">
        <v>12446</v>
      </c>
      <c r="D1899" s="9" t="str">
        <f t="shared" si="58"/>
        <v>E3S690_20220811_012446</v>
      </c>
      <c r="E1899" s="8" t="s">
        <v>1177</v>
      </c>
      <c r="F1899" s="10" t="str">
        <f>VLOOKUP(VALUE(LEFT(G1899,LEN(G1899)-4)),'소분류 Code'!$B$3:$D$560,3,0)</f>
        <v>Grenade</v>
      </c>
      <c r="G1899" t="s">
        <v>81</v>
      </c>
      <c r="H1899" t="s">
        <v>431</v>
      </c>
      <c r="I1899" t="s">
        <v>160</v>
      </c>
      <c r="J1899" s="8">
        <v>8</v>
      </c>
      <c r="K1899" s="9" t="str">
        <f t="shared" si="59"/>
        <v>E3S690_20220811_012446_P_Grenade_093-001_8</v>
      </c>
      <c r="L1899" t="s">
        <v>80</v>
      </c>
      <c r="M1899">
        <v>171</v>
      </c>
      <c r="N1899">
        <v>211</v>
      </c>
    </row>
    <row r="1900" spans="1:14" ht="15.6" x14ac:dyDescent="0.35">
      <c r="A1900" s="6">
        <v>20220811</v>
      </c>
      <c r="B1900" s="7" t="s">
        <v>255</v>
      </c>
      <c r="C1900">
        <v>12446</v>
      </c>
      <c r="D1900" s="9" t="str">
        <f t="shared" si="58"/>
        <v>E3S690_20220811_012446</v>
      </c>
      <c r="E1900" s="8" t="s">
        <v>1177</v>
      </c>
      <c r="F1900" s="10" t="str">
        <f>VLOOKUP(VALUE(LEFT(G1900,LEN(G1900)-4)),'소분류 Code'!$B$3:$D$560,3,0)</f>
        <v>Grenade</v>
      </c>
      <c r="G1900" t="s">
        <v>81</v>
      </c>
      <c r="H1900" t="s">
        <v>431</v>
      </c>
      <c r="I1900" t="s">
        <v>160</v>
      </c>
      <c r="J1900" s="8">
        <v>9</v>
      </c>
      <c r="K1900" s="9" t="str">
        <f t="shared" si="59"/>
        <v>E3S690_20220811_012446_P_Grenade_093-001_9</v>
      </c>
      <c r="L1900" t="s">
        <v>80</v>
      </c>
      <c r="M1900">
        <v>171</v>
      </c>
      <c r="N1900">
        <v>211</v>
      </c>
    </row>
    <row r="1901" spans="1:14" ht="15.6" x14ac:dyDescent="0.35">
      <c r="A1901" s="6">
        <v>20220811</v>
      </c>
      <c r="B1901" s="7" t="s">
        <v>255</v>
      </c>
      <c r="C1901">
        <v>12447</v>
      </c>
      <c r="D1901" s="9" t="str">
        <f t="shared" si="58"/>
        <v>E3S690_20220811_012447</v>
      </c>
      <c r="E1901" s="8" t="s">
        <v>1177</v>
      </c>
      <c r="F1901" s="10" t="str">
        <f>VLOOKUP(VALUE(LEFT(G1901,LEN(G1901)-4)),'소분류 Code'!$B$3:$D$560,3,0)</f>
        <v>Smoke grenade</v>
      </c>
      <c r="G1901" t="s">
        <v>83</v>
      </c>
      <c r="H1901" t="s">
        <v>432</v>
      </c>
      <c r="I1901" t="s">
        <v>161</v>
      </c>
      <c r="J1901" s="8">
        <v>1</v>
      </c>
      <c r="K1901" s="9" t="str">
        <f t="shared" si="59"/>
        <v>E3S690_20220811_012447_P_Smoke grenade_094-001_1</v>
      </c>
      <c r="L1901" t="s">
        <v>82</v>
      </c>
      <c r="M1901">
        <v>172</v>
      </c>
      <c r="N1901">
        <v>212</v>
      </c>
    </row>
    <row r="1902" spans="1:14" ht="15.6" x14ac:dyDescent="0.35">
      <c r="A1902" s="6">
        <v>20220811</v>
      </c>
      <c r="B1902" s="7" t="s">
        <v>255</v>
      </c>
      <c r="C1902">
        <v>12447</v>
      </c>
      <c r="D1902" s="9" t="str">
        <f t="shared" si="58"/>
        <v>E3S690_20220811_012447</v>
      </c>
      <c r="E1902" s="8" t="s">
        <v>1177</v>
      </c>
      <c r="F1902" s="10" t="str">
        <f>VLOOKUP(VALUE(LEFT(G1902,LEN(G1902)-4)),'소분류 Code'!$B$3:$D$560,3,0)</f>
        <v>Smoke grenade</v>
      </c>
      <c r="G1902" t="s">
        <v>83</v>
      </c>
      <c r="H1902" t="s">
        <v>432</v>
      </c>
      <c r="I1902" t="s">
        <v>161</v>
      </c>
      <c r="J1902" s="8">
        <v>2</v>
      </c>
      <c r="K1902" s="9" t="str">
        <f t="shared" si="59"/>
        <v>E3S690_20220811_012447_P_Smoke grenade_094-001_2</v>
      </c>
      <c r="L1902" t="s">
        <v>82</v>
      </c>
      <c r="M1902">
        <v>172</v>
      </c>
      <c r="N1902">
        <v>212</v>
      </c>
    </row>
    <row r="1903" spans="1:14" ht="15.6" x14ac:dyDescent="0.35">
      <c r="A1903" s="6">
        <v>20220811</v>
      </c>
      <c r="B1903" s="7" t="s">
        <v>255</v>
      </c>
      <c r="C1903">
        <v>12447</v>
      </c>
      <c r="D1903" s="9" t="str">
        <f t="shared" si="58"/>
        <v>E3S690_20220811_012447</v>
      </c>
      <c r="E1903" s="8" t="s">
        <v>1177</v>
      </c>
      <c r="F1903" s="10" t="str">
        <f>VLOOKUP(VALUE(LEFT(G1903,LEN(G1903)-4)),'소분류 Code'!$B$3:$D$560,3,0)</f>
        <v>Smoke grenade</v>
      </c>
      <c r="G1903" t="s">
        <v>83</v>
      </c>
      <c r="H1903" t="s">
        <v>432</v>
      </c>
      <c r="I1903" t="s">
        <v>161</v>
      </c>
      <c r="J1903" s="8">
        <v>3</v>
      </c>
      <c r="K1903" s="9" t="str">
        <f t="shared" si="59"/>
        <v>E3S690_20220811_012447_P_Smoke grenade_094-001_3</v>
      </c>
      <c r="L1903" t="s">
        <v>82</v>
      </c>
      <c r="M1903">
        <v>172</v>
      </c>
      <c r="N1903">
        <v>212</v>
      </c>
    </row>
    <row r="1904" spans="1:14" ht="15.6" x14ac:dyDescent="0.35">
      <c r="A1904" s="6">
        <v>20220811</v>
      </c>
      <c r="B1904" s="7" t="s">
        <v>255</v>
      </c>
      <c r="C1904">
        <v>12447</v>
      </c>
      <c r="D1904" s="9" t="str">
        <f t="shared" si="58"/>
        <v>E3S690_20220811_012447</v>
      </c>
      <c r="E1904" s="8" t="s">
        <v>1177</v>
      </c>
      <c r="F1904" s="10" t="str">
        <f>VLOOKUP(VALUE(LEFT(G1904,LEN(G1904)-4)),'소분류 Code'!$B$3:$D$560,3,0)</f>
        <v>Smoke grenade</v>
      </c>
      <c r="G1904" t="s">
        <v>83</v>
      </c>
      <c r="H1904" t="s">
        <v>432</v>
      </c>
      <c r="I1904" t="s">
        <v>161</v>
      </c>
      <c r="J1904" s="8">
        <v>4</v>
      </c>
      <c r="K1904" s="9" t="str">
        <f t="shared" si="59"/>
        <v>E3S690_20220811_012447_P_Smoke grenade_094-001_4</v>
      </c>
      <c r="L1904" t="s">
        <v>82</v>
      </c>
      <c r="M1904">
        <v>172</v>
      </c>
      <c r="N1904">
        <v>212</v>
      </c>
    </row>
    <row r="1905" spans="1:14" ht="15.6" x14ac:dyDescent="0.35">
      <c r="A1905" s="6">
        <v>20220811</v>
      </c>
      <c r="B1905" s="7" t="s">
        <v>255</v>
      </c>
      <c r="C1905">
        <v>12447</v>
      </c>
      <c r="D1905" s="9" t="str">
        <f t="shared" si="58"/>
        <v>E3S690_20220811_012447</v>
      </c>
      <c r="E1905" s="8" t="s">
        <v>1177</v>
      </c>
      <c r="F1905" s="10" t="str">
        <f>VLOOKUP(VALUE(LEFT(G1905,LEN(G1905)-4)),'소분류 Code'!$B$3:$D$560,3,0)</f>
        <v>Smoke grenade</v>
      </c>
      <c r="G1905" t="s">
        <v>83</v>
      </c>
      <c r="H1905" t="s">
        <v>432</v>
      </c>
      <c r="I1905" t="s">
        <v>161</v>
      </c>
      <c r="J1905" s="8">
        <v>5</v>
      </c>
      <c r="K1905" s="9" t="str">
        <f t="shared" si="59"/>
        <v>E3S690_20220811_012447_P_Smoke grenade_094-001_5</v>
      </c>
      <c r="L1905" t="s">
        <v>82</v>
      </c>
      <c r="M1905">
        <v>172</v>
      </c>
      <c r="N1905">
        <v>212</v>
      </c>
    </row>
    <row r="1906" spans="1:14" ht="15.6" x14ac:dyDescent="0.35">
      <c r="A1906" s="6">
        <v>20220811</v>
      </c>
      <c r="B1906" s="7" t="s">
        <v>255</v>
      </c>
      <c r="C1906">
        <v>12447</v>
      </c>
      <c r="D1906" s="9" t="str">
        <f t="shared" si="58"/>
        <v>E3S690_20220811_012447</v>
      </c>
      <c r="E1906" s="8" t="s">
        <v>1177</v>
      </c>
      <c r="F1906" s="10" t="str">
        <f>VLOOKUP(VALUE(LEFT(G1906,LEN(G1906)-4)),'소분류 Code'!$B$3:$D$560,3,0)</f>
        <v>Smoke grenade</v>
      </c>
      <c r="G1906" t="s">
        <v>83</v>
      </c>
      <c r="H1906" t="s">
        <v>432</v>
      </c>
      <c r="I1906" t="s">
        <v>161</v>
      </c>
      <c r="J1906" s="8">
        <v>6</v>
      </c>
      <c r="K1906" s="9" t="str">
        <f t="shared" si="59"/>
        <v>E3S690_20220811_012447_P_Smoke grenade_094-001_6</v>
      </c>
      <c r="L1906" t="s">
        <v>82</v>
      </c>
      <c r="M1906">
        <v>172</v>
      </c>
      <c r="N1906">
        <v>212</v>
      </c>
    </row>
    <row r="1907" spans="1:14" ht="15.6" x14ac:dyDescent="0.35">
      <c r="A1907" s="6">
        <v>20220811</v>
      </c>
      <c r="B1907" s="7" t="s">
        <v>255</v>
      </c>
      <c r="C1907">
        <v>12447</v>
      </c>
      <c r="D1907" s="9" t="str">
        <f t="shared" si="58"/>
        <v>E3S690_20220811_012447</v>
      </c>
      <c r="E1907" s="8" t="s">
        <v>1177</v>
      </c>
      <c r="F1907" s="10" t="str">
        <f>VLOOKUP(VALUE(LEFT(G1907,LEN(G1907)-4)),'소분류 Code'!$B$3:$D$560,3,0)</f>
        <v>Smoke grenade</v>
      </c>
      <c r="G1907" t="s">
        <v>83</v>
      </c>
      <c r="H1907" t="s">
        <v>432</v>
      </c>
      <c r="I1907" t="s">
        <v>161</v>
      </c>
      <c r="J1907" s="8">
        <v>7</v>
      </c>
      <c r="K1907" s="9" t="str">
        <f t="shared" si="59"/>
        <v>E3S690_20220811_012447_P_Smoke grenade_094-001_7</v>
      </c>
      <c r="L1907" t="s">
        <v>82</v>
      </c>
      <c r="M1907">
        <v>172</v>
      </c>
      <c r="N1907">
        <v>212</v>
      </c>
    </row>
    <row r="1908" spans="1:14" ht="15.6" x14ac:dyDescent="0.35">
      <c r="A1908" s="6">
        <v>20220811</v>
      </c>
      <c r="B1908" s="7" t="s">
        <v>255</v>
      </c>
      <c r="C1908">
        <v>12447</v>
      </c>
      <c r="D1908" s="9" t="str">
        <f t="shared" si="58"/>
        <v>E3S690_20220811_012447</v>
      </c>
      <c r="E1908" s="8" t="s">
        <v>1177</v>
      </c>
      <c r="F1908" s="10" t="str">
        <f>VLOOKUP(VALUE(LEFT(G1908,LEN(G1908)-4)),'소분류 Code'!$B$3:$D$560,3,0)</f>
        <v>Smoke grenade</v>
      </c>
      <c r="G1908" t="s">
        <v>83</v>
      </c>
      <c r="H1908" t="s">
        <v>432</v>
      </c>
      <c r="I1908" t="s">
        <v>161</v>
      </c>
      <c r="J1908" s="8">
        <v>8</v>
      </c>
      <c r="K1908" s="9" t="str">
        <f t="shared" si="59"/>
        <v>E3S690_20220811_012447_P_Smoke grenade_094-001_8</v>
      </c>
      <c r="L1908" t="s">
        <v>82</v>
      </c>
      <c r="M1908">
        <v>172</v>
      </c>
      <c r="N1908">
        <v>212</v>
      </c>
    </row>
    <row r="1909" spans="1:14" ht="15.6" x14ac:dyDescent="0.35">
      <c r="A1909" s="6">
        <v>20220811</v>
      </c>
      <c r="B1909" s="7" t="s">
        <v>255</v>
      </c>
      <c r="C1909">
        <v>12447</v>
      </c>
      <c r="D1909" s="9" t="str">
        <f t="shared" si="58"/>
        <v>E3S690_20220811_012447</v>
      </c>
      <c r="E1909" s="8" t="s">
        <v>1177</v>
      </c>
      <c r="F1909" s="10" t="str">
        <f>VLOOKUP(VALUE(LEFT(G1909,LEN(G1909)-4)),'소분류 Code'!$B$3:$D$560,3,0)</f>
        <v>Smoke grenade</v>
      </c>
      <c r="G1909" t="s">
        <v>83</v>
      </c>
      <c r="H1909" t="s">
        <v>432</v>
      </c>
      <c r="I1909" t="s">
        <v>161</v>
      </c>
      <c r="J1909" s="8">
        <v>9</v>
      </c>
      <c r="K1909" s="9" t="str">
        <f t="shared" si="59"/>
        <v>E3S690_20220811_012447_P_Smoke grenade_094-001_9</v>
      </c>
      <c r="L1909" t="s">
        <v>82</v>
      </c>
      <c r="M1909">
        <v>172</v>
      </c>
      <c r="N1909">
        <v>212</v>
      </c>
    </row>
    <row r="1910" spans="1:14" ht="15.6" x14ac:dyDescent="0.35">
      <c r="A1910" s="6">
        <v>20220811</v>
      </c>
      <c r="B1910" s="7" t="s">
        <v>255</v>
      </c>
      <c r="C1910">
        <v>12448</v>
      </c>
      <c r="D1910" s="9" t="str">
        <f t="shared" si="58"/>
        <v>E3S690_20220811_012448</v>
      </c>
      <c r="E1910" s="8" t="s">
        <v>1177</v>
      </c>
      <c r="F1910" s="10" t="str">
        <f>VLOOKUP(VALUE(LEFT(G1910,LEN(G1910)-4)),'소분류 Code'!$B$3:$D$560,3,0)</f>
        <v>LAGs products(Plastic-B)</v>
      </c>
      <c r="G1910" t="s">
        <v>85</v>
      </c>
      <c r="H1910" t="s">
        <v>442</v>
      </c>
      <c r="I1910" t="s">
        <v>162</v>
      </c>
      <c r="J1910" s="8">
        <v>1</v>
      </c>
      <c r="K1910" s="9" t="str">
        <f t="shared" si="59"/>
        <v>E3S690_20220811_012448_P_LAGs products(Plastic-B)_101-001_1</v>
      </c>
      <c r="L1910" t="s">
        <v>84</v>
      </c>
      <c r="M1910">
        <v>173</v>
      </c>
      <c r="N1910">
        <v>213</v>
      </c>
    </row>
    <row r="1911" spans="1:14" ht="15.6" x14ac:dyDescent="0.35">
      <c r="A1911" s="6">
        <v>20220811</v>
      </c>
      <c r="B1911" s="7" t="s">
        <v>255</v>
      </c>
      <c r="C1911">
        <v>12448</v>
      </c>
      <c r="D1911" s="9" t="str">
        <f t="shared" si="58"/>
        <v>E3S690_20220811_012448</v>
      </c>
      <c r="E1911" s="8" t="s">
        <v>1177</v>
      </c>
      <c r="F1911" s="10" t="str">
        <f>VLOOKUP(VALUE(LEFT(G1911,LEN(G1911)-4)),'소분류 Code'!$B$3:$D$560,3,0)</f>
        <v>LAGs products(Plastic-B)</v>
      </c>
      <c r="G1911" t="s">
        <v>85</v>
      </c>
      <c r="H1911" t="s">
        <v>442</v>
      </c>
      <c r="I1911" t="s">
        <v>162</v>
      </c>
      <c r="J1911" s="8">
        <v>2</v>
      </c>
      <c r="K1911" s="9" t="str">
        <f t="shared" si="59"/>
        <v>E3S690_20220811_012448_P_LAGs products(Plastic-B)_101-001_2</v>
      </c>
      <c r="L1911" t="s">
        <v>84</v>
      </c>
      <c r="M1911">
        <v>173</v>
      </c>
      <c r="N1911">
        <v>213</v>
      </c>
    </row>
    <row r="1912" spans="1:14" ht="15.6" x14ac:dyDescent="0.35">
      <c r="A1912" s="6">
        <v>20220811</v>
      </c>
      <c r="B1912" s="7" t="s">
        <v>255</v>
      </c>
      <c r="C1912">
        <v>12448</v>
      </c>
      <c r="D1912" s="9" t="str">
        <f t="shared" si="58"/>
        <v>E3S690_20220811_012448</v>
      </c>
      <c r="E1912" s="8" t="s">
        <v>1177</v>
      </c>
      <c r="F1912" s="10" t="str">
        <f>VLOOKUP(VALUE(LEFT(G1912,LEN(G1912)-4)),'소분류 Code'!$B$3:$D$560,3,0)</f>
        <v>LAGs products(Plastic-B)</v>
      </c>
      <c r="G1912" t="s">
        <v>85</v>
      </c>
      <c r="H1912" t="s">
        <v>442</v>
      </c>
      <c r="I1912" t="s">
        <v>162</v>
      </c>
      <c r="J1912" s="8">
        <v>3</v>
      </c>
      <c r="K1912" s="9" t="str">
        <f t="shared" si="59"/>
        <v>E3S690_20220811_012448_P_LAGs products(Plastic-B)_101-001_3</v>
      </c>
      <c r="L1912" t="s">
        <v>84</v>
      </c>
      <c r="M1912">
        <v>173</v>
      </c>
      <c r="N1912">
        <v>213</v>
      </c>
    </row>
    <row r="1913" spans="1:14" ht="15.6" x14ac:dyDescent="0.35">
      <c r="A1913" s="6">
        <v>20220811</v>
      </c>
      <c r="B1913" s="7" t="s">
        <v>255</v>
      </c>
      <c r="C1913">
        <v>12448</v>
      </c>
      <c r="D1913" s="9" t="str">
        <f t="shared" si="58"/>
        <v>E3S690_20220811_012448</v>
      </c>
      <c r="E1913" s="8" t="s">
        <v>1177</v>
      </c>
      <c r="F1913" s="10" t="str">
        <f>VLOOKUP(VALUE(LEFT(G1913,LEN(G1913)-4)),'소분류 Code'!$B$3:$D$560,3,0)</f>
        <v>LAGs products(Plastic-B)</v>
      </c>
      <c r="G1913" t="s">
        <v>85</v>
      </c>
      <c r="H1913" t="s">
        <v>442</v>
      </c>
      <c r="I1913" t="s">
        <v>162</v>
      </c>
      <c r="J1913" s="8">
        <v>4</v>
      </c>
      <c r="K1913" s="9" t="str">
        <f t="shared" si="59"/>
        <v>E3S690_20220811_012448_P_LAGs products(Plastic-B)_101-001_4</v>
      </c>
      <c r="L1913" t="s">
        <v>84</v>
      </c>
      <c r="M1913">
        <v>173</v>
      </c>
      <c r="N1913">
        <v>213</v>
      </c>
    </row>
    <row r="1914" spans="1:14" ht="15.6" x14ac:dyDescent="0.35">
      <c r="A1914" s="6">
        <v>20220811</v>
      </c>
      <c r="B1914" s="7" t="s">
        <v>255</v>
      </c>
      <c r="C1914">
        <v>12448</v>
      </c>
      <c r="D1914" s="9" t="str">
        <f t="shared" si="58"/>
        <v>E3S690_20220811_012448</v>
      </c>
      <c r="E1914" s="8" t="s">
        <v>1177</v>
      </c>
      <c r="F1914" s="10" t="str">
        <f>VLOOKUP(VALUE(LEFT(G1914,LEN(G1914)-4)),'소분류 Code'!$B$3:$D$560,3,0)</f>
        <v>LAGs products(Plastic-B)</v>
      </c>
      <c r="G1914" t="s">
        <v>85</v>
      </c>
      <c r="H1914" t="s">
        <v>442</v>
      </c>
      <c r="I1914" t="s">
        <v>162</v>
      </c>
      <c r="J1914" s="8">
        <v>5</v>
      </c>
      <c r="K1914" s="9" t="str">
        <f t="shared" si="59"/>
        <v>E3S690_20220811_012448_P_LAGs products(Plastic-B)_101-001_5</v>
      </c>
      <c r="L1914" t="s">
        <v>84</v>
      </c>
      <c r="M1914">
        <v>173</v>
      </c>
      <c r="N1914">
        <v>213</v>
      </c>
    </row>
    <row r="1915" spans="1:14" ht="15.6" x14ac:dyDescent="0.35">
      <c r="A1915" s="6">
        <v>20220811</v>
      </c>
      <c r="B1915" s="7" t="s">
        <v>255</v>
      </c>
      <c r="C1915">
        <v>12448</v>
      </c>
      <c r="D1915" s="9" t="str">
        <f t="shared" si="58"/>
        <v>E3S690_20220811_012448</v>
      </c>
      <c r="E1915" s="8" t="s">
        <v>1177</v>
      </c>
      <c r="F1915" s="10" t="str">
        <f>VLOOKUP(VALUE(LEFT(G1915,LEN(G1915)-4)),'소분류 Code'!$B$3:$D$560,3,0)</f>
        <v>LAGs products(Plastic-B)</v>
      </c>
      <c r="G1915" t="s">
        <v>85</v>
      </c>
      <c r="H1915" t="s">
        <v>442</v>
      </c>
      <c r="I1915" t="s">
        <v>162</v>
      </c>
      <c r="J1915" s="8">
        <v>6</v>
      </c>
      <c r="K1915" s="9" t="str">
        <f t="shared" si="59"/>
        <v>E3S690_20220811_012448_P_LAGs products(Plastic-B)_101-001_6</v>
      </c>
      <c r="L1915" t="s">
        <v>84</v>
      </c>
      <c r="M1915">
        <v>173</v>
      </c>
      <c r="N1915">
        <v>213</v>
      </c>
    </row>
    <row r="1916" spans="1:14" ht="15.6" x14ac:dyDescent="0.35">
      <c r="A1916" s="6">
        <v>20220811</v>
      </c>
      <c r="B1916" s="7" t="s">
        <v>255</v>
      </c>
      <c r="C1916">
        <v>12448</v>
      </c>
      <c r="D1916" s="9" t="str">
        <f t="shared" si="58"/>
        <v>E3S690_20220811_012448</v>
      </c>
      <c r="E1916" s="8" t="s">
        <v>1177</v>
      </c>
      <c r="F1916" s="10" t="str">
        <f>VLOOKUP(VALUE(LEFT(G1916,LEN(G1916)-4)),'소분류 Code'!$B$3:$D$560,3,0)</f>
        <v>LAGs products(Plastic-B)</v>
      </c>
      <c r="G1916" t="s">
        <v>85</v>
      </c>
      <c r="H1916" t="s">
        <v>442</v>
      </c>
      <c r="I1916" t="s">
        <v>162</v>
      </c>
      <c r="J1916" s="8">
        <v>7</v>
      </c>
      <c r="K1916" s="9" t="str">
        <f t="shared" si="59"/>
        <v>E3S690_20220811_012448_P_LAGs products(Plastic-B)_101-001_7</v>
      </c>
      <c r="L1916" t="s">
        <v>84</v>
      </c>
      <c r="M1916">
        <v>173</v>
      </c>
      <c r="N1916">
        <v>213</v>
      </c>
    </row>
    <row r="1917" spans="1:14" ht="15.6" x14ac:dyDescent="0.35">
      <c r="A1917" s="6">
        <v>20220811</v>
      </c>
      <c r="B1917" s="7" t="s">
        <v>255</v>
      </c>
      <c r="C1917">
        <v>12448</v>
      </c>
      <c r="D1917" s="9" t="str">
        <f t="shared" si="58"/>
        <v>E3S690_20220811_012448</v>
      </c>
      <c r="E1917" s="8" t="s">
        <v>1177</v>
      </c>
      <c r="F1917" s="10" t="str">
        <f>VLOOKUP(VALUE(LEFT(G1917,LEN(G1917)-4)),'소분류 Code'!$B$3:$D$560,3,0)</f>
        <v>LAGs products(Plastic-B)</v>
      </c>
      <c r="G1917" t="s">
        <v>85</v>
      </c>
      <c r="H1917" t="s">
        <v>442</v>
      </c>
      <c r="I1917" t="s">
        <v>162</v>
      </c>
      <c r="J1917" s="8">
        <v>8</v>
      </c>
      <c r="K1917" s="9" t="str">
        <f t="shared" si="59"/>
        <v>E3S690_20220811_012448_P_LAGs products(Plastic-B)_101-001_8</v>
      </c>
      <c r="L1917" t="s">
        <v>84</v>
      </c>
      <c r="M1917">
        <v>173</v>
      </c>
      <c r="N1917">
        <v>213</v>
      </c>
    </row>
    <row r="1918" spans="1:14" ht="15.6" x14ac:dyDescent="0.35">
      <c r="A1918" s="6">
        <v>20220811</v>
      </c>
      <c r="B1918" s="7" t="s">
        <v>255</v>
      </c>
      <c r="C1918">
        <v>12448</v>
      </c>
      <c r="D1918" s="9" t="str">
        <f t="shared" si="58"/>
        <v>E3S690_20220811_012448</v>
      </c>
      <c r="E1918" s="8" t="s">
        <v>1177</v>
      </c>
      <c r="F1918" s="10" t="str">
        <f>VLOOKUP(VALUE(LEFT(G1918,LEN(G1918)-4)),'소분류 Code'!$B$3:$D$560,3,0)</f>
        <v>LAGs products(Plastic-B)</v>
      </c>
      <c r="G1918" t="s">
        <v>85</v>
      </c>
      <c r="H1918" t="s">
        <v>442</v>
      </c>
      <c r="I1918" t="s">
        <v>162</v>
      </c>
      <c r="J1918" s="8">
        <v>9</v>
      </c>
      <c r="K1918" s="9" t="str">
        <f t="shared" si="59"/>
        <v>E3S690_20220811_012448_P_LAGs products(Plastic-B)_101-001_9</v>
      </c>
      <c r="L1918" t="s">
        <v>84</v>
      </c>
      <c r="M1918">
        <v>173</v>
      </c>
      <c r="N1918">
        <v>213</v>
      </c>
    </row>
    <row r="1919" spans="1:14" ht="15.6" x14ac:dyDescent="0.35">
      <c r="A1919" s="6">
        <v>20220811</v>
      </c>
      <c r="B1919" s="7" t="s">
        <v>255</v>
      </c>
      <c r="C1919">
        <v>12449</v>
      </c>
      <c r="D1919" s="9" t="str">
        <f t="shared" si="58"/>
        <v>E3S690_20220811_012449</v>
      </c>
      <c r="E1919" s="8" t="s">
        <v>1177</v>
      </c>
      <c r="F1919" s="10" t="str">
        <f>VLOOKUP(VALUE(LEFT(G1919,LEN(G1919)-4)),'소분류 Code'!$B$3:$D$560,3,0)</f>
        <v>LAGs products(Plastic-C)</v>
      </c>
      <c r="G1919" t="s">
        <v>87</v>
      </c>
      <c r="H1919" t="s">
        <v>443</v>
      </c>
      <c r="I1919" t="s">
        <v>163</v>
      </c>
      <c r="J1919" s="8">
        <v>1</v>
      </c>
      <c r="K1919" s="9" t="str">
        <f t="shared" si="59"/>
        <v>E3S690_20220811_012449_P_LAGs products(Plastic-C)_102-001_1</v>
      </c>
      <c r="L1919" t="s">
        <v>86</v>
      </c>
      <c r="M1919">
        <v>174</v>
      </c>
      <c r="N1919">
        <v>214</v>
      </c>
    </row>
    <row r="1920" spans="1:14" ht="15.6" x14ac:dyDescent="0.35">
      <c r="A1920" s="6">
        <v>20220811</v>
      </c>
      <c r="B1920" s="7" t="s">
        <v>255</v>
      </c>
      <c r="C1920">
        <v>12449</v>
      </c>
      <c r="D1920" s="9" t="str">
        <f t="shared" si="58"/>
        <v>E3S690_20220811_012449</v>
      </c>
      <c r="E1920" s="8" t="s">
        <v>1177</v>
      </c>
      <c r="F1920" s="10" t="str">
        <f>VLOOKUP(VALUE(LEFT(G1920,LEN(G1920)-4)),'소분류 Code'!$B$3:$D$560,3,0)</f>
        <v>LAGs products(Plastic-C)</v>
      </c>
      <c r="G1920" t="s">
        <v>87</v>
      </c>
      <c r="H1920" t="s">
        <v>443</v>
      </c>
      <c r="I1920" t="s">
        <v>163</v>
      </c>
      <c r="J1920" s="8">
        <v>2</v>
      </c>
      <c r="K1920" s="9" t="str">
        <f t="shared" si="59"/>
        <v>E3S690_20220811_012449_P_LAGs products(Plastic-C)_102-001_2</v>
      </c>
      <c r="L1920" t="s">
        <v>86</v>
      </c>
      <c r="M1920">
        <v>174</v>
      </c>
      <c r="N1920">
        <v>214</v>
      </c>
    </row>
    <row r="1921" spans="1:14" ht="15.6" x14ac:dyDescent="0.35">
      <c r="A1921" s="6">
        <v>20220811</v>
      </c>
      <c r="B1921" s="7" t="s">
        <v>255</v>
      </c>
      <c r="C1921">
        <v>12449</v>
      </c>
      <c r="D1921" s="9" t="str">
        <f t="shared" si="58"/>
        <v>E3S690_20220811_012449</v>
      </c>
      <c r="E1921" s="8" t="s">
        <v>1177</v>
      </c>
      <c r="F1921" s="10" t="str">
        <f>VLOOKUP(VALUE(LEFT(G1921,LEN(G1921)-4)),'소분류 Code'!$B$3:$D$560,3,0)</f>
        <v>LAGs products(Plastic-C)</v>
      </c>
      <c r="G1921" t="s">
        <v>87</v>
      </c>
      <c r="H1921" t="s">
        <v>443</v>
      </c>
      <c r="I1921" t="s">
        <v>163</v>
      </c>
      <c r="J1921" s="8">
        <v>3</v>
      </c>
      <c r="K1921" s="9" t="str">
        <f t="shared" si="59"/>
        <v>E3S690_20220811_012449_P_LAGs products(Plastic-C)_102-001_3</v>
      </c>
      <c r="L1921" t="s">
        <v>86</v>
      </c>
      <c r="M1921">
        <v>174</v>
      </c>
      <c r="N1921">
        <v>214</v>
      </c>
    </row>
    <row r="1922" spans="1:14" ht="15.6" x14ac:dyDescent="0.35">
      <c r="A1922" s="6">
        <v>20220811</v>
      </c>
      <c r="B1922" s="7" t="s">
        <v>255</v>
      </c>
      <c r="C1922">
        <v>12449</v>
      </c>
      <c r="D1922" s="9" t="str">
        <f t="shared" ref="D1922:D1985" si="60">B1922&amp;"_"&amp;A1922&amp;"_"&amp;TEXT(C1922,"000000")</f>
        <v>E3S690_20220811_012449</v>
      </c>
      <c r="E1922" s="8" t="s">
        <v>1177</v>
      </c>
      <c r="F1922" s="10" t="str">
        <f>VLOOKUP(VALUE(LEFT(G1922,LEN(G1922)-4)),'소분류 Code'!$B$3:$D$560,3,0)</f>
        <v>LAGs products(Plastic-C)</v>
      </c>
      <c r="G1922" t="s">
        <v>87</v>
      </c>
      <c r="H1922" t="s">
        <v>443</v>
      </c>
      <c r="I1922" t="s">
        <v>163</v>
      </c>
      <c r="J1922" s="8">
        <v>4</v>
      </c>
      <c r="K1922" s="9" t="str">
        <f t="shared" si="59"/>
        <v>E3S690_20220811_012449_P_LAGs products(Plastic-C)_102-001_4</v>
      </c>
      <c r="L1922" t="s">
        <v>86</v>
      </c>
      <c r="M1922">
        <v>174</v>
      </c>
      <c r="N1922">
        <v>214</v>
      </c>
    </row>
    <row r="1923" spans="1:14" ht="15.6" x14ac:dyDescent="0.35">
      <c r="A1923" s="6">
        <v>20220811</v>
      </c>
      <c r="B1923" s="7" t="s">
        <v>255</v>
      </c>
      <c r="C1923">
        <v>12449</v>
      </c>
      <c r="D1923" s="9" t="str">
        <f t="shared" si="60"/>
        <v>E3S690_20220811_012449</v>
      </c>
      <c r="E1923" s="8" t="s">
        <v>1177</v>
      </c>
      <c r="F1923" s="10" t="str">
        <f>VLOOKUP(VALUE(LEFT(G1923,LEN(G1923)-4)),'소분류 Code'!$B$3:$D$560,3,0)</f>
        <v>LAGs products(Plastic-C)</v>
      </c>
      <c r="G1923" t="s">
        <v>87</v>
      </c>
      <c r="H1923" t="s">
        <v>443</v>
      </c>
      <c r="I1923" t="s">
        <v>163</v>
      </c>
      <c r="J1923" s="8">
        <v>5</v>
      </c>
      <c r="K1923" s="9" t="str">
        <f t="shared" ref="K1923:K1986" si="61">D1923&amp;"_"&amp;E1923&amp;"_"&amp;F1923&amp;"_"&amp;G1923&amp;"_"&amp;J1923</f>
        <v>E3S690_20220811_012449_P_LAGs products(Plastic-C)_102-001_5</v>
      </c>
      <c r="L1923" t="s">
        <v>86</v>
      </c>
      <c r="M1923">
        <v>174</v>
      </c>
      <c r="N1923">
        <v>214</v>
      </c>
    </row>
    <row r="1924" spans="1:14" ht="15.6" x14ac:dyDescent="0.35">
      <c r="A1924" s="6">
        <v>20220811</v>
      </c>
      <c r="B1924" s="7" t="s">
        <v>255</v>
      </c>
      <c r="C1924">
        <v>12449</v>
      </c>
      <c r="D1924" s="9" t="str">
        <f t="shared" si="60"/>
        <v>E3S690_20220811_012449</v>
      </c>
      <c r="E1924" s="8" t="s">
        <v>1177</v>
      </c>
      <c r="F1924" s="10" t="str">
        <f>VLOOKUP(VALUE(LEFT(G1924,LEN(G1924)-4)),'소분류 Code'!$B$3:$D$560,3,0)</f>
        <v>LAGs products(Plastic-C)</v>
      </c>
      <c r="G1924" t="s">
        <v>87</v>
      </c>
      <c r="H1924" t="s">
        <v>443</v>
      </c>
      <c r="I1924" t="s">
        <v>163</v>
      </c>
      <c r="J1924" s="8">
        <v>6</v>
      </c>
      <c r="K1924" s="9" t="str">
        <f t="shared" si="61"/>
        <v>E3S690_20220811_012449_P_LAGs products(Plastic-C)_102-001_6</v>
      </c>
      <c r="L1924" t="s">
        <v>86</v>
      </c>
      <c r="M1924">
        <v>174</v>
      </c>
      <c r="N1924">
        <v>214</v>
      </c>
    </row>
    <row r="1925" spans="1:14" ht="15.6" x14ac:dyDescent="0.35">
      <c r="A1925" s="6">
        <v>20220811</v>
      </c>
      <c r="B1925" s="7" t="s">
        <v>255</v>
      </c>
      <c r="C1925">
        <v>12449</v>
      </c>
      <c r="D1925" s="9" t="str">
        <f t="shared" si="60"/>
        <v>E3S690_20220811_012449</v>
      </c>
      <c r="E1925" s="8" t="s">
        <v>1177</v>
      </c>
      <c r="F1925" s="10" t="str">
        <f>VLOOKUP(VALUE(LEFT(G1925,LEN(G1925)-4)),'소분류 Code'!$B$3:$D$560,3,0)</f>
        <v>LAGs products(Plastic-C)</v>
      </c>
      <c r="G1925" t="s">
        <v>87</v>
      </c>
      <c r="H1925" t="s">
        <v>443</v>
      </c>
      <c r="I1925" t="s">
        <v>163</v>
      </c>
      <c r="J1925" s="8">
        <v>7</v>
      </c>
      <c r="K1925" s="9" t="str">
        <f t="shared" si="61"/>
        <v>E3S690_20220811_012449_P_LAGs products(Plastic-C)_102-001_7</v>
      </c>
      <c r="L1925" t="s">
        <v>86</v>
      </c>
      <c r="M1925">
        <v>174</v>
      </c>
      <c r="N1925">
        <v>214</v>
      </c>
    </row>
    <row r="1926" spans="1:14" ht="15.6" x14ac:dyDescent="0.35">
      <c r="A1926" s="6">
        <v>20220811</v>
      </c>
      <c r="B1926" s="7" t="s">
        <v>255</v>
      </c>
      <c r="C1926">
        <v>12449</v>
      </c>
      <c r="D1926" s="9" t="str">
        <f t="shared" si="60"/>
        <v>E3S690_20220811_012449</v>
      </c>
      <c r="E1926" s="8" t="s">
        <v>1177</v>
      </c>
      <c r="F1926" s="10" t="str">
        <f>VLOOKUP(VALUE(LEFT(G1926,LEN(G1926)-4)),'소분류 Code'!$B$3:$D$560,3,0)</f>
        <v>LAGs products(Plastic-C)</v>
      </c>
      <c r="G1926" t="s">
        <v>87</v>
      </c>
      <c r="H1926" t="s">
        <v>443</v>
      </c>
      <c r="I1926" t="s">
        <v>163</v>
      </c>
      <c r="J1926" s="8">
        <v>8</v>
      </c>
      <c r="K1926" s="9" t="str">
        <f t="shared" si="61"/>
        <v>E3S690_20220811_012449_P_LAGs products(Plastic-C)_102-001_8</v>
      </c>
      <c r="L1926" t="s">
        <v>86</v>
      </c>
      <c r="M1926">
        <v>174</v>
      </c>
      <c r="N1926">
        <v>214</v>
      </c>
    </row>
    <row r="1927" spans="1:14" ht="15.6" x14ac:dyDescent="0.35">
      <c r="A1927" s="6">
        <v>20220811</v>
      </c>
      <c r="B1927" s="7" t="s">
        <v>255</v>
      </c>
      <c r="C1927">
        <v>12449</v>
      </c>
      <c r="D1927" s="9" t="str">
        <f t="shared" si="60"/>
        <v>E3S690_20220811_012449</v>
      </c>
      <c r="E1927" s="8" t="s">
        <v>1177</v>
      </c>
      <c r="F1927" s="10" t="str">
        <f>VLOOKUP(VALUE(LEFT(G1927,LEN(G1927)-4)),'소분류 Code'!$B$3:$D$560,3,0)</f>
        <v>LAGs products(Plastic-C)</v>
      </c>
      <c r="G1927" t="s">
        <v>87</v>
      </c>
      <c r="H1927" t="s">
        <v>443</v>
      </c>
      <c r="I1927" t="s">
        <v>163</v>
      </c>
      <c r="J1927" s="8">
        <v>9</v>
      </c>
      <c r="K1927" s="9" t="str">
        <f t="shared" si="61"/>
        <v>E3S690_20220811_012449_P_LAGs products(Plastic-C)_102-001_9</v>
      </c>
      <c r="L1927" t="s">
        <v>86</v>
      </c>
      <c r="M1927">
        <v>174</v>
      </c>
      <c r="N1927">
        <v>214</v>
      </c>
    </row>
    <row r="1928" spans="1:14" ht="15.6" x14ac:dyDescent="0.35">
      <c r="A1928" s="6">
        <v>20220811</v>
      </c>
      <c r="B1928" s="7" t="s">
        <v>255</v>
      </c>
      <c r="C1928">
        <v>12450</v>
      </c>
      <c r="D1928" s="9" t="str">
        <f t="shared" si="60"/>
        <v>E3S690_20220811_012450</v>
      </c>
      <c r="E1928" s="8" t="s">
        <v>1177</v>
      </c>
      <c r="F1928" s="10" t="str">
        <f>VLOOKUP(VALUE(LEFT(G1928,LEN(G1928)-4)),'소분류 Code'!$B$3:$D$560,3,0)</f>
        <v>LAGs products(Plastic-D)</v>
      </c>
      <c r="G1928" t="s">
        <v>89</v>
      </c>
      <c r="H1928" t="s">
        <v>444</v>
      </c>
      <c r="I1928" t="s">
        <v>164</v>
      </c>
      <c r="J1928" s="8">
        <v>1</v>
      </c>
      <c r="K1928" s="9" t="str">
        <f t="shared" si="61"/>
        <v>E3S690_20220811_012450_P_LAGs products(Plastic-D)_103-001_1</v>
      </c>
      <c r="L1928" t="s">
        <v>88</v>
      </c>
      <c r="M1928">
        <v>175</v>
      </c>
      <c r="N1928">
        <v>215</v>
      </c>
    </row>
    <row r="1929" spans="1:14" ht="15.6" x14ac:dyDescent="0.35">
      <c r="A1929" s="6">
        <v>20220811</v>
      </c>
      <c r="B1929" s="7" t="s">
        <v>255</v>
      </c>
      <c r="C1929">
        <v>12450</v>
      </c>
      <c r="D1929" s="9" t="str">
        <f t="shared" si="60"/>
        <v>E3S690_20220811_012450</v>
      </c>
      <c r="E1929" s="8" t="s">
        <v>1177</v>
      </c>
      <c r="F1929" s="10" t="str">
        <f>VLOOKUP(VALUE(LEFT(G1929,LEN(G1929)-4)),'소분류 Code'!$B$3:$D$560,3,0)</f>
        <v>LAGs products(Plastic-D)</v>
      </c>
      <c r="G1929" t="s">
        <v>89</v>
      </c>
      <c r="H1929" t="s">
        <v>444</v>
      </c>
      <c r="I1929" t="s">
        <v>164</v>
      </c>
      <c r="J1929" s="8">
        <v>2</v>
      </c>
      <c r="K1929" s="9" t="str">
        <f t="shared" si="61"/>
        <v>E3S690_20220811_012450_P_LAGs products(Plastic-D)_103-001_2</v>
      </c>
      <c r="L1929" t="s">
        <v>88</v>
      </c>
      <c r="M1929">
        <v>175</v>
      </c>
      <c r="N1929">
        <v>215</v>
      </c>
    </row>
    <row r="1930" spans="1:14" ht="15.6" x14ac:dyDescent="0.35">
      <c r="A1930" s="6">
        <v>20220811</v>
      </c>
      <c r="B1930" s="7" t="s">
        <v>255</v>
      </c>
      <c r="C1930">
        <v>12450</v>
      </c>
      <c r="D1930" s="9" t="str">
        <f t="shared" si="60"/>
        <v>E3S690_20220811_012450</v>
      </c>
      <c r="E1930" s="8" t="s">
        <v>1177</v>
      </c>
      <c r="F1930" s="10" t="str">
        <f>VLOOKUP(VALUE(LEFT(G1930,LEN(G1930)-4)),'소분류 Code'!$B$3:$D$560,3,0)</f>
        <v>LAGs products(Plastic-D)</v>
      </c>
      <c r="G1930" t="s">
        <v>89</v>
      </c>
      <c r="H1930" t="s">
        <v>444</v>
      </c>
      <c r="I1930" t="s">
        <v>164</v>
      </c>
      <c r="J1930" s="8">
        <v>3</v>
      </c>
      <c r="K1930" s="9" t="str">
        <f t="shared" si="61"/>
        <v>E3S690_20220811_012450_P_LAGs products(Plastic-D)_103-001_3</v>
      </c>
      <c r="L1930" t="s">
        <v>88</v>
      </c>
      <c r="M1930">
        <v>175</v>
      </c>
      <c r="N1930">
        <v>215</v>
      </c>
    </row>
    <row r="1931" spans="1:14" ht="15.6" x14ac:dyDescent="0.35">
      <c r="A1931" s="6">
        <v>20220811</v>
      </c>
      <c r="B1931" s="7" t="s">
        <v>255</v>
      </c>
      <c r="C1931">
        <v>12450</v>
      </c>
      <c r="D1931" s="9" t="str">
        <f t="shared" si="60"/>
        <v>E3S690_20220811_012450</v>
      </c>
      <c r="E1931" s="8" t="s">
        <v>1177</v>
      </c>
      <c r="F1931" s="10" t="str">
        <f>VLOOKUP(VALUE(LEFT(G1931,LEN(G1931)-4)),'소분류 Code'!$B$3:$D$560,3,0)</f>
        <v>LAGs products(Plastic-D)</v>
      </c>
      <c r="G1931" t="s">
        <v>89</v>
      </c>
      <c r="H1931" t="s">
        <v>444</v>
      </c>
      <c r="I1931" t="s">
        <v>164</v>
      </c>
      <c r="J1931" s="8">
        <v>4</v>
      </c>
      <c r="K1931" s="9" t="str">
        <f t="shared" si="61"/>
        <v>E3S690_20220811_012450_P_LAGs products(Plastic-D)_103-001_4</v>
      </c>
      <c r="L1931" t="s">
        <v>88</v>
      </c>
      <c r="M1931">
        <v>175</v>
      </c>
      <c r="N1931">
        <v>215</v>
      </c>
    </row>
    <row r="1932" spans="1:14" ht="15.6" x14ac:dyDescent="0.35">
      <c r="A1932" s="6">
        <v>20220811</v>
      </c>
      <c r="B1932" s="7" t="s">
        <v>255</v>
      </c>
      <c r="C1932">
        <v>12450</v>
      </c>
      <c r="D1932" s="9" t="str">
        <f t="shared" si="60"/>
        <v>E3S690_20220811_012450</v>
      </c>
      <c r="E1932" s="8" t="s">
        <v>1177</v>
      </c>
      <c r="F1932" s="10" t="str">
        <f>VLOOKUP(VALUE(LEFT(G1932,LEN(G1932)-4)),'소분류 Code'!$B$3:$D$560,3,0)</f>
        <v>LAGs products(Plastic-D)</v>
      </c>
      <c r="G1932" t="s">
        <v>89</v>
      </c>
      <c r="H1932" t="s">
        <v>444</v>
      </c>
      <c r="I1932" t="s">
        <v>164</v>
      </c>
      <c r="J1932" s="8">
        <v>5</v>
      </c>
      <c r="K1932" s="9" t="str">
        <f t="shared" si="61"/>
        <v>E3S690_20220811_012450_P_LAGs products(Plastic-D)_103-001_5</v>
      </c>
      <c r="L1932" t="s">
        <v>88</v>
      </c>
      <c r="M1932">
        <v>175</v>
      </c>
      <c r="N1932">
        <v>215</v>
      </c>
    </row>
    <row r="1933" spans="1:14" ht="15.6" x14ac:dyDescent="0.35">
      <c r="A1933" s="6">
        <v>20220811</v>
      </c>
      <c r="B1933" s="7" t="s">
        <v>255</v>
      </c>
      <c r="C1933">
        <v>12450</v>
      </c>
      <c r="D1933" s="9" t="str">
        <f t="shared" si="60"/>
        <v>E3S690_20220811_012450</v>
      </c>
      <c r="E1933" s="8" t="s">
        <v>1177</v>
      </c>
      <c r="F1933" s="10" t="str">
        <f>VLOOKUP(VALUE(LEFT(G1933,LEN(G1933)-4)),'소분류 Code'!$B$3:$D$560,3,0)</f>
        <v>LAGs products(Plastic-D)</v>
      </c>
      <c r="G1933" t="s">
        <v>89</v>
      </c>
      <c r="H1933" t="s">
        <v>444</v>
      </c>
      <c r="I1933" t="s">
        <v>164</v>
      </c>
      <c r="J1933" s="8">
        <v>6</v>
      </c>
      <c r="K1933" s="9" t="str">
        <f t="shared" si="61"/>
        <v>E3S690_20220811_012450_P_LAGs products(Plastic-D)_103-001_6</v>
      </c>
      <c r="L1933" t="s">
        <v>88</v>
      </c>
      <c r="M1933">
        <v>175</v>
      </c>
      <c r="N1933">
        <v>215</v>
      </c>
    </row>
    <row r="1934" spans="1:14" ht="15.6" x14ac:dyDescent="0.35">
      <c r="A1934" s="6">
        <v>20220811</v>
      </c>
      <c r="B1934" s="7" t="s">
        <v>255</v>
      </c>
      <c r="C1934">
        <v>12450</v>
      </c>
      <c r="D1934" s="9" t="str">
        <f t="shared" si="60"/>
        <v>E3S690_20220811_012450</v>
      </c>
      <c r="E1934" s="8" t="s">
        <v>1177</v>
      </c>
      <c r="F1934" s="10" t="str">
        <f>VLOOKUP(VALUE(LEFT(G1934,LEN(G1934)-4)),'소분류 Code'!$B$3:$D$560,3,0)</f>
        <v>LAGs products(Plastic-D)</v>
      </c>
      <c r="G1934" t="s">
        <v>89</v>
      </c>
      <c r="H1934" t="s">
        <v>444</v>
      </c>
      <c r="I1934" t="s">
        <v>164</v>
      </c>
      <c r="J1934" s="8">
        <v>7</v>
      </c>
      <c r="K1934" s="9" t="str">
        <f t="shared" si="61"/>
        <v>E3S690_20220811_012450_P_LAGs products(Plastic-D)_103-001_7</v>
      </c>
      <c r="L1934" t="s">
        <v>88</v>
      </c>
      <c r="M1934">
        <v>175</v>
      </c>
      <c r="N1934">
        <v>215</v>
      </c>
    </row>
    <row r="1935" spans="1:14" ht="15.6" x14ac:dyDescent="0.35">
      <c r="A1935" s="6">
        <v>20220811</v>
      </c>
      <c r="B1935" s="7" t="s">
        <v>255</v>
      </c>
      <c r="C1935">
        <v>12450</v>
      </c>
      <c r="D1935" s="9" t="str">
        <f t="shared" si="60"/>
        <v>E3S690_20220811_012450</v>
      </c>
      <c r="E1935" s="8" t="s">
        <v>1177</v>
      </c>
      <c r="F1935" s="10" t="str">
        <f>VLOOKUP(VALUE(LEFT(G1935,LEN(G1935)-4)),'소분류 Code'!$B$3:$D$560,3,0)</f>
        <v>LAGs products(Plastic-D)</v>
      </c>
      <c r="G1935" t="s">
        <v>89</v>
      </c>
      <c r="H1935" t="s">
        <v>444</v>
      </c>
      <c r="I1935" t="s">
        <v>164</v>
      </c>
      <c r="J1935" s="8">
        <v>8</v>
      </c>
      <c r="K1935" s="9" t="str">
        <f t="shared" si="61"/>
        <v>E3S690_20220811_012450_P_LAGs products(Plastic-D)_103-001_8</v>
      </c>
      <c r="L1935" t="s">
        <v>88</v>
      </c>
      <c r="M1935">
        <v>175</v>
      </c>
      <c r="N1935">
        <v>215</v>
      </c>
    </row>
    <row r="1936" spans="1:14" ht="15.6" x14ac:dyDescent="0.35">
      <c r="A1936" s="6">
        <v>20220811</v>
      </c>
      <c r="B1936" s="7" t="s">
        <v>255</v>
      </c>
      <c r="C1936">
        <v>12450</v>
      </c>
      <c r="D1936" s="9" t="str">
        <f t="shared" si="60"/>
        <v>E3S690_20220811_012450</v>
      </c>
      <c r="E1936" s="8" t="s">
        <v>1177</v>
      </c>
      <c r="F1936" s="10" t="str">
        <f>VLOOKUP(VALUE(LEFT(G1936,LEN(G1936)-4)),'소분류 Code'!$B$3:$D$560,3,0)</f>
        <v>LAGs products(Plastic-D)</v>
      </c>
      <c r="G1936" t="s">
        <v>89</v>
      </c>
      <c r="H1936" t="s">
        <v>444</v>
      </c>
      <c r="I1936" t="s">
        <v>164</v>
      </c>
      <c r="J1936" s="8">
        <v>9</v>
      </c>
      <c r="K1936" s="9" t="str">
        <f t="shared" si="61"/>
        <v>E3S690_20220811_012450_P_LAGs products(Plastic-D)_103-001_9</v>
      </c>
      <c r="L1936" t="s">
        <v>88</v>
      </c>
      <c r="M1936">
        <v>175</v>
      </c>
      <c r="N1936">
        <v>215</v>
      </c>
    </row>
    <row r="1937" spans="1:14" ht="15.6" x14ac:dyDescent="0.35">
      <c r="A1937" s="6">
        <v>20220811</v>
      </c>
      <c r="B1937" s="7" t="s">
        <v>255</v>
      </c>
      <c r="C1937">
        <v>12451</v>
      </c>
      <c r="D1937" s="9" t="str">
        <f t="shared" si="60"/>
        <v>E3S690_20220811_012451</v>
      </c>
      <c r="E1937" s="8" t="s">
        <v>1177</v>
      </c>
      <c r="F1937" s="10" t="str">
        <f>VLOOKUP(VALUE(LEFT(G1937,LEN(G1937)-4)),'소분류 Code'!$B$3:$D$560,3,0)</f>
        <v>LAGs products(Glass-C)</v>
      </c>
      <c r="G1937" t="s">
        <v>91</v>
      </c>
      <c r="H1937" t="s">
        <v>449</v>
      </c>
      <c r="I1937" t="s">
        <v>165</v>
      </c>
      <c r="J1937" s="8">
        <v>1</v>
      </c>
      <c r="K1937" s="9" t="str">
        <f t="shared" si="61"/>
        <v>E3S690_20220811_012451_P_LAGs products(Glass-C)_106-001_1</v>
      </c>
      <c r="L1937" t="s">
        <v>90</v>
      </c>
      <c r="M1937">
        <v>176</v>
      </c>
      <c r="N1937">
        <v>216</v>
      </c>
    </row>
    <row r="1938" spans="1:14" ht="15.6" x14ac:dyDescent="0.35">
      <c r="A1938" s="6">
        <v>20220811</v>
      </c>
      <c r="B1938" s="7" t="s">
        <v>255</v>
      </c>
      <c r="C1938">
        <v>12451</v>
      </c>
      <c r="D1938" s="9" t="str">
        <f t="shared" si="60"/>
        <v>E3S690_20220811_012451</v>
      </c>
      <c r="E1938" s="8" t="s">
        <v>1177</v>
      </c>
      <c r="F1938" s="10" t="str">
        <f>VLOOKUP(VALUE(LEFT(G1938,LEN(G1938)-4)),'소분류 Code'!$B$3:$D$560,3,0)</f>
        <v>LAGs products(Glass-C)</v>
      </c>
      <c r="G1938" t="s">
        <v>91</v>
      </c>
      <c r="H1938" t="s">
        <v>449</v>
      </c>
      <c r="I1938" t="s">
        <v>165</v>
      </c>
      <c r="J1938" s="8">
        <v>2</v>
      </c>
      <c r="K1938" s="9" t="str">
        <f t="shared" si="61"/>
        <v>E3S690_20220811_012451_P_LAGs products(Glass-C)_106-001_2</v>
      </c>
      <c r="L1938" t="s">
        <v>90</v>
      </c>
      <c r="M1938">
        <v>176</v>
      </c>
      <c r="N1938">
        <v>216</v>
      </c>
    </row>
    <row r="1939" spans="1:14" ht="15.6" x14ac:dyDescent="0.35">
      <c r="A1939" s="6">
        <v>20220811</v>
      </c>
      <c r="B1939" s="7" t="s">
        <v>255</v>
      </c>
      <c r="C1939">
        <v>12451</v>
      </c>
      <c r="D1939" s="9" t="str">
        <f t="shared" si="60"/>
        <v>E3S690_20220811_012451</v>
      </c>
      <c r="E1939" s="8" t="s">
        <v>1177</v>
      </c>
      <c r="F1939" s="10" t="str">
        <f>VLOOKUP(VALUE(LEFT(G1939,LEN(G1939)-4)),'소분류 Code'!$B$3:$D$560,3,0)</f>
        <v>LAGs products(Glass-C)</v>
      </c>
      <c r="G1939" t="s">
        <v>91</v>
      </c>
      <c r="H1939" t="s">
        <v>449</v>
      </c>
      <c r="I1939" t="s">
        <v>165</v>
      </c>
      <c r="J1939" s="8">
        <v>3</v>
      </c>
      <c r="K1939" s="9" t="str">
        <f t="shared" si="61"/>
        <v>E3S690_20220811_012451_P_LAGs products(Glass-C)_106-001_3</v>
      </c>
      <c r="L1939" t="s">
        <v>90</v>
      </c>
      <c r="M1939">
        <v>176</v>
      </c>
      <c r="N1939">
        <v>216</v>
      </c>
    </row>
    <row r="1940" spans="1:14" ht="15.6" x14ac:dyDescent="0.35">
      <c r="A1940" s="6">
        <v>20220811</v>
      </c>
      <c r="B1940" s="7" t="s">
        <v>255</v>
      </c>
      <c r="C1940">
        <v>12451</v>
      </c>
      <c r="D1940" s="9" t="str">
        <f t="shared" si="60"/>
        <v>E3S690_20220811_012451</v>
      </c>
      <c r="E1940" s="8" t="s">
        <v>1177</v>
      </c>
      <c r="F1940" s="10" t="str">
        <f>VLOOKUP(VALUE(LEFT(G1940,LEN(G1940)-4)),'소분류 Code'!$B$3:$D$560,3,0)</f>
        <v>LAGs products(Glass-C)</v>
      </c>
      <c r="G1940" t="s">
        <v>91</v>
      </c>
      <c r="H1940" t="s">
        <v>449</v>
      </c>
      <c r="I1940" t="s">
        <v>165</v>
      </c>
      <c r="J1940" s="8">
        <v>4</v>
      </c>
      <c r="K1940" s="9" t="str">
        <f t="shared" si="61"/>
        <v>E3S690_20220811_012451_P_LAGs products(Glass-C)_106-001_4</v>
      </c>
      <c r="L1940" t="s">
        <v>90</v>
      </c>
      <c r="M1940">
        <v>176</v>
      </c>
      <c r="N1940">
        <v>216</v>
      </c>
    </row>
    <row r="1941" spans="1:14" ht="15.6" x14ac:dyDescent="0.35">
      <c r="A1941" s="6">
        <v>20220811</v>
      </c>
      <c r="B1941" s="7" t="s">
        <v>255</v>
      </c>
      <c r="C1941">
        <v>12451</v>
      </c>
      <c r="D1941" s="9" t="str">
        <f t="shared" si="60"/>
        <v>E3S690_20220811_012451</v>
      </c>
      <c r="E1941" s="8" t="s">
        <v>1177</v>
      </c>
      <c r="F1941" s="10" t="str">
        <f>VLOOKUP(VALUE(LEFT(G1941,LEN(G1941)-4)),'소분류 Code'!$B$3:$D$560,3,0)</f>
        <v>LAGs products(Glass-C)</v>
      </c>
      <c r="G1941" t="s">
        <v>91</v>
      </c>
      <c r="H1941" t="s">
        <v>449</v>
      </c>
      <c r="I1941" t="s">
        <v>165</v>
      </c>
      <c r="J1941" s="8">
        <v>5</v>
      </c>
      <c r="K1941" s="9" t="str">
        <f t="shared" si="61"/>
        <v>E3S690_20220811_012451_P_LAGs products(Glass-C)_106-001_5</v>
      </c>
      <c r="L1941" t="s">
        <v>90</v>
      </c>
      <c r="M1941">
        <v>176</v>
      </c>
      <c r="N1941">
        <v>216</v>
      </c>
    </row>
    <row r="1942" spans="1:14" ht="15.6" x14ac:dyDescent="0.35">
      <c r="A1942" s="6">
        <v>20220811</v>
      </c>
      <c r="B1942" s="7" t="s">
        <v>255</v>
      </c>
      <c r="C1942">
        <v>12451</v>
      </c>
      <c r="D1942" s="9" t="str">
        <f t="shared" si="60"/>
        <v>E3S690_20220811_012451</v>
      </c>
      <c r="E1942" s="8" t="s">
        <v>1177</v>
      </c>
      <c r="F1942" s="10" t="str">
        <f>VLOOKUP(VALUE(LEFT(G1942,LEN(G1942)-4)),'소분류 Code'!$B$3:$D$560,3,0)</f>
        <v>LAGs products(Glass-C)</v>
      </c>
      <c r="G1942" t="s">
        <v>91</v>
      </c>
      <c r="H1942" t="s">
        <v>449</v>
      </c>
      <c r="I1942" t="s">
        <v>165</v>
      </c>
      <c r="J1942" s="8">
        <v>6</v>
      </c>
      <c r="K1942" s="9" t="str">
        <f t="shared" si="61"/>
        <v>E3S690_20220811_012451_P_LAGs products(Glass-C)_106-001_6</v>
      </c>
      <c r="L1942" t="s">
        <v>90</v>
      </c>
      <c r="M1942">
        <v>176</v>
      </c>
      <c r="N1942">
        <v>216</v>
      </c>
    </row>
    <row r="1943" spans="1:14" ht="15.6" x14ac:dyDescent="0.35">
      <c r="A1943" s="6">
        <v>20220811</v>
      </c>
      <c r="B1943" s="7" t="s">
        <v>255</v>
      </c>
      <c r="C1943">
        <v>12451</v>
      </c>
      <c r="D1943" s="9" t="str">
        <f t="shared" si="60"/>
        <v>E3S690_20220811_012451</v>
      </c>
      <c r="E1943" s="8" t="s">
        <v>1177</v>
      </c>
      <c r="F1943" s="10" t="str">
        <f>VLOOKUP(VALUE(LEFT(G1943,LEN(G1943)-4)),'소분류 Code'!$B$3:$D$560,3,0)</f>
        <v>LAGs products(Glass-C)</v>
      </c>
      <c r="G1943" t="s">
        <v>91</v>
      </c>
      <c r="H1943" t="s">
        <v>449</v>
      </c>
      <c r="I1943" t="s">
        <v>165</v>
      </c>
      <c r="J1943" s="8">
        <v>7</v>
      </c>
      <c r="K1943" s="9" t="str">
        <f t="shared" si="61"/>
        <v>E3S690_20220811_012451_P_LAGs products(Glass-C)_106-001_7</v>
      </c>
      <c r="L1943" t="s">
        <v>90</v>
      </c>
      <c r="M1943">
        <v>176</v>
      </c>
      <c r="N1943">
        <v>216</v>
      </c>
    </row>
    <row r="1944" spans="1:14" ht="15.6" x14ac:dyDescent="0.35">
      <c r="A1944" s="6">
        <v>20220811</v>
      </c>
      <c r="B1944" s="7" t="s">
        <v>255</v>
      </c>
      <c r="C1944">
        <v>12451</v>
      </c>
      <c r="D1944" s="9" t="str">
        <f t="shared" si="60"/>
        <v>E3S690_20220811_012451</v>
      </c>
      <c r="E1944" s="8" t="s">
        <v>1177</v>
      </c>
      <c r="F1944" s="10" t="str">
        <f>VLOOKUP(VALUE(LEFT(G1944,LEN(G1944)-4)),'소분류 Code'!$B$3:$D$560,3,0)</f>
        <v>LAGs products(Glass-C)</v>
      </c>
      <c r="G1944" t="s">
        <v>91</v>
      </c>
      <c r="H1944" t="s">
        <v>449</v>
      </c>
      <c r="I1944" t="s">
        <v>165</v>
      </c>
      <c r="J1944" s="8">
        <v>8</v>
      </c>
      <c r="K1944" s="9" t="str">
        <f t="shared" si="61"/>
        <v>E3S690_20220811_012451_P_LAGs products(Glass-C)_106-001_8</v>
      </c>
      <c r="L1944" t="s">
        <v>90</v>
      </c>
      <c r="M1944">
        <v>176</v>
      </c>
      <c r="N1944">
        <v>216</v>
      </c>
    </row>
    <row r="1945" spans="1:14" ht="15.6" x14ac:dyDescent="0.35">
      <c r="A1945" s="6">
        <v>20220811</v>
      </c>
      <c r="B1945" s="7" t="s">
        <v>255</v>
      </c>
      <c r="C1945">
        <v>12451</v>
      </c>
      <c r="D1945" s="9" t="str">
        <f t="shared" si="60"/>
        <v>E3S690_20220811_012451</v>
      </c>
      <c r="E1945" s="8" t="s">
        <v>1177</v>
      </c>
      <c r="F1945" s="10" t="str">
        <f>VLOOKUP(VALUE(LEFT(G1945,LEN(G1945)-4)),'소분류 Code'!$B$3:$D$560,3,0)</f>
        <v>LAGs products(Glass-C)</v>
      </c>
      <c r="G1945" t="s">
        <v>91</v>
      </c>
      <c r="H1945" t="s">
        <v>449</v>
      </c>
      <c r="I1945" t="s">
        <v>165</v>
      </c>
      <c r="J1945" s="8">
        <v>9</v>
      </c>
      <c r="K1945" s="9" t="str">
        <f t="shared" si="61"/>
        <v>E3S690_20220811_012451_P_LAGs products(Glass-C)_106-001_9</v>
      </c>
      <c r="L1945" t="s">
        <v>90</v>
      </c>
      <c r="M1945">
        <v>176</v>
      </c>
      <c r="N1945">
        <v>216</v>
      </c>
    </row>
    <row r="1946" spans="1:14" ht="15.6" x14ac:dyDescent="0.35">
      <c r="A1946" s="6">
        <v>20220811</v>
      </c>
      <c r="B1946" s="7" t="s">
        <v>255</v>
      </c>
      <c r="C1946">
        <v>12452</v>
      </c>
      <c r="D1946" s="9" t="str">
        <f t="shared" si="60"/>
        <v>E3S690_20220811_012452</v>
      </c>
      <c r="E1946" s="8" t="s">
        <v>1177</v>
      </c>
      <c r="F1946" s="10" t="str">
        <f>VLOOKUP(VALUE(LEFT(G1946,LEN(G1946)-4)),'소분류 Code'!$B$3:$D$560,3,0)</f>
        <v>LAGs products(Glass-D)</v>
      </c>
      <c r="G1946" t="s">
        <v>93</v>
      </c>
      <c r="H1946" t="s">
        <v>450</v>
      </c>
      <c r="I1946" t="s">
        <v>166</v>
      </c>
      <c r="J1946" s="8">
        <v>1</v>
      </c>
      <c r="K1946" s="9" t="str">
        <f t="shared" si="61"/>
        <v>E3S690_20220811_012452_P_LAGs products(Glass-D)_107-001_1</v>
      </c>
      <c r="L1946" t="s">
        <v>92</v>
      </c>
      <c r="M1946">
        <v>177</v>
      </c>
      <c r="N1946">
        <v>217</v>
      </c>
    </row>
    <row r="1947" spans="1:14" ht="15.6" x14ac:dyDescent="0.35">
      <c r="A1947" s="6">
        <v>20220811</v>
      </c>
      <c r="B1947" s="7" t="s">
        <v>255</v>
      </c>
      <c r="C1947">
        <v>12452</v>
      </c>
      <c r="D1947" s="9" t="str">
        <f t="shared" si="60"/>
        <v>E3S690_20220811_012452</v>
      </c>
      <c r="E1947" s="8" t="s">
        <v>1177</v>
      </c>
      <c r="F1947" s="10" t="str">
        <f>VLOOKUP(VALUE(LEFT(G1947,LEN(G1947)-4)),'소분류 Code'!$B$3:$D$560,3,0)</f>
        <v>LAGs products(Glass-D)</v>
      </c>
      <c r="G1947" t="s">
        <v>93</v>
      </c>
      <c r="H1947" t="s">
        <v>450</v>
      </c>
      <c r="I1947" t="s">
        <v>166</v>
      </c>
      <c r="J1947" s="8">
        <v>2</v>
      </c>
      <c r="K1947" s="9" t="str">
        <f t="shared" si="61"/>
        <v>E3S690_20220811_012452_P_LAGs products(Glass-D)_107-001_2</v>
      </c>
      <c r="L1947" t="s">
        <v>92</v>
      </c>
      <c r="M1947">
        <v>177</v>
      </c>
      <c r="N1947">
        <v>217</v>
      </c>
    </row>
    <row r="1948" spans="1:14" ht="15.6" x14ac:dyDescent="0.35">
      <c r="A1948" s="6">
        <v>20220811</v>
      </c>
      <c r="B1948" s="7" t="s">
        <v>255</v>
      </c>
      <c r="C1948">
        <v>12452</v>
      </c>
      <c r="D1948" s="9" t="str">
        <f t="shared" si="60"/>
        <v>E3S690_20220811_012452</v>
      </c>
      <c r="E1948" s="8" t="s">
        <v>1177</v>
      </c>
      <c r="F1948" s="10" t="str">
        <f>VLOOKUP(VALUE(LEFT(G1948,LEN(G1948)-4)),'소분류 Code'!$B$3:$D$560,3,0)</f>
        <v>LAGs products(Glass-D)</v>
      </c>
      <c r="G1948" t="s">
        <v>93</v>
      </c>
      <c r="H1948" t="s">
        <v>450</v>
      </c>
      <c r="I1948" t="s">
        <v>166</v>
      </c>
      <c r="J1948" s="8">
        <v>3</v>
      </c>
      <c r="K1948" s="9" t="str">
        <f t="shared" si="61"/>
        <v>E3S690_20220811_012452_P_LAGs products(Glass-D)_107-001_3</v>
      </c>
      <c r="L1948" t="s">
        <v>92</v>
      </c>
      <c r="M1948">
        <v>177</v>
      </c>
      <c r="N1948">
        <v>217</v>
      </c>
    </row>
    <row r="1949" spans="1:14" ht="15.6" x14ac:dyDescent="0.35">
      <c r="A1949" s="6">
        <v>20220811</v>
      </c>
      <c r="B1949" s="7" t="s">
        <v>255</v>
      </c>
      <c r="C1949">
        <v>12452</v>
      </c>
      <c r="D1949" s="9" t="str">
        <f t="shared" si="60"/>
        <v>E3S690_20220811_012452</v>
      </c>
      <c r="E1949" s="8" t="s">
        <v>1177</v>
      </c>
      <c r="F1949" s="10" t="str">
        <f>VLOOKUP(VALUE(LEFT(G1949,LEN(G1949)-4)),'소분류 Code'!$B$3:$D$560,3,0)</f>
        <v>LAGs products(Glass-D)</v>
      </c>
      <c r="G1949" t="s">
        <v>93</v>
      </c>
      <c r="H1949" t="s">
        <v>450</v>
      </c>
      <c r="I1949" t="s">
        <v>166</v>
      </c>
      <c r="J1949" s="8">
        <v>4</v>
      </c>
      <c r="K1949" s="9" t="str">
        <f t="shared" si="61"/>
        <v>E3S690_20220811_012452_P_LAGs products(Glass-D)_107-001_4</v>
      </c>
      <c r="L1949" t="s">
        <v>92</v>
      </c>
      <c r="M1949">
        <v>177</v>
      </c>
      <c r="N1949">
        <v>217</v>
      </c>
    </row>
    <row r="1950" spans="1:14" ht="15.6" x14ac:dyDescent="0.35">
      <c r="A1950" s="6">
        <v>20220811</v>
      </c>
      <c r="B1950" s="7" t="s">
        <v>255</v>
      </c>
      <c r="C1950">
        <v>12452</v>
      </c>
      <c r="D1950" s="9" t="str">
        <f t="shared" si="60"/>
        <v>E3S690_20220811_012452</v>
      </c>
      <c r="E1950" s="8" t="s">
        <v>1177</v>
      </c>
      <c r="F1950" s="10" t="str">
        <f>VLOOKUP(VALUE(LEFT(G1950,LEN(G1950)-4)),'소분류 Code'!$B$3:$D$560,3,0)</f>
        <v>LAGs products(Glass-D)</v>
      </c>
      <c r="G1950" t="s">
        <v>93</v>
      </c>
      <c r="H1950" t="s">
        <v>450</v>
      </c>
      <c r="I1950" t="s">
        <v>166</v>
      </c>
      <c r="J1950" s="8">
        <v>5</v>
      </c>
      <c r="K1950" s="9" t="str">
        <f t="shared" si="61"/>
        <v>E3S690_20220811_012452_P_LAGs products(Glass-D)_107-001_5</v>
      </c>
      <c r="L1950" t="s">
        <v>92</v>
      </c>
      <c r="M1950">
        <v>177</v>
      </c>
      <c r="N1950">
        <v>217</v>
      </c>
    </row>
    <row r="1951" spans="1:14" ht="15.6" x14ac:dyDescent="0.35">
      <c r="A1951" s="6">
        <v>20220811</v>
      </c>
      <c r="B1951" s="7" t="s">
        <v>255</v>
      </c>
      <c r="C1951">
        <v>12452</v>
      </c>
      <c r="D1951" s="9" t="str">
        <f t="shared" si="60"/>
        <v>E3S690_20220811_012452</v>
      </c>
      <c r="E1951" s="8" t="s">
        <v>1177</v>
      </c>
      <c r="F1951" s="10" t="str">
        <f>VLOOKUP(VALUE(LEFT(G1951,LEN(G1951)-4)),'소분류 Code'!$B$3:$D$560,3,0)</f>
        <v>LAGs products(Glass-D)</v>
      </c>
      <c r="G1951" t="s">
        <v>93</v>
      </c>
      <c r="H1951" t="s">
        <v>450</v>
      </c>
      <c r="I1951" t="s">
        <v>166</v>
      </c>
      <c r="J1951" s="8">
        <v>6</v>
      </c>
      <c r="K1951" s="9" t="str">
        <f t="shared" si="61"/>
        <v>E3S690_20220811_012452_P_LAGs products(Glass-D)_107-001_6</v>
      </c>
      <c r="L1951" t="s">
        <v>92</v>
      </c>
      <c r="M1951">
        <v>177</v>
      </c>
      <c r="N1951">
        <v>217</v>
      </c>
    </row>
    <row r="1952" spans="1:14" ht="15.6" x14ac:dyDescent="0.35">
      <c r="A1952" s="6">
        <v>20220811</v>
      </c>
      <c r="B1952" s="7" t="s">
        <v>255</v>
      </c>
      <c r="C1952">
        <v>12452</v>
      </c>
      <c r="D1952" s="9" t="str">
        <f t="shared" si="60"/>
        <v>E3S690_20220811_012452</v>
      </c>
      <c r="E1952" s="8" t="s">
        <v>1177</v>
      </c>
      <c r="F1952" s="10" t="str">
        <f>VLOOKUP(VALUE(LEFT(G1952,LEN(G1952)-4)),'소분류 Code'!$B$3:$D$560,3,0)</f>
        <v>LAGs products(Glass-D)</v>
      </c>
      <c r="G1952" t="s">
        <v>93</v>
      </c>
      <c r="H1952" t="s">
        <v>450</v>
      </c>
      <c r="I1952" t="s">
        <v>166</v>
      </c>
      <c r="J1952" s="8">
        <v>7</v>
      </c>
      <c r="K1952" s="9" t="str">
        <f t="shared" si="61"/>
        <v>E3S690_20220811_012452_P_LAGs products(Glass-D)_107-001_7</v>
      </c>
      <c r="L1952" t="s">
        <v>92</v>
      </c>
      <c r="M1952">
        <v>177</v>
      </c>
      <c r="N1952">
        <v>217</v>
      </c>
    </row>
    <row r="1953" spans="1:14" ht="15.6" x14ac:dyDescent="0.35">
      <c r="A1953" s="6">
        <v>20220811</v>
      </c>
      <c r="B1953" s="7" t="s">
        <v>255</v>
      </c>
      <c r="C1953">
        <v>12452</v>
      </c>
      <c r="D1953" s="9" t="str">
        <f t="shared" si="60"/>
        <v>E3S690_20220811_012452</v>
      </c>
      <c r="E1953" s="8" t="s">
        <v>1177</v>
      </c>
      <c r="F1953" s="10" t="str">
        <f>VLOOKUP(VALUE(LEFT(G1953,LEN(G1953)-4)),'소분류 Code'!$B$3:$D$560,3,0)</f>
        <v>LAGs products(Glass-D)</v>
      </c>
      <c r="G1953" t="s">
        <v>93</v>
      </c>
      <c r="H1953" t="s">
        <v>450</v>
      </c>
      <c r="I1953" t="s">
        <v>166</v>
      </c>
      <c r="J1953" s="8">
        <v>8</v>
      </c>
      <c r="K1953" s="9" t="str">
        <f t="shared" si="61"/>
        <v>E3S690_20220811_012452_P_LAGs products(Glass-D)_107-001_8</v>
      </c>
      <c r="L1953" t="s">
        <v>92</v>
      </c>
      <c r="M1953">
        <v>177</v>
      </c>
      <c r="N1953">
        <v>217</v>
      </c>
    </row>
    <row r="1954" spans="1:14" ht="15.6" x14ac:dyDescent="0.35">
      <c r="A1954" s="6">
        <v>20220811</v>
      </c>
      <c r="B1954" s="7" t="s">
        <v>255</v>
      </c>
      <c r="C1954">
        <v>12452</v>
      </c>
      <c r="D1954" s="9" t="str">
        <f t="shared" si="60"/>
        <v>E3S690_20220811_012452</v>
      </c>
      <c r="E1954" s="8" t="s">
        <v>1177</v>
      </c>
      <c r="F1954" s="10" t="str">
        <f>VLOOKUP(VALUE(LEFT(G1954,LEN(G1954)-4)),'소분류 Code'!$B$3:$D$560,3,0)</f>
        <v>LAGs products(Glass-D)</v>
      </c>
      <c r="G1954" t="s">
        <v>93</v>
      </c>
      <c r="H1954" t="s">
        <v>450</v>
      </c>
      <c r="I1954" t="s">
        <v>166</v>
      </c>
      <c r="J1954" s="8">
        <v>9</v>
      </c>
      <c r="K1954" s="9" t="str">
        <f t="shared" si="61"/>
        <v>E3S690_20220811_012452_P_LAGs products(Glass-D)_107-001_9</v>
      </c>
      <c r="L1954" t="s">
        <v>92</v>
      </c>
      <c r="M1954">
        <v>177</v>
      </c>
      <c r="N1954">
        <v>217</v>
      </c>
    </row>
    <row r="1955" spans="1:14" ht="15.6" x14ac:dyDescent="0.35">
      <c r="A1955" s="6">
        <v>20220811</v>
      </c>
      <c r="B1955" s="7" t="s">
        <v>255</v>
      </c>
      <c r="C1955">
        <v>12453</v>
      </c>
      <c r="D1955" s="9" t="str">
        <f t="shared" si="60"/>
        <v>E3S690_20220811_012453</v>
      </c>
      <c r="E1955" s="8" t="s">
        <v>1177</v>
      </c>
      <c r="F1955" s="10" t="str">
        <f>VLOOKUP(VALUE(LEFT(G1955,LEN(G1955)-4)),'소분류 Code'!$B$3:$D$560,3,0)</f>
        <v>LAGs products(Aluminum-C)</v>
      </c>
      <c r="G1955" t="s">
        <v>95</v>
      </c>
      <c r="H1955" t="s">
        <v>475</v>
      </c>
      <c r="I1955" t="s">
        <v>167</v>
      </c>
      <c r="J1955" s="8">
        <v>1</v>
      </c>
      <c r="K1955" s="9" t="str">
        <f t="shared" si="61"/>
        <v>E3S690_20220811_012453_P_LAGs products(Aluminum-C)_120-001_1</v>
      </c>
      <c r="L1955" t="s">
        <v>94</v>
      </c>
      <c r="M1955">
        <v>178</v>
      </c>
      <c r="N1955">
        <v>218</v>
      </c>
    </row>
    <row r="1956" spans="1:14" ht="15.6" x14ac:dyDescent="0.35">
      <c r="A1956" s="6">
        <v>20220811</v>
      </c>
      <c r="B1956" s="7" t="s">
        <v>255</v>
      </c>
      <c r="C1956">
        <v>12453</v>
      </c>
      <c r="D1956" s="9" t="str">
        <f t="shared" si="60"/>
        <v>E3S690_20220811_012453</v>
      </c>
      <c r="E1956" s="8" t="s">
        <v>1177</v>
      </c>
      <c r="F1956" s="10" t="str">
        <f>VLOOKUP(VALUE(LEFT(G1956,LEN(G1956)-4)),'소분류 Code'!$B$3:$D$560,3,0)</f>
        <v>LAGs products(Aluminum-C)</v>
      </c>
      <c r="G1956" t="s">
        <v>95</v>
      </c>
      <c r="H1956" t="s">
        <v>475</v>
      </c>
      <c r="I1956" t="s">
        <v>167</v>
      </c>
      <c r="J1956" s="8">
        <v>2</v>
      </c>
      <c r="K1956" s="9" t="str">
        <f t="shared" si="61"/>
        <v>E3S690_20220811_012453_P_LAGs products(Aluminum-C)_120-001_2</v>
      </c>
      <c r="L1956" t="s">
        <v>94</v>
      </c>
      <c r="M1956">
        <v>178</v>
      </c>
      <c r="N1956">
        <v>218</v>
      </c>
    </row>
    <row r="1957" spans="1:14" ht="15.6" x14ac:dyDescent="0.35">
      <c r="A1957" s="6">
        <v>20220811</v>
      </c>
      <c r="B1957" s="7" t="s">
        <v>255</v>
      </c>
      <c r="C1957">
        <v>12453</v>
      </c>
      <c r="D1957" s="9" t="str">
        <f t="shared" si="60"/>
        <v>E3S690_20220811_012453</v>
      </c>
      <c r="E1957" s="8" t="s">
        <v>1177</v>
      </c>
      <c r="F1957" s="10" t="str">
        <f>VLOOKUP(VALUE(LEFT(G1957,LEN(G1957)-4)),'소분류 Code'!$B$3:$D$560,3,0)</f>
        <v>LAGs products(Aluminum-C)</v>
      </c>
      <c r="G1957" t="s">
        <v>95</v>
      </c>
      <c r="H1957" t="s">
        <v>475</v>
      </c>
      <c r="I1957" t="s">
        <v>167</v>
      </c>
      <c r="J1957" s="8">
        <v>3</v>
      </c>
      <c r="K1957" s="9" t="str">
        <f t="shared" si="61"/>
        <v>E3S690_20220811_012453_P_LAGs products(Aluminum-C)_120-001_3</v>
      </c>
      <c r="L1957" t="s">
        <v>94</v>
      </c>
      <c r="M1957">
        <v>178</v>
      </c>
      <c r="N1957">
        <v>218</v>
      </c>
    </row>
    <row r="1958" spans="1:14" ht="15.6" x14ac:dyDescent="0.35">
      <c r="A1958" s="6">
        <v>20220811</v>
      </c>
      <c r="B1958" s="7" t="s">
        <v>255</v>
      </c>
      <c r="C1958">
        <v>12453</v>
      </c>
      <c r="D1958" s="9" t="str">
        <f t="shared" si="60"/>
        <v>E3S690_20220811_012453</v>
      </c>
      <c r="E1958" s="8" t="s">
        <v>1177</v>
      </c>
      <c r="F1958" s="10" t="str">
        <f>VLOOKUP(VALUE(LEFT(G1958,LEN(G1958)-4)),'소분류 Code'!$B$3:$D$560,3,0)</f>
        <v>LAGs products(Aluminum-C)</v>
      </c>
      <c r="G1958" t="s">
        <v>95</v>
      </c>
      <c r="H1958" t="s">
        <v>475</v>
      </c>
      <c r="I1958" t="s">
        <v>167</v>
      </c>
      <c r="J1958" s="8">
        <v>4</v>
      </c>
      <c r="K1958" s="9" t="str">
        <f t="shared" si="61"/>
        <v>E3S690_20220811_012453_P_LAGs products(Aluminum-C)_120-001_4</v>
      </c>
      <c r="L1958" t="s">
        <v>94</v>
      </c>
      <c r="M1958">
        <v>178</v>
      </c>
      <c r="N1958">
        <v>218</v>
      </c>
    </row>
    <row r="1959" spans="1:14" ht="15.6" x14ac:dyDescent="0.35">
      <c r="A1959" s="6">
        <v>20220811</v>
      </c>
      <c r="B1959" s="7" t="s">
        <v>255</v>
      </c>
      <c r="C1959">
        <v>12453</v>
      </c>
      <c r="D1959" s="9" t="str">
        <f t="shared" si="60"/>
        <v>E3S690_20220811_012453</v>
      </c>
      <c r="E1959" s="8" t="s">
        <v>1177</v>
      </c>
      <c r="F1959" s="10" t="str">
        <f>VLOOKUP(VALUE(LEFT(G1959,LEN(G1959)-4)),'소분류 Code'!$B$3:$D$560,3,0)</f>
        <v>LAGs products(Aluminum-C)</v>
      </c>
      <c r="G1959" t="s">
        <v>95</v>
      </c>
      <c r="H1959" t="s">
        <v>475</v>
      </c>
      <c r="I1959" t="s">
        <v>167</v>
      </c>
      <c r="J1959" s="8">
        <v>5</v>
      </c>
      <c r="K1959" s="9" t="str">
        <f t="shared" si="61"/>
        <v>E3S690_20220811_012453_P_LAGs products(Aluminum-C)_120-001_5</v>
      </c>
      <c r="L1959" t="s">
        <v>94</v>
      </c>
      <c r="M1959">
        <v>178</v>
      </c>
      <c r="N1959">
        <v>218</v>
      </c>
    </row>
    <row r="1960" spans="1:14" ht="15.6" x14ac:dyDescent="0.35">
      <c r="A1960" s="6">
        <v>20220811</v>
      </c>
      <c r="B1960" s="7" t="s">
        <v>255</v>
      </c>
      <c r="C1960">
        <v>12453</v>
      </c>
      <c r="D1960" s="9" t="str">
        <f t="shared" si="60"/>
        <v>E3S690_20220811_012453</v>
      </c>
      <c r="E1960" s="8" t="s">
        <v>1177</v>
      </c>
      <c r="F1960" s="10" t="str">
        <f>VLOOKUP(VALUE(LEFT(G1960,LEN(G1960)-4)),'소분류 Code'!$B$3:$D$560,3,0)</f>
        <v>LAGs products(Aluminum-C)</v>
      </c>
      <c r="G1960" t="s">
        <v>95</v>
      </c>
      <c r="H1960" t="s">
        <v>475</v>
      </c>
      <c r="I1960" t="s">
        <v>167</v>
      </c>
      <c r="J1960" s="8">
        <v>6</v>
      </c>
      <c r="K1960" s="9" t="str">
        <f t="shared" si="61"/>
        <v>E3S690_20220811_012453_P_LAGs products(Aluminum-C)_120-001_6</v>
      </c>
      <c r="L1960" t="s">
        <v>94</v>
      </c>
      <c r="M1960">
        <v>178</v>
      </c>
      <c r="N1960">
        <v>218</v>
      </c>
    </row>
    <row r="1961" spans="1:14" ht="15.6" x14ac:dyDescent="0.35">
      <c r="A1961" s="6">
        <v>20220811</v>
      </c>
      <c r="B1961" s="7" t="s">
        <v>255</v>
      </c>
      <c r="C1961">
        <v>12453</v>
      </c>
      <c r="D1961" s="9" t="str">
        <f t="shared" si="60"/>
        <v>E3S690_20220811_012453</v>
      </c>
      <c r="E1961" s="8" t="s">
        <v>1177</v>
      </c>
      <c r="F1961" s="10" t="str">
        <f>VLOOKUP(VALUE(LEFT(G1961,LEN(G1961)-4)),'소분류 Code'!$B$3:$D$560,3,0)</f>
        <v>LAGs products(Aluminum-C)</v>
      </c>
      <c r="G1961" t="s">
        <v>95</v>
      </c>
      <c r="H1961" t="s">
        <v>475</v>
      </c>
      <c r="I1961" t="s">
        <v>167</v>
      </c>
      <c r="J1961" s="8">
        <v>7</v>
      </c>
      <c r="K1961" s="9" t="str">
        <f t="shared" si="61"/>
        <v>E3S690_20220811_012453_P_LAGs products(Aluminum-C)_120-001_7</v>
      </c>
      <c r="L1961" t="s">
        <v>94</v>
      </c>
      <c r="M1961">
        <v>178</v>
      </c>
      <c r="N1961">
        <v>218</v>
      </c>
    </row>
    <row r="1962" spans="1:14" ht="15.6" x14ac:dyDescent="0.35">
      <c r="A1962" s="6">
        <v>20220811</v>
      </c>
      <c r="B1962" s="7" t="s">
        <v>255</v>
      </c>
      <c r="C1962">
        <v>12453</v>
      </c>
      <c r="D1962" s="9" t="str">
        <f t="shared" si="60"/>
        <v>E3S690_20220811_012453</v>
      </c>
      <c r="E1962" s="8" t="s">
        <v>1177</v>
      </c>
      <c r="F1962" s="10" t="str">
        <f>VLOOKUP(VALUE(LEFT(G1962,LEN(G1962)-4)),'소분류 Code'!$B$3:$D$560,3,0)</f>
        <v>LAGs products(Aluminum-C)</v>
      </c>
      <c r="G1962" t="s">
        <v>95</v>
      </c>
      <c r="H1962" t="s">
        <v>475</v>
      </c>
      <c r="I1962" t="s">
        <v>167</v>
      </c>
      <c r="J1962" s="8">
        <v>8</v>
      </c>
      <c r="K1962" s="9" t="str">
        <f t="shared" si="61"/>
        <v>E3S690_20220811_012453_P_LAGs products(Aluminum-C)_120-001_8</v>
      </c>
      <c r="L1962" t="s">
        <v>94</v>
      </c>
      <c r="M1962">
        <v>178</v>
      </c>
      <c r="N1962">
        <v>218</v>
      </c>
    </row>
    <row r="1963" spans="1:14" ht="15.6" x14ac:dyDescent="0.35">
      <c r="A1963" s="6">
        <v>20220811</v>
      </c>
      <c r="B1963" s="7" t="s">
        <v>255</v>
      </c>
      <c r="C1963">
        <v>12453</v>
      </c>
      <c r="D1963" s="9" t="str">
        <f t="shared" si="60"/>
        <v>E3S690_20220811_012453</v>
      </c>
      <c r="E1963" s="8" t="s">
        <v>1177</v>
      </c>
      <c r="F1963" s="10" t="str">
        <f>VLOOKUP(VALUE(LEFT(G1963,LEN(G1963)-4)),'소분류 Code'!$B$3:$D$560,3,0)</f>
        <v>LAGs products(Aluminum-C)</v>
      </c>
      <c r="G1963" t="s">
        <v>95</v>
      </c>
      <c r="H1963" t="s">
        <v>475</v>
      </c>
      <c r="I1963" t="s">
        <v>167</v>
      </c>
      <c r="J1963" s="8">
        <v>9</v>
      </c>
      <c r="K1963" s="9" t="str">
        <f t="shared" si="61"/>
        <v>E3S690_20220811_012453_P_LAGs products(Aluminum-C)_120-001_9</v>
      </c>
      <c r="L1963" t="s">
        <v>94</v>
      </c>
      <c r="M1963">
        <v>178</v>
      </c>
      <c r="N1963">
        <v>218</v>
      </c>
    </row>
    <row r="1964" spans="1:14" ht="15.6" x14ac:dyDescent="0.35">
      <c r="A1964" s="6">
        <v>20220811</v>
      </c>
      <c r="B1964" s="7" t="s">
        <v>255</v>
      </c>
      <c r="C1964">
        <v>12454</v>
      </c>
      <c r="D1964" s="9" t="str">
        <f t="shared" si="60"/>
        <v>E3S690_20220811_012454</v>
      </c>
      <c r="E1964" s="8" t="s">
        <v>1177</v>
      </c>
      <c r="F1964" s="10" t="str">
        <f>VLOOKUP(VALUE(LEFT(G1964,LEN(G1964)-4)),'소분류 Code'!$B$3:$D$560,3,0)</f>
        <v>LAGs products(Tube-C)</v>
      </c>
      <c r="G1964" t="s">
        <v>97</v>
      </c>
      <c r="H1964" t="s">
        <v>478</v>
      </c>
      <c r="I1964" t="s">
        <v>168</v>
      </c>
      <c r="J1964" s="8">
        <v>1</v>
      </c>
      <c r="K1964" s="9" t="str">
        <f t="shared" si="61"/>
        <v>E3S690_20220811_012454_P_LAGs products(Tube-C)_122-001_1</v>
      </c>
      <c r="L1964" t="s">
        <v>96</v>
      </c>
      <c r="M1964">
        <v>179</v>
      </c>
      <c r="N1964">
        <v>219</v>
      </c>
    </row>
    <row r="1965" spans="1:14" ht="15.6" x14ac:dyDescent="0.35">
      <c r="A1965" s="6">
        <v>20220811</v>
      </c>
      <c r="B1965" s="7" t="s">
        <v>255</v>
      </c>
      <c r="C1965">
        <v>12454</v>
      </c>
      <c r="D1965" s="9" t="str">
        <f t="shared" si="60"/>
        <v>E3S690_20220811_012454</v>
      </c>
      <c r="E1965" s="8" t="s">
        <v>1177</v>
      </c>
      <c r="F1965" s="10" t="str">
        <f>VLOOKUP(VALUE(LEFT(G1965,LEN(G1965)-4)),'소분류 Code'!$B$3:$D$560,3,0)</f>
        <v>LAGs products(Tube-C)</v>
      </c>
      <c r="G1965" t="s">
        <v>97</v>
      </c>
      <c r="H1965" t="s">
        <v>478</v>
      </c>
      <c r="I1965" t="s">
        <v>168</v>
      </c>
      <c r="J1965" s="8">
        <v>2</v>
      </c>
      <c r="K1965" s="9" t="str">
        <f t="shared" si="61"/>
        <v>E3S690_20220811_012454_P_LAGs products(Tube-C)_122-001_2</v>
      </c>
      <c r="L1965" t="s">
        <v>96</v>
      </c>
      <c r="M1965">
        <v>179</v>
      </c>
      <c r="N1965">
        <v>219</v>
      </c>
    </row>
    <row r="1966" spans="1:14" ht="15.6" x14ac:dyDescent="0.35">
      <c r="A1966" s="6">
        <v>20220811</v>
      </c>
      <c r="B1966" s="7" t="s">
        <v>255</v>
      </c>
      <c r="C1966">
        <v>12454</v>
      </c>
      <c r="D1966" s="9" t="str">
        <f t="shared" si="60"/>
        <v>E3S690_20220811_012454</v>
      </c>
      <c r="E1966" s="8" t="s">
        <v>1177</v>
      </c>
      <c r="F1966" s="10" t="str">
        <f>VLOOKUP(VALUE(LEFT(G1966,LEN(G1966)-4)),'소분류 Code'!$B$3:$D$560,3,0)</f>
        <v>LAGs products(Tube-C)</v>
      </c>
      <c r="G1966" t="s">
        <v>97</v>
      </c>
      <c r="H1966" t="s">
        <v>478</v>
      </c>
      <c r="I1966" t="s">
        <v>168</v>
      </c>
      <c r="J1966" s="8">
        <v>3</v>
      </c>
      <c r="K1966" s="9" t="str">
        <f t="shared" si="61"/>
        <v>E3S690_20220811_012454_P_LAGs products(Tube-C)_122-001_3</v>
      </c>
      <c r="L1966" t="s">
        <v>96</v>
      </c>
      <c r="M1966">
        <v>179</v>
      </c>
      <c r="N1966">
        <v>219</v>
      </c>
    </row>
    <row r="1967" spans="1:14" ht="15.6" x14ac:dyDescent="0.35">
      <c r="A1967" s="6">
        <v>20220811</v>
      </c>
      <c r="B1967" s="7" t="s">
        <v>255</v>
      </c>
      <c r="C1967">
        <v>12454</v>
      </c>
      <c r="D1967" s="9" t="str">
        <f t="shared" si="60"/>
        <v>E3S690_20220811_012454</v>
      </c>
      <c r="E1967" s="8" t="s">
        <v>1177</v>
      </c>
      <c r="F1967" s="10" t="str">
        <f>VLOOKUP(VALUE(LEFT(G1967,LEN(G1967)-4)),'소분류 Code'!$B$3:$D$560,3,0)</f>
        <v>LAGs products(Tube-C)</v>
      </c>
      <c r="G1967" t="s">
        <v>97</v>
      </c>
      <c r="H1967" t="s">
        <v>478</v>
      </c>
      <c r="I1967" t="s">
        <v>168</v>
      </c>
      <c r="J1967" s="8">
        <v>4</v>
      </c>
      <c r="K1967" s="9" t="str">
        <f t="shared" si="61"/>
        <v>E3S690_20220811_012454_P_LAGs products(Tube-C)_122-001_4</v>
      </c>
      <c r="L1967" t="s">
        <v>96</v>
      </c>
      <c r="M1967">
        <v>179</v>
      </c>
      <c r="N1967">
        <v>219</v>
      </c>
    </row>
    <row r="1968" spans="1:14" ht="15.6" x14ac:dyDescent="0.35">
      <c r="A1968" s="6">
        <v>20220811</v>
      </c>
      <c r="B1968" s="7" t="s">
        <v>255</v>
      </c>
      <c r="C1968">
        <v>12454</v>
      </c>
      <c r="D1968" s="9" t="str">
        <f t="shared" si="60"/>
        <v>E3S690_20220811_012454</v>
      </c>
      <c r="E1968" s="8" t="s">
        <v>1177</v>
      </c>
      <c r="F1968" s="10" t="str">
        <f>VLOOKUP(VALUE(LEFT(G1968,LEN(G1968)-4)),'소분류 Code'!$B$3:$D$560,3,0)</f>
        <v>LAGs products(Tube-C)</v>
      </c>
      <c r="G1968" t="s">
        <v>97</v>
      </c>
      <c r="H1968" t="s">
        <v>478</v>
      </c>
      <c r="I1968" t="s">
        <v>168</v>
      </c>
      <c r="J1968" s="8">
        <v>5</v>
      </c>
      <c r="K1968" s="9" t="str">
        <f t="shared" si="61"/>
        <v>E3S690_20220811_012454_P_LAGs products(Tube-C)_122-001_5</v>
      </c>
      <c r="L1968" t="s">
        <v>96</v>
      </c>
      <c r="M1968">
        <v>179</v>
      </c>
      <c r="N1968">
        <v>219</v>
      </c>
    </row>
    <row r="1969" spans="1:14" ht="15.6" x14ac:dyDescent="0.35">
      <c r="A1969" s="6">
        <v>20220811</v>
      </c>
      <c r="B1969" s="7" t="s">
        <v>255</v>
      </c>
      <c r="C1969">
        <v>12454</v>
      </c>
      <c r="D1969" s="9" t="str">
        <f t="shared" si="60"/>
        <v>E3S690_20220811_012454</v>
      </c>
      <c r="E1969" s="8" t="s">
        <v>1177</v>
      </c>
      <c r="F1969" s="10" t="str">
        <f>VLOOKUP(VALUE(LEFT(G1969,LEN(G1969)-4)),'소분류 Code'!$B$3:$D$560,3,0)</f>
        <v>LAGs products(Tube-C)</v>
      </c>
      <c r="G1969" t="s">
        <v>97</v>
      </c>
      <c r="H1969" t="s">
        <v>478</v>
      </c>
      <c r="I1969" t="s">
        <v>168</v>
      </c>
      <c r="J1969" s="8">
        <v>6</v>
      </c>
      <c r="K1969" s="9" t="str">
        <f t="shared" si="61"/>
        <v>E3S690_20220811_012454_P_LAGs products(Tube-C)_122-001_6</v>
      </c>
      <c r="L1969" t="s">
        <v>96</v>
      </c>
      <c r="M1969">
        <v>179</v>
      </c>
      <c r="N1969">
        <v>219</v>
      </c>
    </row>
    <row r="1970" spans="1:14" ht="15.6" x14ac:dyDescent="0.35">
      <c r="A1970" s="6">
        <v>20220811</v>
      </c>
      <c r="B1970" s="7" t="s">
        <v>255</v>
      </c>
      <c r="C1970">
        <v>12454</v>
      </c>
      <c r="D1970" s="9" t="str">
        <f t="shared" si="60"/>
        <v>E3S690_20220811_012454</v>
      </c>
      <c r="E1970" s="8" t="s">
        <v>1177</v>
      </c>
      <c r="F1970" s="10" t="str">
        <f>VLOOKUP(VALUE(LEFT(G1970,LEN(G1970)-4)),'소분류 Code'!$B$3:$D$560,3,0)</f>
        <v>LAGs products(Tube-C)</v>
      </c>
      <c r="G1970" t="s">
        <v>97</v>
      </c>
      <c r="H1970" t="s">
        <v>478</v>
      </c>
      <c r="I1970" t="s">
        <v>168</v>
      </c>
      <c r="J1970" s="8">
        <v>7</v>
      </c>
      <c r="K1970" s="9" t="str">
        <f t="shared" si="61"/>
        <v>E3S690_20220811_012454_P_LAGs products(Tube-C)_122-001_7</v>
      </c>
      <c r="L1970" t="s">
        <v>96</v>
      </c>
      <c r="M1970">
        <v>179</v>
      </c>
      <c r="N1970">
        <v>219</v>
      </c>
    </row>
    <row r="1971" spans="1:14" ht="15.6" x14ac:dyDescent="0.35">
      <c r="A1971" s="6">
        <v>20220811</v>
      </c>
      <c r="B1971" s="7" t="s">
        <v>255</v>
      </c>
      <c r="C1971">
        <v>12454</v>
      </c>
      <c r="D1971" s="9" t="str">
        <f t="shared" si="60"/>
        <v>E3S690_20220811_012454</v>
      </c>
      <c r="E1971" s="8" t="s">
        <v>1177</v>
      </c>
      <c r="F1971" s="10" t="str">
        <f>VLOOKUP(VALUE(LEFT(G1971,LEN(G1971)-4)),'소분류 Code'!$B$3:$D$560,3,0)</f>
        <v>LAGs products(Tube-C)</v>
      </c>
      <c r="G1971" t="s">
        <v>97</v>
      </c>
      <c r="H1971" t="s">
        <v>478</v>
      </c>
      <c r="I1971" t="s">
        <v>168</v>
      </c>
      <c r="J1971" s="8">
        <v>8</v>
      </c>
      <c r="K1971" s="9" t="str">
        <f t="shared" si="61"/>
        <v>E3S690_20220811_012454_P_LAGs products(Tube-C)_122-001_8</v>
      </c>
      <c r="L1971" t="s">
        <v>96</v>
      </c>
      <c r="M1971">
        <v>179</v>
      </c>
      <c r="N1971">
        <v>219</v>
      </c>
    </row>
    <row r="1972" spans="1:14" ht="15.6" x14ac:dyDescent="0.35">
      <c r="A1972" s="6">
        <v>20220811</v>
      </c>
      <c r="B1972" s="7" t="s">
        <v>255</v>
      </c>
      <c r="C1972">
        <v>12454</v>
      </c>
      <c r="D1972" s="9" t="str">
        <f t="shared" si="60"/>
        <v>E3S690_20220811_012454</v>
      </c>
      <c r="E1972" s="8" t="s">
        <v>1177</v>
      </c>
      <c r="F1972" s="10" t="str">
        <f>VLOOKUP(VALUE(LEFT(G1972,LEN(G1972)-4)),'소분류 Code'!$B$3:$D$560,3,0)</f>
        <v>LAGs products(Tube-C)</v>
      </c>
      <c r="G1972" t="s">
        <v>97</v>
      </c>
      <c r="H1972" t="s">
        <v>478</v>
      </c>
      <c r="I1972" t="s">
        <v>168</v>
      </c>
      <c r="J1972" s="8">
        <v>9</v>
      </c>
      <c r="K1972" s="9" t="str">
        <f t="shared" si="61"/>
        <v>E3S690_20220811_012454_P_LAGs products(Tube-C)_122-001_9</v>
      </c>
      <c r="L1972" t="s">
        <v>96</v>
      </c>
      <c r="M1972">
        <v>179</v>
      </c>
      <c r="N1972">
        <v>219</v>
      </c>
    </row>
    <row r="1973" spans="1:14" ht="15.6" x14ac:dyDescent="0.35">
      <c r="A1973" s="6">
        <v>20220811</v>
      </c>
      <c r="B1973" s="7" t="s">
        <v>255</v>
      </c>
      <c r="C1973">
        <v>12455</v>
      </c>
      <c r="D1973" s="9" t="str">
        <f t="shared" si="60"/>
        <v>E3S690_20220811_012455</v>
      </c>
      <c r="E1973" s="8" t="s">
        <v>1177</v>
      </c>
      <c r="F1973" s="10" t="str">
        <f>VLOOKUP(VALUE(LEFT(G1973,LEN(G1973)-4)),'소분류 Code'!$B$3:$D$560,3,0)</f>
        <v>LAGs products(Tube-D)</v>
      </c>
      <c r="G1973" t="s">
        <v>99</v>
      </c>
      <c r="H1973" t="s">
        <v>479</v>
      </c>
      <c r="I1973" t="s">
        <v>169</v>
      </c>
      <c r="J1973" s="8">
        <v>1</v>
      </c>
      <c r="K1973" s="9" t="str">
        <f t="shared" si="61"/>
        <v>E3S690_20220811_012455_P_LAGs products(Tube-D)_123-001_1</v>
      </c>
      <c r="L1973" t="s">
        <v>98</v>
      </c>
      <c r="M1973">
        <v>180</v>
      </c>
      <c r="N1973">
        <v>220</v>
      </c>
    </row>
    <row r="1974" spans="1:14" ht="15.6" x14ac:dyDescent="0.35">
      <c r="A1974" s="6">
        <v>20220811</v>
      </c>
      <c r="B1974" s="7" t="s">
        <v>255</v>
      </c>
      <c r="C1974">
        <v>12455</v>
      </c>
      <c r="D1974" s="9" t="str">
        <f t="shared" si="60"/>
        <v>E3S690_20220811_012455</v>
      </c>
      <c r="E1974" s="8" t="s">
        <v>1177</v>
      </c>
      <c r="F1974" s="10" t="str">
        <f>VLOOKUP(VALUE(LEFT(G1974,LEN(G1974)-4)),'소분류 Code'!$B$3:$D$560,3,0)</f>
        <v>LAGs products(Tube-D)</v>
      </c>
      <c r="G1974" t="s">
        <v>99</v>
      </c>
      <c r="H1974" t="s">
        <v>479</v>
      </c>
      <c r="I1974" t="s">
        <v>169</v>
      </c>
      <c r="J1974" s="8">
        <v>2</v>
      </c>
      <c r="K1974" s="9" t="str">
        <f t="shared" si="61"/>
        <v>E3S690_20220811_012455_P_LAGs products(Tube-D)_123-001_2</v>
      </c>
      <c r="L1974" t="s">
        <v>98</v>
      </c>
      <c r="M1974">
        <v>180</v>
      </c>
      <c r="N1974">
        <v>220</v>
      </c>
    </row>
    <row r="1975" spans="1:14" ht="15.6" x14ac:dyDescent="0.35">
      <c r="A1975" s="6">
        <v>20220811</v>
      </c>
      <c r="B1975" s="7" t="s">
        <v>255</v>
      </c>
      <c r="C1975">
        <v>12455</v>
      </c>
      <c r="D1975" s="9" t="str">
        <f t="shared" si="60"/>
        <v>E3S690_20220811_012455</v>
      </c>
      <c r="E1975" s="8" t="s">
        <v>1177</v>
      </c>
      <c r="F1975" s="10" t="str">
        <f>VLOOKUP(VALUE(LEFT(G1975,LEN(G1975)-4)),'소분류 Code'!$B$3:$D$560,3,0)</f>
        <v>LAGs products(Tube-D)</v>
      </c>
      <c r="G1975" t="s">
        <v>99</v>
      </c>
      <c r="H1975" t="s">
        <v>479</v>
      </c>
      <c r="I1975" t="s">
        <v>169</v>
      </c>
      <c r="J1975" s="8">
        <v>3</v>
      </c>
      <c r="K1975" s="9" t="str">
        <f t="shared" si="61"/>
        <v>E3S690_20220811_012455_P_LAGs products(Tube-D)_123-001_3</v>
      </c>
      <c r="L1975" t="s">
        <v>98</v>
      </c>
      <c r="M1975">
        <v>180</v>
      </c>
      <c r="N1975">
        <v>220</v>
      </c>
    </row>
    <row r="1976" spans="1:14" ht="15.6" x14ac:dyDescent="0.35">
      <c r="A1976" s="6">
        <v>20220811</v>
      </c>
      <c r="B1976" s="7" t="s">
        <v>255</v>
      </c>
      <c r="C1976">
        <v>12455</v>
      </c>
      <c r="D1976" s="9" t="str">
        <f t="shared" si="60"/>
        <v>E3S690_20220811_012455</v>
      </c>
      <c r="E1976" s="8" t="s">
        <v>1177</v>
      </c>
      <c r="F1976" s="10" t="str">
        <f>VLOOKUP(VALUE(LEFT(G1976,LEN(G1976)-4)),'소분류 Code'!$B$3:$D$560,3,0)</f>
        <v>LAGs products(Tube-D)</v>
      </c>
      <c r="G1976" t="s">
        <v>99</v>
      </c>
      <c r="H1976" t="s">
        <v>479</v>
      </c>
      <c r="I1976" t="s">
        <v>169</v>
      </c>
      <c r="J1976" s="8">
        <v>4</v>
      </c>
      <c r="K1976" s="9" t="str">
        <f t="shared" si="61"/>
        <v>E3S690_20220811_012455_P_LAGs products(Tube-D)_123-001_4</v>
      </c>
      <c r="L1976" t="s">
        <v>98</v>
      </c>
      <c r="M1976">
        <v>180</v>
      </c>
      <c r="N1976">
        <v>220</v>
      </c>
    </row>
    <row r="1977" spans="1:14" ht="15.6" x14ac:dyDescent="0.35">
      <c r="A1977" s="6">
        <v>20220811</v>
      </c>
      <c r="B1977" s="7" t="s">
        <v>255</v>
      </c>
      <c r="C1977">
        <v>12455</v>
      </c>
      <c r="D1977" s="9" t="str">
        <f t="shared" si="60"/>
        <v>E3S690_20220811_012455</v>
      </c>
      <c r="E1977" s="8" t="s">
        <v>1177</v>
      </c>
      <c r="F1977" s="10" t="str">
        <f>VLOOKUP(VALUE(LEFT(G1977,LEN(G1977)-4)),'소분류 Code'!$B$3:$D$560,3,0)</f>
        <v>LAGs products(Tube-D)</v>
      </c>
      <c r="G1977" t="s">
        <v>99</v>
      </c>
      <c r="H1977" t="s">
        <v>479</v>
      </c>
      <c r="I1977" t="s">
        <v>169</v>
      </c>
      <c r="J1977" s="8">
        <v>5</v>
      </c>
      <c r="K1977" s="9" t="str">
        <f t="shared" si="61"/>
        <v>E3S690_20220811_012455_P_LAGs products(Tube-D)_123-001_5</v>
      </c>
      <c r="L1977" t="s">
        <v>98</v>
      </c>
      <c r="M1977">
        <v>180</v>
      </c>
      <c r="N1977">
        <v>220</v>
      </c>
    </row>
    <row r="1978" spans="1:14" ht="15.6" x14ac:dyDescent="0.35">
      <c r="A1978" s="6">
        <v>20220811</v>
      </c>
      <c r="B1978" s="7" t="s">
        <v>255</v>
      </c>
      <c r="C1978">
        <v>12455</v>
      </c>
      <c r="D1978" s="9" t="str">
        <f t="shared" si="60"/>
        <v>E3S690_20220811_012455</v>
      </c>
      <c r="E1978" s="8" t="s">
        <v>1177</v>
      </c>
      <c r="F1978" s="10" t="str">
        <f>VLOOKUP(VALUE(LEFT(G1978,LEN(G1978)-4)),'소분류 Code'!$B$3:$D$560,3,0)</f>
        <v>LAGs products(Tube-D)</v>
      </c>
      <c r="G1978" t="s">
        <v>99</v>
      </c>
      <c r="H1978" t="s">
        <v>479</v>
      </c>
      <c r="I1978" t="s">
        <v>169</v>
      </c>
      <c r="J1978" s="8">
        <v>6</v>
      </c>
      <c r="K1978" s="9" t="str">
        <f t="shared" si="61"/>
        <v>E3S690_20220811_012455_P_LAGs products(Tube-D)_123-001_6</v>
      </c>
      <c r="L1978" t="s">
        <v>98</v>
      </c>
      <c r="M1978">
        <v>180</v>
      </c>
      <c r="N1978">
        <v>220</v>
      </c>
    </row>
    <row r="1979" spans="1:14" ht="15.6" x14ac:dyDescent="0.35">
      <c r="A1979" s="6">
        <v>20220811</v>
      </c>
      <c r="B1979" s="7" t="s">
        <v>255</v>
      </c>
      <c r="C1979">
        <v>12455</v>
      </c>
      <c r="D1979" s="9" t="str">
        <f t="shared" si="60"/>
        <v>E3S690_20220811_012455</v>
      </c>
      <c r="E1979" s="8" t="s">
        <v>1177</v>
      </c>
      <c r="F1979" s="10" t="str">
        <f>VLOOKUP(VALUE(LEFT(G1979,LEN(G1979)-4)),'소분류 Code'!$B$3:$D$560,3,0)</f>
        <v>LAGs products(Tube-D)</v>
      </c>
      <c r="G1979" t="s">
        <v>99</v>
      </c>
      <c r="H1979" t="s">
        <v>479</v>
      </c>
      <c r="I1979" t="s">
        <v>169</v>
      </c>
      <c r="J1979" s="8">
        <v>7</v>
      </c>
      <c r="K1979" s="9" t="str">
        <f t="shared" si="61"/>
        <v>E3S690_20220811_012455_P_LAGs products(Tube-D)_123-001_7</v>
      </c>
      <c r="L1979" t="s">
        <v>98</v>
      </c>
      <c r="M1979">
        <v>180</v>
      </c>
      <c r="N1979">
        <v>220</v>
      </c>
    </row>
    <row r="1980" spans="1:14" ht="15.6" x14ac:dyDescent="0.35">
      <c r="A1980" s="6">
        <v>20220811</v>
      </c>
      <c r="B1980" s="7" t="s">
        <v>255</v>
      </c>
      <c r="C1980">
        <v>12455</v>
      </c>
      <c r="D1980" s="9" t="str">
        <f t="shared" si="60"/>
        <v>E3S690_20220811_012455</v>
      </c>
      <c r="E1980" s="8" t="s">
        <v>1177</v>
      </c>
      <c r="F1980" s="10" t="str">
        <f>VLOOKUP(VALUE(LEFT(G1980,LEN(G1980)-4)),'소분류 Code'!$B$3:$D$560,3,0)</f>
        <v>LAGs products(Tube-D)</v>
      </c>
      <c r="G1980" t="s">
        <v>99</v>
      </c>
      <c r="H1980" t="s">
        <v>479</v>
      </c>
      <c r="I1980" t="s">
        <v>169</v>
      </c>
      <c r="J1980" s="8">
        <v>8</v>
      </c>
      <c r="K1980" s="9" t="str">
        <f t="shared" si="61"/>
        <v>E3S690_20220811_012455_P_LAGs products(Tube-D)_123-001_8</v>
      </c>
      <c r="L1980" t="s">
        <v>98</v>
      </c>
      <c r="M1980">
        <v>180</v>
      </c>
      <c r="N1980">
        <v>220</v>
      </c>
    </row>
    <row r="1981" spans="1:14" ht="15.6" x14ac:dyDescent="0.35">
      <c r="A1981" s="6">
        <v>20220811</v>
      </c>
      <c r="B1981" s="7" t="s">
        <v>255</v>
      </c>
      <c r="C1981">
        <v>12455</v>
      </c>
      <c r="D1981" s="9" t="str">
        <f t="shared" si="60"/>
        <v>E3S690_20220811_012455</v>
      </c>
      <c r="E1981" s="8" t="s">
        <v>1177</v>
      </c>
      <c r="F1981" s="10" t="str">
        <f>VLOOKUP(VALUE(LEFT(G1981,LEN(G1981)-4)),'소분류 Code'!$B$3:$D$560,3,0)</f>
        <v>LAGs products(Tube-D)</v>
      </c>
      <c r="G1981" t="s">
        <v>99</v>
      </c>
      <c r="H1981" t="s">
        <v>479</v>
      </c>
      <c r="I1981" t="s">
        <v>169</v>
      </c>
      <c r="J1981" s="8">
        <v>9</v>
      </c>
      <c r="K1981" s="9" t="str">
        <f t="shared" si="61"/>
        <v>E3S690_20220811_012455_P_LAGs products(Tube-D)_123-001_9</v>
      </c>
      <c r="L1981" t="s">
        <v>98</v>
      </c>
      <c r="M1981">
        <v>180</v>
      </c>
      <c r="N1981">
        <v>220</v>
      </c>
    </row>
    <row r="1982" spans="1:14" ht="15.6" x14ac:dyDescent="0.35">
      <c r="A1982" s="6">
        <v>20220811</v>
      </c>
      <c r="B1982" s="7" t="s">
        <v>255</v>
      </c>
      <c r="C1982">
        <v>12456</v>
      </c>
      <c r="D1982" s="9" t="str">
        <f t="shared" si="60"/>
        <v>E3S690_20220811_012456</v>
      </c>
      <c r="E1982" s="8" t="s">
        <v>1177</v>
      </c>
      <c r="F1982" s="10" t="str">
        <f>VLOOKUP(VALUE(LEFT(G1982,LEN(G1982)-4)),'소분류 Code'!$B$3:$D$560,3,0)</f>
        <v>Firecracker</v>
      </c>
      <c r="G1982" t="s">
        <v>101</v>
      </c>
      <c r="H1982" t="s">
        <v>482</v>
      </c>
      <c r="I1982" t="s">
        <v>170</v>
      </c>
      <c r="J1982" s="8">
        <v>1</v>
      </c>
      <c r="K1982" s="9" t="str">
        <f t="shared" si="61"/>
        <v>E3S690_20220811_012456_P_Firecracker_125-001_1</v>
      </c>
      <c r="L1982" t="s">
        <v>100</v>
      </c>
      <c r="M1982">
        <v>181</v>
      </c>
      <c r="N1982">
        <v>221</v>
      </c>
    </row>
    <row r="1983" spans="1:14" ht="15.6" x14ac:dyDescent="0.35">
      <c r="A1983" s="6">
        <v>20220811</v>
      </c>
      <c r="B1983" s="7" t="s">
        <v>255</v>
      </c>
      <c r="C1983">
        <v>12456</v>
      </c>
      <c r="D1983" s="9" t="str">
        <f t="shared" si="60"/>
        <v>E3S690_20220811_012456</v>
      </c>
      <c r="E1983" s="8" t="s">
        <v>1177</v>
      </c>
      <c r="F1983" s="10" t="str">
        <f>VLOOKUP(VALUE(LEFT(G1983,LEN(G1983)-4)),'소분류 Code'!$B$3:$D$560,3,0)</f>
        <v>Firecracker</v>
      </c>
      <c r="G1983" t="s">
        <v>101</v>
      </c>
      <c r="H1983" t="s">
        <v>482</v>
      </c>
      <c r="I1983" t="s">
        <v>170</v>
      </c>
      <c r="J1983" s="8">
        <v>2</v>
      </c>
      <c r="K1983" s="9" t="str">
        <f t="shared" si="61"/>
        <v>E3S690_20220811_012456_P_Firecracker_125-001_2</v>
      </c>
      <c r="L1983" t="s">
        <v>100</v>
      </c>
      <c r="M1983">
        <v>181</v>
      </c>
      <c r="N1983">
        <v>221</v>
      </c>
    </row>
    <row r="1984" spans="1:14" ht="15.6" x14ac:dyDescent="0.35">
      <c r="A1984" s="6">
        <v>20220811</v>
      </c>
      <c r="B1984" s="7" t="s">
        <v>255</v>
      </c>
      <c r="C1984">
        <v>12456</v>
      </c>
      <c r="D1984" s="9" t="str">
        <f t="shared" si="60"/>
        <v>E3S690_20220811_012456</v>
      </c>
      <c r="E1984" s="8" t="s">
        <v>1177</v>
      </c>
      <c r="F1984" s="10" t="str">
        <f>VLOOKUP(VALUE(LEFT(G1984,LEN(G1984)-4)),'소분류 Code'!$B$3:$D$560,3,0)</f>
        <v>Firecracker</v>
      </c>
      <c r="G1984" t="s">
        <v>101</v>
      </c>
      <c r="H1984" t="s">
        <v>482</v>
      </c>
      <c r="I1984" t="s">
        <v>170</v>
      </c>
      <c r="J1984" s="8">
        <v>3</v>
      </c>
      <c r="K1984" s="9" t="str">
        <f t="shared" si="61"/>
        <v>E3S690_20220811_012456_P_Firecracker_125-001_3</v>
      </c>
      <c r="L1984" t="s">
        <v>100</v>
      </c>
      <c r="M1984">
        <v>181</v>
      </c>
      <c r="N1984">
        <v>221</v>
      </c>
    </row>
    <row r="1985" spans="1:14" ht="15.6" x14ac:dyDescent="0.35">
      <c r="A1985" s="6">
        <v>20220811</v>
      </c>
      <c r="B1985" s="7" t="s">
        <v>255</v>
      </c>
      <c r="C1985">
        <v>12456</v>
      </c>
      <c r="D1985" s="9" t="str">
        <f t="shared" si="60"/>
        <v>E3S690_20220811_012456</v>
      </c>
      <c r="E1985" s="8" t="s">
        <v>1177</v>
      </c>
      <c r="F1985" s="10" t="str">
        <f>VLOOKUP(VALUE(LEFT(G1985,LEN(G1985)-4)),'소분류 Code'!$B$3:$D$560,3,0)</f>
        <v>Firecracker</v>
      </c>
      <c r="G1985" t="s">
        <v>101</v>
      </c>
      <c r="H1985" t="s">
        <v>482</v>
      </c>
      <c r="I1985" t="s">
        <v>170</v>
      </c>
      <c r="J1985" s="8">
        <v>4</v>
      </c>
      <c r="K1985" s="9" t="str">
        <f t="shared" si="61"/>
        <v>E3S690_20220811_012456_P_Firecracker_125-001_4</v>
      </c>
      <c r="L1985" t="s">
        <v>100</v>
      </c>
      <c r="M1985">
        <v>181</v>
      </c>
      <c r="N1985">
        <v>221</v>
      </c>
    </row>
    <row r="1986" spans="1:14" ht="15.6" x14ac:dyDescent="0.35">
      <c r="A1986" s="6">
        <v>20220811</v>
      </c>
      <c r="B1986" s="7" t="s">
        <v>255</v>
      </c>
      <c r="C1986">
        <v>12456</v>
      </c>
      <c r="D1986" s="9" t="str">
        <f t="shared" ref="D1986:D2049" si="62">B1986&amp;"_"&amp;A1986&amp;"_"&amp;TEXT(C1986,"000000")</f>
        <v>E3S690_20220811_012456</v>
      </c>
      <c r="E1986" s="8" t="s">
        <v>1177</v>
      </c>
      <c r="F1986" s="10" t="str">
        <f>VLOOKUP(VALUE(LEFT(G1986,LEN(G1986)-4)),'소분류 Code'!$B$3:$D$560,3,0)</f>
        <v>Firecracker</v>
      </c>
      <c r="G1986" t="s">
        <v>101</v>
      </c>
      <c r="H1986" t="s">
        <v>482</v>
      </c>
      <c r="I1986" t="s">
        <v>170</v>
      </c>
      <c r="J1986" s="8">
        <v>5</v>
      </c>
      <c r="K1986" s="9" t="str">
        <f t="shared" si="61"/>
        <v>E3S690_20220811_012456_P_Firecracker_125-001_5</v>
      </c>
      <c r="L1986" t="s">
        <v>100</v>
      </c>
      <c r="M1986">
        <v>181</v>
      </c>
      <c r="N1986">
        <v>221</v>
      </c>
    </row>
    <row r="1987" spans="1:14" ht="15.6" x14ac:dyDescent="0.35">
      <c r="A1987" s="6">
        <v>20220811</v>
      </c>
      <c r="B1987" s="7" t="s">
        <v>255</v>
      </c>
      <c r="C1987">
        <v>12456</v>
      </c>
      <c r="D1987" s="9" t="str">
        <f t="shared" si="62"/>
        <v>E3S690_20220811_012456</v>
      </c>
      <c r="E1987" s="8" t="s">
        <v>1177</v>
      </c>
      <c r="F1987" s="10" t="str">
        <f>VLOOKUP(VALUE(LEFT(G1987,LEN(G1987)-4)),'소분류 Code'!$B$3:$D$560,3,0)</f>
        <v>Firecracker</v>
      </c>
      <c r="G1987" t="s">
        <v>101</v>
      </c>
      <c r="H1987" t="s">
        <v>482</v>
      </c>
      <c r="I1987" t="s">
        <v>170</v>
      </c>
      <c r="J1987" s="8">
        <v>6</v>
      </c>
      <c r="K1987" s="9" t="str">
        <f t="shared" ref="K1987:K2050" si="63">D1987&amp;"_"&amp;E1987&amp;"_"&amp;F1987&amp;"_"&amp;G1987&amp;"_"&amp;J1987</f>
        <v>E3S690_20220811_012456_P_Firecracker_125-001_6</v>
      </c>
      <c r="L1987" t="s">
        <v>100</v>
      </c>
      <c r="M1987">
        <v>181</v>
      </c>
      <c r="N1987">
        <v>221</v>
      </c>
    </row>
    <row r="1988" spans="1:14" ht="15.6" x14ac:dyDescent="0.35">
      <c r="A1988" s="6">
        <v>20220811</v>
      </c>
      <c r="B1988" s="7" t="s">
        <v>255</v>
      </c>
      <c r="C1988">
        <v>12456</v>
      </c>
      <c r="D1988" s="9" t="str">
        <f t="shared" si="62"/>
        <v>E3S690_20220811_012456</v>
      </c>
      <c r="E1988" s="8" t="s">
        <v>1177</v>
      </c>
      <c r="F1988" s="10" t="str">
        <f>VLOOKUP(VALUE(LEFT(G1988,LEN(G1988)-4)),'소분류 Code'!$B$3:$D$560,3,0)</f>
        <v>Firecracker</v>
      </c>
      <c r="G1988" t="s">
        <v>101</v>
      </c>
      <c r="H1988" t="s">
        <v>482</v>
      </c>
      <c r="I1988" t="s">
        <v>170</v>
      </c>
      <c r="J1988" s="8">
        <v>7</v>
      </c>
      <c r="K1988" s="9" t="str">
        <f t="shared" si="63"/>
        <v>E3S690_20220811_012456_P_Firecracker_125-001_7</v>
      </c>
      <c r="L1988" t="s">
        <v>100</v>
      </c>
      <c r="M1988">
        <v>181</v>
      </c>
      <c r="N1988">
        <v>221</v>
      </c>
    </row>
    <row r="1989" spans="1:14" ht="15.6" x14ac:dyDescent="0.35">
      <c r="A1989" s="6">
        <v>20220811</v>
      </c>
      <c r="B1989" s="7" t="s">
        <v>255</v>
      </c>
      <c r="C1989">
        <v>12456</v>
      </c>
      <c r="D1989" s="9" t="str">
        <f t="shared" si="62"/>
        <v>E3S690_20220811_012456</v>
      </c>
      <c r="E1989" s="8" t="s">
        <v>1177</v>
      </c>
      <c r="F1989" s="10" t="str">
        <f>VLOOKUP(VALUE(LEFT(G1989,LEN(G1989)-4)),'소분류 Code'!$B$3:$D$560,3,0)</f>
        <v>Firecracker</v>
      </c>
      <c r="G1989" t="s">
        <v>101</v>
      </c>
      <c r="H1989" t="s">
        <v>482</v>
      </c>
      <c r="I1989" t="s">
        <v>170</v>
      </c>
      <c r="J1989" s="8">
        <v>8</v>
      </c>
      <c r="K1989" s="9" t="str">
        <f t="shared" si="63"/>
        <v>E3S690_20220811_012456_P_Firecracker_125-001_8</v>
      </c>
      <c r="L1989" t="s">
        <v>100</v>
      </c>
      <c r="M1989">
        <v>181</v>
      </c>
      <c r="N1989">
        <v>221</v>
      </c>
    </row>
    <row r="1990" spans="1:14" ht="15.6" x14ac:dyDescent="0.35">
      <c r="A1990" s="6">
        <v>20220811</v>
      </c>
      <c r="B1990" s="7" t="s">
        <v>255</v>
      </c>
      <c r="C1990">
        <v>12456</v>
      </c>
      <c r="D1990" s="9" t="str">
        <f t="shared" si="62"/>
        <v>E3S690_20220811_012456</v>
      </c>
      <c r="E1990" s="8" t="s">
        <v>1177</v>
      </c>
      <c r="F1990" s="10" t="str">
        <f>VLOOKUP(VALUE(LEFT(G1990,LEN(G1990)-4)),'소분류 Code'!$B$3:$D$560,3,0)</f>
        <v>Firecracker</v>
      </c>
      <c r="G1990" t="s">
        <v>101</v>
      </c>
      <c r="H1990" t="s">
        <v>482</v>
      </c>
      <c r="I1990" t="s">
        <v>170</v>
      </c>
      <c r="J1990" s="8">
        <v>9</v>
      </c>
      <c r="K1990" s="9" t="str">
        <f t="shared" si="63"/>
        <v>E3S690_20220811_012456_P_Firecracker_125-001_9</v>
      </c>
      <c r="L1990" t="s">
        <v>100</v>
      </c>
      <c r="M1990">
        <v>181</v>
      </c>
      <c r="N1990">
        <v>221</v>
      </c>
    </row>
    <row r="1991" spans="1:14" ht="15.6" x14ac:dyDescent="0.35">
      <c r="A1991" s="6">
        <v>20220811</v>
      </c>
      <c r="B1991" s="7" t="s">
        <v>255</v>
      </c>
      <c r="C1991">
        <v>12457</v>
      </c>
      <c r="D1991" s="9" t="str">
        <f t="shared" si="62"/>
        <v>E3S690_20220811_012457</v>
      </c>
      <c r="E1991" s="8" t="s">
        <v>1177</v>
      </c>
      <c r="F1991" s="10" t="str">
        <f>VLOOKUP(VALUE(LEFT(G1991,LEN(G1991)-4)),'소분류 Code'!$B$3:$D$560,3,0)</f>
        <v>Solid fuel</v>
      </c>
      <c r="G1991" t="s">
        <v>103</v>
      </c>
      <c r="H1991" t="s">
        <v>490</v>
      </c>
      <c r="I1991" t="s">
        <v>171</v>
      </c>
      <c r="J1991" s="8">
        <v>1</v>
      </c>
      <c r="K1991" s="9" t="str">
        <f t="shared" si="63"/>
        <v>E3S690_20220811_012457_P_Solid fuel_130-001_1</v>
      </c>
      <c r="L1991" t="s">
        <v>102</v>
      </c>
      <c r="M1991">
        <v>182</v>
      </c>
      <c r="N1991">
        <v>222</v>
      </c>
    </row>
    <row r="1992" spans="1:14" ht="15.6" x14ac:dyDescent="0.35">
      <c r="A1992" s="6">
        <v>20220811</v>
      </c>
      <c r="B1992" s="7" t="s">
        <v>255</v>
      </c>
      <c r="C1992">
        <v>12457</v>
      </c>
      <c r="D1992" s="9" t="str">
        <f t="shared" si="62"/>
        <v>E3S690_20220811_012457</v>
      </c>
      <c r="E1992" s="8" t="s">
        <v>1177</v>
      </c>
      <c r="F1992" s="10" t="str">
        <f>VLOOKUP(VALUE(LEFT(G1992,LEN(G1992)-4)),'소분류 Code'!$B$3:$D$560,3,0)</f>
        <v>Solid fuel</v>
      </c>
      <c r="G1992" t="s">
        <v>103</v>
      </c>
      <c r="H1992" t="s">
        <v>490</v>
      </c>
      <c r="I1992" t="s">
        <v>171</v>
      </c>
      <c r="J1992" s="8">
        <v>2</v>
      </c>
      <c r="K1992" s="9" t="str">
        <f t="shared" si="63"/>
        <v>E3S690_20220811_012457_P_Solid fuel_130-001_2</v>
      </c>
      <c r="L1992" t="s">
        <v>102</v>
      </c>
      <c r="M1992">
        <v>182</v>
      </c>
      <c r="N1992">
        <v>222</v>
      </c>
    </row>
    <row r="1993" spans="1:14" ht="15.6" x14ac:dyDescent="0.35">
      <c r="A1993" s="6">
        <v>20220811</v>
      </c>
      <c r="B1993" s="7" t="s">
        <v>255</v>
      </c>
      <c r="C1993">
        <v>12457</v>
      </c>
      <c r="D1993" s="9" t="str">
        <f t="shared" si="62"/>
        <v>E3S690_20220811_012457</v>
      </c>
      <c r="E1993" s="8" t="s">
        <v>1177</v>
      </c>
      <c r="F1993" s="10" t="str">
        <f>VLOOKUP(VALUE(LEFT(G1993,LEN(G1993)-4)),'소분류 Code'!$B$3:$D$560,3,0)</f>
        <v>Solid fuel</v>
      </c>
      <c r="G1993" t="s">
        <v>103</v>
      </c>
      <c r="H1993" t="s">
        <v>490</v>
      </c>
      <c r="I1993" t="s">
        <v>171</v>
      </c>
      <c r="J1993" s="8">
        <v>3</v>
      </c>
      <c r="K1993" s="9" t="str">
        <f t="shared" si="63"/>
        <v>E3S690_20220811_012457_P_Solid fuel_130-001_3</v>
      </c>
      <c r="L1993" t="s">
        <v>102</v>
      </c>
      <c r="M1993">
        <v>182</v>
      </c>
      <c r="N1993">
        <v>222</v>
      </c>
    </row>
    <row r="1994" spans="1:14" ht="15.6" x14ac:dyDescent="0.35">
      <c r="A1994" s="6">
        <v>20220811</v>
      </c>
      <c r="B1994" s="7" t="s">
        <v>255</v>
      </c>
      <c r="C1994">
        <v>12457</v>
      </c>
      <c r="D1994" s="9" t="str">
        <f t="shared" si="62"/>
        <v>E3S690_20220811_012457</v>
      </c>
      <c r="E1994" s="8" t="s">
        <v>1177</v>
      </c>
      <c r="F1994" s="10" t="str">
        <f>VLOOKUP(VALUE(LEFT(G1994,LEN(G1994)-4)),'소분류 Code'!$B$3:$D$560,3,0)</f>
        <v>Solid fuel</v>
      </c>
      <c r="G1994" t="s">
        <v>103</v>
      </c>
      <c r="H1994" t="s">
        <v>490</v>
      </c>
      <c r="I1994" t="s">
        <v>171</v>
      </c>
      <c r="J1994" s="8">
        <v>4</v>
      </c>
      <c r="K1994" s="9" t="str">
        <f t="shared" si="63"/>
        <v>E3S690_20220811_012457_P_Solid fuel_130-001_4</v>
      </c>
      <c r="L1994" t="s">
        <v>102</v>
      </c>
      <c r="M1994">
        <v>182</v>
      </c>
      <c r="N1994">
        <v>222</v>
      </c>
    </row>
    <row r="1995" spans="1:14" ht="15.6" x14ac:dyDescent="0.35">
      <c r="A1995" s="6">
        <v>20220811</v>
      </c>
      <c r="B1995" s="7" t="s">
        <v>255</v>
      </c>
      <c r="C1995">
        <v>12457</v>
      </c>
      <c r="D1995" s="9" t="str">
        <f t="shared" si="62"/>
        <v>E3S690_20220811_012457</v>
      </c>
      <c r="E1995" s="8" t="s">
        <v>1177</v>
      </c>
      <c r="F1995" s="10" t="str">
        <f>VLOOKUP(VALUE(LEFT(G1995,LEN(G1995)-4)),'소분류 Code'!$B$3:$D$560,3,0)</f>
        <v>Solid fuel</v>
      </c>
      <c r="G1995" t="s">
        <v>103</v>
      </c>
      <c r="H1995" t="s">
        <v>490</v>
      </c>
      <c r="I1995" t="s">
        <v>171</v>
      </c>
      <c r="J1995" s="8">
        <v>5</v>
      </c>
      <c r="K1995" s="9" t="str">
        <f t="shared" si="63"/>
        <v>E3S690_20220811_012457_P_Solid fuel_130-001_5</v>
      </c>
      <c r="L1995" t="s">
        <v>102</v>
      </c>
      <c r="M1995">
        <v>182</v>
      </c>
      <c r="N1995">
        <v>222</v>
      </c>
    </row>
    <row r="1996" spans="1:14" ht="15.6" x14ac:dyDescent="0.35">
      <c r="A1996" s="6">
        <v>20220811</v>
      </c>
      <c r="B1996" s="7" t="s">
        <v>255</v>
      </c>
      <c r="C1996">
        <v>12457</v>
      </c>
      <c r="D1996" s="9" t="str">
        <f t="shared" si="62"/>
        <v>E3S690_20220811_012457</v>
      </c>
      <c r="E1996" s="8" t="s">
        <v>1177</v>
      </c>
      <c r="F1996" s="10" t="str">
        <f>VLOOKUP(VALUE(LEFT(G1996,LEN(G1996)-4)),'소분류 Code'!$B$3:$D$560,3,0)</f>
        <v>Solid fuel</v>
      </c>
      <c r="G1996" t="s">
        <v>103</v>
      </c>
      <c r="H1996" t="s">
        <v>490</v>
      </c>
      <c r="I1996" t="s">
        <v>171</v>
      </c>
      <c r="J1996" s="8">
        <v>6</v>
      </c>
      <c r="K1996" s="9" t="str">
        <f t="shared" si="63"/>
        <v>E3S690_20220811_012457_P_Solid fuel_130-001_6</v>
      </c>
      <c r="L1996" t="s">
        <v>102</v>
      </c>
      <c r="M1996">
        <v>182</v>
      </c>
      <c r="N1996">
        <v>222</v>
      </c>
    </row>
    <row r="1997" spans="1:14" ht="15.6" x14ac:dyDescent="0.35">
      <c r="A1997" s="6">
        <v>20220811</v>
      </c>
      <c r="B1997" s="7" t="s">
        <v>255</v>
      </c>
      <c r="C1997">
        <v>12457</v>
      </c>
      <c r="D1997" s="9" t="str">
        <f t="shared" si="62"/>
        <v>E3S690_20220811_012457</v>
      </c>
      <c r="E1997" s="8" t="s">
        <v>1177</v>
      </c>
      <c r="F1997" s="10" t="str">
        <f>VLOOKUP(VALUE(LEFT(G1997,LEN(G1997)-4)),'소분류 Code'!$B$3:$D$560,3,0)</f>
        <v>Solid fuel</v>
      </c>
      <c r="G1997" t="s">
        <v>103</v>
      </c>
      <c r="H1997" t="s">
        <v>490</v>
      </c>
      <c r="I1997" t="s">
        <v>171</v>
      </c>
      <c r="J1997" s="8">
        <v>7</v>
      </c>
      <c r="K1997" s="9" t="str">
        <f t="shared" si="63"/>
        <v>E3S690_20220811_012457_P_Solid fuel_130-001_7</v>
      </c>
      <c r="L1997" t="s">
        <v>102</v>
      </c>
      <c r="M1997">
        <v>182</v>
      </c>
      <c r="N1997">
        <v>222</v>
      </c>
    </row>
    <row r="1998" spans="1:14" ht="15.6" x14ac:dyDescent="0.35">
      <c r="A1998" s="6">
        <v>20220811</v>
      </c>
      <c r="B1998" s="7" t="s">
        <v>255</v>
      </c>
      <c r="C1998">
        <v>12457</v>
      </c>
      <c r="D1998" s="9" t="str">
        <f t="shared" si="62"/>
        <v>E3S690_20220811_012457</v>
      </c>
      <c r="E1998" s="8" t="s">
        <v>1177</v>
      </c>
      <c r="F1998" s="10" t="str">
        <f>VLOOKUP(VALUE(LEFT(G1998,LEN(G1998)-4)),'소분류 Code'!$B$3:$D$560,3,0)</f>
        <v>Solid fuel</v>
      </c>
      <c r="G1998" t="s">
        <v>103</v>
      </c>
      <c r="H1998" t="s">
        <v>490</v>
      </c>
      <c r="I1998" t="s">
        <v>171</v>
      </c>
      <c r="J1998" s="8">
        <v>8</v>
      </c>
      <c r="K1998" s="9" t="str">
        <f t="shared" si="63"/>
        <v>E3S690_20220811_012457_P_Solid fuel_130-001_8</v>
      </c>
      <c r="L1998" t="s">
        <v>102</v>
      </c>
      <c r="M1998">
        <v>182</v>
      </c>
      <c r="N1998">
        <v>222</v>
      </c>
    </row>
    <row r="1999" spans="1:14" ht="15.6" x14ac:dyDescent="0.35">
      <c r="A1999" s="6">
        <v>20220811</v>
      </c>
      <c r="B1999" s="7" t="s">
        <v>255</v>
      </c>
      <c r="C1999">
        <v>12457</v>
      </c>
      <c r="D1999" s="9" t="str">
        <f t="shared" si="62"/>
        <v>E3S690_20220811_012457</v>
      </c>
      <c r="E1999" s="8" t="s">
        <v>1177</v>
      </c>
      <c r="F1999" s="10" t="str">
        <f>VLOOKUP(VALUE(LEFT(G1999,LEN(G1999)-4)),'소분류 Code'!$B$3:$D$560,3,0)</f>
        <v>Solid fuel</v>
      </c>
      <c r="G1999" t="s">
        <v>103</v>
      </c>
      <c r="H1999" t="s">
        <v>490</v>
      </c>
      <c r="I1999" t="s">
        <v>171</v>
      </c>
      <c r="J1999" s="8">
        <v>9</v>
      </c>
      <c r="K1999" s="9" t="str">
        <f t="shared" si="63"/>
        <v>E3S690_20220811_012457_P_Solid fuel_130-001_9</v>
      </c>
      <c r="L1999" t="s">
        <v>102</v>
      </c>
      <c r="M1999">
        <v>182</v>
      </c>
      <c r="N1999">
        <v>222</v>
      </c>
    </row>
    <row r="2000" spans="1:14" ht="15.6" x14ac:dyDescent="0.35">
      <c r="A2000" s="6">
        <v>20220811</v>
      </c>
      <c r="B2000" s="7" t="s">
        <v>255</v>
      </c>
      <c r="C2000">
        <v>12458</v>
      </c>
      <c r="D2000" s="9" t="str">
        <f t="shared" si="62"/>
        <v>E3S690_20220811_012458</v>
      </c>
      <c r="E2000" s="8" t="s">
        <v>1177</v>
      </c>
      <c r="F2000" s="10" t="str">
        <f>VLOOKUP(VALUE(LEFT(G2000,LEN(G2000)-4)),'소분류 Code'!$B$3:$D$560,3,0)</f>
        <v>Lighter</v>
      </c>
      <c r="G2000" t="s">
        <v>105</v>
      </c>
      <c r="H2000" t="s">
        <v>493</v>
      </c>
      <c r="I2000" t="s">
        <v>172</v>
      </c>
      <c r="J2000" s="8">
        <v>1</v>
      </c>
      <c r="K2000" s="9" t="str">
        <f t="shared" si="63"/>
        <v>E3S690_20220811_012458_P_Lighter_132-001_1</v>
      </c>
      <c r="L2000" t="s">
        <v>104</v>
      </c>
      <c r="M2000">
        <v>183</v>
      </c>
      <c r="N2000">
        <v>223</v>
      </c>
    </row>
    <row r="2001" spans="1:14" ht="15.6" x14ac:dyDescent="0.35">
      <c r="A2001" s="6">
        <v>20220811</v>
      </c>
      <c r="B2001" s="7" t="s">
        <v>255</v>
      </c>
      <c r="C2001">
        <v>12458</v>
      </c>
      <c r="D2001" s="9" t="str">
        <f t="shared" si="62"/>
        <v>E3S690_20220811_012458</v>
      </c>
      <c r="E2001" s="8" t="s">
        <v>1177</v>
      </c>
      <c r="F2001" s="10" t="str">
        <f>VLOOKUP(VALUE(LEFT(G2001,LEN(G2001)-4)),'소분류 Code'!$B$3:$D$560,3,0)</f>
        <v>Lighter</v>
      </c>
      <c r="G2001" t="s">
        <v>105</v>
      </c>
      <c r="H2001" t="s">
        <v>493</v>
      </c>
      <c r="I2001" t="s">
        <v>172</v>
      </c>
      <c r="J2001" s="8">
        <v>2</v>
      </c>
      <c r="K2001" s="9" t="str">
        <f t="shared" si="63"/>
        <v>E3S690_20220811_012458_P_Lighter_132-001_2</v>
      </c>
      <c r="L2001" t="s">
        <v>104</v>
      </c>
      <c r="M2001">
        <v>183</v>
      </c>
      <c r="N2001">
        <v>223</v>
      </c>
    </row>
    <row r="2002" spans="1:14" ht="15.6" x14ac:dyDescent="0.35">
      <c r="A2002" s="6">
        <v>20220811</v>
      </c>
      <c r="B2002" s="7" t="s">
        <v>255</v>
      </c>
      <c r="C2002">
        <v>12458</v>
      </c>
      <c r="D2002" s="9" t="str">
        <f t="shared" si="62"/>
        <v>E3S690_20220811_012458</v>
      </c>
      <c r="E2002" s="8" t="s">
        <v>1177</v>
      </c>
      <c r="F2002" s="10" t="str">
        <f>VLOOKUP(VALUE(LEFT(G2002,LEN(G2002)-4)),'소분류 Code'!$B$3:$D$560,3,0)</f>
        <v>Lighter</v>
      </c>
      <c r="G2002" t="s">
        <v>105</v>
      </c>
      <c r="H2002" t="s">
        <v>493</v>
      </c>
      <c r="I2002" t="s">
        <v>172</v>
      </c>
      <c r="J2002" s="8">
        <v>3</v>
      </c>
      <c r="K2002" s="9" t="str">
        <f t="shared" si="63"/>
        <v>E3S690_20220811_012458_P_Lighter_132-001_3</v>
      </c>
      <c r="L2002" t="s">
        <v>104</v>
      </c>
      <c r="M2002">
        <v>183</v>
      </c>
      <c r="N2002">
        <v>223</v>
      </c>
    </row>
    <row r="2003" spans="1:14" ht="15.6" x14ac:dyDescent="0.35">
      <c r="A2003" s="6">
        <v>20220811</v>
      </c>
      <c r="B2003" s="7" t="s">
        <v>255</v>
      </c>
      <c r="C2003">
        <v>12458</v>
      </c>
      <c r="D2003" s="9" t="str">
        <f t="shared" si="62"/>
        <v>E3S690_20220811_012458</v>
      </c>
      <c r="E2003" s="8" t="s">
        <v>1177</v>
      </c>
      <c r="F2003" s="10" t="str">
        <f>VLOOKUP(VALUE(LEFT(G2003,LEN(G2003)-4)),'소분류 Code'!$B$3:$D$560,3,0)</f>
        <v>Lighter</v>
      </c>
      <c r="G2003" t="s">
        <v>105</v>
      </c>
      <c r="H2003" t="s">
        <v>493</v>
      </c>
      <c r="I2003" t="s">
        <v>172</v>
      </c>
      <c r="J2003" s="8">
        <v>4</v>
      </c>
      <c r="K2003" s="9" t="str">
        <f t="shared" si="63"/>
        <v>E3S690_20220811_012458_P_Lighter_132-001_4</v>
      </c>
      <c r="L2003" t="s">
        <v>104</v>
      </c>
      <c r="M2003">
        <v>183</v>
      </c>
      <c r="N2003">
        <v>223</v>
      </c>
    </row>
    <row r="2004" spans="1:14" ht="15.6" x14ac:dyDescent="0.35">
      <c r="A2004" s="6">
        <v>20220811</v>
      </c>
      <c r="B2004" s="7" t="s">
        <v>255</v>
      </c>
      <c r="C2004">
        <v>12458</v>
      </c>
      <c r="D2004" s="9" t="str">
        <f t="shared" si="62"/>
        <v>E3S690_20220811_012458</v>
      </c>
      <c r="E2004" s="8" t="s">
        <v>1177</v>
      </c>
      <c r="F2004" s="10" t="str">
        <f>VLOOKUP(VALUE(LEFT(G2004,LEN(G2004)-4)),'소분류 Code'!$B$3:$D$560,3,0)</f>
        <v>Lighter</v>
      </c>
      <c r="G2004" t="s">
        <v>105</v>
      </c>
      <c r="H2004" t="s">
        <v>493</v>
      </c>
      <c r="I2004" t="s">
        <v>172</v>
      </c>
      <c r="J2004" s="8">
        <v>5</v>
      </c>
      <c r="K2004" s="9" t="str">
        <f t="shared" si="63"/>
        <v>E3S690_20220811_012458_P_Lighter_132-001_5</v>
      </c>
      <c r="L2004" t="s">
        <v>104</v>
      </c>
      <c r="M2004">
        <v>183</v>
      </c>
      <c r="N2004">
        <v>223</v>
      </c>
    </row>
    <row r="2005" spans="1:14" ht="15.6" x14ac:dyDescent="0.35">
      <c r="A2005" s="6">
        <v>20220811</v>
      </c>
      <c r="B2005" s="7" t="s">
        <v>255</v>
      </c>
      <c r="C2005">
        <v>12458</v>
      </c>
      <c r="D2005" s="9" t="str">
        <f t="shared" si="62"/>
        <v>E3S690_20220811_012458</v>
      </c>
      <c r="E2005" s="8" t="s">
        <v>1177</v>
      </c>
      <c r="F2005" s="10" t="str">
        <f>VLOOKUP(VALUE(LEFT(G2005,LEN(G2005)-4)),'소분류 Code'!$B$3:$D$560,3,0)</f>
        <v>Lighter</v>
      </c>
      <c r="G2005" t="s">
        <v>105</v>
      </c>
      <c r="H2005" t="s">
        <v>493</v>
      </c>
      <c r="I2005" t="s">
        <v>172</v>
      </c>
      <c r="J2005" s="8">
        <v>6</v>
      </c>
      <c r="K2005" s="9" t="str">
        <f t="shared" si="63"/>
        <v>E3S690_20220811_012458_P_Lighter_132-001_6</v>
      </c>
      <c r="L2005" t="s">
        <v>104</v>
      </c>
      <c r="M2005">
        <v>183</v>
      </c>
      <c r="N2005">
        <v>223</v>
      </c>
    </row>
    <row r="2006" spans="1:14" ht="15.6" x14ac:dyDescent="0.35">
      <c r="A2006" s="6">
        <v>20220811</v>
      </c>
      <c r="B2006" s="7" t="s">
        <v>255</v>
      </c>
      <c r="C2006">
        <v>12458</v>
      </c>
      <c r="D2006" s="9" t="str">
        <f t="shared" si="62"/>
        <v>E3S690_20220811_012458</v>
      </c>
      <c r="E2006" s="8" t="s">
        <v>1177</v>
      </c>
      <c r="F2006" s="10" t="str">
        <f>VLOOKUP(VALUE(LEFT(G2006,LEN(G2006)-4)),'소분류 Code'!$B$3:$D$560,3,0)</f>
        <v>Lighter</v>
      </c>
      <c r="G2006" t="s">
        <v>105</v>
      </c>
      <c r="H2006" t="s">
        <v>493</v>
      </c>
      <c r="I2006" t="s">
        <v>172</v>
      </c>
      <c r="J2006" s="8">
        <v>7</v>
      </c>
      <c r="K2006" s="9" t="str">
        <f t="shared" si="63"/>
        <v>E3S690_20220811_012458_P_Lighter_132-001_7</v>
      </c>
      <c r="L2006" t="s">
        <v>104</v>
      </c>
      <c r="M2006">
        <v>183</v>
      </c>
      <c r="N2006">
        <v>223</v>
      </c>
    </row>
    <row r="2007" spans="1:14" ht="15.6" x14ac:dyDescent="0.35">
      <c r="A2007" s="6">
        <v>20220811</v>
      </c>
      <c r="B2007" s="7" t="s">
        <v>255</v>
      </c>
      <c r="C2007">
        <v>12458</v>
      </c>
      <c r="D2007" s="9" t="str">
        <f t="shared" si="62"/>
        <v>E3S690_20220811_012458</v>
      </c>
      <c r="E2007" s="8" t="s">
        <v>1177</v>
      </c>
      <c r="F2007" s="10" t="str">
        <f>VLOOKUP(VALUE(LEFT(G2007,LEN(G2007)-4)),'소분류 Code'!$B$3:$D$560,3,0)</f>
        <v>Lighter</v>
      </c>
      <c r="G2007" t="s">
        <v>105</v>
      </c>
      <c r="H2007" t="s">
        <v>493</v>
      </c>
      <c r="I2007" t="s">
        <v>172</v>
      </c>
      <c r="J2007" s="8">
        <v>8</v>
      </c>
      <c r="K2007" s="9" t="str">
        <f t="shared" si="63"/>
        <v>E3S690_20220811_012458_P_Lighter_132-001_8</v>
      </c>
      <c r="L2007" t="s">
        <v>104</v>
      </c>
      <c r="M2007">
        <v>183</v>
      </c>
      <c r="N2007">
        <v>223</v>
      </c>
    </row>
    <row r="2008" spans="1:14" ht="15.6" x14ac:dyDescent="0.35">
      <c r="A2008" s="6">
        <v>20220811</v>
      </c>
      <c r="B2008" s="7" t="s">
        <v>255</v>
      </c>
      <c r="C2008">
        <v>12458</v>
      </c>
      <c r="D2008" s="9" t="str">
        <f t="shared" si="62"/>
        <v>E3S690_20220811_012458</v>
      </c>
      <c r="E2008" s="8" t="s">
        <v>1177</v>
      </c>
      <c r="F2008" s="10" t="str">
        <f>VLOOKUP(VALUE(LEFT(G2008,LEN(G2008)-4)),'소분류 Code'!$B$3:$D$560,3,0)</f>
        <v>Lighter</v>
      </c>
      <c r="G2008" t="s">
        <v>105</v>
      </c>
      <c r="H2008" t="s">
        <v>493</v>
      </c>
      <c r="I2008" t="s">
        <v>172</v>
      </c>
      <c r="J2008" s="8">
        <v>9</v>
      </c>
      <c r="K2008" s="9" t="str">
        <f t="shared" si="63"/>
        <v>E3S690_20220811_012458_P_Lighter_132-001_9</v>
      </c>
      <c r="L2008" t="s">
        <v>104</v>
      </c>
      <c r="M2008">
        <v>183</v>
      </c>
      <c r="N2008">
        <v>223</v>
      </c>
    </row>
    <row r="2009" spans="1:14" ht="15.6" x14ac:dyDescent="0.35">
      <c r="A2009" s="6">
        <v>20220811</v>
      </c>
      <c r="B2009" s="7" t="s">
        <v>255</v>
      </c>
      <c r="C2009">
        <v>12459</v>
      </c>
      <c r="D2009" s="9" t="str">
        <f t="shared" si="62"/>
        <v>E3S690_20220811_012459</v>
      </c>
      <c r="E2009" s="8" t="s">
        <v>1177</v>
      </c>
      <c r="F2009" s="10" t="str">
        <f>VLOOKUP(VALUE(LEFT(G2009,LEN(G2009)-4)),'소분류 Code'!$B$3:$D$560,3,0)</f>
        <v>Zipo lighter</v>
      </c>
      <c r="G2009" t="s">
        <v>107</v>
      </c>
      <c r="H2009" t="s">
        <v>495</v>
      </c>
      <c r="I2009" t="s">
        <v>173</v>
      </c>
      <c r="J2009" s="8">
        <v>1</v>
      </c>
      <c r="K2009" s="9" t="str">
        <f t="shared" si="63"/>
        <v>E3S690_20220811_012459_P_Zipo lighter_134-001_1</v>
      </c>
      <c r="L2009" t="s">
        <v>106</v>
      </c>
      <c r="M2009">
        <v>184</v>
      </c>
      <c r="N2009">
        <v>224</v>
      </c>
    </row>
    <row r="2010" spans="1:14" ht="15.6" x14ac:dyDescent="0.35">
      <c r="A2010" s="6">
        <v>20220811</v>
      </c>
      <c r="B2010" s="7" t="s">
        <v>255</v>
      </c>
      <c r="C2010">
        <v>12459</v>
      </c>
      <c r="D2010" s="9" t="str">
        <f t="shared" si="62"/>
        <v>E3S690_20220811_012459</v>
      </c>
      <c r="E2010" s="8" t="s">
        <v>1177</v>
      </c>
      <c r="F2010" s="10" t="str">
        <f>VLOOKUP(VALUE(LEFT(G2010,LEN(G2010)-4)),'소분류 Code'!$B$3:$D$560,3,0)</f>
        <v>Zipo lighter</v>
      </c>
      <c r="G2010" t="s">
        <v>107</v>
      </c>
      <c r="H2010" t="s">
        <v>495</v>
      </c>
      <c r="I2010" t="s">
        <v>173</v>
      </c>
      <c r="J2010" s="8">
        <v>2</v>
      </c>
      <c r="K2010" s="9" t="str">
        <f t="shared" si="63"/>
        <v>E3S690_20220811_012459_P_Zipo lighter_134-001_2</v>
      </c>
      <c r="L2010" t="s">
        <v>106</v>
      </c>
      <c r="M2010">
        <v>184</v>
      </c>
      <c r="N2010">
        <v>224</v>
      </c>
    </row>
    <row r="2011" spans="1:14" ht="15.6" x14ac:dyDescent="0.35">
      <c r="A2011" s="6">
        <v>20220811</v>
      </c>
      <c r="B2011" s="7" t="s">
        <v>255</v>
      </c>
      <c r="C2011">
        <v>12459</v>
      </c>
      <c r="D2011" s="9" t="str">
        <f t="shared" si="62"/>
        <v>E3S690_20220811_012459</v>
      </c>
      <c r="E2011" s="8" t="s">
        <v>1177</v>
      </c>
      <c r="F2011" s="10" t="str">
        <f>VLOOKUP(VALUE(LEFT(G2011,LEN(G2011)-4)),'소분류 Code'!$B$3:$D$560,3,0)</f>
        <v>Zipo lighter</v>
      </c>
      <c r="G2011" t="s">
        <v>107</v>
      </c>
      <c r="H2011" t="s">
        <v>495</v>
      </c>
      <c r="I2011" t="s">
        <v>173</v>
      </c>
      <c r="J2011" s="8">
        <v>3</v>
      </c>
      <c r="K2011" s="9" t="str">
        <f t="shared" si="63"/>
        <v>E3S690_20220811_012459_P_Zipo lighter_134-001_3</v>
      </c>
      <c r="L2011" t="s">
        <v>106</v>
      </c>
      <c r="M2011">
        <v>184</v>
      </c>
      <c r="N2011">
        <v>224</v>
      </c>
    </row>
    <row r="2012" spans="1:14" ht="15.6" x14ac:dyDescent="0.35">
      <c r="A2012" s="6">
        <v>20220811</v>
      </c>
      <c r="B2012" s="7" t="s">
        <v>255</v>
      </c>
      <c r="C2012">
        <v>12459</v>
      </c>
      <c r="D2012" s="9" t="str">
        <f t="shared" si="62"/>
        <v>E3S690_20220811_012459</v>
      </c>
      <c r="E2012" s="8" t="s">
        <v>1177</v>
      </c>
      <c r="F2012" s="10" t="str">
        <f>VLOOKUP(VALUE(LEFT(G2012,LEN(G2012)-4)),'소분류 Code'!$B$3:$D$560,3,0)</f>
        <v>Zipo lighter</v>
      </c>
      <c r="G2012" t="s">
        <v>107</v>
      </c>
      <c r="H2012" t="s">
        <v>495</v>
      </c>
      <c r="I2012" t="s">
        <v>173</v>
      </c>
      <c r="J2012" s="8">
        <v>4</v>
      </c>
      <c r="K2012" s="9" t="str">
        <f t="shared" si="63"/>
        <v>E3S690_20220811_012459_P_Zipo lighter_134-001_4</v>
      </c>
      <c r="L2012" t="s">
        <v>106</v>
      </c>
      <c r="M2012">
        <v>184</v>
      </c>
      <c r="N2012">
        <v>224</v>
      </c>
    </row>
    <row r="2013" spans="1:14" ht="15.6" x14ac:dyDescent="0.35">
      <c r="A2013" s="6">
        <v>20220811</v>
      </c>
      <c r="B2013" s="7" t="s">
        <v>255</v>
      </c>
      <c r="C2013">
        <v>12459</v>
      </c>
      <c r="D2013" s="9" t="str">
        <f t="shared" si="62"/>
        <v>E3S690_20220811_012459</v>
      </c>
      <c r="E2013" s="8" t="s">
        <v>1177</v>
      </c>
      <c r="F2013" s="10" t="str">
        <f>VLOOKUP(VALUE(LEFT(G2013,LEN(G2013)-4)),'소분류 Code'!$B$3:$D$560,3,0)</f>
        <v>Zipo lighter</v>
      </c>
      <c r="G2013" t="s">
        <v>107</v>
      </c>
      <c r="H2013" t="s">
        <v>495</v>
      </c>
      <c r="I2013" t="s">
        <v>173</v>
      </c>
      <c r="J2013" s="8">
        <v>5</v>
      </c>
      <c r="K2013" s="9" t="str">
        <f t="shared" si="63"/>
        <v>E3S690_20220811_012459_P_Zipo lighter_134-001_5</v>
      </c>
      <c r="L2013" t="s">
        <v>106</v>
      </c>
      <c r="M2013">
        <v>184</v>
      </c>
      <c r="N2013">
        <v>224</v>
      </c>
    </row>
    <row r="2014" spans="1:14" ht="15.6" x14ac:dyDescent="0.35">
      <c r="A2014" s="6">
        <v>20220811</v>
      </c>
      <c r="B2014" s="7" t="s">
        <v>255</v>
      </c>
      <c r="C2014">
        <v>12459</v>
      </c>
      <c r="D2014" s="9" t="str">
        <f t="shared" si="62"/>
        <v>E3S690_20220811_012459</v>
      </c>
      <c r="E2014" s="8" t="s">
        <v>1177</v>
      </c>
      <c r="F2014" s="10" t="str">
        <f>VLOOKUP(VALUE(LEFT(G2014,LEN(G2014)-4)),'소분류 Code'!$B$3:$D$560,3,0)</f>
        <v>Zipo lighter</v>
      </c>
      <c r="G2014" t="s">
        <v>107</v>
      </c>
      <c r="H2014" t="s">
        <v>495</v>
      </c>
      <c r="I2014" t="s">
        <v>173</v>
      </c>
      <c r="J2014" s="8">
        <v>6</v>
      </c>
      <c r="K2014" s="9" t="str">
        <f t="shared" si="63"/>
        <v>E3S690_20220811_012459_P_Zipo lighter_134-001_6</v>
      </c>
      <c r="L2014" t="s">
        <v>106</v>
      </c>
      <c r="M2014">
        <v>184</v>
      </c>
      <c r="N2014">
        <v>224</v>
      </c>
    </row>
    <row r="2015" spans="1:14" ht="15.6" x14ac:dyDescent="0.35">
      <c r="A2015" s="6">
        <v>20220811</v>
      </c>
      <c r="B2015" s="7" t="s">
        <v>255</v>
      </c>
      <c r="C2015">
        <v>12459</v>
      </c>
      <c r="D2015" s="9" t="str">
        <f t="shared" si="62"/>
        <v>E3S690_20220811_012459</v>
      </c>
      <c r="E2015" s="8" t="s">
        <v>1177</v>
      </c>
      <c r="F2015" s="10" t="str">
        <f>VLOOKUP(VALUE(LEFT(G2015,LEN(G2015)-4)),'소분류 Code'!$B$3:$D$560,3,0)</f>
        <v>Zipo lighter</v>
      </c>
      <c r="G2015" t="s">
        <v>107</v>
      </c>
      <c r="H2015" t="s">
        <v>495</v>
      </c>
      <c r="I2015" t="s">
        <v>173</v>
      </c>
      <c r="J2015" s="8">
        <v>7</v>
      </c>
      <c r="K2015" s="9" t="str">
        <f t="shared" si="63"/>
        <v>E3S690_20220811_012459_P_Zipo lighter_134-001_7</v>
      </c>
      <c r="L2015" t="s">
        <v>106</v>
      </c>
      <c r="M2015">
        <v>184</v>
      </c>
      <c r="N2015">
        <v>224</v>
      </c>
    </row>
    <row r="2016" spans="1:14" ht="15.6" x14ac:dyDescent="0.35">
      <c r="A2016" s="6">
        <v>20220811</v>
      </c>
      <c r="B2016" s="7" t="s">
        <v>255</v>
      </c>
      <c r="C2016">
        <v>12459</v>
      </c>
      <c r="D2016" s="9" t="str">
        <f t="shared" si="62"/>
        <v>E3S690_20220811_012459</v>
      </c>
      <c r="E2016" s="8" t="s">
        <v>1177</v>
      </c>
      <c r="F2016" s="10" t="str">
        <f>VLOOKUP(VALUE(LEFT(G2016,LEN(G2016)-4)),'소분류 Code'!$B$3:$D$560,3,0)</f>
        <v>Zipo lighter</v>
      </c>
      <c r="G2016" t="s">
        <v>107</v>
      </c>
      <c r="H2016" t="s">
        <v>495</v>
      </c>
      <c r="I2016" t="s">
        <v>173</v>
      </c>
      <c r="J2016" s="8">
        <v>8</v>
      </c>
      <c r="K2016" s="9" t="str">
        <f t="shared" si="63"/>
        <v>E3S690_20220811_012459_P_Zipo lighter_134-001_8</v>
      </c>
      <c r="L2016" t="s">
        <v>106</v>
      </c>
      <c r="M2016">
        <v>184</v>
      </c>
      <c r="N2016">
        <v>224</v>
      </c>
    </row>
    <row r="2017" spans="1:14" ht="15.6" x14ac:dyDescent="0.35">
      <c r="A2017" s="6">
        <v>20220811</v>
      </c>
      <c r="B2017" s="7" t="s">
        <v>255</v>
      </c>
      <c r="C2017">
        <v>12459</v>
      </c>
      <c r="D2017" s="9" t="str">
        <f t="shared" si="62"/>
        <v>E3S690_20220811_012459</v>
      </c>
      <c r="E2017" s="8" t="s">
        <v>1177</v>
      </c>
      <c r="F2017" s="10" t="str">
        <f>VLOOKUP(VALUE(LEFT(G2017,LEN(G2017)-4)),'소분류 Code'!$B$3:$D$560,3,0)</f>
        <v>Zipo lighter</v>
      </c>
      <c r="G2017" t="s">
        <v>107</v>
      </c>
      <c r="H2017" t="s">
        <v>495</v>
      </c>
      <c r="I2017" t="s">
        <v>173</v>
      </c>
      <c r="J2017" s="8">
        <v>9</v>
      </c>
      <c r="K2017" s="9" t="str">
        <f t="shared" si="63"/>
        <v>E3S690_20220811_012459_P_Zipo lighter_134-001_9</v>
      </c>
      <c r="L2017" t="s">
        <v>106</v>
      </c>
      <c r="M2017">
        <v>184</v>
      </c>
      <c r="N2017">
        <v>224</v>
      </c>
    </row>
    <row r="2018" spans="1:14" ht="15.6" x14ac:dyDescent="0.35">
      <c r="A2018" s="6">
        <v>20220811</v>
      </c>
      <c r="B2018" s="7" t="s">
        <v>255</v>
      </c>
      <c r="C2018">
        <v>12460</v>
      </c>
      <c r="D2018" s="9" t="str">
        <f t="shared" si="62"/>
        <v>E3S690_20220811_012460</v>
      </c>
      <c r="E2018" s="8" t="s">
        <v>1177</v>
      </c>
      <c r="F2018" s="10" t="str">
        <f>VLOOKUP(VALUE(LEFT(G2018,LEN(G2018)-4)),'소분류 Code'!$B$3:$D$560,3,0)</f>
        <v>Nunchaku</v>
      </c>
      <c r="G2018" t="s">
        <v>109</v>
      </c>
      <c r="H2018" t="s">
        <v>496</v>
      </c>
      <c r="I2018" t="s">
        <v>174</v>
      </c>
      <c r="J2018" s="8">
        <v>1</v>
      </c>
      <c r="K2018" s="9" t="str">
        <f t="shared" si="63"/>
        <v>E3S690_20220811_012460_P_Nunchaku_135-001_1</v>
      </c>
      <c r="L2018" t="s">
        <v>108</v>
      </c>
      <c r="M2018">
        <v>185</v>
      </c>
      <c r="N2018">
        <v>225</v>
      </c>
    </row>
    <row r="2019" spans="1:14" ht="15.6" x14ac:dyDescent="0.35">
      <c r="A2019" s="6">
        <v>20220811</v>
      </c>
      <c r="B2019" s="7" t="s">
        <v>255</v>
      </c>
      <c r="C2019">
        <v>12460</v>
      </c>
      <c r="D2019" s="9" t="str">
        <f t="shared" si="62"/>
        <v>E3S690_20220811_012460</v>
      </c>
      <c r="E2019" s="8" t="s">
        <v>1177</v>
      </c>
      <c r="F2019" s="10" t="str">
        <f>VLOOKUP(VALUE(LEFT(G2019,LEN(G2019)-4)),'소분류 Code'!$B$3:$D$560,3,0)</f>
        <v>Nunchaku</v>
      </c>
      <c r="G2019" t="s">
        <v>109</v>
      </c>
      <c r="H2019" t="s">
        <v>496</v>
      </c>
      <c r="I2019" t="s">
        <v>174</v>
      </c>
      <c r="J2019" s="8">
        <v>2</v>
      </c>
      <c r="K2019" s="9" t="str">
        <f t="shared" si="63"/>
        <v>E3S690_20220811_012460_P_Nunchaku_135-001_2</v>
      </c>
      <c r="L2019" t="s">
        <v>108</v>
      </c>
      <c r="M2019">
        <v>185</v>
      </c>
      <c r="N2019">
        <v>225</v>
      </c>
    </row>
    <row r="2020" spans="1:14" ht="15.6" x14ac:dyDescent="0.35">
      <c r="A2020" s="6">
        <v>20220811</v>
      </c>
      <c r="B2020" s="7" t="s">
        <v>255</v>
      </c>
      <c r="C2020">
        <v>12460</v>
      </c>
      <c r="D2020" s="9" t="str">
        <f t="shared" si="62"/>
        <v>E3S690_20220811_012460</v>
      </c>
      <c r="E2020" s="8" t="s">
        <v>1177</v>
      </c>
      <c r="F2020" s="10" t="str">
        <f>VLOOKUP(VALUE(LEFT(G2020,LEN(G2020)-4)),'소분류 Code'!$B$3:$D$560,3,0)</f>
        <v>Nunchaku</v>
      </c>
      <c r="G2020" t="s">
        <v>109</v>
      </c>
      <c r="H2020" t="s">
        <v>496</v>
      </c>
      <c r="I2020" t="s">
        <v>174</v>
      </c>
      <c r="J2020" s="8">
        <v>3</v>
      </c>
      <c r="K2020" s="9" t="str">
        <f t="shared" si="63"/>
        <v>E3S690_20220811_012460_P_Nunchaku_135-001_3</v>
      </c>
      <c r="L2020" t="s">
        <v>108</v>
      </c>
      <c r="M2020">
        <v>185</v>
      </c>
      <c r="N2020">
        <v>225</v>
      </c>
    </row>
    <row r="2021" spans="1:14" ht="15.6" x14ac:dyDescent="0.35">
      <c r="A2021" s="6">
        <v>20220811</v>
      </c>
      <c r="B2021" s="7" t="s">
        <v>255</v>
      </c>
      <c r="C2021">
        <v>12460</v>
      </c>
      <c r="D2021" s="9" t="str">
        <f t="shared" si="62"/>
        <v>E3S690_20220811_012460</v>
      </c>
      <c r="E2021" s="8" t="s">
        <v>1177</v>
      </c>
      <c r="F2021" s="10" t="str">
        <f>VLOOKUP(VALUE(LEFT(G2021,LEN(G2021)-4)),'소분류 Code'!$B$3:$D$560,3,0)</f>
        <v>Nunchaku</v>
      </c>
      <c r="G2021" t="s">
        <v>109</v>
      </c>
      <c r="H2021" t="s">
        <v>496</v>
      </c>
      <c r="I2021" t="s">
        <v>174</v>
      </c>
      <c r="J2021" s="8">
        <v>4</v>
      </c>
      <c r="K2021" s="9" t="str">
        <f t="shared" si="63"/>
        <v>E3S690_20220811_012460_P_Nunchaku_135-001_4</v>
      </c>
      <c r="L2021" t="s">
        <v>108</v>
      </c>
      <c r="M2021">
        <v>185</v>
      </c>
      <c r="N2021">
        <v>225</v>
      </c>
    </row>
    <row r="2022" spans="1:14" ht="15.6" x14ac:dyDescent="0.35">
      <c r="A2022" s="6">
        <v>20220811</v>
      </c>
      <c r="B2022" s="7" t="s">
        <v>255</v>
      </c>
      <c r="C2022">
        <v>12460</v>
      </c>
      <c r="D2022" s="9" t="str">
        <f t="shared" si="62"/>
        <v>E3S690_20220811_012460</v>
      </c>
      <c r="E2022" s="8" t="s">
        <v>1177</v>
      </c>
      <c r="F2022" s="10" t="str">
        <f>VLOOKUP(VALUE(LEFT(G2022,LEN(G2022)-4)),'소분류 Code'!$B$3:$D$560,3,0)</f>
        <v>Nunchaku</v>
      </c>
      <c r="G2022" t="s">
        <v>109</v>
      </c>
      <c r="H2022" t="s">
        <v>496</v>
      </c>
      <c r="I2022" t="s">
        <v>174</v>
      </c>
      <c r="J2022" s="8">
        <v>5</v>
      </c>
      <c r="K2022" s="9" t="str">
        <f t="shared" si="63"/>
        <v>E3S690_20220811_012460_P_Nunchaku_135-001_5</v>
      </c>
      <c r="L2022" t="s">
        <v>108</v>
      </c>
      <c r="M2022">
        <v>185</v>
      </c>
      <c r="N2022">
        <v>225</v>
      </c>
    </row>
    <row r="2023" spans="1:14" ht="15.6" x14ac:dyDescent="0.35">
      <c r="A2023" s="6">
        <v>20220811</v>
      </c>
      <c r="B2023" s="7" t="s">
        <v>255</v>
      </c>
      <c r="C2023">
        <v>12460</v>
      </c>
      <c r="D2023" s="9" t="str">
        <f t="shared" si="62"/>
        <v>E3S690_20220811_012460</v>
      </c>
      <c r="E2023" s="8" t="s">
        <v>1177</v>
      </c>
      <c r="F2023" s="10" t="str">
        <f>VLOOKUP(VALUE(LEFT(G2023,LEN(G2023)-4)),'소분류 Code'!$B$3:$D$560,3,0)</f>
        <v>Nunchaku</v>
      </c>
      <c r="G2023" t="s">
        <v>109</v>
      </c>
      <c r="H2023" t="s">
        <v>496</v>
      </c>
      <c r="I2023" t="s">
        <v>174</v>
      </c>
      <c r="J2023" s="8">
        <v>6</v>
      </c>
      <c r="K2023" s="9" t="str">
        <f t="shared" si="63"/>
        <v>E3S690_20220811_012460_P_Nunchaku_135-001_6</v>
      </c>
      <c r="L2023" t="s">
        <v>108</v>
      </c>
      <c r="M2023">
        <v>185</v>
      </c>
      <c r="N2023">
        <v>225</v>
      </c>
    </row>
    <row r="2024" spans="1:14" ht="15.6" x14ac:dyDescent="0.35">
      <c r="A2024" s="6">
        <v>20220811</v>
      </c>
      <c r="B2024" s="7" t="s">
        <v>255</v>
      </c>
      <c r="C2024">
        <v>12460</v>
      </c>
      <c r="D2024" s="9" t="str">
        <f t="shared" si="62"/>
        <v>E3S690_20220811_012460</v>
      </c>
      <c r="E2024" s="8" t="s">
        <v>1177</v>
      </c>
      <c r="F2024" s="10" t="str">
        <f>VLOOKUP(VALUE(LEFT(G2024,LEN(G2024)-4)),'소분류 Code'!$B$3:$D$560,3,0)</f>
        <v>Nunchaku</v>
      </c>
      <c r="G2024" t="s">
        <v>109</v>
      </c>
      <c r="H2024" t="s">
        <v>496</v>
      </c>
      <c r="I2024" t="s">
        <v>174</v>
      </c>
      <c r="J2024" s="8">
        <v>7</v>
      </c>
      <c r="K2024" s="9" t="str">
        <f t="shared" si="63"/>
        <v>E3S690_20220811_012460_P_Nunchaku_135-001_7</v>
      </c>
      <c r="L2024" t="s">
        <v>108</v>
      </c>
      <c r="M2024">
        <v>185</v>
      </c>
      <c r="N2024">
        <v>225</v>
      </c>
    </row>
    <row r="2025" spans="1:14" ht="15.6" x14ac:dyDescent="0.35">
      <c r="A2025" s="6">
        <v>20220811</v>
      </c>
      <c r="B2025" s="7" t="s">
        <v>255</v>
      </c>
      <c r="C2025">
        <v>12460</v>
      </c>
      <c r="D2025" s="9" t="str">
        <f t="shared" si="62"/>
        <v>E3S690_20220811_012460</v>
      </c>
      <c r="E2025" s="8" t="s">
        <v>1177</v>
      </c>
      <c r="F2025" s="10" t="str">
        <f>VLOOKUP(VALUE(LEFT(G2025,LEN(G2025)-4)),'소분류 Code'!$B$3:$D$560,3,0)</f>
        <v>Nunchaku</v>
      </c>
      <c r="G2025" t="s">
        <v>109</v>
      </c>
      <c r="H2025" t="s">
        <v>496</v>
      </c>
      <c r="I2025" t="s">
        <v>174</v>
      </c>
      <c r="J2025" s="8">
        <v>8</v>
      </c>
      <c r="K2025" s="9" t="str">
        <f t="shared" si="63"/>
        <v>E3S690_20220811_012460_P_Nunchaku_135-001_8</v>
      </c>
      <c r="L2025" t="s">
        <v>108</v>
      </c>
      <c r="M2025">
        <v>185</v>
      </c>
      <c r="N2025">
        <v>225</v>
      </c>
    </row>
    <row r="2026" spans="1:14" ht="15.6" x14ac:dyDescent="0.35">
      <c r="A2026" s="6">
        <v>20220811</v>
      </c>
      <c r="B2026" s="7" t="s">
        <v>255</v>
      </c>
      <c r="C2026">
        <v>12460</v>
      </c>
      <c r="D2026" s="9" t="str">
        <f t="shared" si="62"/>
        <v>E3S690_20220811_012460</v>
      </c>
      <c r="E2026" s="8" t="s">
        <v>1177</v>
      </c>
      <c r="F2026" s="10" t="str">
        <f>VLOOKUP(VALUE(LEFT(G2026,LEN(G2026)-4)),'소분류 Code'!$B$3:$D$560,3,0)</f>
        <v>Nunchaku</v>
      </c>
      <c r="G2026" t="s">
        <v>109</v>
      </c>
      <c r="H2026" t="s">
        <v>496</v>
      </c>
      <c r="I2026" t="s">
        <v>174</v>
      </c>
      <c r="J2026" s="8">
        <v>9</v>
      </c>
      <c r="K2026" s="9" t="str">
        <f t="shared" si="63"/>
        <v>E3S690_20220811_012460_P_Nunchaku_135-001_9</v>
      </c>
      <c r="L2026" t="s">
        <v>108</v>
      </c>
      <c r="M2026">
        <v>185</v>
      </c>
      <c r="N2026">
        <v>225</v>
      </c>
    </row>
    <row r="2027" spans="1:14" ht="15.6" x14ac:dyDescent="0.35">
      <c r="A2027" s="6">
        <v>20220811</v>
      </c>
      <c r="B2027" s="7" t="s">
        <v>255</v>
      </c>
      <c r="C2027">
        <v>12461</v>
      </c>
      <c r="D2027" s="9" t="str">
        <f t="shared" si="62"/>
        <v>E3S690_20220811_012461</v>
      </c>
      <c r="E2027" s="8" t="s">
        <v>1177</v>
      </c>
      <c r="F2027" s="10" t="str">
        <f>VLOOKUP(VALUE(LEFT(G2027,LEN(G2027)-4)),'소분류 Code'!$B$3:$D$560,3,0)</f>
        <v>Labtop</v>
      </c>
      <c r="G2027" t="s">
        <v>111</v>
      </c>
      <c r="H2027" t="s">
        <v>537</v>
      </c>
      <c r="I2027" t="s">
        <v>175</v>
      </c>
      <c r="J2027" s="8">
        <v>1</v>
      </c>
      <c r="K2027" s="9" t="str">
        <f t="shared" si="63"/>
        <v>E3S690_20220811_012461_P_Labtop_201-001_1</v>
      </c>
      <c r="L2027" t="s">
        <v>110</v>
      </c>
      <c r="M2027">
        <v>186</v>
      </c>
      <c r="N2027">
        <v>226</v>
      </c>
    </row>
    <row r="2028" spans="1:14" ht="15.6" x14ac:dyDescent="0.35">
      <c r="A2028" s="6">
        <v>20220811</v>
      </c>
      <c r="B2028" s="7" t="s">
        <v>255</v>
      </c>
      <c r="C2028">
        <v>12461</v>
      </c>
      <c r="D2028" s="9" t="str">
        <f t="shared" si="62"/>
        <v>E3S690_20220811_012461</v>
      </c>
      <c r="E2028" s="8" t="s">
        <v>1177</v>
      </c>
      <c r="F2028" s="10" t="str">
        <f>VLOOKUP(VALUE(LEFT(G2028,LEN(G2028)-4)),'소분류 Code'!$B$3:$D$560,3,0)</f>
        <v>Labtop</v>
      </c>
      <c r="G2028" t="s">
        <v>111</v>
      </c>
      <c r="H2028" t="s">
        <v>537</v>
      </c>
      <c r="I2028" t="s">
        <v>175</v>
      </c>
      <c r="J2028" s="8">
        <v>2</v>
      </c>
      <c r="K2028" s="9" t="str">
        <f t="shared" si="63"/>
        <v>E3S690_20220811_012461_P_Labtop_201-001_2</v>
      </c>
      <c r="L2028" t="s">
        <v>110</v>
      </c>
      <c r="M2028">
        <v>186</v>
      </c>
      <c r="N2028">
        <v>226</v>
      </c>
    </row>
    <row r="2029" spans="1:14" ht="15.6" x14ac:dyDescent="0.35">
      <c r="A2029" s="6">
        <v>20220811</v>
      </c>
      <c r="B2029" s="7" t="s">
        <v>255</v>
      </c>
      <c r="C2029">
        <v>12461</v>
      </c>
      <c r="D2029" s="9" t="str">
        <f t="shared" si="62"/>
        <v>E3S690_20220811_012461</v>
      </c>
      <c r="E2029" s="8" t="s">
        <v>1177</v>
      </c>
      <c r="F2029" s="10" t="str">
        <f>VLOOKUP(VALUE(LEFT(G2029,LEN(G2029)-4)),'소분류 Code'!$B$3:$D$560,3,0)</f>
        <v>Labtop</v>
      </c>
      <c r="G2029" t="s">
        <v>111</v>
      </c>
      <c r="H2029" t="s">
        <v>537</v>
      </c>
      <c r="I2029" t="s">
        <v>175</v>
      </c>
      <c r="J2029" s="8">
        <v>3</v>
      </c>
      <c r="K2029" s="9" t="str">
        <f t="shared" si="63"/>
        <v>E3S690_20220811_012461_P_Labtop_201-001_3</v>
      </c>
      <c r="L2029" t="s">
        <v>110</v>
      </c>
      <c r="M2029">
        <v>186</v>
      </c>
      <c r="N2029">
        <v>226</v>
      </c>
    </row>
    <row r="2030" spans="1:14" ht="15.6" x14ac:dyDescent="0.35">
      <c r="A2030" s="6">
        <v>20220811</v>
      </c>
      <c r="B2030" s="7" t="s">
        <v>255</v>
      </c>
      <c r="C2030">
        <v>12461</v>
      </c>
      <c r="D2030" s="9" t="str">
        <f t="shared" si="62"/>
        <v>E3S690_20220811_012461</v>
      </c>
      <c r="E2030" s="8" t="s">
        <v>1177</v>
      </c>
      <c r="F2030" s="10" t="str">
        <f>VLOOKUP(VALUE(LEFT(G2030,LEN(G2030)-4)),'소분류 Code'!$B$3:$D$560,3,0)</f>
        <v>Labtop</v>
      </c>
      <c r="G2030" t="s">
        <v>111</v>
      </c>
      <c r="H2030" t="s">
        <v>537</v>
      </c>
      <c r="I2030" t="s">
        <v>175</v>
      </c>
      <c r="J2030" s="8">
        <v>4</v>
      </c>
      <c r="K2030" s="9" t="str">
        <f t="shared" si="63"/>
        <v>E3S690_20220811_012461_P_Labtop_201-001_4</v>
      </c>
      <c r="L2030" t="s">
        <v>110</v>
      </c>
      <c r="M2030">
        <v>186</v>
      </c>
      <c r="N2030">
        <v>226</v>
      </c>
    </row>
    <row r="2031" spans="1:14" ht="15.6" x14ac:dyDescent="0.35">
      <c r="A2031" s="6">
        <v>20220811</v>
      </c>
      <c r="B2031" s="7" t="s">
        <v>255</v>
      </c>
      <c r="C2031">
        <v>12461</v>
      </c>
      <c r="D2031" s="9" t="str">
        <f t="shared" si="62"/>
        <v>E3S690_20220811_012461</v>
      </c>
      <c r="E2031" s="8" t="s">
        <v>1177</v>
      </c>
      <c r="F2031" s="10" t="str">
        <f>VLOOKUP(VALUE(LEFT(G2031,LEN(G2031)-4)),'소분류 Code'!$B$3:$D$560,3,0)</f>
        <v>Labtop</v>
      </c>
      <c r="G2031" t="s">
        <v>111</v>
      </c>
      <c r="H2031" t="s">
        <v>537</v>
      </c>
      <c r="I2031" t="s">
        <v>175</v>
      </c>
      <c r="J2031" s="8">
        <v>5</v>
      </c>
      <c r="K2031" s="9" t="str">
        <f t="shared" si="63"/>
        <v>E3S690_20220811_012461_P_Labtop_201-001_5</v>
      </c>
      <c r="L2031" t="s">
        <v>110</v>
      </c>
      <c r="M2031">
        <v>186</v>
      </c>
      <c r="N2031">
        <v>226</v>
      </c>
    </row>
    <row r="2032" spans="1:14" ht="15.6" x14ac:dyDescent="0.35">
      <c r="A2032" s="6">
        <v>20220811</v>
      </c>
      <c r="B2032" s="7" t="s">
        <v>255</v>
      </c>
      <c r="C2032">
        <v>12461</v>
      </c>
      <c r="D2032" s="9" t="str">
        <f t="shared" si="62"/>
        <v>E3S690_20220811_012461</v>
      </c>
      <c r="E2032" s="8" t="s">
        <v>1177</v>
      </c>
      <c r="F2032" s="10" t="str">
        <f>VLOOKUP(VALUE(LEFT(G2032,LEN(G2032)-4)),'소분류 Code'!$B$3:$D$560,3,0)</f>
        <v>Labtop</v>
      </c>
      <c r="G2032" t="s">
        <v>111</v>
      </c>
      <c r="H2032" t="s">
        <v>537</v>
      </c>
      <c r="I2032" t="s">
        <v>175</v>
      </c>
      <c r="J2032" s="8">
        <v>6</v>
      </c>
      <c r="K2032" s="9" t="str">
        <f t="shared" si="63"/>
        <v>E3S690_20220811_012461_P_Labtop_201-001_6</v>
      </c>
      <c r="L2032" t="s">
        <v>110</v>
      </c>
      <c r="M2032">
        <v>186</v>
      </c>
      <c r="N2032">
        <v>226</v>
      </c>
    </row>
    <row r="2033" spans="1:14" ht="15.6" x14ac:dyDescent="0.35">
      <c r="A2033" s="6">
        <v>20220811</v>
      </c>
      <c r="B2033" s="7" t="s">
        <v>255</v>
      </c>
      <c r="C2033">
        <v>12461</v>
      </c>
      <c r="D2033" s="9" t="str">
        <f t="shared" si="62"/>
        <v>E3S690_20220811_012461</v>
      </c>
      <c r="E2033" s="8" t="s">
        <v>1177</v>
      </c>
      <c r="F2033" s="10" t="str">
        <f>VLOOKUP(VALUE(LEFT(G2033,LEN(G2033)-4)),'소분류 Code'!$B$3:$D$560,3,0)</f>
        <v>Labtop</v>
      </c>
      <c r="G2033" t="s">
        <v>111</v>
      </c>
      <c r="H2033" t="s">
        <v>537</v>
      </c>
      <c r="I2033" t="s">
        <v>175</v>
      </c>
      <c r="J2033" s="8">
        <v>7</v>
      </c>
      <c r="K2033" s="9" t="str">
        <f t="shared" si="63"/>
        <v>E3S690_20220811_012461_P_Labtop_201-001_7</v>
      </c>
      <c r="L2033" t="s">
        <v>110</v>
      </c>
      <c r="M2033">
        <v>186</v>
      </c>
      <c r="N2033">
        <v>226</v>
      </c>
    </row>
    <row r="2034" spans="1:14" ht="15.6" x14ac:dyDescent="0.35">
      <c r="A2034" s="6">
        <v>20220811</v>
      </c>
      <c r="B2034" s="7" t="s">
        <v>255</v>
      </c>
      <c r="C2034">
        <v>12461</v>
      </c>
      <c r="D2034" s="9" t="str">
        <f t="shared" si="62"/>
        <v>E3S690_20220811_012461</v>
      </c>
      <c r="E2034" s="8" t="s">
        <v>1177</v>
      </c>
      <c r="F2034" s="10" t="str">
        <f>VLOOKUP(VALUE(LEFT(G2034,LEN(G2034)-4)),'소분류 Code'!$B$3:$D$560,3,0)</f>
        <v>Labtop</v>
      </c>
      <c r="G2034" t="s">
        <v>111</v>
      </c>
      <c r="H2034" t="s">
        <v>537</v>
      </c>
      <c r="I2034" t="s">
        <v>175</v>
      </c>
      <c r="J2034" s="8">
        <v>8</v>
      </c>
      <c r="K2034" s="9" t="str">
        <f t="shared" si="63"/>
        <v>E3S690_20220811_012461_P_Labtop_201-001_8</v>
      </c>
      <c r="L2034" t="s">
        <v>110</v>
      </c>
      <c r="M2034">
        <v>186</v>
      </c>
      <c r="N2034">
        <v>226</v>
      </c>
    </row>
    <row r="2035" spans="1:14" ht="15.6" x14ac:dyDescent="0.35">
      <c r="A2035" s="6">
        <v>20220811</v>
      </c>
      <c r="B2035" s="7" t="s">
        <v>255</v>
      </c>
      <c r="C2035">
        <v>12461</v>
      </c>
      <c r="D2035" s="9" t="str">
        <f t="shared" si="62"/>
        <v>E3S690_20220811_012461</v>
      </c>
      <c r="E2035" s="8" t="s">
        <v>1177</v>
      </c>
      <c r="F2035" s="10" t="str">
        <f>VLOOKUP(VALUE(LEFT(G2035,LEN(G2035)-4)),'소분류 Code'!$B$3:$D$560,3,0)</f>
        <v>Labtop</v>
      </c>
      <c r="G2035" t="s">
        <v>111</v>
      </c>
      <c r="H2035" t="s">
        <v>537</v>
      </c>
      <c r="I2035" t="s">
        <v>175</v>
      </c>
      <c r="J2035" s="8">
        <v>9</v>
      </c>
      <c r="K2035" s="9" t="str">
        <f t="shared" si="63"/>
        <v>E3S690_20220811_012461_P_Labtop_201-001_9</v>
      </c>
      <c r="L2035" t="s">
        <v>110</v>
      </c>
      <c r="M2035">
        <v>186</v>
      </c>
      <c r="N2035">
        <v>226</v>
      </c>
    </row>
    <row r="2036" spans="1:14" ht="15.6" x14ac:dyDescent="0.35">
      <c r="A2036" s="6">
        <v>20220811</v>
      </c>
      <c r="B2036" s="7" t="s">
        <v>255</v>
      </c>
      <c r="C2036">
        <v>12462</v>
      </c>
      <c r="D2036" s="9" t="str">
        <f t="shared" si="62"/>
        <v>E3S690_20220811_012462</v>
      </c>
      <c r="E2036" s="8" t="s">
        <v>1177</v>
      </c>
      <c r="F2036" s="10" t="str">
        <f>VLOOKUP(VALUE(LEFT(G2036,LEN(G2036)-4)),'소분류 Code'!$B$3:$D$560,3,0)</f>
        <v>Tablet pc</v>
      </c>
      <c r="G2036" t="s">
        <v>113</v>
      </c>
      <c r="H2036" t="s">
        <v>538</v>
      </c>
      <c r="I2036" t="s">
        <v>176</v>
      </c>
      <c r="J2036" s="8">
        <v>1</v>
      </c>
      <c r="K2036" s="9" t="str">
        <f t="shared" si="63"/>
        <v>E3S690_20220811_012462_P_Tablet pc_202-001_1</v>
      </c>
      <c r="L2036" t="s">
        <v>112</v>
      </c>
      <c r="M2036">
        <v>187</v>
      </c>
      <c r="N2036">
        <v>227</v>
      </c>
    </row>
    <row r="2037" spans="1:14" ht="15.6" x14ac:dyDescent="0.35">
      <c r="A2037" s="6">
        <v>20220811</v>
      </c>
      <c r="B2037" s="7" t="s">
        <v>255</v>
      </c>
      <c r="C2037">
        <v>12462</v>
      </c>
      <c r="D2037" s="9" t="str">
        <f t="shared" si="62"/>
        <v>E3S690_20220811_012462</v>
      </c>
      <c r="E2037" s="8" t="s">
        <v>1177</v>
      </c>
      <c r="F2037" s="10" t="str">
        <f>VLOOKUP(VALUE(LEFT(G2037,LEN(G2037)-4)),'소분류 Code'!$B$3:$D$560,3,0)</f>
        <v>Tablet pc</v>
      </c>
      <c r="G2037" t="s">
        <v>113</v>
      </c>
      <c r="H2037" t="s">
        <v>538</v>
      </c>
      <c r="I2037" t="s">
        <v>176</v>
      </c>
      <c r="J2037" s="8">
        <v>2</v>
      </c>
      <c r="K2037" s="9" t="str">
        <f t="shared" si="63"/>
        <v>E3S690_20220811_012462_P_Tablet pc_202-001_2</v>
      </c>
      <c r="L2037" t="s">
        <v>112</v>
      </c>
      <c r="M2037">
        <v>187</v>
      </c>
      <c r="N2037">
        <v>227</v>
      </c>
    </row>
    <row r="2038" spans="1:14" ht="15.6" x14ac:dyDescent="0.35">
      <c r="A2038" s="6">
        <v>20220811</v>
      </c>
      <c r="B2038" s="7" t="s">
        <v>255</v>
      </c>
      <c r="C2038">
        <v>12462</v>
      </c>
      <c r="D2038" s="9" t="str">
        <f t="shared" si="62"/>
        <v>E3S690_20220811_012462</v>
      </c>
      <c r="E2038" s="8" t="s">
        <v>1177</v>
      </c>
      <c r="F2038" s="10" t="str">
        <f>VLOOKUP(VALUE(LEFT(G2038,LEN(G2038)-4)),'소분류 Code'!$B$3:$D$560,3,0)</f>
        <v>Tablet pc</v>
      </c>
      <c r="G2038" t="s">
        <v>113</v>
      </c>
      <c r="H2038" t="s">
        <v>538</v>
      </c>
      <c r="I2038" t="s">
        <v>176</v>
      </c>
      <c r="J2038" s="8">
        <v>3</v>
      </c>
      <c r="K2038" s="9" t="str">
        <f t="shared" si="63"/>
        <v>E3S690_20220811_012462_P_Tablet pc_202-001_3</v>
      </c>
      <c r="L2038" t="s">
        <v>112</v>
      </c>
      <c r="M2038">
        <v>187</v>
      </c>
      <c r="N2038">
        <v>227</v>
      </c>
    </row>
    <row r="2039" spans="1:14" ht="15.6" x14ac:dyDescent="0.35">
      <c r="A2039" s="6">
        <v>20220811</v>
      </c>
      <c r="B2039" s="7" t="s">
        <v>255</v>
      </c>
      <c r="C2039">
        <v>12462</v>
      </c>
      <c r="D2039" s="9" t="str">
        <f t="shared" si="62"/>
        <v>E3S690_20220811_012462</v>
      </c>
      <c r="E2039" s="8" t="s">
        <v>1177</v>
      </c>
      <c r="F2039" s="10" t="str">
        <f>VLOOKUP(VALUE(LEFT(G2039,LEN(G2039)-4)),'소분류 Code'!$B$3:$D$560,3,0)</f>
        <v>Tablet pc</v>
      </c>
      <c r="G2039" t="s">
        <v>113</v>
      </c>
      <c r="H2039" t="s">
        <v>538</v>
      </c>
      <c r="I2039" t="s">
        <v>176</v>
      </c>
      <c r="J2039" s="8">
        <v>4</v>
      </c>
      <c r="K2039" s="9" t="str">
        <f t="shared" si="63"/>
        <v>E3S690_20220811_012462_P_Tablet pc_202-001_4</v>
      </c>
      <c r="L2039" t="s">
        <v>112</v>
      </c>
      <c r="M2039">
        <v>187</v>
      </c>
      <c r="N2039">
        <v>227</v>
      </c>
    </row>
    <row r="2040" spans="1:14" ht="15.6" x14ac:dyDescent="0.35">
      <c r="A2040" s="6">
        <v>20220811</v>
      </c>
      <c r="B2040" s="7" t="s">
        <v>255</v>
      </c>
      <c r="C2040">
        <v>12462</v>
      </c>
      <c r="D2040" s="9" t="str">
        <f t="shared" si="62"/>
        <v>E3S690_20220811_012462</v>
      </c>
      <c r="E2040" s="8" t="s">
        <v>1177</v>
      </c>
      <c r="F2040" s="10" t="str">
        <f>VLOOKUP(VALUE(LEFT(G2040,LEN(G2040)-4)),'소분류 Code'!$B$3:$D$560,3,0)</f>
        <v>Tablet pc</v>
      </c>
      <c r="G2040" t="s">
        <v>113</v>
      </c>
      <c r="H2040" t="s">
        <v>538</v>
      </c>
      <c r="I2040" t="s">
        <v>176</v>
      </c>
      <c r="J2040" s="8">
        <v>5</v>
      </c>
      <c r="K2040" s="9" t="str">
        <f t="shared" si="63"/>
        <v>E3S690_20220811_012462_P_Tablet pc_202-001_5</v>
      </c>
      <c r="L2040" t="s">
        <v>112</v>
      </c>
      <c r="M2040">
        <v>187</v>
      </c>
      <c r="N2040">
        <v>227</v>
      </c>
    </row>
    <row r="2041" spans="1:14" ht="15.6" x14ac:dyDescent="0.35">
      <c r="A2041" s="6">
        <v>20220811</v>
      </c>
      <c r="B2041" s="7" t="s">
        <v>255</v>
      </c>
      <c r="C2041">
        <v>12462</v>
      </c>
      <c r="D2041" s="9" t="str">
        <f t="shared" si="62"/>
        <v>E3S690_20220811_012462</v>
      </c>
      <c r="E2041" s="8" t="s">
        <v>1177</v>
      </c>
      <c r="F2041" s="10" t="str">
        <f>VLOOKUP(VALUE(LEFT(G2041,LEN(G2041)-4)),'소분류 Code'!$B$3:$D$560,3,0)</f>
        <v>Tablet pc</v>
      </c>
      <c r="G2041" t="s">
        <v>113</v>
      </c>
      <c r="H2041" t="s">
        <v>538</v>
      </c>
      <c r="I2041" t="s">
        <v>176</v>
      </c>
      <c r="J2041" s="8">
        <v>6</v>
      </c>
      <c r="K2041" s="9" t="str">
        <f t="shared" si="63"/>
        <v>E3S690_20220811_012462_P_Tablet pc_202-001_6</v>
      </c>
      <c r="L2041" t="s">
        <v>112</v>
      </c>
      <c r="M2041">
        <v>187</v>
      </c>
      <c r="N2041">
        <v>227</v>
      </c>
    </row>
    <row r="2042" spans="1:14" ht="15.6" x14ac:dyDescent="0.35">
      <c r="A2042" s="6">
        <v>20220811</v>
      </c>
      <c r="B2042" s="7" t="s">
        <v>255</v>
      </c>
      <c r="C2042">
        <v>12462</v>
      </c>
      <c r="D2042" s="9" t="str">
        <f t="shared" si="62"/>
        <v>E3S690_20220811_012462</v>
      </c>
      <c r="E2042" s="8" t="s">
        <v>1177</v>
      </c>
      <c r="F2042" s="10" t="str">
        <f>VLOOKUP(VALUE(LEFT(G2042,LEN(G2042)-4)),'소분류 Code'!$B$3:$D$560,3,0)</f>
        <v>Tablet pc</v>
      </c>
      <c r="G2042" t="s">
        <v>113</v>
      </c>
      <c r="H2042" t="s">
        <v>538</v>
      </c>
      <c r="I2042" t="s">
        <v>176</v>
      </c>
      <c r="J2042" s="8">
        <v>7</v>
      </c>
      <c r="K2042" s="9" t="str">
        <f t="shared" si="63"/>
        <v>E3S690_20220811_012462_P_Tablet pc_202-001_7</v>
      </c>
      <c r="L2042" t="s">
        <v>112</v>
      </c>
      <c r="M2042">
        <v>187</v>
      </c>
      <c r="N2042">
        <v>227</v>
      </c>
    </row>
    <row r="2043" spans="1:14" ht="15.6" x14ac:dyDescent="0.35">
      <c r="A2043" s="6">
        <v>20220811</v>
      </c>
      <c r="B2043" s="7" t="s">
        <v>255</v>
      </c>
      <c r="C2043">
        <v>12462</v>
      </c>
      <c r="D2043" s="9" t="str">
        <f t="shared" si="62"/>
        <v>E3S690_20220811_012462</v>
      </c>
      <c r="E2043" s="8" t="s">
        <v>1177</v>
      </c>
      <c r="F2043" s="10" t="str">
        <f>VLOOKUP(VALUE(LEFT(G2043,LEN(G2043)-4)),'소분류 Code'!$B$3:$D$560,3,0)</f>
        <v>Tablet pc</v>
      </c>
      <c r="G2043" t="s">
        <v>113</v>
      </c>
      <c r="H2043" t="s">
        <v>538</v>
      </c>
      <c r="I2043" t="s">
        <v>176</v>
      </c>
      <c r="J2043" s="8">
        <v>8</v>
      </c>
      <c r="K2043" s="9" t="str">
        <f t="shared" si="63"/>
        <v>E3S690_20220811_012462_P_Tablet pc_202-001_8</v>
      </c>
      <c r="L2043" t="s">
        <v>112</v>
      </c>
      <c r="M2043">
        <v>187</v>
      </c>
      <c r="N2043">
        <v>227</v>
      </c>
    </row>
    <row r="2044" spans="1:14" ht="15.6" x14ac:dyDescent="0.35">
      <c r="A2044" s="6">
        <v>20220811</v>
      </c>
      <c r="B2044" s="7" t="s">
        <v>255</v>
      </c>
      <c r="C2044">
        <v>12462</v>
      </c>
      <c r="D2044" s="9" t="str">
        <f t="shared" si="62"/>
        <v>E3S690_20220811_012462</v>
      </c>
      <c r="E2044" s="8" t="s">
        <v>1177</v>
      </c>
      <c r="F2044" s="10" t="str">
        <f>VLOOKUP(VALUE(LEFT(G2044,LEN(G2044)-4)),'소분류 Code'!$B$3:$D$560,3,0)</f>
        <v>Tablet pc</v>
      </c>
      <c r="G2044" t="s">
        <v>113</v>
      </c>
      <c r="H2044" t="s">
        <v>538</v>
      </c>
      <c r="I2044" t="s">
        <v>176</v>
      </c>
      <c r="J2044" s="8">
        <v>9</v>
      </c>
      <c r="K2044" s="9" t="str">
        <f t="shared" si="63"/>
        <v>E3S690_20220811_012462_P_Tablet pc_202-001_9</v>
      </c>
      <c r="L2044" t="s">
        <v>112</v>
      </c>
      <c r="M2044">
        <v>187</v>
      </c>
      <c r="N2044">
        <v>227</v>
      </c>
    </row>
    <row r="2045" spans="1:14" ht="15.6" x14ac:dyDescent="0.35">
      <c r="A2045" s="6">
        <v>20220811</v>
      </c>
      <c r="B2045" s="7" t="s">
        <v>255</v>
      </c>
      <c r="C2045">
        <v>12463</v>
      </c>
      <c r="D2045" s="9" t="str">
        <f t="shared" si="62"/>
        <v>E3S690_20220811_012463</v>
      </c>
      <c r="E2045" s="8" t="s">
        <v>1177</v>
      </c>
      <c r="F2045" s="10" t="str">
        <f>VLOOKUP(VALUE(LEFT(G2045,LEN(G2045)-4)),'소분류 Code'!$B$3:$D$560,3,0)</f>
        <v>Camera</v>
      </c>
      <c r="G2045" t="s">
        <v>115</v>
      </c>
      <c r="H2045" t="s">
        <v>539</v>
      </c>
      <c r="I2045" t="s">
        <v>177</v>
      </c>
      <c r="J2045" s="8">
        <v>1</v>
      </c>
      <c r="K2045" s="9" t="str">
        <f t="shared" si="63"/>
        <v>E3S690_20220811_012463_P_Camera_203-001_1</v>
      </c>
      <c r="L2045" t="s">
        <v>114</v>
      </c>
      <c r="M2045">
        <v>188</v>
      </c>
      <c r="N2045">
        <v>228</v>
      </c>
    </row>
    <row r="2046" spans="1:14" ht="15.6" x14ac:dyDescent="0.35">
      <c r="A2046" s="6">
        <v>20220811</v>
      </c>
      <c r="B2046" s="7" t="s">
        <v>255</v>
      </c>
      <c r="C2046">
        <v>12463</v>
      </c>
      <c r="D2046" s="9" t="str">
        <f t="shared" si="62"/>
        <v>E3S690_20220811_012463</v>
      </c>
      <c r="E2046" s="8" t="s">
        <v>1177</v>
      </c>
      <c r="F2046" s="10" t="str">
        <f>VLOOKUP(VALUE(LEFT(G2046,LEN(G2046)-4)),'소분류 Code'!$B$3:$D$560,3,0)</f>
        <v>Camera</v>
      </c>
      <c r="G2046" t="s">
        <v>115</v>
      </c>
      <c r="H2046" t="s">
        <v>539</v>
      </c>
      <c r="I2046" t="s">
        <v>177</v>
      </c>
      <c r="J2046" s="8">
        <v>2</v>
      </c>
      <c r="K2046" s="9" t="str">
        <f t="shared" si="63"/>
        <v>E3S690_20220811_012463_P_Camera_203-001_2</v>
      </c>
      <c r="L2046" t="s">
        <v>114</v>
      </c>
      <c r="M2046">
        <v>188</v>
      </c>
      <c r="N2046">
        <v>228</v>
      </c>
    </row>
    <row r="2047" spans="1:14" ht="15.6" x14ac:dyDescent="0.35">
      <c r="A2047" s="6">
        <v>20220811</v>
      </c>
      <c r="B2047" s="7" t="s">
        <v>255</v>
      </c>
      <c r="C2047">
        <v>12463</v>
      </c>
      <c r="D2047" s="9" t="str">
        <f t="shared" si="62"/>
        <v>E3S690_20220811_012463</v>
      </c>
      <c r="E2047" s="8" t="s">
        <v>1177</v>
      </c>
      <c r="F2047" s="10" t="str">
        <f>VLOOKUP(VALUE(LEFT(G2047,LEN(G2047)-4)),'소분류 Code'!$B$3:$D$560,3,0)</f>
        <v>Camera</v>
      </c>
      <c r="G2047" t="s">
        <v>115</v>
      </c>
      <c r="H2047" t="s">
        <v>539</v>
      </c>
      <c r="I2047" t="s">
        <v>177</v>
      </c>
      <c r="J2047" s="8">
        <v>3</v>
      </c>
      <c r="K2047" s="9" t="str">
        <f t="shared" si="63"/>
        <v>E3S690_20220811_012463_P_Camera_203-001_3</v>
      </c>
      <c r="L2047" t="s">
        <v>114</v>
      </c>
      <c r="M2047">
        <v>188</v>
      </c>
      <c r="N2047">
        <v>228</v>
      </c>
    </row>
    <row r="2048" spans="1:14" ht="15.6" x14ac:dyDescent="0.35">
      <c r="A2048" s="6">
        <v>20220811</v>
      </c>
      <c r="B2048" s="7" t="s">
        <v>255</v>
      </c>
      <c r="C2048">
        <v>12463</v>
      </c>
      <c r="D2048" s="9" t="str">
        <f t="shared" si="62"/>
        <v>E3S690_20220811_012463</v>
      </c>
      <c r="E2048" s="8" t="s">
        <v>1177</v>
      </c>
      <c r="F2048" s="10" t="str">
        <f>VLOOKUP(VALUE(LEFT(G2048,LEN(G2048)-4)),'소분류 Code'!$B$3:$D$560,3,0)</f>
        <v>Camera</v>
      </c>
      <c r="G2048" t="s">
        <v>115</v>
      </c>
      <c r="H2048" t="s">
        <v>539</v>
      </c>
      <c r="I2048" t="s">
        <v>177</v>
      </c>
      <c r="J2048" s="8">
        <v>4</v>
      </c>
      <c r="K2048" s="9" t="str">
        <f t="shared" si="63"/>
        <v>E3S690_20220811_012463_P_Camera_203-001_4</v>
      </c>
      <c r="L2048" t="s">
        <v>114</v>
      </c>
      <c r="M2048">
        <v>188</v>
      </c>
      <c r="N2048">
        <v>228</v>
      </c>
    </row>
    <row r="2049" spans="1:14" ht="15.6" x14ac:dyDescent="0.35">
      <c r="A2049" s="6">
        <v>20220811</v>
      </c>
      <c r="B2049" s="7" t="s">
        <v>255</v>
      </c>
      <c r="C2049">
        <v>12463</v>
      </c>
      <c r="D2049" s="9" t="str">
        <f t="shared" si="62"/>
        <v>E3S690_20220811_012463</v>
      </c>
      <c r="E2049" s="8" t="s">
        <v>1177</v>
      </c>
      <c r="F2049" s="10" t="str">
        <f>VLOOKUP(VALUE(LEFT(G2049,LEN(G2049)-4)),'소분류 Code'!$B$3:$D$560,3,0)</f>
        <v>Camera</v>
      </c>
      <c r="G2049" t="s">
        <v>115</v>
      </c>
      <c r="H2049" t="s">
        <v>539</v>
      </c>
      <c r="I2049" t="s">
        <v>177</v>
      </c>
      <c r="J2049" s="8">
        <v>5</v>
      </c>
      <c r="K2049" s="9" t="str">
        <f t="shared" si="63"/>
        <v>E3S690_20220811_012463_P_Camera_203-001_5</v>
      </c>
      <c r="L2049" t="s">
        <v>114</v>
      </c>
      <c r="M2049">
        <v>188</v>
      </c>
      <c r="N2049">
        <v>228</v>
      </c>
    </row>
    <row r="2050" spans="1:14" ht="15.6" x14ac:dyDescent="0.35">
      <c r="A2050" s="6">
        <v>20220811</v>
      </c>
      <c r="B2050" s="7" t="s">
        <v>255</v>
      </c>
      <c r="C2050">
        <v>12463</v>
      </c>
      <c r="D2050" s="9" t="str">
        <f t="shared" ref="D2050:D2113" si="64">B2050&amp;"_"&amp;A2050&amp;"_"&amp;TEXT(C2050,"000000")</f>
        <v>E3S690_20220811_012463</v>
      </c>
      <c r="E2050" s="8" t="s">
        <v>1177</v>
      </c>
      <c r="F2050" s="10" t="str">
        <f>VLOOKUP(VALUE(LEFT(G2050,LEN(G2050)-4)),'소분류 Code'!$B$3:$D$560,3,0)</f>
        <v>Camera</v>
      </c>
      <c r="G2050" t="s">
        <v>115</v>
      </c>
      <c r="H2050" t="s">
        <v>539</v>
      </c>
      <c r="I2050" t="s">
        <v>177</v>
      </c>
      <c r="J2050" s="8">
        <v>6</v>
      </c>
      <c r="K2050" s="9" t="str">
        <f t="shared" si="63"/>
        <v>E3S690_20220811_012463_P_Camera_203-001_6</v>
      </c>
      <c r="L2050" t="s">
        <v>114</v>
      </c>
      <c r="M2050">
        <v>188</v>
      </c>
      <c r="N2050">
        <v>228</v>
      </c>
    </row>
    <row r="2051" spans="1:14" ht="15.6" x14ac:dyDescent="0.35">
      <c r="A2051" s="6">
        <v>20220811</v>
      </c>
      <c r="B2051" s="7" t="s">
        <v>255</v>
      </c>
      <c r="C2051">
        <v>12463</v>
      </c>
      <c r="D2051" s="9" t="str">
        <f t="shared" si="64"/>
        <v>E3S690_20220811_012463</v>
      </c>
      <c r="E2051" s="8" t="s">
        <v>1177</v>
      </c>
      <c r="F2051" s="10" t="str">
        <f>VLOOKUP(VALUE(LEFT(G2051,LEN(G2051)-4)),'소분류 Code'!$B$3:$D$560,3,0)</f>
        <v>Camera</v>
      </c>
      <c r="G2051" t="s">
        <v>115</v>
      </c>
      <c r="H2051" t="s">
        <v>539</v>
      </c>
      <c r="I2051" t="s">
        <v>177</v>
      </c>
      <c r="J2051" s="8">
        <v>7</v>
      </c>
      <c r="K2051" s="9" t="str">
        <f t="shared" ref="K2051:K2114" si="65">D2051&amp;"_"&amp;E2051&amp;"_"&amp;F2051&amp;"_"&amp;G2051&amp;"_"&amp;J2051</f>
        <v>E3S690_20220811_012463_P_Camera_203-001_7</v>
      </c>
      <c r="L2051" t="s">
        <v>114</v>
      </c>
      <c r="M2051">
        <v>188</v>
      </c>
      <c r="N2051">
        <v>228</v>
      </c>
    </row>
    <row r="2052" spans="1:14" ht="15.6" x14ac:dyDescent="0.35">
      <c r="A2052" s="6">
        <v>20220811</v>
      </c>
      <c r="B2052" s="7" t="s">
        <v>255</v>
      </c>
      <c r="C2052">
        <v>12463</v>
      </c>
      <c r="D2052" s="9" t="str">
        <f t="shared" si="64"/>
        <v>E3S690_20220811_012463</v>
      </c>
      <c r="E2052" s="8" t="s">
        <v>1177</v>
      </c>
      <c r="F2052" s="10" t="str">
        <f>VLOOKUP(VALUE(LEFT(G2052,LEN(G2052)-4)),'소분류 Code'!$B$3:$D$560,3,0)</f>
        <v>Camera</v>
      </c>
      <c r="G2052" t="s">
        <v>115</v>
      </c>
      <c r="H2052" t="s">
        <v>539</v>
      </c>
      <c r="I2052" t="s">
        <v>177</v>
      </c>
      <c r="J2052" s="8">
        <v>8</v>
      </c>
      <c r="K2052" s="9" t="str">
        <f t="shared" si="65"/>
        <v>E3S690_20220811_012463_P_Camera_203-001_8</v>
      </c>
      <c r="L2052" t="s">
        <v>114</v>
      </c>
      <c r="M2052">
        <v>188</v>
      </c>
      <c r="N2052">
        <v>228</v>
      </c>
    </row>
    <row r="2053" spans="1:14" ht="15.6" x14ac:dyDescent="0.35">
      <c r="A2053" s="6">
        <v>20220811</v>
      </c>
      <c r="B2053" s="7" t="s">
        <v>255</v>
      </c>
      <c r="C2053">
        <v>12463</v>
      </c>
      <c r="D2053" s="9" t="str">
        <f t="shared" si="64"/>
        <v>E3S690_20220811_012463</v>
      </c>
      <c r="E2053" s="8" t="s">
        <v>1177</v>
      </c>
      <c r="F2053" s="10" t="str">
        <f>VLOOKUP(VALUE(LEFT(G2053,LEN(G2053)-4)),'소분류 Code'!$B$3:$D$560,3,0)</f>
        <v>Camera</v>
      </c>
      <c r="G2053" t="s">
        <v>115</v>
      </c>
      <c r="H2053" t="s">
        <v>539</v>
      </c>
      <c r="I2053" t="s">
        <v>177</v>
      </c>
      <c r="J2053" s="8">
        <v>9</v>
      </c>
      <c r="K2053" s="9" t="str">
        <f t="shared" si="65"/>
        <v>E3S690_20220811_012463_P_Camera_203-001_9</v>
      </c>
      <c r="L2053" t="s">
        <v>114</v>
      </c>
      <c r="M2053">
        <v>188</v>
      </c>
      <c r="N2053">
        <v>228</v>
      </c>
    </row>
    <row r="2054" spans="1:14" ht="15.6" x14ac:dyDescent="0.35">
      <c r="A2054" s="6">
        <v>20220811</v>
      </c>
      <c r="B2054" s="7" t="s">
        <v>255</v>
      </c>
      <c r="C2054">
        <v>12464</v>
      </c>
      <c r="D2054" s="9" t="str">
        <f t="shared" si="64"/>
        <v>E3S690_20220811_012464</v>
      </c>
      <c r="E2054" s="8" t="s">
        <v>1177</v>
      </c>
      <c r="F2054" s="10" t="str">
        <f>VLOOKUP(VALUE(LEFT(G2054,LEN(G2054)-4)),'소분류 Code'!$B$3:$D$560,3,0)</f>
        <v>Folder phone</v>
      </c>
      <c r="G2054" t="s">
        <v>117</v>
      </c>
      <c r="H2054" t="s">
        <v>562</v>
      </c>
      <c r="I2054" t="s">
        <v>178</v>
      </c>
      <c r="J2054" s="8">
        <v>1</v>
      </c>
      <c r="K2054" s="9" t="str">
        <f t="shared" si="65"/>
        <v>E3S690_20220811_012464_P_Folder phone_218-001_1</v>
      </c>
      <c r="L2054" t="s">
        <v>116</v>
      </c>
      <c r="M2054">
        <v>189</v>
      </c>
      <c r="N2054">
        <v>229</v>
      </c>
    </row>
    <row r="2055" spans="1:14" ht="15.6" x14ac:dyDescent="0.35">
      <c r="A2055" s="6">
        <v>20220811</v>
      </c>
      <c r="B2055" s="7" t="s">
        <v>255</v>
      </c>
      <c r="C2055">
        <v>12464</v>
      </c>
      <c r="D2055" s="9" t="str">
        <f t="shared" si="64"/>
        <v>E3S690_20220811_012464</v>
      </c>
      <c r="E2055" s="8" t="s">
        <v>1177</v>
      </c>
      <c r="F2055" s="10" t="str">
        <f>VLOOKUP(VALUE(LEFT(G2055,LEN(G2055)-4)),'소분류 Code'!$B$3:$D$560,3,0)</f>
        <v>Folder phone</v>
      </c>
      <c r="G2055" t="s">
        <v>117</v>
      </c>
      <c r="H2055" t="s">
        <v>562</v>
      </c>
      <c r="I2055" t="s">
        <v>178</v>
      </c>
      <c r="J2055" s="8">
        <v>2</v>
      </c>
      <c r="K2055" s="9" t="str">
        <f t="shared" si="65"/>
        <v>E3S690_20220811_012464_P_Folder phone_218-001_2</v>
      </c>
      <c r="L2055" t="s">
        <v>116</v>
      </c>
      <c r="M2055">
        <v>189</v>
      </c>
      <c r="N2055">
        <v>229</v>
      </c>
    </row>
    <row r="2056" spans="1:14" ht="15.6" x14ac:dyDescent="0.35">
      <c r="A2056" s="6">
        <v>20220811</v>
      </c>
      <c r="B2056" s="7" t="s">
        <v>255</v>
      </c>
      <c r="C2056">
        <v>12464</v>
      </c>
      <c r="D2056" s="9" t="str">
        <f t="shared" si="64"/>
        <v>E3S690_20220811_012464</v>
      </c>
      <c r="E2056" s="8" t="s">
        <v>1177</v>
      </c>
      <c r="F2056" s="10" t="str">
        <f>VLOOKUP(VALUE(LEFT(G2056,LEN(G2056)-4)),'소분류 Code'!$B$3:$D$560,3,0)</f>
        <v>Folder phone</v>
      </c>
      <c r="G2056" t="s">
        <v>117</v>
      </c>
      <c r="H2056" t="s">
        <v>562</v>
      </c>
      <c r="I2056" t="s">
        <v>178</v>
      </c>
      <c r="J2056" s="8">
        <v>3</v>
      </c>
      <c r="K2056" s="9" t="str">
        <f t="shared" si="65"/>
        <v>E3S690_20220811_012464_P_Folder phone_218-001_3</v>
      </c>
      <c r="L2056" t="s">
        <v>116</v>
      </c>
      <c r="M2056">
        <v>189</v>
      </c>
      <c r="N2056">
        <v>229</v>
      </c>
    </row>
    <row r="2057" spans="1:14" ht="15.6" x14ac:dyDescent="0.35">
      <c r="A2057" s="6">
        <v>20220811</v>
      </c>
      <c r="B2057" s="7" t="s">
        <v>255</v>
      </c>
      <c r="C2057">
        <v>12464</v>
      </c>
      <c r="D2057" s="9" t="str">
        <f t="shared" si="64"/>
        <v>E3S690_20220811_012464</v>
      </c>
      <c r="E2057" s="8" t="s">
        <v>1177</v>
      </c>
      <c r="F2057" s="10" t="str">
        <f>VLOOKUP(VALUE(LEFT(G2057,LEN(G2057)-4)),'소분류 Code'!$B$3:$D$560,3,0)</f>
        <v>Folder phone</v>
      </c>
      <c r="G2057" t="s">
        <v>117</v>
      </c>
      <c r="H2057" t="s">
        <v>562</v>
      </c>
      <c r="I2057" t="s">
        <v>178</v>
      </c>
      <c r="J2057" s="8">
        <v>4</v>
      </c>
      <c r="K2057" s="9" t="str">
        <f t="shared" si="65"/>
        <v>E3S690_20220811_012464_P_Folder phone_218-001_4</v>
      </c>
      <c r="L2057" t="s">
        <v>116</v>
      </c>
      <c r="M2057">
        <v>189</v>
      </c>
      <c r="N2057">
        <v>229</v>
      </c>
    </row>
    <row r="2058" spans="1:14" ht="15.6" x14ac:dyDescent="0.35">
      <c r="A2058" s="6">
        <v>20220811</v>
      </c>
      <c r="B2058" s="7" t="s">
        <v>255</v>
      </c>
      <c r="C2058">
        <v>12464</v>
      </c>
      <c r="D2058" s="9" t="str">
        <f t="shared" si="64"/>
        <v>E3S690_20220811_012464</v>
      </c>
      <c r="E2058" s="8" t="s">
        <v>1177</v>
      </c>
      <c r="F2058" s="10" t="str">
        <f>VLOOKUP(VALUE(LEFT(G2058,LEN(G2058)-4)),'소분류 Code'!$B$3:$D$560,3,0)</f>
        <v>Folder phone</v>
      </c>
      <c r="G2058" t="s">
        <v>117</v>
      </c>
      <c r="H2058" t="s">
        <v>562</v>
      </c>
      <c r="I2058" t="s">
        <v>178</v>
      </c>
      <c r="J2058" s="8">
        <v>5</v>
      </c>
      <c r="K2058" s="9" t="str">
        <f t="shared" si="65"/>
        <v>E3S690_20220811_012464_P_Folder phone_218-001_5</v>
      </c>
      <c r="L2058" t="s">
        <v>116</v>
      </c>
      <c r="M2058">
        <v>189</v>
      </c>
      <c r="N2058">
        <v>229</v>
      </c>
    </row>
    <row r="2059" spans="1:14" ht="15.6" x14ac:dyDescent="0.35">
      <c r="A2059" s="6">
        <v>20220811</v>
      </c>
      <c r="B2059" s="7" t="s">
        <v>255</v>
      </c>
      <c r="C2059">
        <v>12464</v>
      </c>
      <c r="D2059" s="9" t="str">
        <f t="shared" si="64"/>
        <v>E3S690_20220811_012464</v>
      </c>
      <c r="E2059" s="8" t="s">
        <v>1177</v>
      </c>
      <c r="F2059" s="10" t="str">
        <f>VLOOKUP(VALUE(LEFT(G2059,LEN(G2059)-4)),'소분류 Code'!$B$3:$D$560,3,0)</f>
        <v>Folder phone</v>
      </c>
      <c r="G2059" t="s">
        <v>117</v>
      </c>
      <c r="H2059" t="s">
        <v>562</v>
      </c>
      <c r="I2059" t="s">
        <v>178</v>
      </c>
      <c r="J2059" s="8">
        <v>6</v>
      </c>
      <c r="K2059" s="9" t="str">
        <f t="shared" si="65"/>
        <v>E3S690_20220811_012464_P_Folder phone_218-001_6</v>
      </c>
      <c r="L2059" t="s">
        <v>116</v>
      </c>
      <c r="M2059">
        <v>189</v>
      </c>
      <c r="N2059">
        <v>229</v>
      </c>
    </row>
    <row r="2060" spans="1:14" ht="15.6" x14ac:dyDescent="0.35">
      <c r="A2060" s="6">
        <v>20220811</v>
      </c>
      <c r="B2060" s="7" t="s">
        <v>255</v>
      </c>
      <c r="C2060">
        <v>12464</v>
      </c>
      <c r="D2060" s="9" t="str">
        <f t="shared" si="64"/>
        <v>E3S690_20220811_012464</v>
      </c>
      <c r="E2060" s="8" t="s">
        <v>1177</v>
      </c>
      <c r="F2060" s="10" t="str">
        <f>VLOOKUP(VALUE(LEFT(G2060,LEN(G2060)-4)),'소분류 Code'!$B$3:$D$560,3,0)</f>
        <v>Folder phone</v>
      </c>
      <c r="G2060" t="s">
        <v>117</v>
      </c>
      <c r="H2060" t="s">
        <v>562</v>
      </c>
      <c r="I2060" t="s">
        <v>178</v>
      </c>
      <c r="J2060" s="8">
        <v>7</v>
      </c>
      <c r="K2060" s="9" t="str">
        <f t="shared" si="65"/>
        <v>E3S690_20220811_012464_P_Folder phone_218-001_7</v>
      </c>
      <c r="L2060" t="s">
        <v>116</v>
      </c>
      <c r="M2060">
        <v>189</v>
      </c>
      <c r="N2060">
        <v>229</v>
      </c>
    </row>
    <row r="2061" spans="1:14" ht="15.6" x14ac:dyDescent="0.35">
      <c r="A2061" s="6">
        <v>20220811</v>
      </c>
      <c r="B2061" s="7" t="s">
        <v>255</v>
      </c>
      <c r="C2061">
        <v>12464</v>
      </c>
      <c r="D2061" s="9" t="str">
        <f t="shared" si="64"/>
        <v>E3S690_20220811_012464</v>
      </c>
      <c r="E2061" s="8" t="s">
        <v>1177</v>
      </c>
      <c r="F2061" s="10" t="str">
        <f>VLOOKUP(VALUE(LEFT(G2061,LEN(G2061)-4)),'소분류 Code'!$B$3:$D$560,3,0)</f>
        <v>Folder phone</v>
      </c>
      <c r="G2061" t="s">
        <v>117</v>
      </c>
      <c r="H2061" t="s">
        <v>562</v>
      </c>
      <c r="I2061" t="s">
        <v>178</v>
      </c>
      <c r="J2061" s="8">
        <v>8</v>
      </c>
      <c r="K2061" s="9" t="str">
        <f t="shared" si="65"/>
        <v>E3S690_20220811_012464_P_Folder phone_218-001_8</v>
      </c>
      <c r="L2061" t="s">
        <v>116</v>
      </c>
      <c r="M2061">
        <v>189</v>
      </c>
      <c r="N2061">
        <v>229</v>
      </c>
    </row>
    <row r="2062" spans="1:14" ht="15.6" x14ac:dyDescent="0.35">
      <c r="A2062" s="6">
        <v>20220811</v>
      </c>
      <c r="B2062" s="7" t="s">
        <v>255</v>
      </c>
      <c r="C2062">
        <v>12464</v>
      </c>
      <c r="D2062" s="9" t="str">
        <f t="shared" si="64"/>
        <v>E3S690_20220811_012464</v>
      </c>
      <c r="E2062" s="8" t="s">
        <v>1177</v>
      </c>
      <c r="F2062" s="10" t="str">
        <f>VLOOKUP(VALUE(LEFT(G2062,LEN(G2062)-4)),'소분류 Code'!$B$3:$D$560,3,0)</f>
        <v>Folder phone</v>
      </c>
      <c r="G2062" t="s">
        <v>117</v>
      </c>
      <c r="H2062" t="s">
        <v>562</v>
      </c>
      <c r="I2062" t="s">
        <v>178</v>
      </c>
      <c r="J2062" s="8">
        <v>9</v>
      </c>
      <c r="K2062" s="9" t="str">
        <f t="shared" si="65"/>
        <v>E3S690_20220811_012464_P_Folder phone_218-001_9</v>
      </c>
      <c r="L2062" t="s">
        <v>116</v>
      </c>
      <c r="M2062">
        <v>189</v>
      </c>
      <c r="N2062">
        <v>229</v>
      </c>
    </row>
    <row r="2063" spans="1:14" ht="15.6" x14ac:dyDescent="0.35">
      <c r="A2063" s="6">
        <v>20220811</v>
      </c>
      <c r="B2063" s="7" t="s">
        <v>255</v>
      </c>
      <c r="C2063">
        <v>12467</v>
      </c>
      <c r="D2063" s="9" t="str">
        <f t="shared" si="64"/>
        <v>E3S690_20220811_012467</v>
      </c>
      <c r="E2063" s="8" t="s">
        <v>1177</v>
      </c>
      <c r="F2063" s="10" t="str">
        <f>VLOOKUP(VALUE(LEFT(G2063,LEN(G2063)-4)),'소분류 Code'!$B$3:$D$560,3,0)</f>
        <v>Smart phone</v>
      </c>
      <c r="G2063" t="s">
        <v>119</v>
      </c>
      <c r="H2063" t="s">
        <v>563</v>
      </c>
      <c r="I2063" t="s">
        <v>179</v>
      </c>
      <c r="J2063" s="8">
        <v>1</v>
      </c>
      <c r="K2063" s="9" t="str">
        <f t="shared" si="65"/>
        <v>E3S690_20220811_012467_P_Smart phone_219-001_1</v>
      </c>
      <c r="L2063" t="s">
        <v>118</v>
      </c>
      <c r="M2063">
        <v>190</v>
      </c>
      <c r="N2063">
        <v>230</v>
      </c>
    </row>
    <row r="2064" spans="1:14" ht="15.6" x14ac:dyDescent="0.35">
      <c r="A2064" s="6">
        <v>20220811</v>
      </c>
      <c r="B2064" s="7" t="s">
        <v>255</v>
      </c>
      <c r="C2064">
        <v>12467</v>
      </c>
      <c r="D2064" s="9" t="str">
        <f t="shared" si="64"/>
        <v>E3S690_20220811_012467</v>
      </c>
      <c r="E2064" s="8" t="s">
        <v>1177</v>
      </c>
      <c r="F2064" s="10" t="str">
        <f>VLOOKUP(VALUE(LEFT(G2064,LEN(G2064)-4)),'소분류 Code'!$B$3:$D$560,3,0)</f>
        <v>Smart phone</v>
      </c>
      <c r="G2064" t="s">
        <v>119</v>
      </c>
      <c r="H2064" t="s">
        <v>563</v>
      </c>
      <c r="I2064" t="s">
        <v>179</v>
      </c>
      <c r="J2064" s="8">
        <v>2</v>
      </c>
      <c r="K2064" s="9" t="str">
        <f t="shared" si="65"/>
        <v>E3S690_20220811_012467_P_Smart phone_219-001_2</v>
      </c>
      <c r="L2064" t="s">
        <v>118</v>
      </c>
      <c r="M2064">
        <v>190</v>
      </c>
      <c r="N2064">
        <v>230</v>
      </c>
    </row>
    <row r="2065" spans="1:14" ht="15.6" x14ac:dyDescent="0.35">
      <c r="A2065" s="6">
        <v>20220811</v>
      </c>
      <c r="B2065" s="7" t="s">
        <v>255</v>
      </c>
      <c r="C2065">
        <v>12467</v>
      </c>
      <c r="D2065" s="9" t="str">
        <f t="shared" si="64"/>
        <v>E3S690_20220811_012467</v>
      </c>
      <c r="E2065" s="8" t="s">
        <v>1177</v>
      </c>
      <c r="F2065" s="10" t="str">
        <f>VLOOKUP(VALUE(LEFT(G2065,LEN(G2065)-4)),'소분류 Code'!$B$3:$D$560,3,0)</f>
        <v>Smart phone</v>
      </c>
      <c r="G2065" t="s">
        <v>119</v>
      </c>
      <c r="H2065" t="s">
        <v>563</v>
      </c>
      <c r="I2065" t="s">
        <v>179</v>
      </c>
      <c r="J2065" s="8">
        <v>3</v>
      </c>
      <c r="K2065" s="9" t="str">
        <f t="shared" si="65"/>
        <v>E3S690_20220811_012467_P_Smart phone_219-001_3</v>
      </c>
      <c r="L2065" t="s">
        <v>118</v>
      </c>
      <c r="M2065">
        <v>190</v>
      </c>
      <c r="N2065">
        <v>230</v>
      </c>
    </row>
    <row r="2066" spans="1:14" ht="15.6" x14ac:dyDescent="0.35">
      <c r="A2066" s="6">
        <v>20220811</v>
      </c>
      <c r="B2066" s="7" t="s">
        <v>255</v>
      </c>
      <c r="C2066">
        <v>12467</v>
      </c>
      <c r="D2066" s="9" t="str">
        <f t="shared" si="64"/>
        <v>E3S690_20220811_012467</v>
      </c>
      <c r="E2066" s="8" t="s">
        <v>1177</v>
      </c>
      <c r="F2066" s="10" t="str">
        <f>VLOOKUP(VALUE(LEFT(G2066,LEN(G2066)-4)),'소분류 Code'!$B$3:$D$560,3,0)</f>
        <v>Smart phone</v>
      </c>
      <c r="G2066" t="s">
        <v>119</v>
      </c>
      <c r="H2066" t="s">
        <v>563</v>
      </c>
      <c r="I2066" t="s">
        <v>179</v>
      </c>
      <c r="J2066" s="8">
        <v>4</v>
      </c>
      <c r="K2066" s="9" t="str">
        <f t="shared" si="65"/>
        <v>E3S690_20220811_012467_P_Smart phone_219-001_4</v>
      </c>
      <c r="L2066" t="s">
        <v>118</v>
      </c>
      <c r="M2066">
        <v>190</v>
      </c>
      <c r="N2066">
        <v>230</v>
      </c>
    </row>
    <row r="2067" spans="1:14" ht="15.6" x14ac:dyDescent="0.35">
      <c r="A2067" s="6">
        <v>20220811</v>
      </c>
      <c r="B2067" s="7" t="s">
        <v>255</v>
      </c>
      <c r="C2067">
        <v>12467</v>
      </c>
      <c r="D2067" s="9" t="str">
        <f t="shared" si="64"/>
        <v>E3S690_20220811_012467</v>
      </c>
      <c r="E2067" s="8" t="s">
        <v>1177</v>
      </c>
      <c r="F2067" s="10" t="str">
        <f>VLOOKUP(VALUE(LEFT(G2067,LEN(G2067)-4)),'소분류 Code'!$B$3:$D$560,3,0)</f>
        <v>Smart phone</v>
      </c>
      <c r="G2067" t="s">
        <v>119</v>
      </c>
      <c r="H2067" t="s">
        <v>563</v>
      </c>
      <c r="I2067" t="s">
        <v>179</v>
      </c>
      <c r="J2067" s="8">
        <v>5</v>
      </c>
      <c r="K2067" s="9" t="str">
        <f t="shared" si="65"/>
        <v>E3S690_20220811_012467_P_Smart phone_219-001_5</v>
      </c>
      <c r="L2067" t="s">
        <v>118</v>
      </c>
      <c r="M2067">
        <v>190</v>
      </c>
      <c r="N2067">
        <v>230</v>
      </c>
    </row>
    <row r="2068" spans="1:14" ht="15.6" x14ac:dyDescent="0.35">
      <c r="A2068" s="6">
        <v>20220811</v>
      </c>
      <c r="B2068" s="7" t="s">
        <v>255</v>
      </c>
      <c r="C2068">
        <v>12467</v>
      </c>
      <c r="D2068" s="9" t="str">
        <f t="shared" si="64"/>
        <v>E3S690_20220811_012467</v>
      </c>
      <c r="E2068" s="8" t="s">
        <v>1177</v>
      </c>
      <c r="F2068" s="10" t="str">
        <f>VLOOKUP(VALUE(LEFT(G2068,LEN(G2068)-4)),'소분류 Code'!$B$3:$D$560,3,0)</f>
        <v>Smart phone</v>
      </c>
      <c r="G2068" t="s">
        <v>119</v>
      </c>
      <c r="H2068" t="s">
        <v>563</v>
      </c>
      <c r="I2068" t="s">
        <v>179</v>
      </c>
      <c r="J2068" s="8">
        <v>6</v>
      </c>
      <c r="K2068" s="9" t="str">
        <f t="shared" si="65"/>
        <v>E3S690_20220811_012467_P_Smart phone_219-001_6</v>
      </c>
      <c r="L2068" t="s">
        <v>118</v>
      </c>
      <c r="M2068">
        <v>190</v>
      </c>
      <c r="N2068">
        <v>230</v>
      </c>
    </row>
    <row r="2069" spans="1:14" ht="15.6" x14ac:dyDescent="0.35">
      <c r="A2069" s="6">
        <v>20220811</v>
      </c>
      <c r="B2069" s="7" t="s">
        <v>255</v>
      </c>
      <c r="C2069">
        <v>12467</v>
      </c>
      <c r="D2069" s="9" t="str">
        <f t="shared" si="64"/>
        <v>E3S690_20220811_012467</v>
      </c>
      <c r="E2069" s="8" t="s">
        <v>1177</v>
      </c>
      <c r="F2069" s="10" t="str">
        <f>VLOOKUP(VALUE(LEFT(G2069,LEN(G2069)-4)),'소분류 Code'!$B$3:$D$560,3,0)</f>
        <v>Smart phone</v>
      </c>
      <c r="G2069" t="s">
        <v>119</v>
      </c>
      <c r="H2069" t="s">
        <v>563</v>
      </c>
      <c r="I2069" t="s">
        <v>179</v>
      </c>
      <c r="J2069" s="8">
        <v>7</v>
      </c>
      <c r="K2069" s="9" t="str">
        <f t="shared" si="65"/>
        <v>E3S690_20220811_012467_P_Smart phone_219-001_7</v>
      </c>
      <c r="L2069" t="s">
        <v>118</v>
      </c>
      <c r="M2069">
        <v>190</v>
      </c>
      <c r="N2069">
        <v>230</v>
      </c>
    </row>
    <row r="2070" spans="1:14" ht="15.6" x14ac:dyDescent="0.35">
      <c r="A2070" s="6">
        <v>20220811</v>
      </c>
      <c r="B2070" s="7" t="s">
        <v>255</v>
      </c>
      <c r="C2070">
        <v>12467</v>
      </c>
      <c r="D2070" s="9" t="str">
        <f t="shared" si="64"/>
        <v>E3S690_20220811_012467</v>
      </c>
      <c r="E2070" s="8" t="s">
        <v>1177</v>
      </c>
      <c r="F2070" s="10" t="str">
        <f>VLOOKUP(VALUE(LEFT(G2070,LEN(G2070)-4)),'소분류 Code'!$B$3:$D$560,3,0)</f>
        <v>Smart phone</v>
      </c>
      <c r="G2070" t="s">
        <v>119</v>
      </c>
      <c r="H2070" t="s">
        <v>563</v>
      </c>
      <c r="I2070" t="s">
        <v>179</v>
      </c>
      <c r="J2070" s="8">
        <v>8</v>
      </c>
      <c r="K2070" s="9" t="str">
        <f t="shared" si="65"/>
        <v>E3S690_20220811_012467_P_Smart phone_219-001_8</v>
      </c>
      <c r="L2070" t="s">
        <v>118</v>
      </c>
      <c r="M2070">
        <v>190</v>
      </c>
      <c r="N2070">
        <v>230</v>
      </c>
    </row>
    <row r="2071" spans="1:14" ht="15.6" x14ac:dyDescent="0.35">
      <c r="A2071" s="6">
        <v>20220811</v>
      </c>
      <c r="B2071" s="7" t="s">
        <v>255</v>
      </c>
      <c r="C2071">
        <v>12467</v>
      </c>
      <c r="D2071" s="9" t="str">
        <f t="shared" si="64"/>
        <v>E3S690_20220811_012467</v>
      </c>
      <c r="E2071" s="8" t="s">
        <v>1177</v>
      </c>
      <c r="F2071" s="10" t="str">
        <f>VLOOKUP(VALUE(LEFT(G2071,LEN(G2071)-4)),'소분류 Code'!$B$3:$D$560,3,0)</f>
        <v>Smart phone</v>
      </c>
      <c r="G2071" t="s">
        <v>119</v>
      </c>
      <c r="H2071" t="s">
        <v>563</v>
      </c>
      <c r="I2071" t="s">
        <v>179</v>
      </c>
      <c r="J2071" s="8">
        <v>9</v>
      </c>
      <c r="K2071" s="9" t="str">
        <f t="shared" si="65"/>
        <v>E3S690_20220811_012467_P_Smart phone_219-001_9</v>
      </c>
      <c r="L2071" t="s">
        <v>118</v>
      </c>
      <c r="M2071">
        <v>190</v>
      </c>
      <c r="N2071">
        <v>230</v>
      </c>
    </row>
    <row r="2072" spans="1:14" ht="15.6" x14ac:dyDescent="0.35">
      <c r="A2072" s="6">
        <v>20220811</v>
      </c>
      <c r="B2072" s="7" t="s">
        <v>255</v>
      </c>
      <c r="C2072">
        <v>12468</v>
      </c>
      <c r="D2072" s="9" t="str">
        <f t="shared" si="64"/>
        <v>E3S690_20220811_012468</v>
      </c>
      <c r="E2072" s="8" t="s">
        <v>1177</v>
      </c>
      <c r="F2072" s="10" t="str">
        <f>VLOOKUP(VALUE(LEFT(G2072,LEN(G2072)-4)),'소분류 Code'!$B$3:$D$560,3,0)</f>
        <v>Firecracker</v>
      </c>
      <c r="G2072" t="s">
        <v>101</v>
      </c>
      <c r="H2072" t="s">
        <v>482</v>
      </c>
      <c r="I2072" t="s">
        <v>170</v>
      </c>
      <c r="J2072" s="8">
        <v>1</v>
      </c>
      <c r="K2072" s="9" t="str">
        <f t="shared" si="65"/>
        <v>E3S690_20220811_012468_P_Firecracker_125-001_1</v>
      </c>
      <c r="L2072" t="s">
        <v>100</v>
      </c>
      <c r="M2072">
        <v>191</v>
      </c>
      <c r="N2072">
        <v>231</v>
      </c>
    </row>
    <row r="2073" spans="1:14" ht="15.6" x14ac:dyDescent="0.35">
      <c r="A2073" s="6">
        <v>20220811</v>
      </c>
      <c r="B2073" s="7" t="s">
        <v>255</v>
      </c>
      <c r="C2073">
        <v>12468</v>
      </c>
      <c r="D2073" s="9" t="str">
        <f t="shared" si="64"/>
        <v>E3S690_20220811_012468</v>
      </c>
      <c r="E2073" s="8" t="s">
        <v>1177</v>
      </c>
      <c r="F2073" s="10" t="str">
        <f>VLOOKUP(VALUE(LEFT(G2073,LEN(G2073)-4)),'소분류 Code'!$B$3:$D$560,3,0)</f>
        <v>Firecracker</v>
      </c>
      <c r="G2073" t="s">
        <v>101</v>
      </c>
      <c r="H2073" t="s">
        <v>482</v>
      </c>
      <c r="I2073" t="s">
        <v>170</v>
      </c>
      <c r="J2073" s="8">
        <v>2</v>
      </c>
      <c r="K2073" s="9" t="str">
        <f t="shared" si="65"/>
        <v>E3S690_20220811_012468_P_Firecracker_125-001_2</v>
      </c>
      <c r="L2073" t="s">
        <v>100</v>
      </c>
      <c r="M2073">
        <v>191</v>
      </c>
      <c r="N2073">
        <v>231</v>
      </c>
    </row>
    <row r="2074" spans="1:14" ht="15.6" x14ac:dyDescent="0.35">
      <c r="A2074" s="6">
        <v>20220811</v>
      </c>
      <c r="B2074" s="7" t="s">
        <v>255</v>
      </c>
      <c r="C2074">
        <v>12468</v>
      </c>
      <c r="D2074" s="9" t="str">
        <f t="shared" si="64"/>
        <v>E3S690_20220811_012468</v>
      </c>
      <c r="E2074" s="8" t="s">
        <v>1177</v>
      </c>
      <c r="F2074" s="10" t="str">
        <f>VLOOKUP(VALUE(LEFT(G2074,LEN(G2074)-4)),'소분류 Code'!$B$3:$D$560,3,0)</f>
        <v>Firecracker</v>
      </c>
      <c r="G2074" t="s">
        <v>101</v>
      </c>
      <c r="H2074" t="s">
        <v>482</v>
      </c>
      <c r="I2074" t="s">
        <v>170</v>
      </c>
      <c r="J2074" s="8">
        <v>3</v>
      </c>
      <c r="K2074" s="9" t="str">
        <f t="shared" si="65"/>
        <v>E3S690_20220811_012468_P_Firecracker_125-001_3</v>
      </c>
      <c r="L2074" t="s">
        <v>100</v>
      </c>
      <c r="M2074">
        <v>191</v>
      </c>
      <c r="N2074">
        <v>231</v>
      </c>
    </row>
    <row r="2075" spans="1:14" ht="15.6" x14ac:dyDescent="0.35">
      <c r="A2075" s="6">
        <v>20220811</v>
      </c>
      <c r="B2075" s="7" t="s">
        <v>255</v>
      </c>
      <c r="C2075">
        <v>12468</v>
      </c>
      <c r="D2075" s="9" t="str">
        <f t="shared" si="64"/>
        <v>E3S690_20220811_012468</v>
      </c>
      <c r="E2075" s="8" t="s">
        <v>1177</v>
      </c>
      <c r="F2075" s="10" t="str">
        <f>VLOOKUP(VALUE(LEFT(G2075,LEN(G2075)-4)),'소분류 Code'!$B$3:$D$560,3,0)</f>
        <v>Firecracker</v>
      </c>
      <c r="G2075" t="s">
        <v>101</v>
      </c>
      <c r="H2075" t="s">
        <v>482</v>
      </c>
      <c r="I2075" t="s">
        <v>170</v>
      </c>
      <c r="J2075" s="8">
        <v>4</v>
      </c>
      <c r="K2075" s="9" t="str">
        <f t="shared" si="65"/>
        <v>E3S690_20220811_012468_P_Firecracker_125-001_4</v>
      </c>
      <c r="L2075" t="s">
        <v>100</v>
      </c>
      <c r="M2075">
        <v>191</v>
      </c>
      <c r="N2075">
        <v>231</v>
      </c>
    </row>
    <row r="2076" spans="1:14" ht="15.6" x14ac:dyDescent="0.35">
      <c r="A2076" s="6">
        <v>20220811</v>
      </c>
      <c r="B2076" s="7" t="s">
        <v>255</v>
      </c>
      <c r="C2076">
        <v>12468</v>
      </c>
      <c r="D2076" s="9" t="str">
        <f t="shared" si="64"/>
        <v>E3S690_20220811_012468</v>
      </c>
      <c r="E2076" s="8" t="s">
        <v>1177</v>
      </c>
      <c r="F2076" s="10" t="str">
        <f>VLOOKUP(VALUE(LEFT(G2076,LEN(G2076)-4)),'소분류 Code'!$B$3:$D$560,3,0)</f>
        <v>Firecracker</v>
      </c>
      <c r="G2076" t="s">
        <v>101</v>
      </c>
      <c r="H2076" t="s">
        <v>482</v>
      </c>
      <c r="I2076" t="s">
        <v>170</v>
      </c>
      <c r="J2076" s="8">
        <v>5</v>
      </c>
      <c r="K2076" s="9" t="str">
        <f t="shared" si="65"/>
        <v>E3S690_20220811_012468_P_Firecracker_125-001_5</v>
      </c>
      <c r="L2076" t="s">
        <v>100</v>
      </c>
      <c r="M2076">
        <v>191</v>
      </c>
      <c r="N2076">
        <v>231</v>
      </c>
    </row>
    <row r="2077" spans="1:14" ht="15.6" x14ac:dyDescent="0.35">
      <c r="A2077" s="6">
        <v>20220811</v>
      </c>
      <c r="B2077" s="7" t="s">
        <v>255</v>
      </c>
      <c r="C2077">
        <v>12468</v>
      </c>
      <c r="D2077" s="9" t="str">
        <f t="shared" si="64"/>
        <v>E3S690_20220811_012468</v>
      </c>
      <c r="E2077" s="8" t="s">
        <v>1177</v>
      </c>
      <c r="F2077" s="10" t="str">
        <f>VLOOKUP(VALUE(LEFT(G2077,LEN(G2077)-4)),'소분류 Code'!$B$3:$D$560,3,0)</f>
        <v>Firecracker</v>
      </c>
      <c r="G2077" t="s">
        <v>101</v>
      </c>
      <c r="H2077" t="s">
        <v>482</v>
      </c>
      <c r="I2077" t="s">
        <v>170</v>
      </c>
      <c r="J2077" s="8">
        <v>6</v>
      </c>
      <c r="K2077" s="9" t="str">
        <f t="shared" si="65"/>
        <v>E3S690_20220811_012468_P_Firecracker_125-001_6</v>
      </c>
      <c r="L2077" t="s">
        <v>100</v>
      </c>
      <c r="M2077">
        <v>191</v>
      </c>
      <c r="N2077">
        <v>231</v>
      </c>
    </row>
    <row r="2078" spans="1:14" ht="15.6" x14ac:dyDescent="0.35">
      <c r="A2078" s="6">
        <v>20220811</v>
      </c>
      <c r="B2078" s="7" t="s">
        <v>255</v>
      </c>
      <c r="C2078">
        <v>12468</v>
      </c>
      <c r="D2078" s="9" t="str">
        <f t="shared" si="64"/>
        <v>E3S690_20220811_012468</v>
      </c>
      <c r="E2078" s="8" t="s">
        <v>1177</v>
      </c>
      <c r="F2078" s="10" t="str">
        <f>VLOOKUP(VALUE(LEFT(G2078,LEN(G2078)-4)),'소분류 Code'!$B$3:$D$560,3,0)</f>
        <v>Firecracker</v>
      </c>
      <c r="G2078" t="s">
        <v>101</v>
      </c>
      <c r="H2078" t="s">
        <v>482</v>
      </c>
      <c r="I2078" t="s">
        <v>170</v>
      </c>
      <c r="J2078" s="8">
        <v>7</v>
      </c>
      <c r="K2078" s="9" t="str">
        <f t="shared" si="65"/>
        <v>E3S690_20220811_012468_P_Firecracker_125-001_7</v>
      </c>
      <c r="L2078" t="s">
        <v>100</v>
      </c>
      <c r="M2078">
        <v>191</v>
      </c>
      <c r="N2078">
        <v>231</v>
      </c>
    </row>
    <row r="2079" spans="1:14" ht="15.6" x14ac:dyDescent="0.35">
      <c r="A2079" s="6">
        <v>20220811</v>
      </c>
      <c r="B2079" s="7" t="s">
        <v>255</v>
      </c>
      <c r="C2079">
        <v>12468</v>
      </c>
      <c r="D2079" s="9" t="str">
        <f t="shared" si="64"/>
        <v>E3S690_20220811_012468</v>
      </c>
      <c r="E2079" s="8" t="s">
        <v>1177</v>
      </c>
      <c r="F2079" s="10" t="str">
        <f>VLOOKUP(VALUE(LEFT(G2079,LEN(G2079)-4)),'소분류 Code'!$B$3:$D$560,3,0)</f>
        <v>Firecracker</v>
      </c>
      <c r="G2079" t="s">
        <v>101</v>
      </c>
      <c r="H2079" t="s">
        <v>482</v>
      </c>
      <c r="I2079" t="s">
        <v>170</v>
      </c>
      <c r="J2079" s="8">
        <v>8</v>
      </c>
      <c r="K2079" s="9" t="str">
        <f t="shared" si="65"/>
        <v>E3S690_20220811_012468_P_Firecracker_125-001_8</v>
      </c>
      <c r="L2079" t="s">
        <v>100</v>
      </c>
      <c r="M2079">
        <v>191</v>
      </c>
      <c r="N2079">
        <v>231</v>
      </c>
    </row>
    <row r="2080" spans="1:14" ht="15.6" x14ac:dyDescent="0.35">
      <c r="A2080" s="6">
        <v>20220811</v>
      </c>
      <c r="B2080" s="7" t="s">
        <v>255</v>
      </c>
      <c r="C2080">
        <v>12468</v>
      </c>
      <c r="D2080" s="9" t="str">
        <f t="shared" si="64"/>
        <v>E3S690_20220811_012468</v>
      </c>
      <c r="E2080" s="8" t="s">
        <v>1177</v>
      </c>
      <c r="F2080" s="10" t="str">
        <f>VLOOKUP(VALUE(LEFT(G2080,LEN(G2080)-4)),'소분류 Code'!$B$3:$D$560,3,0)</f>
        <v>Firecracker</v>
      </c>
      <c r="G2080" t="s">
        <v>101</v>
      </c>
      <c r="H2080" t="s">
        <v>482</v>
      </c>
      <c r="I2080" t="s">
        <v>170</v>
      </c>
      <c r="J2080" s="8">
        <v>9</v>
      </c>
      <c r="K2080" s="9" t="str">
        <f t="shared" si="65"/>
        <v>E3S690_20220811_012468_P_Firecracker_125-001_9</v>
      </c>
      <c r="L2080" t="s">
        <v>100</v>
      </c>
      <c r="M2080">
        <v>191</v>
      </c>
      <c r="N2080">
        <v>231</v>
      </c>
    </row>
    <row r="2081" spans="1:14" ht="15.6" x14ac:dyDescent="0.35">
      <c r="A2081" s="6">
        <v>20220811</v>
      </c>
      <c r="B2081" s="7" t="s">
        <v>255</v>
      </c>
      <c r="C2081">
        <v>12469</v>
      </c>
      <c r="D2081" s="9" t="str">
        <f t="shared" si="64"/>
        <v>E3S690_20220811_012469</v>
      </c>
      <c r="E2081" s="8" t="s">
        <v>1177</v>
      </c>
      <c r="F2081" s="10" t="str">
        <f>VLOOKUP(VALUE(LEFT(G2081,LEN(G2081)-4)),'소분류 Code'!$B$3:$D$560,3,0)</f>
        <v>Solid fuel</v>
      </c>
      <c r="G2081" t="s">
        <v>103</v>
      </c>
      <c r="H2081" t="s">
        <v>490</v>
      </c>
      <c r="I2081" t="s">
        <v>171</v>
      </c>
      <c r="J2081" s="8">
        <v>1</v>
      </c>
      <c r="K2081" s="9" t="str">
        <f t="shared" si="65"/>
        <v>E3S690_20220811_012469_P_Solid fuel_130-001_1</v>
      </c>
      <c r="L2081" t="s">
        <v>102</v>
      </c>
      <c r="M2081">
        <v>192</v>
      </c>
      <c r="N2081">
        <v>232</v>
      </c>
    </row>
    <row r="2082" spans="1:14" ht="15.6" customHeight="1" x14ac:dyDescent="0.35">
      <c r="A2082" s="6">
        <v>20220811</v>
      </c>
      <c r="B2082" s="7" t="s">
        <v>255</v>
      </c>
      <c r="C2082">
        <v>12469</v>
      </c>
      <c r="D2082" s="9" t="str">
        <f t="shared" si="64"/>
        <v>E3S690_20220811_012469</v>
      </c>
      <c r="E2082" s="8" t="s">
        <v>1177</v>
      </c>
      <c r="F2082" s="10" t="str">
        <f>VLOOKUP(VALUE(LEFT(G2082,LEN(G2082)-4)),'소분류 Code'!$B$3:$D$560,3,0)</f>
        <v>Solid fuel</v>
      </c>
      <c r="G2082" t="s">
        <v>103</v>
      </c>
      <c r="H2082" t="s">
        <v>490</v>
      </c>
      <c r="I2082" t="s">
        <v>171</v>
      </c>
      <c r="J2082" s="8">
        <v>2</v>
      </c>
      <c r="K2082" s="9" t="str">
        <f t="shared" si="65"/>
        <v>E3S690_20220811_012469_P_Solid fuel_130-001_2</v>
      </c>
      <c r="L2082" t="s">
        <v>102</v>
      </c>
      <c r="M2082">
        <v>192</v>
      </c>
      <c r="N2082">
        <v>232</v>
      </c>
    </row>
    <row r="2083" spans="1:14" ht="15.6" customHeight="1" x14ac:dyDescent="0.35">
      <c r="A2083" s="6">
        <v>20220811</v>
      </c>
      <c r="B2083" s="7" t="s">
        <v>255</v>
      </c>
      <c r="C2083">
        <v>12469</v>
      </c>
      <c r="D2083" s="9" t="str">
        <f t="shared" si="64"/>
        <v>E3S690_20220811_012469</v>
      </c>
      <c r="E2083" s="8" t="s">
        <v>1177</v>
      </c>
      <c r="F2083" s="10" t="str">
        <f>VLOOKUP(VALUE(LEFT(G2083,LEN(G2083)-4)),'소분류 Code'!$B$3:$D$560,3,0)</f>
        <v>Solid fuel</v>
      </c>
      <c r="G2083" t="s">
        <v>103</v>
      </c>
      <c r="H2083" t="s">
        <v>490</v>
      </c>
      <c r="I2083" t="s">
        <v>171</v>
      </c>
      <c r="J2083" s="8">
        <v>3</v>
      </c>
      <c r="K2083" s="9" t="str">
        <f t="shared" si="65"/>
        <v>E3S690_20220811_012469_P_Solid fuel_130-001_3</v>
      </c>
      <c r="L2083" t="s">
        <v>102</v>
      </c>
      <c r="M2083">
        <v>192</v>
      </c>
      <c r="N2083">
        <v>232</v>
      </c>
    </row>
    <row r="2084" spans="1:14" ht="15.6" customHeight="1" x14ac:dyDescent="0.35">
      <c r="A2084" s="6">
        <v>20220811</v>
      </c>
      <c r="B2084" s="7" t="s">
        <v>255</v>
      </c>
      <c r="C2084">
        <v>12469</v>
      </c>
      <c r="D2084" s="9" t="str">
        <f t="shared" si="64"/>
        <v>E3S690_20220811_012469</v>
      </c>
      <c r="E2084" s="8" t="s">
        <v>1177</v>
      </c>
      <c r="F2084" s="10" t="str">
        <f>VLOOKUP(VALUE(LEFT(G2084,LEN(G2084)-4)),'소분류 Code'!$B$3:$D$560,3,0)</f>
        <v>Solid fuel</v>
      </c>
      <c r="G2084" t="s">
        <v>103</v>
      </c>
      <c r="H2084" t="s">
        <v>490</v>
      </c>
      <c r="I2084" t="s">
        <v>171</v>
      </c>
      <c r="J2084" s="8">
        <v>4</v>
      </c>
      <c r="K2084" s="9" t="str">
        <f t="shared" si="65"/>
        <v>E3S690_20220811_012469_P_Solid fuel_130-001_4</v>
      </c>
      <c r="L2084" t="s">
        <v>102</v>
      </c>
      <c r="M2084">
        <v>192</v>
      </c>
      <c r="N2084">
        <v>232</v>
      </c>
    </row>
    <row r="2085" spans="1:14" ht="15.6" customHeight="1" x14ac:dyDescent="0.35">
      <c r="A2085" s="6">
        <v>20220811</v>
      </c>
      <c r="B2085" s="7" t="s">
        <v>255</v>
      </c>
      <c r="C2085">
        <v>12469</v>
      </c>
      <c r="D2085" s="9" t="str">
        <f t="shared" si="64"/>
        <v>E3S690_20220811_012469</v>
      </c>
      <c r="E2085" s="8" t="s">
        <v>1177</v>
      </c>
      <c r="F2085" s="10" t="str">
        <f>VLOOKUP(VALUE(LEFT(G2085,LEN(G2085)-4)),'소분류 Code'!$B$3:$D$560,3,0)</f>
        <v>Solid fuel</v>
      </c>
      <c r="G2085" t="s">
        <v>103</v>
      </c>
      <c r="H2085" t="s">
        <v>490</v>
      </c>
      <c r="I2085" t="s">
        <v>171</v>
      </c>
      <c r="J2085" s="8">
        <v>5</v>
      </c>
      <c r="K2085" s="9" t="str">
        <f t="shared" si="65"/>
        <v>E3S690_20220811_012469_P_Solid fuel_130-001_5</v>
      </c>
      <c r="L2085" t="s">
        <v>102</v>
      </c>
      <c r="M2085">
        <v>192</v>
      </c>
      <c r="N2085">
        <v>232</v>
      </c>
    </row>
    <row r="2086" spans="1:14" ht="15.6" customHeight="1" x14ac:dyDescent="0.35">
      <c r="A2086" s="6">
        <v>20220811</v>
      </c>
      <c r="B2086" s="7" t="s">
        <v>255</v>
      </c>
      <c r="C2086">
        <v>12469</v>
      </c>
      <c r="D2086" s="9" t="str">
        <f t="shared" si="64"/>
        <v>E3S690_20220811_012469</v>
      </c>
      <c r="E2086" s="8" t="s">
        <v>1177</v>
      </c>
      <c r="F2086" s="10" t="str">
        <f>VLOOKUP(VALUE(LEFT(G2086,LEN(G2086)-4)),'소분류 Code'!$B$3:$D$560,3,0)</f>
        <v>Solid fuel</v>
      </c>
      <c r="G2086" t="s">
        <v>103</v>
      </c>
      <c r="H2086" t="s">
        <v>490</v>
      </c>
      <c r="I2086" t="s">
        <v>171</v>
      </c>
      <c r="J2086" s="8">
        <v>6</v>
      </c>
      <c r="K2086" s="9" t="str">
        <f t="shared" si="65"/>
        <v>E3S690_20220811_012469_P_Solid fuel_130-001_6</v>
      </c>
      <c r="L2086" t="s">
        <v>102</v>
      </c>
      <c r="M2086">
        <v>192</v>
      </c>
      <c r="N2086">
        <v>232</v>
      </c>
    </row>
    <row r="2087" spans="1:14" ht="15.6" customHeight="1" x14ac:dyDescent="0.35">
      <c r="A2087" s="6">
        <v>20220811</v>
      </c>
      <c r="B2087" s="7" t="s">
        <v>255</v>
      </c>
      <c r="C2087">
        <v>12469</v>
      </c>
      <c r="D2087" s="9" t="str">
        <f t="shared" si="64"/>
        <v>E3S690_20220811_012469</v>
      </c>
      <c r="E2087" s="8" t="s">
        <v>1177</v>
      </c>
      <c r="F2087" s="10" t="str">
        <f>VLOOKUP(VALUE(LEFT(G2087,LEN(G2087)-4)),'소분류 Code'!$B$3:$D$560,3,0)</f>
        <v>Solid fuel</v>
      </c>
      <c r="G2087" t="s">
        <v>103</v>
      </c>
      <c r="H2087" t="s">
        <v>490</v>
      </c>
      <c r="I2087" t="s">
        <v>171</v>
      </c>
      <c r="J2087" s="8">
        <v>7</v>
      </c>
      <c r="K2087" s="9" t="str">
        <f t="shared" si="65"/>
        <v>E3S690_20220811_012469_P_Solid fuel_130-001_7</v>
      </c>
      <c r="L2087" t="s">
        <v>102</v>
      </c>
      <c r="M2087">
        <v>192</v>
      </c>
      <c r="N2087">
        <v>232</v>
      </c>
    </row>
    <row r="2088" spans="1:14" ht="15.6" customHeight="1" x14ac:dyDescent="0.35">
      <c r="A2088" s="6">
        <v>20220811</v>
      </c>
      <c r="B2088" s="7" t="s">
        <v>255</v>
      </c>
      <c r="C2088">
        <v>12469</v>
      </c>
      <c r="D2088" s="9" t="str">
        <f t="shared" si="64"/>
        <v>E3S690_20220811_012469</v>
      </c>
      <c r="E2088" s="8" t="s">
        <v>1177</v>
      </c>
      <c r="F2088" s="10" t="str">
        <f>VLOOKUP(VALUE(LEFT(G2088,LEN(G2088)-4)),'소분류 Code'!$B$3:$D$560,3,0)</f>
        <v>Solid fuel</v>
      </c>
      <c r="G2088" t="s">
        <v>103</v>
      </c>
      <c r="H2088" t="s">
        <v>490</v>
      </c>
      <c r="I2088" t="s">
        <v>171</v>
      </c>
      <c r="J2088" s="8">
        <v>8</v>
      </c>
      <c r="K2088" s="9" t="str">
        <f t="shared" si="65"/>
        <v>E3S690_20220811_012469_P_Solid fuel_130-001_8</v>
      </c>
      <c r="L2088" t="s">
        <v>102</v>
      </c>
      <c r="M2088">
        <v>192</v>
      </c>
      <c r="N2088">
        <v>232</v>
      </c>
    </row>
    <row r="2089" spans="1:14" ht="15.6" customHeight="1" x14ac:dyDescent="0.35">
      <c r="A2089" s="6">
        <v>20220811</v>
      </c>
      <c r="B2089" s="7" t="s">
        <v>255</v>
      </c>
      <c r="C2089">
        <v>12469</v>
      </c>
      <c r="D2089" s="9" t="str">
        <f t="shared" si="64"/>
        <v>E3S690_20220811_012469</v>
      </c>
      <c r="E2089" s="8" t="s">
        <v>1177</v>
      </c>
      <c r="F2089" s="10" t="str">
        <f>VLOOKUP(VALUE(LEFT(G2089,LEN(G2089)-4)),'소분류 Code'!$B$3:$D$560,3,0)</f>
        <v>Solid fuel</v>
      </c>
      <c r="G2089" t="s">
        <v>103</v>
      </c>
      <c r="H2089" t="s">
        <v>490</v>
      </c>
      <c r="I2089" t="s">
        <v>171</v>
      </c>
      <c r="J2089" s="8">
        <v>9</v>
      </c>
      <c r="K2089" s="9" t="str">
        <f t="shared" si="65"/>
        <v>E3S690_20220811_012469_P_Solid fuel_130-001_9</v>
      </c>
      <c r="L2089" t="s">
        <v>102</v>
      </c>
      <c r="M2089">
        <v>192</v>
      </c>
      <c r="N2089">
        <v>232</v>
      </c>
    </row>
    <row r="2090" spans="1:14" ht="15.6" customHeight="1" x14ac:dyDescent="0.35">
      <c r="A2090" s="6">
        <v>20220811</v>
      </c>
      <c r="B2090" s="7" t="s">
        <v>255</v>
      </c>
      <c r="C2090">
        <v>12470</v>
      </c>
      <c r="D2090" s="9" t="str">
        <f t="shared" si="64"/>
        <v>E3S690_20220811_012470</v>
      </c>
      <c r="E2090" s="8" t="s">
        <v>1177</v>
      </c>
      <c r="F2090" s="10" t="str">
        <f>VLOOKUP(VALUE(LEFT(G2090,LEN(G2090)-4)),'소분류 Code'!$B$3:$D$560,3,0)</f>
        <v>Lighter</v>
      </c>
      <c r="G2090" t="s">
        <v>105</v>
      </c>
      <c r="H2090" t="s">
        <v>493</v>
      </c>
      <c r="I2090" t="s">
        <v>172</v>
      </c>
      <c r="J2090" s="8">
        <v>1</v>
      </c>
      <c r="K2090" s="9" t="str">
        <f t="shared" si="65"/>
        <v>E3S690_20220811_012470_P_Lighter_132-001_1</v>
      </c>
      <c r="L2090" t="s">
        <v>104</v>
      </c>
      <c r="M2090">
        <v>193</v>
      </c>
      <c r="N2090">
        <v>233</v>
      </c>
    </row>
    <row r="2091" spans="1:14" ht="15.6" customHeight="1" x14ac:dyDescent="0.35">
      <c r="A2091" s="6">
        <v>20220811</v>
      </c>
      <c r="B2091" s="7" t="s">
        <v>255</v>
      </c>
      <c r="C2091">
        <v>12470</v>
      </c>
      <c r="D2091" s="9" t="str">
        <f t="shared" si="64"/>
        <v>E3S690_20220811_012470</v>
      </c>
      <c r="E2091" s="8" t="s">
        <v>1177</v>
      </c>
      <c r="F2091" s="10" t="str">
        <f>VLOOKUP(VALUE(LEFT(G2091,LEN(G2091)-4)),'소분류 Code'!$B$3:$D$560,3,0)</f>
        <v>Lighter</v>
      </c>
      <c r="G2091" t="s">
        <v>105</v>
      </c>
      <c r="H2091" t="s">
        <v>493</v>
      </c>
      <c r="I2091" t="s">
        <v>172</v>
      </c>
      <c r="J2091" s="8">
        <v>2</v>
      </c>
      <c r="K2091" s="9" t="str">
        <f t="shared" si="65"/>
        <v>E3S690_20220811_012470_P_Lighter_132-001_2</v>
      </c>
      <c r="L2091" t="s">
        <v>104</v>
      </c>
      <c r="M2091">
        <v>193</v>
      </c>
      <c r="N2091">
        <v>233</v>
      </c>
    </row>
    <row r="2092" spans="1:14" ht="15.6" customHeight="1" x14ac:dyDescent="0.35">
      <c r="A2092" s="6">
        <v>20220811</v>
      </c>
      <c r="B2092" s="7" t="s">
        <v>255</v>
      </c>
      <c r="C2092">
        <v>12470</v>
      </c>
      <c r="D2092" s="9" t="str">
        <f t="shared" si="64"/>
        <v>E3S690_20220811_012470</v>
      </c>
      <c r="E2092" s="8" t="s">
        <v>1177</v>
      </c>
      <c r="F2092" s="10" t="str">
        <f>VLOOKUP(VALUE(LEFT(G2092,LEN(G2092)-4)),'소분류 Code'!$B$3:$D$560,3,0)</f>
        <v>Lighter</v>
      </c>
      <c r="G2092" t="s">
        <v>105</v>
      </c>
      <c r="H2092" t="s">
        <v>493</v>
      </c>
      <c r="I2092" t="s">
        <v>172</v>
      </c>
      <c r="J2092" s="8">
        <v>3</v>
      </c>
      <c r="K2092" s="9" t="str">
        <f t="shared" si="65"/>
        <v>E3S690_20220811_012470_P_Lighter_132-001_3</v>
      </c>
      <c r="L2092" t="s">
        <v>104</v>
      </c>
      <c r="M2092">
        <v>193</v>
      </c>
      <c r="N2092">
        <v>233</v>
      </c>
    </row>
    <row r="2093" spans="1:14" ht="15.6" customHeight="1" x14ac:dyDescent="0.35">
      <c r="A2093" s="6">
        <v>20220811</v>
      </c>
      <c r="B2093" s="7" t="s">
        <v>255</v>
      </c>
      <c r="C2093">
        <v>12470</v>
      </c>
      <c r="D2093" s="9" t="str">
        <f t="shared" si="64"/>
        <v>E3S690_20220811_012470</v>
      </c>
      <c r="E2093" s="8" t="s">
        <v>1177</v>
      </c>
      <c r="F2093" s="10" t="str">
        <f>VLOOKUP(VALUE(LEFT(G2093,LEN(G2093)-4)),'소분류 Code'!$B$3:$D$560,3,0)</f>
        <v>Lighter</v>
      </c>
      <c r="G2093" t="s">
        <v>105</v>
      </c>
      <c r="H2093" t="s">
        <v>493</v>
      </c>
      <c r="I2093" t="s">
        <v>172</v>
      </c>
      <c r="J2093" s="8">
        <v>4</v>
      </c>
      <c r="K2093" s="9" t="str">
        <f t="shared" si="65"/>
        <v>E3S690_20220811_012470_P_Lighter_132-001_4</v>
      </c>
      <c r="L2093" t="s">
        <v>104</v>
      </c>
      <c r="M2093">
        <v>193</v>
      </c>
      <c r="N2093">
        <v>233</v>
      </c>
    </row>
    <row r="2094" spans="1:14" ht="15.6" customHeight="1" x14ac:dyDescent="0.35">
      <c r="A2094" s="6">
        <v>20220811</v>
      </c>
      <c r="B2094" s="7" t="s">
        <v>255</v>
      </c>
      <c r="C2094">
        <v>12470</v>
      </c>
      <c r="D2094" s="9" t="str">
        <f t="shared" si="64"/>
        <v>E3S690_20220811_012470</v>
      </c>
      <c r="E2094" s="8" t="s">
        <v>1177</v>
      </c>
      <c r="F2094" s="10" t="str">
        <f>VLOOKUP(VALUE(LEFT(G2094,LEN(G2094)-4)),'소분류 Code'!$B$3:$D$560,3,0)</f>
        <v>Lighter</v>
      </c>
      <c r="G2094" t="s">
        <v>105</v>
      </c>
      <c r="H2094" t="s">
        <v>493</v>
      </c>
      <c r="I2094" t="s">
        <v>172</v>
      </c>
      <c r="J2094" s="8">
        <v>5</v>
      </c>
      <c r="K2094" s="9" t="str">
        <f t="shared" si="65"/>
        <v>E3S690_20220811_012470_P_Lighter_132-001_5</v>
      </c>
      <c r="L2094" t="s">
        <v>104</v>
      </c>
      <c r="M2094">
        <v>193</v>
      </c>
      <c r="N2094">
        <v>233</v>
      </c>
    </row>
    <row r="2095" spans="1:14" ht="15.6" customHeight="1" x14ac:dyDescent="0.35">
      <c r="A2095" s="6">
        <v>20220811</v>
      </c>
      <c r="B2095" s="7" t="s">
        <v>255</v>
      </c>
      <c r="C2095">
        <v>12470</v>
      </c>
      <c r="D2095" s="9" t="str">
        <f t="shared" si="64"/>
        <v>E3S690_20220811_012470</v>
      </c>
      <c r="E2095" s="8" t="s">
        <v>1177</v>
      </c>
      <c r="F2095" s="10" t="str">
        <f>VLOOKUP(VALUE(LEFT(G2095,LEN(G2095)-4)),'소분류 Code'!$B$3:$D$560,3,0)</f>
        <v>Lighter</v>
      </c>
      <c r="G2095" t="s">
        <v>105</v>
      </c>
      <c r="H2095" t="s">
        <v>493</v>
      </c>
      <c r="I2095" t="s">
        <v>172</v>
      </c>
      <c r="J2095" s="8">
        <v>6</v>
      </c>
      <c r="K2095" s="9" t="str">
        <f t="shared" si="65"/>
        <v>E3S690_20220811_012470_P_Lighter_132-001_6</v>
      </c>
      <c r="L2095" t="s">
        <v>104</v>
      </c>
      <c r="M2095">
        <v>193</v>
      </c>
      <c r="N2095">
        <v>233</v>
      </c>
    </row>
    <row r="2096" spans="1:14" ht="15.6" customHeight="1" x14ac:dyDescent="0.35">
      <c r="A2096" s="6">
        <v>20220811</v>
      </c>
      <c r="B2096" s="7" t="s">
        <v>255</v>
      </c>
      <c r="C2096">
        <v>12470</v>
      </c>
      <c r="D2096" s="9" t="str">
        <f t="shared" si="64"/>
        <v>E3S690_20220811_012470</v>
      </c>
      <c r="E2096" s="8" t="s">
        <v>1177</v>
      </c>
      <c r="F2096" s="10" t="str">
        <f>VLOOKUP(VALUE(LEFT(G2096,LEN(G2096)-4)),'소분류 Code'!$B$3:$D$560,3,0)</f>
        <v>Lighter</v>
      </c>
      <c r="G2096" t="s">
        <v>105</v>
      </c>
      <c r="H2096" t="s">
        <v>493</v>
      </c>
      <c r="I2096" t="s">
        <v>172</v>
      </c>
      <c r="J2096" s="8">
        <v>7</v>
      </c>
      <c r="K2096" s="9" t="str">
        <f t="shared" si="65"/>
        <v>E3S690_20220811_012470_P_Lighter_132-001_7</v>
      </c>
      <c r="L2096" t="s">
        <v>104</v>
      </c>
      <c r="M2096">
        <v>193</v>
      </c>
      <c r="N2096">
        <v>233</v>
      </c>
    </row>
    <row r="2097" spans="1:14" ht="15.6" customHeight="1" x14ac:dyDescent="0.35">
      <c r="A2097" s="6">
        <v>20220811</v>
      </c>
      <c r="B2097" s="7" t="s">
        <v>255</v>
      </c>
      <c r="C2097">
        <v>12470</v>
      </c>
      <c r="D2097" s="9" t="str">
        <f t="shared" si="64"/>
        <v>E3S690_20220811_012470</v>
      </c>
      <c r="E2097" s="8" t="s">
        <v>1177</v>
      </c>
      <c r="F2097" s="10" t="str">
        <f>VLOOKUP(VALUE(LEFT(G2097,LEN(G2097)-4)),'소분류 Code'!$B$3:$D$560,3,0)</f>
        <v>Lighter</v>
      </c>
      <c r="G2097" t="s">
        <v>105</v>
      </c>
      <c r="H2097" t="s">
        <v>493</v>
      </c>
      <c r="I2097" t="s">
        <v>172</v>
      </c>
      <c r="J2097" s="8">
        <v>8</v>
      </c>
      <c r="K2097" s="9" t="str">
        <f t="shared" si="65"/>
        <v>E3S690_20220811_012470_P_Lighter_132-001_8</v>
      </c>
      <c r="L2097" t="s">
        <v>104</v>
      </c>
      <c r="M2097">
        <v>193</v>
      </c>
      <c r="N2097">
        <v>233</v>
      </c>
    </row>
    <row r="2098" spans="1:14" ht="15.6" customHeight="1" x14ac:dyDescent="0.35">
      <c r="A2098" s="6">
        <v>20220811</v>
      </c>
      <c r="B2098" s="7" t="s">
        <v>255</v>
      </c>
      <c r="C2098">
        <v>12470</v>
      </c>
      <c r="D2098" s="9" t="str">
        <f t="shared" si="64"/>
        <v>E3S690_20220811_012470</v>
      </c>
      <c r="E2098" s="8" t="s">
        <v>1177</v>
      </c>
      <c r="F2098" s="10" t="str">
        <f>VLOOKUP(VALUE(LEFT(G2098,LEN(G2098)-4)),'소분류 Code'!$B$3:$D$560,3,0)</f>
        <v>Lighter</v>
      </c>
      <c r="G2098" t="s">
        <v>105</v>
      </c>
      <c r="H2098" t="s">
        <v>493</v>
      </c>
      <c r="I2098" t="s">
        <v>172</v>
      </c>
      <c r="J2098" s="8">
        <v>9</v>
      </c>
      <c r="K2098" s="9" t="str">
        <f t="shared" si="65"/>
        <v>E3S690_20220811_012470_P_Lighter_132-001_9</v>
      </c>
      <c r="L2098" t="s">
        <v>104</v>
      </c>
      <c r="M2098">
        <v>193</v>
      </c>
      <c r="N2098">
        <v>233</v>
      </c>
    </row>
    <row r="2099" spans="1:14" ht="15.6" customHeight="1" x14ac:dyDescent="0.35">
      <c r="A2099" s="6">
        <v>20220811</v>
      </c>
      <c r="B2099" s="7" t="s">
        <v>255</v>
      </c>
      <c r="C2099">
        <v>12471</v>
      </c>
      <c r="D2099" s="9" t="str">
        <f t="shared" si="64"/>
        <v>E3S690_20220811_012471</v>
      </c>
      <c r="E2099" s="8" t="s">
        <v>1177</v>
      </c>
      <c r="F2099" s="10" t="str">
        <f>VLOOKUP(VALUE(LEFT(G2099,LEN(G2099)-4)),'소분류 Code'!$B$3:$D$560,3,0)</f>
        <v>Zipo lighter</v>
      </c>
      <c r="G2099" t="s">
        <v>107</v>
      </c>
      <c r="H2099" t="s">
        <v>495</v>
      </c>
      <c r="I2099" t="s">
        <v>173</v>
      </c>
      <c r="J2099" s="8">
        <v>1</v>
      </c>
      <c r="K2099" s="9" t="str">
        <f t="shared" si="65"/>
        <v>E3S690_20220811_012471_P_Zipo lighter_134-001_1</v>
      </c>
      <c r="L2099" t="s">
        <v>106</v>
      </c>
      <c r="M2099">
        <v>194</v>
      </c>
      <c r="N2099">
        <v>234</v>
      </c>
    </row>
    <row r="2100" spans="1:14" ht="15.6" customHeight="1" x14ac:dyDescent="0.35">
      <c r="A2100" s="6">
        <v>20220811</v>
      </c>
      <c r="B2100" s="7" t="s">
        <v>255</v>
      </c>
      <c r="C2100">
        <v>12471</v>
      </c>
      <c r="D2100" s="9" t="str">
        <f t="shared" si="64"/>
        <v>E3S690_20220811_012471</v>
      </c>
      <c r="E2100" s="8" t="s">
        <v>1177</v>
      </c>
      <c r="F2100" s="10" t="str">
        <f>VLOOKUP(VALUE(LEFT(G2100,LEN(G2100)-4)),'소분류 Code'!$B$3:$D$560,3,0)</f>
        <v>Zipo lighter</v>
      </c>
      <c r="G2100" t="s">
        <v>107</v>
      </c>
      <c r="H2100" t="s">
        <v>495</v>
      </c>
      <c r="I2100" t="s">
        <v>173</v>
      </c>
      <c r="J2100" s="8">
        <v>2</v>
      </c>
      <c r="K2100" s="9" t="str">
        <f t="shared" si="65"/>
        <v>E3S690_20220811_012471_P_Zipo lighter_134-001_2</v>
      </c>
      <c r="L2100" t="s">
        <v>106</v>
      </c>
      <c r="M2100">
        <v>194</v>
      </c>
      <c r="N2100">
        <v>234</v>
      </c>
    </row>
    <row r="2101" spans="1:14" ht="15.6" customHeight="1" x14ac:dyDescent="0.35">
      <c r="A2101" s="6">
        <v>20220811</v>
      </c>
      <c r="B2101" s="7" t="s">
        <v>255</v>
      </c>
      <c r="C2101">
        <v>12471</v>
      </c>
      <c r="D2101" s="9" t="str">
        <f t="shared" si="64"/>
        <v>E3S690_20220811_012471</v>
      </c>
      <c r="E2101" s="8" t="s">
        <v>1177</v>
      </c>
      <c r="F2101" s="10" t="str">
        <f>VLOOKUP(VALUE(LEFT(G2101,LEN(G2101)-4)),'소분류 Code'!$B$3:$D$560,3,0)</f>
        <v>Zipo lighter</v>
      </c>
      <c r="G2101" t="s">
        <v>107</v>
      </c>
      <c r="H2101" t="s">
        <v>495</v>
      </c>
      <c r="I2101" t="s">
        <v>173</v>
      </c>
      <c r="J2101" s="8">
        <v>3</v>
      </c>
      <c r="K2101" s="9" t="str">
        <f t="shared" si="65"/>
        <v>E3S690_20220811_012471_P_Zipo lighter_134-001_3</v>
      </c>
      <c r="L2101" t="s">
        <v>106</v>
      </c>
      <c r="M2101">
        <v>194</v>
      </c>
      <c r="N2101">
        <v>234</v>
      </c>
    </row>
    <row r="2102" spans="1:14" ht="15.6" customHeight="1" x14ac:dyDescent="0.35">
      <c r="A2102" s="6">
        <v>20220811</v>
      </c>
      <c r="B2102" s="7" t="s">
        <v>255</v>
      </c>
      <c r="C2102">
        <v>12471</v>
      </c>
      <c r="D2102" s="9" t="str">
        <f t="shared" si="64"/>
        <v>E3S690_20220811_012471</v>
      </c>
      <c r="E2102" s="8" t="s">
        <v>1177</v>
      </c>
      <c r="F2102" s="10" t="str">
        <f>VLOOKUP(VALUE(LEFT(G2102,LEN(G2102)-4)),'소분류 Code'!$B$3:$D$560,3,0)</f>
        <v>Zipo lighter</v>
      </c>
      <c r="G2102" t="s">
        <v>107</v>
      </c>
      <c r="H2102" t="s">
        <v>495</v>
      </c>
      <c r="I2102" t="s">
        <v>173</v>
      </c>
      <c r="J2102" s="8">
        <v>4</v>
      </c>
      <c r="K2102" s="9" t="str">
        <f t="shared" si="65"/>
        <v>E3S690_20220811_012471_P_Zipo lighter_134-001_4</v>
      </c>
      <c r="L2102" t="s">
        <v>106</v>
      </c>
      <c r="M2102">
        <v>194</v>
      </c>
      <c r="N2102">
        <v>234</v>
      </c>
    </row>
    <row r="2103" spans="1:14" ht="15.6" customHeight="1" x14ac:dyDescent="0.35">
      <c r="A2103" s="6">
        <v>20220811</v>
      </c>
      <c r="B2103" s="7" t="s">
        <v>255</v>
      </c>
      <c r="C2103">
        <v>12471</v>
      </c>
      <c r="D2103" s="9" t="str">
        <f t="shared" si="64"/>
        <v>E3S690_20220811_012471</v>
      </c>
      <c r="E2103" s="8" t="s">
        <v>1177</v>
      </c>
      <c r="F2103" s="10" t="str">
        <f>VLOOKUP(VALUE(LEFT(G2103,LEN(G2103)-4)),'소분류 Code'!$B$3:$D$560,3,0)</f>
        <v>Zipo lighter</v>
      </c>
      <c r="G2103" t="s">
        <v>107</v>
      </c>
      <c r="H2103" t="s">
        <v>495</v>
      </c>
      <c r="I2103" t="s">
        <v>173</v>
      </c>
      <c r="J2103" s="8">
        <v>5</v>
      </c>
      <c r="K2103" s="9" t="str">
        <f t="shared" si="65"/>
        <v>E3S690_20220811_012471_P_Zipo lighter_134-001_5</v>
      </c>
      <c r="L2103" t="s">
        <v>106</v>
      </c>
      <c r="M2103">
        <v>194</v>
      </c>
      <c r="N2103">
        <v>234</v>
      </c>
    </row>
    <row r="2104" spans="1:14" ht="15.6" customHeight="1" x14ac:dyDescent="0.35">
      <c r="A2104" s="6">
        <v>20220811</v>
      </c>
      <c r="B2104" s="7" t="s">
        <v>255</v>
      </c>
      <c r="C2104">
        <v>12471</v>
      </c>
      <c r="D2104" s="9" t="str">
        <f t="shared" si="64"/>
        <v>E3S690_20220811_012471</v>
      </c>
      <c r="E2104" s="8" t="s">
        <v>1177</v>
      </c>
      <c r="F2104" s="10" t="str">
        <f>VLOOKUP(VALUE(LEFT(G2104,LEN(G2104)-4)),'소분류 Code'!$B$3:$D$560,3,0)</f>
        <v>Zipo lighter</v>
      </c>
      <c r="G2104" t="s">
        <v>107</v>
      </c>
      <c r="H2104" t="s">
        <v>495</v>
      </c>
      <c r="I2104" t="s">
        <v>173</v>
      </c>
      <c r="J2104" s="8">
        <v>6</v>
      </c>
      <c r="K2104" s="9" t="str">
        <f t="shared" si="65"/>
        <v>E3S690_20220811_012471_P_Zipo lighter_134-001_6</v>
      </c>
      <c r="L2104" t="s">
        <v>106</v>
      </c>
      <c r="M2104">
        <v>194</v>
      </c>
      <c r="N2104">
        <v>234</v>
      </c>
    </row>
    <row r="2105" spans="1:14" ht="15.6" customHeight="1" x14ac:dyDescent="0.35">
      <c r="A2105" s="6">
        <v>20220811</v>
      </c>
      <c r="B2105" s="7" t="s">
        <v>255</v>
      </c>
      <c r="C2105">
        <v>12471</v>
      </c>
      <c r="D2105" s="9" t="str">
        <f t="shared" si="64"/>
        <v>E3S690_20220811_012471</v>
      </c>
      <c r="E2105" s="8" t="s">
        <v>1177</v>
      </c>
      <c r="F2105" s="10" t="str">
        <f>VLOOKUP(VALUE(LEFT(G2105,LEN(G2105)-4)),'소분류 Code'!$B$3:$D$560,3,0)</f>
        <v>Zipo lighter</v>
      </c>
      <c r="G2105" t="s">
        <v>107</v>
      </c>
      <c r="H2105" t="s">
        <v>495</v>
      </c>
      <c r="I2105" t="s">
        <v>173</v>
      </c>
      <c r="J2105" s="8">
        <v>7</v>
      </c>
      <c r="K2105" s="9" t="str">
        <f t="shared" si="65"/>
        <v>E3S690_20220811_012471_P_Zipo lighter_134-001_7</v>
      </c>
      <c r="L2105" t="s">
        <v>106</v>
      </c>
      <c r="M2105">
        <v>194</v>
      </c>
      <c r="N2105">
        <v>234</v>
      </c>
    </row>
    <row r="2106" spans="1:14" ht="15.6" customHeight="1" x14ac:dyDescent="0.35">
      <c r="A2106" s="6">
        <v>20220811</v>
      </c>
      <c r="B2106" s="7" t="s">
        <v>255</v>
      </c>
      <c r="C2106">
        <v>12471</v>
      </c>
      <c r="D2106" s="9" t="str">
        <f t="shared" si="64"/>
        <v>E3S690_20220811_012471</v>
      </c>
      <c r="E2106" s="8" t="s">
        <v>1177</v>
      </c>
      <c r="F2106" s="10" t="str">
        <f>VLOOKUP(VALUE(LEFT(G2106,LEN(G2106)-4)),'소분류 Code'!$B$3:$D$560,3,0)</f>
        <v>Zipo lighter</v>
      </c>
      <c r="G2106" t="s">
        <v>107</v>
      </c>
      <c r="H2106" t="s">
        <v>495</v>
      </c>
      <c r="I2106" t="s">
        <v>173</v>
      </c>
      <c r="J2106" s="8">
        <v>8</v>
      </c>
      <c r="K2106" s="9" t="str">
        <f t="shared" si="65"/>
        <v>E3S690_20220811_012471_P_Zipo lighter_134-001_8</v>
      </c>
      <c r="L2106" t="s">
        <v>106</v>
      </c>
      <c r="M2106">
        <v>194</v>
      </c>
      <c r="N2106">
        <v>234</v>
      </c>
    </row>
    <row r="2107" spans="1:14" ht="15.6" customHeight="1" x14ac:dyDescent="0.35">
      <c r="A2107" s="6">
        <v>20220811</v>
      </c>
      <c r="B2107" s="7" t="s">
        <v>255</v>
      </c>
      <c r="C2107">
        <v>12471</v>
      </c>
      <c r="D2107" s="9" t="str">
        <f t="shared" si="64"/>
        <v>E3S690_20220811_012471</v>
      </c>
      <c r="E2107" s="8" t="s">
        <v>1177</v>
      </c>
      <c r="F2107" s="10" t="str">
        <f>VLOOKUP(VALUE(LEFT(G2107,LEN(G2107)-4)),'소분류 Code'!$B$3:$D$560,3,0)</f>
        <v>Zipo lighter</v>
      </c>
      <c r="G2107" t="s">
        <v>107</v>
      </c>
      <c r="H2107" t="s">
        <v>495</v>
      </c>
      <c r="I2107" t="s">
        <v>173</v>
      </c>
      <c r="J2107" s="8">
        <v>9</v>
      </c>
      <c r="K2107" s="9" t="str">
        <f t="shared" si="65"/>
        <v>E3S690_20220811_012471_P_Zipo lighter_134-001_9</v>
      </c>
      <c r="L2107" t="s">
        <v>106</v>
      </c>
      <c r="M2107">
        <v>194</v>
      </c>
      <c r="N2107">
        <v>234</v>
      </c>
    </row>
    <row r="2108" spans="1:14" ht="15.6" customHeight="1" x14ac:dyDescent="0.35">
      <c r="A2108" s="6">
        <v>20220811</v>
      </c>
      <c r="B2108" s="7" t="s">
        <v>255</v>
      </c>
      <c r="C2108">
        <v>12472</v>
      </c>
      <c r="D2108" s="9" t="str">
        <f t="shared" si="64"/>
        <v>E3S690_20220811_012472</v>
      </c>
      <c r="E2108" s="8" t="s">
        <v>1177</v>
      </c>
      <c r="F2108" s="10" t="str">
        <f>VLOOKUP(VALUE(LEFT(G2108,LEN(G2108)-4)),'소분류 Code'!$B$3:$D$560,3,0)</f>
        <v>Nunchaku</v>
      </c>
      <c r="G2108" t="s">
        <v>109</v>
      </c>
      <c r="H2108" t="s">
        <v>496</v>
      </c>
      <c r="I2108" t="s">
        <v>174</v>
      </c>
      <c r="J2108" s="8">
        <v>1</v>
      </c>
      <c r="K2108" s="9" t="str">
        <f t="shared" si="65"/>
        <v>E3S690_20220811_012472_P_Nunchaku_135-001_1</v>
      </c>
      <c r="L2108" t="s">
        <v>108</v>
      </c>
      <c r="M2108">
        <v>195</v>
      </c>
      <c r="N2108">
        <v>235</v>
      </c>
    </row>
    <row r="2109" spans="1:14" ht="15.6" customHeight="1" x14ac:dyDescent="0.35">
      <c r="A2109" s="6">
        <v>20220811</v>
      </c>
      <c r="B2109" s="7" t="s">
        <v>255</v>
      </c>
      <c r="C2109">
        <v>12472</v>
      </c>
      <c r="D2109" s="9" t="str">
        <f t="shared" si="64"/>
        <v>E3S690_20220811_012472</v>
      </c>
      <c r="E2109" s="8" t="s">
        <v>1177</v>
      </c>
      <c r="F2109" s="10" t="str">
        <f>VLOOKUP(VALUE(LEFT(G2109,LEN(G2109)-4)),'소분류 Code'!$B$3:$D$560,3,0)</f>
        <v>Nunchaku</v>
      </c>
      <c r="G2109" t="s">
        <v>109</v>
      </c>
      <c r="H2109" t="s">
        <v>496</v>
      </c>
      <c r="I2109" t="s">
        <v>174</v>
      </c>
      <c r="J2109" s="8">
        <v>2</v>
      </c>
      <c r="K2109" s="9" t="str">
        <f t="shared" si="65"/>
        <v>E3S690_20220811_012472_P_Nunchaku_135-001_2</v>
      </c>
      <c r="L2109" t="s">
        <v>108</v>
      </c>
      <c r="M2109">
        <v>195</v>
      </c>
      <c r="N2109">
        <v>235</v>
      </c>
    </row>
    <row r="2110" spans="1:14" ht="15.6" customHeight="1" x14ac:dyDescent="0.35">
      <c r="A2110" s="6">
        <v>20220811</v>
      </c>
      <c r="B2110" s="7" t="s">
        <v>255</v>
      </c>
      <c r="C2110">
        <v>12472</v>
      </c>
      <c r="D2110" s="9" t="str">
        <f t="shared" si="64"/>
        <v>E3S690_20220811_012472</v>
      </c>
      <c r="E2110" s="8" t="s">
        <v>1177</v>
      </c>
      <c r="F2110" s="10" t="str">
        <f>VLOOKUP(VALUE(LEFT(G2110,LEN(G2110)-4)),'소분류 Code'!$B$3:$D$560,3,0)</f>
        <v>Nunchaku</v>
      </c>
      <c r="G2110" t="s">
        <v>109</v>
      </c>
      <c r="H2110" t="s">
        <v>496</v>
      </c>
      <c r="I2110" t="s">
        <v>174</v>
      </c>
      <c r="J2110" s="8">
        <v>3</v>
      </c>
      <c r="K2110" s="9" t="str">
        <f t="shared" si="65"/>
        <v>E3S690_20220811_012472_P_Nunchaku_135-001_3</v>
      </c>
      <c r="L2110" t="s">
        <v>108</v>
      </c>
      <c r="M2110">
        <v>195</v>
      </c>
      <c r="N2110">
        <v>235</v>
      </c>
    </row>
    <row r="2111" spans="1:14" ht="15.6" customHeight="1" x14ac:dyDescent="0.35">
      <c r="A2111" s="6">
        <v>20220811</v>
      </c>
      <c r="B2111" s="7" t="s">
        <v>255</v>
      </c>
      <c r="C2111">
        <v>12472</v>
      </c>
      <c r="D2111" s="9" t="str">
        <f t="shared" si="64"/>
        <v>E3S690_20220811_012472</v>
      </c>
      <c r="E2111" s="8" t="s">
        <v>1177</v>
      </c>
      <c r="F2111" s="10" t="str">
        <f>VLOOKUP(VALUE(LEFT(G2111,LEN(G2111)-4)),'소분류 Code'!$B$3:$D$560,3,0)</f>
        <v>Nunchaku</v>
      </c>
      <c r="G2111" t="s">
        <v>109</v>
      </c>
      <c r="H2111" t="s">
        <v>496</v>
      </c>
      <c r="I2111" t="s">
        <v>174</v>
      </c>
      <c r="J2111" s="8">
        <v>4</v>
      </c>
      <c r="K2111" s="9" t="str">
        <f t="shared" si="65"/>
        <v>E3S690_20220811_012472_P_Nunchaku_135-001_4</v>
      </c>
      <c r="L2111" t="s">
        <v>108</v>
      </c>
      <c r="M2111">
        <v>195</v>
      </c>
      <c r="N2111">
        <v>235</v>
      </c>
    </row>
    <row r="2112" spans="1:14" ht="15.6" customHeight="1" x14ac:dyDescent="0.35">
      <c r="A2112" s="6">
        <v>20220811</v>
      </c>
      <c r="B2112" s="7" t="s">
        <v>255</v>
      </c>
      <c r="C2112">
        <v>12472</v>
      </c>
      <c r="D2112" s="9" t="str">
        <f t="shared" si="64"/>
        <v>E3S690_20220811_012472</v>
      </c>
      <c r="E2112" s="8" t="s">
        <v>1177</v>
      </c>
      <c r="F2112" s="10" t="str">
        <f>VLOOKUP(VALUE(LEFT(G2112,LEN(G2112)-4)),'소분류 Code'!$B$3:$D$560,3,0)</f>
        <v>Nunchaku</v>
      </c>
      <c r="G2112" t="s">
        <v>109</v>
      </c>
      <c r="H2112" t="s">
        <v>496</v>
      </c>
      <c r="I2112" t="s">
        <v>174</v>
      </c>
      <c r="J2112" s="8">
        <v>5</v>
      </c>
      <c r="K2112" s="9" t="str">
        <f t="shared" si="65"/>
        <v>E3S690_20220811_012472_P_Nunchaku_135-001_5</v>
      </c>
      <c r="L2112" t="s">
        <v>108</v>
      </c>
      <c r="M2112">
        <v>195</v>
      </c>
      <c r="N2112">
        <v>235</v>
      </c>
    </row>
    <row r="2113" spans="1:14" ht="15.6" customHeight="1" x14ac:dyDescent="0.35">
      <c r="A2113" s="6">
        <v>20220811</v>
      </c>
      <c r="B2113" s="7" t="s">
        <v>255</v>
      </c>
      <c r="C2113">
        <v>12472</v>
      </c>
      <c r="D2113" s="9" t="str">
        <f t="shared" si="64"/>
        <v>E3S690_20220811_012472</v>
      </c>
      <c r="E2113" s="8" t="s">
        <v>1177</v>
      </c>
      <c r="F2113" s="10" t="str">
        <f>VLOOKUP(VALUE(LEFT(G2113,LEN(G2113)-4)),'소분류 Code'!$B$3:$D$560,3,0)</f>
        <v>Nunchaku</v>
      </c>
      <c r="G2113" t="s">
        <v>109</v>
      </c>
      <c r="H2113" t="s">
        <v>496</v>
      </c>
      <c r="I2113" t="s">
        <v>174</v>
      </c>
      <c r="J2113" s="8">
        <v>6</v>
      </c>
      <c r="K2113" s="9" t="str">
        <f t="shared" si="65"/>
        <v>E3S690_20220811_012472_P_Nunchaku_135-001_6</v>
      </c>
      <c r="L2113" t="s">
        <v>108</v>
      </c>
      <c r="M2113">
        <v>195</v>
      </c>
      <c r="N2113">
        <v>235</v>
      </c>
    </row>
    <row r="2114" spans="1:14" ht="15.6" customHeight="1" x14ac:dyDescent="0.35">
      <c r="A2114" s="6">
        <v>20220811</v>
      </c>
      <c r="B2114" s="7" t="s">
        <v>255</v>
      </c>
      <c r="C2114">
        <v>12472</v>
      </c>
      <c r="D2114" s="9" t="str">
        <f t="shared" ref="D2114:D2177" si="66">B2114&amp;"_"&amp;A2114&amp;"_"&amp;TEXT(C2114,"000000")</f>
        <v>E3S690_20220811_012472</v>
      </c>
      <c r="E2114" s="8" t="s">
        <v>1177</v>
      </c>
      <c r="F2114" s="10" t="str">
        <f>VLOOKUP(VALUE(LEFT(G2114,LEN(G2114)-4)),'소분류 Code'!$B$3:$D$560,3,0)</f>
        <v>Nunchaku</v>
      </c>
      <c r="G2114" t="s">
        <v>109</v>
      </c>
      <c r="H2114" t="s">
        <v>496</v>
      </c>
      <c r="I2114" t="s">
        <v>174</v>
      </c>
      <c r="J2114" s="8">
        <v>7</v>
      </c>
      <c r="K2114" s="9" t="str">
        <f t="shared" si="65"/>
        <v>E3S690_20220811_012472_P_Nunchaku_135-001_7</v>
      </c>
      <c r="L2114" t="s">
        <v>108</v>
      </c>
      <c r="M2114">
        <v>195</v>
      </c>
      <c r="N2114">
        <v>235</v>
      </c>
    </row>
    <row r="2115" spans="1:14" ht="15.6" customHeight="1" x14ac:dyDescent="0.35">
      <c r="A2115" s="6">
        <v>20220811</v>
      </c>
      <c r="B2115" s="7" t="s">
        <v>255</v>
      </c>
      <c r="C2115">
        <v>12472</v>
      </c>
      <c r="D2115" s="9" t="str">
        <f t="shared" si="66"/>
        <v>E3S690_20220811_012472</v>
      </c>
      <c r="E2115" s="8" t="s">
        <v>1177</v>
      </c>
      <c r="F2115" s="10" t="str">
        <f>VLOOKUP(VALUE(LEFT(G2115,LEN(G2115)-4)),'소분류 Code'!$B$3:$D$560,3,0)</f>
        <v>Nunchaku</v>
      </c>
      <c r="G2115" t="s">
        <v>109</v>
      </c>
      <c r="H2115" t="s">
        <v>496</v>
      </c>
      <c r="I2115" t="s">
        <v>174</v>
      </c>
      <c r="J2115" s="8">
        <v>8</v>
      </c>
      <c r="K2115" s="9" t="str">
        <f t="shared" ref="K2115:K2178" si="67">D2115&amp;"_"&amp;E2115&amp;"_"&amp;F2115&amp;"_"&amp;G2115&amp;"_"&amp;J2115</f>
        <v>E3S690_20220811_012472_P_Nunchaku_135-001_8</v>
      </c>
      <c r="L2115" t="s">
        <v>108</v>
      </c>
      <c r="M2115">
        <v>195</v>
      </c>
      <c r="N2115">
        <v>235</v>
      </c>
    </row>
    <row r="2116" spans="1:14" ht="15.6" customHeight="1" x14ac:dyDescent="0.35">
      <c r="A2116" s="6">
        <v>20220811</v>
      </c>
      <c r="B2116" s="7" t="s">
        <v>255</v>
      </c>
      <c r="C2116">
        <v>12472</v>
      </c>
      <c r="D2116" s="9" t="str">
        <f t="shared" si="66"/>
        <v>E3S690_20220811_012472</v>
      </c>
      <c r="E2116" s="8" t="s">
        <v>1177</v>
      </c>
      <c r="F2116" s="10" t="str">
        <f>VLOOKUP(VALUE(LEFT(G2116,LEN(G2116)-4)),'소분류 Code'!$B$3:$D$560,3,0)</f>
        <v>Nunchaku</v>
      </c>
      <c r="G2116" t="s">
        <v>109</v>
      </c>
      <c r="H2116" t="s">
        <v>496</v>
      </c>
      <c r="I2116" t="s">
        <v>174</v>
      </c>
      <c r="J2116" s="8">
        <v>9</v>
      </c>
      <c r="K2116" s="9" t="str">
        <f t="shared" si="67"/>
        <v>E3S690_20220811_012472_P_Nunchaku_135-001_9</v>
      </c>
      <c r="L2116" t="s">
        <v>108</v>
      </c>
      <c r="M2116">
        <v>195</v>
      </c>
      <c r="N2116">
        <v>235</v>
      </c>
    </row>
    <row r="2117" spans="1:14" ht="15.6" customHeight="1" x14ac:dyDescent="0.35">
      <c r="A2117" s="6">
        <v>20220811</v>
      </c>
      <c r="B2117" s="7" t="s">
        <v>255</v>
      </c>
      <c r="C2117">
        <v>12473</v>
      </c>
      <c r="D2117" s="9" t="str">
        <f t="shared" si="66"/>
        <v>E3S690_20220811_012473</v>
      </c>
      <c r="E2117" s="8" t="s">
        <v>1177</v>
      </c>
      <c r="F2117" s="10" t="str">
        <f>VLOOKUP(VALUE(LEFT(G2117,LEN(G2117)-4)),'소분류 Code'!$B$3:$D$560,3,0)</f>
        <v>Labtop</v>
      </c>
      <c r="G2117" t="s">
        <v>111</v>
      </c>
      <c r="H2117" t="s">
        <v>537</v>
      </c>
      <c r="I2117" t="s">
        <v>175</v>
      </c>
      <c r="J2117" s="8">
        <v>1</v>
      </c>
      <c r="K2117" s="9" t="str">
        <f t="shared" si="67"/>
        <v>E3S690_20220811_012473_P_Labtop_201-001_1</v>
      </c>
      <c r="L2117" t="s">
        <v>110</v>
      </c>
      <c r="M2117">
        <v>196</v>
      </c>
      <c r="N2117">
        <v>236</v>
      </c>
    </row>
    <row r="2118" spans="1:14" ht="15.6" customHeight="1" x14ac:dyDescent="0.35">
      <c r="A2118" s="6">
        <v>20220811</v>
      </c>
      <c r="B2118" s="7" t="s">
        <v>255</v>
      </c>
      <c r="C2118">
        <v>12473</v>
      </c>
      <c r="D2118" s="9" t="str">
        <f t="shared" si="66"/>
        <v>E3S690_20220811_012473</v>
      </c>
      <c r="E2118" s="8" t="s">
        <v>1177</v>
      </c>
      <c r="F2118" s="10" t="str">
        <f>VLOOKUP(VALUE(LEFT(G2118,LEN(G2118)-4)),'소분류 Code'!$B$3:$D$560,3,0)</f>
        <v>Labtop</v>
      </c>
      <c r="G2118" t="s">
        <v>111</v>
      </c>
      <c r="H2118" t="s">
        <v>537</v>
      </c>
      <c r="I2118" t="s">
        <v>175</v>
      </c>
      <c r="J2118" s="8">
        <v>2</v>
      </c>
      <c r="K2118" s="9" t="str">
        <f t="shared" si="67"/>
        <v>E3S690_20220811_012473_P_Labtop_201-001_2</v>
      </c>
      <c r="L2118" t="s">
        <v>110</v>
      </c>
      <c r="M2118">
        <v>196</v>
      </c>
      <c r="N2118">
        <v>236</v>
      </c>
    </row>
    <row r="2119" spans="1:14" ht="15.6" customHeight="1" x14ac:dyDescent="0.35">
      <c r="A2119" s="6">
        <v>20220811</v>
      </c>
      <c r="B2119" s="7" t="s">
        <v>255</v>
      </c>
      <c r="C2119">
        <v>12473</v>
      </c>
      <c r="D2119" s="9" t="str">
        <f t="shared" si="66"/>
        <v>E3S690_20220811_012473</v>
      </c>
      <c r="E2119" s="8" t="s">
        <v>1177</v>
      </c>
      <c r="F2119" s="10" t="str">
        <f>VLOOKUP(VALUE(LEFT(G2119,LEN(G2119)-4)),'소분류 Code'!$B$3:$D$560,3,0)</f>
        <v>Labtop</v>
      </c>
      <c r="G2119" t="s">
        <v>111</v>
      </c>
      <c r="H2119" t="s">
        <v>537</v>
      </c>
      <c r="I2119" t="s">
        <v>175</v>
      </c>
      <c r="J2119" s="8">
        <v>3</v>
      </c>
      <c r="K2119" s="9" t="str">
        <f t="shared" si="67"/>
        <v>E3S690_20220811_012473_P_Labtop_201-001_3</v>
      </c>
      <c r="L2119" t="s">
        <v>110</v>
      </c>
      <c r="M2119">
        <v>196</v>
      </c>
      <c r="N2119">
        <v>236</v>
      </c>
    </row>
    <row r="2120" spans="1:14" ht="15.6" customHeight="1" x14ac:dyDescent="0.35">
      <c r="A2120" s="6">
        <v>20220811</v>
      </c>
      <c r="B2120" s="7" t="s">
        <v>255</v>
      </c>
      <c r="C2120">
        <v>12473</v>
      </c>
      <c r="D2120" s="9" t="str">
        <f t="shared" si="66"/>
        <v>E3S690_20220811_012473</v>
      </c>
      <c r="E2120" s="8" t="s">
        <v>1177</v>
      </c>
      <c r="F2120" s="10" t="str">
        <f>VLOOKUP(VALUE(LEFT(G2120,LEN(G2120)-4)),'소분류 Code'!$B$3:$D$560,3,0)</f>
        <v>Labtop</v>
      </c>
      <c r="G2120" t="s">
        <v>111</v>
      </c>
      <c r="H2120" t="s">
        <v>537</v>
      </c>
      <c r="I2120" t="s">
        <v>175</v>
      </c>
      <c r="J2120" s="8">
        <v>4</v>
      </c>
      <c r="K2120" s="9" t="str">
        <f t="shared" si="67"/>
        <v>E3S690_20220811_012473_P_Labtop_201-001_4</v>
      </c>
      <c r="L2120" t="s">
        <v>110</v>
      </c>
      <c r="M2120">
        <v>196</v>
      </c>
      <c r="N2120">
        <v>236</v>
      </c>
    </row>
    <row r="2121" spans="1:14" ht="15.6" customHeight="1" x14ac:dyDescent="0.35">
      <c r="A2121" s="6">
        <v>20220811</v>
      </c>
      <c r="B2121" s="7" t="s">
        <v>255</v>
      </c>
      <c r="C2121">
        <v>12473</v>
      </c>
      <c r="D2121" s="9" t="str">
        <f t="shared" si="66"/>
        <v>E3S690_20220811_012473</v>
      </c>
      <c r="E2121" s="8" t="s">
        <v>1177</v>
      </c>
      <c r="F2121" s="10" t="str">
        <f>VLOOKUP(VALUE(LEFT(G2121,LEN(G2121)-4)),'소분류 Code'!$B$3:$D$560,3,0)</f>
        <v>Labtop</v>
      </c>
      <c r="G2121" t="s">
        <v>111</v>
      </c>
      <c r="H2121" t="s">
        <v>537</v>
      </c>
      <c r="I2121" t="s">
        <v>175</v>
      </c>
      <c r="J2121" s="8">
        <v>5</v>
      </c>
      <c r="K2121" s="9" t="str">
        <f t="shared" si="67"/>
        <v>E3S690_20220811_012473_P_Labtop_201-001_5</v>
      </c>
      <c r="L2121" t="s">
        <v>110</v>
      </c>
      <c r="M2121">
        <v>196</v>
      </c>
      <c r="N2121">
        <v>236</v>
      </c>
    </row>
    <row r="2122" spans="1:14" ht="15.6" customHeight="1" x14ac:dyDescent="0.35">
      <c r="A2122" s="6">
        <v>20220811</v>
      </c>
      <c r="B2122" s="7" t="s">
        <v>255</v>
      </c>
      <c r="C2122">
        <v>12473</v>
      </c>
      <c r="D2122" s="9" t="str">
        <f t="shared" si="66"/>
        <v>E3S690_20220811_012473</v>
      </c>
      <c r="E2122" s="8" t="s">
        <v>1177</v>
      </c>
      <c r="F2122" s="10" t="str">
        <f>VLOOKUP(VALUE(LEFT(G2122,LEN(G2122)-4)),'소분류 Code'!$B$3:$D$560,3,0)</f>
        <v>Labtop</v>
      </c>
      <c r="G2122" t="s">
        <v>111</v>
      </c>
      <c r="H2122" t="s">
        <v>537</v>
      </c>
      <c r="I2122" t="s">
        <v>175</v>
      </c>
      <c r="J2122" s="8">
        <v>6</v>
      </c>
      <c r="K2122" s="9" t="str">
        <f t="shared" si="67"/>
        <v>E3S690_20220811_012473_P_Labtop_201-001_6</v>
      </c>
      <c r="L2122" t="s">
        <v>110</v>
      </c>
      <c r="M2122">
        <v>196</v>
      </c>
      <c r="N2122">
        <v>236</v>
      </c>
    </row>
    <row r="2123" spans="1:14" ht="15.6" customHeight="1" x14ac:dyDescent="0.35">
      <c r="A2123" s="6">
        <v>20220811</v>
      </c>
      <c r="B2123" s="7" t="s">
        <v>255</v>
      </c>
      <c r="C2123">
        <v>12473</v>
      </c>
      <c r="D2123" s="9" t="str">
        <f t="shared" si="66"/>
        <v>E3S690_20220811_012473</v>
      </c>
      <c r="E2123" s="8" t="s">
        <v>1177</v>
      </c>
      <c r="F2123" s="10" t="str">
        <f>VLOOKUP(VALUE(LEFT(G2123,LEN(G2123)-4)),'소분류 Code'!$B$3:$D$560,3,0)</f>
        <v>Labtop</v>
      </c>
      <c r="G2123" t="s">
        <v>111</v>
      </c>
      <c r="H2123" t="s">
        <v>537</v>
      </c>
      <c r="I2123" t="s">
        <v>175</v>
      </c>
      <c r="J2123" s="8">
        <v>7</v>
      </c>
      <c r="K2123" s="9" t="str">
        <f t="shared" si="67"/>
        <v>E3S690_20220811_012473_P_Labtop_201-001_7</v>
      </c>
      <c r="L2123" t="s">
        <v>110</v>
      </c>
      <c r="M2123">
        <v>196</v>
      </c>
      <c r="N2123">
        <v>236</v>
      </c>
    </row>
    <row r="2124" spans="1:14" ht="15.6" customHeight="1" x14ac:dyDescent="0.35">
      <c r="A2124" s="6">
        <v>20220811</v>
      </c>
      <c r="B2124" s="7" t="s">
        <v>255</v>
      </c>
      <c r="C2124">
        <v>12473</v>
      </c>
      <c r="D2124" s="9" t="str">
        <f t="shared" si="66"/>
        <v>E3S690_20220811_012473</v>
      </c>
      <c r="E2124" s="8" t="s">
        <v>1177</v>
      </c>
      <c r="F2124" s="10" t="str">
        <f>VLOOKUP(VALUE(LEFT(G2124,LEN(G2124)-4)),'소분류 Code'!$B$3:$D$560,3,0)</f>
        <v>Labtop</v>
      </c>
      <c r="G2124" t="s">
        <v>111</v>
      </c>
      <c r="H2124" t="s">
        <v>537</v>
      </c>
      <c r="I2124" t="s">
        <v>175</v>
      </c>
      <c r="J2124" s="8">
        <v>8</v>
      </c>
      <c r="K2124" s="9" t="str">
        <f t="shared" si="67"/>
        <v>E3S690_20220811_012473_P_Labtop_201-001_8</v>
      </c>
      <c r="L2124" t="s">
        <v>110</v>
      </c>
      <c r="M2124">
        <v>196</v>
      </c>
      <c r="N2124">
        <v>236</v>
      </c>
    </row>
    <row r="2125" spans="1:14" ht="15.6" customHeight="1" x14ac:dyDescent="0.35">
      <c r="A2125" s="6">
        <v>20220811</v>
      </c>
      <c r="B2125" s="7" t="s">
        <v>255</v>
      </c>
      <c r="C2125">
        <v>12473</v>
      </c>
      <c r="D2125" s="9" t="str">
        <f t="shared" si="66"/>
        <v>E3S690_20220811_012473</v>
      </c>
      <c r="E2125" s="8" t="s">
        <v>1177</v>
      </c>
      <c r="F2125" s="10" t="str">
        <f>VLOOKUP(VALUE(LEFT(G2125,LEN(G2125)-4)),'소분류 Code'!$B$3:$D$560,3,0)</f>
        <v>Labtop</v>
      </c>
      <c r="G2125" t="s">
        <v>111</v>
      </c>
      <c r="H2125" t="s">
        <v>537</v>
      </c>
      <c r="I2125" t="s">
        <v>175</v>
      </c>
      <c r="J2125" s="8">
        <v>9</v>
      </c>
      <c r="K2125" s="9" t="str">
        <f t="shared" si="67"/>
        <v>E3S690_20220811_012473_P_Labtop_201-001_9</v>
      </c>
      <c r="L2125" t="s">
        <v>110</v>
      </c>
      <c r="M2125">
        <v>196</v>
      </c>
      <c r="N2125">
        <v>236</v>
      </c>
    </row>
    <row r="2126" spans="1:14" ht="15.6" customHeight="1" x14ac:dyDescent="0.35">
      <c r="A2126" s="6">
        <v>20220811</v>
      </c>
      <c r="B2126" s="7" t="s">
        <v>255</v>
      </c>
      <c r="C2126">
        <v>12474</v>
      </c>
      <c r="D2126" s="9" t="str">
        <f t="shared" si="66"/>
        <v>E3S690_20220811_012474</v>
      </c>
      <c r="E2126" s="8" t="s">
        <v>1177</v>
      </c>
      <c r="F2126" s="10" t="str">
        <f>VLOOKUP(VALUE(LEFT(G2126,LEN(G2126)-4)),'소분류 Code'!$B$3:$D$560,3,0)</f>
        <v>Tablet pc</v>
      </c>
      <c r="G2126" t="s">
        <v>113</v>
      </c>
      <c r="H2126" t="s">
        <v>538</v>
      </c>
      <c r="I2126" t="s">
        <v>176</v>
      </c>
      <c r="J2126" s="8">
        <v>1</v>
      </c>
      <c r="K2126" s="9" t="str">
        <f t="shared" si="67"/>
        <v>E3S690_20220811_012474_P_Tablet pc_202-001_1</v>
      </c>
      <c r="L2126" t="s">
        <v>112</v>
      </c>
      <c r="M2126">
        <v>197</v>
      </c>
      <c r="N2126">
        <v>237</v>
      </c>
    </row>
    <row r="2127" spans="1:14" ht="15.6" customHeight="1" x14ac:dyDescent="0.35">
      <c r="A2127" s="6">
        <v>20220811</v>
      </c>
      <c r="B2127" s="7" t="s">
        <v>255</v>
      </c>
      <c r="C2127">
        <v>12474</v>
      </c>
      <c r="D2127" s="9" t="str">
        <f t="shared" si="66"/>
        <v>E3S690_20220811_012474</v>
      </c>
      <c r="E2127" s="8" t="s">
        <v>1177</v>
      </c>
      <c r="F2127" s="10" t="str">
        <f>VLOOKUP(VALUE(LEFT(G2127,LEN(G2127)-4)),'소분류 Code'!$B$3:$D$560,3,0)</f>
        <v>Tablet pc</v>
      </c>
      <c r="G2127" t="s">
        <v>113</v>
      </c>
      <c r="H2127" t="s">
        <v>538</v>
      </c>
      <c r="I2127" t="s">
        <v>176</v>
      </c>
      <c r="J2127" s="8">
        <v>2</v>
      </c>
      <c r="K2127" s="9" t="str">
        <f t="shared" si="67"/>
        <v>E3S690_20220811_012474_P_Tablet pc_202-001_2</v>
      </c>
      <c r="L2127" t="s">
        <v>112</v>
      </c>
      <c r="M2127">
        <v>197</v>
      </c>
      <c r="N2127">
        <v>237</v>
      </c>
    </row>
    <row r="2128" spans="1:14" ht="15.6" customHeight="1" x14ac:dyDescent="0.35">
      <c r="A2128" s="6">
        <v>20220811</v>
      </c>
      <c r="B2128" s="7" t="s">
        <v>255</v>
      </c>
      <c r="C2128">
        <v>12474</v>
      </c>
      <c r="D2128" s="9" t="str">
        <f t="shared" si="66"/>
        <v>E3S690_20220811_012474</v>
      </c>
      <c r="E2128" s="8" t="s">
        <v>1177</v>
      </c>
      <c r="F2128" s="10" t="str">
        <f>VLOOKUP(VALUE(LEFT(G2128,LEN(G2128)-4)),'소분류 Code'!$B$3:$D$560,3,0)</f>
        <v>Tablet pc</v>
      </c>
      <c r="G2128" t="s">
        <v>113</v>
      </c>
      <c r="H2128" t="s">
        <v>538</v>
      </c>
      <c r="I2128" t="s">
        <v>176</v>
      </c>
      <c r="J2128" s="8">
        <v>3</v>
      </c>
      <c r="K2128" s="9" t="str">
        <f t="shared" si="67"/>
        <v>E3S690_20220811_012474_P_Tablet pc_202-001_3</v>
      </c>
      <c r="L2128" t="s">
        <v>112</v>
      </c>
      <c r="M2128">
        <v>197</v>
      </c>
      <c r="N2128">
        <v>237</v>
      </c>
    </row>
    <row r="2129" spans="1:14" ht="15.6" customHeight="1" x14ac:dyDescent="0.35">
      <c r="A2129" s="6">
        <v>20220811</v>
      </c>
      <c r="B2129" s="7" t="s">
        <v>255</v>
      </c>
      <c r="C2129">
        <v>12474</v>
      </c>
      <c r="D2129" s="9" t="str">
        <f t="shared" si="66"/>
        <v>E3S690_20220811_012474</v>
      </c>
      <c r="E2129" s="8" t="s">
        <v>1177</v>
      </c>
      <c r="F2129" s="10" t="str">
        <f>VLOOKUP(VALUE(LEFT(G2129,LEN(G2129)-4)),'소분류 Code'!$B$3:$D$560,3,0)</f>
        <v>Tablet pc</v>
      </c>
      <c r="G2129" t="s">
        <v>113</v>
      </c>
      <c r="H2129" t="s">
        <v>538</v>
      </c>
      <c r="I2129" t="s">
        <v>176</v>
      </c>
      <c r="J2129" s="8">
        <v>4</v>
      </c>
      <c r="K2129" s="9" t="str">
        <f t="shared" si="67"/>
        <v>E3S690_20220811_012474_P_Tablet pc_202-001_4</v>
      </c>
      <c r="L2129" t="s">
        <v>112</v>
      </c>
      <c r="M2129">
        <v>197</v>
      </c>
      <c r="N2129">
        <v>237</v>
      </c>
    </row>
    <row r="2130" spans="1:14" ht="15.6" customHeight="1" x14ac:dyDescent="0.35">
      <c r="A2130" s="6">
        <v>20220811</v>
      </c>
      <c r="B2130" s="7" t="s">
        <v>255</v>
      </c>
      <c r="C2130">
        <v>12474</v>
      </c>
      <c r="D2130" s="9" t="str">
        <f t="shared" si="66"/>
        <v>E3S690_20220811_012474</v>
      </c>
      <c r="E2130" s="8" t="s">
        <v>1177</v>
      </c>
      <c r="F2130" s="10" t="str">
        <f>VLOOKUP(VALUE(LEFT(G2130,LEN(G2130)-4)),'소분류 Code'!$B$3:$D$560,3,0)</f>
        <v>Tablet pc</v>
      </c>
      <c r="G2130" t="s">
        <v>113</v>
      </c>
      <c r="H2130" t="s">
        <v>538</v>
      </c>
      <c r="I2130" t="s">
        <v>176</v>
      </c>
      <c r="J2130" s="8">
        <v>5</v>
      </c>
      <c r="K2130" s="9" t="str">
        <f t="shared" si="67"/>
        <v>E3S690_20220811_012474_P_Tablet pc_202-001_5</v>
      </c>
      <c r="L2130" t="s">
        <v>112</v>
      </c>
      <c r="M2130">
        <v>197</v>
      </c>
      <c r="N2130">
        <v>237</v>
      </c>
    </row>
    <row r="2131" spans="1:14" ht="15.6" customHeight="1" x14ac:dyDescent="0.35">
      <c r="A2131" s="6">
        <v>20220811</v>
      </c>
      <c r="B2131" s="7" t="s">
        <v>255</v>
      </c>
      <c r="C2131">
        <v>12474</v>
      </c>
      <c r="D2131" s="9" t="str">
        <f t="shared" si="66"/>
        <v>E3S690_20220811_012474</v>
      </c>
      <c r="E2131" s="8" t="s">
        <v>1177</v>
      </c>
      <c r="F2131" s="10" t="str">
        <f>VLOOKUP(VALUE(LEFT(G2131,LEN(G2131)-4)),'소분류 Code'!$B$3:$D$560,3,0)</f>
        <v>Tablet pc</v>
      </c>
      <c r="G2131" t="s">
        <v>113</v>
      </c>
      <c r="H2131" t="s">
        <v>538</v>
      </c>
      <c r="I2131" t="s">
        <v>176</v>
      </c>
      <c r="J2131" s="8">
        <v>6</v>
      </c>
      <c r="K2131" s="9" t="str">
        <f t="shared" si="67"/>
        <v>E3S690_20220811_012474_P_Tablet pc_202-001_6</v>
      </c>
      <c r="L2131" t="s">
        <v>112</v>
      </c>
      <c r="M2131">
        <v>197</v>
      </c>
      <c r="N2131">
        <v>237</v>
      </c>
    </row>
    <row r="2132" spans="1:14" ht="15.6" customHeight="1" x14ac:dyDescent="0.35">
      <c r="A2132" s="6">
        <v>20220811</v>
      </c>
      <c r="B2132" s="7" t="s">
        <v>255</v>
      </c>
      <c r="C2132">
        <v>12474</v>
      </c>
      <c r="D2132" s="9" t="str">
        <f t="shared" si="66"/>
        <v>E3S690_20220811_012474</v>
      </c>
      <c r="E2132" s="8" t="s">
        <v>1177</v>
      </c>
      <c r="F2132" s="10" t="str">
        <f>VLOOKUP(VALUE(LEFT(G2132,LEN(G2132)-4)),'소분류 Code'!$B$3:$D$560,3,0)</f>
        <v>Tablet pc</v>
      </c>
      <c r="G2132" t="s">
        <v>113</v>
      </c>
      <c r="H2132" t="s">
        <v>538</v>
      </c>
      <c r="I2132" t="s">
        <v>176</v>
      </c>
      <c r="J2132" s="8">
        <v>7</v>
      </c>
      <c r="K2132" s="9" t="str">
        <f t="shared" si="67"/>
        <v>E3S690_20220811_012474_P_Tablet pc_202-001_7</v>
      </c>
      <c r="L2132" t="s">
        <v>112</v>
      </c>
      <c r="M2132">
        <v>197</v>
      </c>
      <c r="N2132">
        <v>237</v>
      </c>
    </row>
    <row r="2133" spans="1:14" ht="15.6" customHeight="1" x14ac:dyDescent="0.35">
      <c r="A2133" s="6">
        <v>20220811</v>
      </c>
      <c r="B2133" s="7" t="s">
        <v>255</v>
      </c>
      <c r="C2133">
        <v>12474</v>
      </c>
      <c r="D2133" s="9" t="str">
        <f t="shared" si="66"/>
        <v>E3S690_20220811_012474</v>
      </c>
      <c r="E2133" s="8" t="s">
        <v>1177</v>
      </c>
      <c r="F2133" s="10" t="str">
        <f>VLOOKUP(VALUE(LEFT(G2133,LEN(G2133)-4)),'소분류 Code'!$B$3:$D$560,3,0)</f>
        <v>Tablet pc</v>
      </c>
      <c r="G2133" t="s">
        <v>113</v>
      </c>
      <c r="H2133" t="s">
        <v>538</v>
      </c>
      <c r="I2133" t="s">
        <v>176</v>
      </c>
      <c r="J2133" s="8">
        <v>8</v>
      </c>
      <c r="K2133" s="9" t="str">
        <f t="shared" si="67"/>
        <v>E3S690_20220811_012474_P_Tablet pc_202-001_8</v>
      </c>
      <c r="L2133" t="s">
        <v>112</v>
      </c>
      <c r="M2133">
        <v>197</v>
      </c>
      <c r="N2133">
        <v>237</v>
      </c>
    </row>
    <row r="2134" spans="1:14" ht="15.6" customHeight="1" x14ac:dyDescent="0.35">
      <c r="A2134" s="6">
        <v>20220811</v>
      </c>
      <c r="B2134" s="7" t="s">
        <v>255</v>
      </c>
      <c r="C2134">
        <v>12474</v>
      </c>
      <c r="D2134" s="9" t="str">
        <f t="shared" si="66"/>
        <v>E3S690_20220811_012474</v>
      </c>
      <c r="E2134" s="8" t="s">
        <v>1177</v>
      </c>
      <c r="F2134" s="10" t="str">
        <f>VLOOKUP(VALUE(LEFT(G2134,LEN(G2134)-4)),'소분류 Code'!$B$3:$D$560,3,0)</f>
        <v>Tablet pc</v>
      </c>
      <c r="G2134" t="s">
        <v>113</v>
      </c>
      <c r="H2134" t="s">
        <v>538</v>
      </c>
      <c r="I2134" t="s">
        <v>176</v>
      </c>
      <c r="J2134" s="8">
        <v>9</v>
      </c>
      <c r="K2134" s="9" t="str">
        <f t="shared" si="67"/>
        <v>E3S690_20220811_012474_P_Tablet pc_202-001_9</v>
      </c>
      <c r="L2134" t="s">
        <v>112</v>
      </c>
      <c r="M2134">
        <v>197</v>
      </c>
      <c r="N2134">
        <v>237</v>
      </c>
    </row>
    <row r="2135" spans="1:14" ht="15.6" customHeight="1" x14ac:dyDescent="0.35">
      <c r="A2135" s="6">
        <v>20220811</v>
      </c>
      <c r="B2135" s="7" t="s">
        <v>255</v>
      </c>
      <c r="C2135">
        <v>12475</v>
      </c>
      <c r="D2135" s="9" t="str">
        <f t="shared" si="66"/>
        <v>E3S690_20220811_012475</v>
      </c>
      <c r="E2135" s="8" t="s">
        <v>1177</v>
      </c>
      <c r="F2135" s="10" t="str">
        <f>VLOOKUP(VALUE(LEFT(G2135,LEN(G2135)-4)),'소분류 Code'!$B$3:$D$560,3,0)</f>
        <v>Camera</v>
      </c>
      <c r="G2135" t="s">
        <v>115</v>
      </c>
      <c r="H2135" t="s">
        <v>539</v>
      </c>
      <c r="I2135" t="s">
        <v>177</v>
      </c>
      <c r="J2135" s="8">
        <v>1</v>
      </c>
      <c r="K2135" s="9" t="str">
        <f t="shared" si="67"/>
        <v>E3S690_20220811_012475_P_Camera_203-001_1</v>
      </c>
      <c r="L2135" t="s">
        <v>114</v>
      </c>
      <c r="M2135">
        <v>198</v>
      </c>
      <c r="N2135">
        <v>238</v>
      </c>
    </row>
    <row r="2136" spans="1:14" ht="15.6" customHeight="1" x14ac:dyDescent="0.35">
      <c r="A2136" s="6">
        <v>20220811</v>
      </c>
      <c r="B2136" s="7" t="s">
        <v>255</v>
      </c>
      <c r="C2136">
        <v>12475</v>
      </c>
      <c r="D2136" s="9" t="str">
        <f t="shared" si="66"/>
        <v>E3S690_20220811_012475</v>
      </c>
      <c r="E2136" s="8" t="s">
        <v>1177</v>
      </c>
      <c r="F2136" s="10" t="str">
        <f>VLOOKUP(VALUE(LEFT(G2136,LEN(G2136)-4)),'소분류 Code'!$B$3:$D$560,3,0)</f>
        <v>Camera</v>
      </c>
      <c r="G2136" t="s">
        <v>115</v>
      </c>
      <c r="H2136" t="s">
        <v>539</v>
      </c>
      <c r="I2136" t="s">
        <v>177</v>
      </c>
      <c r="J2136" s="8">
        <v>2</v>
      </c>
      <c r="K2136" s="9" t="str">
        <f t="shared" si="67"/>
        <v>E3S690_20220811_012475_P_Camera_203-001_2</v>
      </c>
      <c r="L2136" t="s">
        <v>114</v>
      </c>
      <c r="M2136">
        <v>198</v>
      </c>
      <c r="N2136">
        <v>238</v>
      </c>
    </row>
    <row r="2137" spans="1:14" ht="15.6" customHeight="1" x14ac:dyDescent="0.35">
      <c r="A2137" s="6">
        <v>20220811</v>
      </c>
      <c r="B2137" s="7" t="s">
        <v>255</v>
      </c>
      <c r="C2137">
        <v>12475</v>
      </c>
      <c r="D2137" s="9" t="str">
        <f t="shared" si="66"/>
        <v>E3S690_20220811_012475</v>
      </c>
      <c r="E2137" s="8" t="s">
        <v>1177</v>
      </c>
      <c r="F2137" s="10" t="str">
        <f>VLOOKUP(VALUE(LEFT(G2137,LEN(G2137)-4)),'소분류 Code'!$B$3:$D$560,3,0)</f>
        <v>Camera</v>
      </c>
      <c r="G2137" t="s">
        <v>115</v>
      </c>
      <c r="H2137" t="s">
        <v>539</v>
      </c>
      <c r="I2137" t="s">
        <v>177</v>
      </c>
      <c r="J2137" s="8">
        <v>3</v>
      </c>
      <c r="K2137" s="9" t="str">
        <f t="shared" si="67"/>
        <v>E3S690_20220811_012475_P_Camera_203-001_3</v>
      </c>
      <c r="L2137" t="s">
        <v>114</v>
      </c>
      <c r="M2137">
        <v>198</v>
      </c>
      <c r="N2137">
        <v>238</v>
      </c>
    </row>
    <row r="2138" spans="1:14" ht="15.6" customHeight="1" x14ac:dyDescent="0.35">
      <c r="A2138" s="6">
        <v>20220811</v>
      </c>
      <c r="B2138" s="7" t="s">
        <v>255</v>
      </c>
      <c r="C2138">
        <v>12475</v>
      </c>
      <c r="D2138" s="9" t="str">
        <f t="shared" si="66"/>
        <v>E3S690_20220811_012475</v>
      </c>
      <c r="E2138" s="8" t="s">
        <v>1177</v>
      </c>
      <c r="F2138" s="10" t="str">
        <f>VLOOKUP(VALUE(LEFT(G2138,LEN(G2138)-4)),'소분류 Code'!$B$3:$D$560,3,0)</f>
        <v>Camera</v>
      </c>
      <c r="G2138" t="s">
        <v>115</v>
      </c>
      <c r="H2138" t="s">
        <v>539</v>
      </c>
      <c r="I2138" t="s">
        <v>177</v>
      </c>
      <c r="J2138" s="8">
        <v>4</v>
      </c>
      <c r="K2138" s="9" t="str">
        <f t="shared" si="67"/>
        <v>E3S690_20220811_012475_P_Camera_203-001_4</v>
      </c>
      <c r="L2138" t="s">
        <v>114</v>
      </c>
      <c r="M2138">
        <v>198</v>
      </c>
      <c r="N2138">
        <v>238</v>
      </c>
    </row>
    <row r="2139" spans="1:14" ht="15.6" customHeight="1" x14ac:dyDescent="0.35">
      <c r="A2139" s="6">
        <v>20220811</v>
      </c>
      <c r="B2139" s="7" t="s">
        <v>255</v>
      </c>
      <c r="C2139">
        <v>12475</v>
      </c>
      <c r="D2139" s="9" t="str">
        <f t="shared" si="66"/>
        <v>E3S690_20220811_012475</v>
      </c>
      <c r="E2139" s="8" t="s">
        <v>1177</v>
      </c>
      <c r="F2139" s="10" t="str">
        <f>VLOOKUP(VALUE(LEFT(G2139,LEN(G2139)-4)),'소분류 Code'!$B$3:$D$560,3,0)</f>
        <v>Camera</v>
      </c>
      <c r="G2139" t="s">
        <v>115</v>
      </c>
      <c r="H2139" t="s">
        <v>539</v>
      </c>
      <c r="I2139" t="s">
        <v>177</v>
      </c>
      <c r="J2139" s="8">
        <v>5</v>
      </c>
      <c r="K2139" s="9" t="str">
        <f t="shared" si="67"/>
        <v>E3S690_20220811_012475_P_Camera_203-001_5</v>
      </c>
      <c r="L2139" t="s">
        <v>114</v>
      </c>
      <c r="M2139">
        <v>198</v>
      </c>
      <c r="N2139">
        <v>238</v>
      </c>
    </row>
    <row r="2140" spans="1:14" ht="15.6" customHeight="1" x14ac:dyDescent="0.35">
      <c r="A2140" s="6">
        <v>20220811</v>
      </c>
      <c r="B2140" s="7" t="s">
        <v>255</v>
      </c>
      <c r="C2140">
        <v>12475</v>
      </c>
      <c r="D2140" s="9" t="str">
        <f t="shared" si="66"/>
        <v>E3S690_20220811_012475</v>
      </c>
      <c r="E2140" s="8" t="s">
        <v>1177</v>
      </c>
      <c r="F2140" s="10" t="str">
        <f>VLOOKUP(VALUE(LEFT(G2140,LEN(G2140)-4)),'소분류 Code'!$B$3:$D$560,3,0)</f>
        <v>Camera</v>
      </c>
      <c r="G2140" t="s">
        <v>115</v>
      </c>
      <c r="H2140" t="s">
        <v>539</v>
      </c>
      <c r="I2140" t="s">
        <v>177</v>
      </c>
      <c r="J2140" s="8">
        <v>6</v>
      </c>
      <c r="K2140" s="9" t="str">
        <f t="shared" si="67"/>
        <v>E3S690_20220811_012475_P_Camera_203-001_6</v>
      </c>
      <c r="L2140" t="s">
        <v>114</v>
      </c>
      <c r="M2140">
        <v>198</v>
      </c>
      <c r="N2140">
        <v>238</v>
      </c>
    </row>
    <row r="2141" spans="1:14" ht="15.6" customHeight="1" x14ac:dyDescent="0.35">
      <c r="A2141" s="6">
        <v>20220811</v>
      </c>
      <c r="B2141" s="7" t="s">
        <v>255</v>
      </c>
      <c r="C2141">
        <v>12475</v>
      </c>
      <c r="D2141" s="9" t="str">
        <f t="shared" si="66"/>
        <v>E3S690_20220811_012475</v>
      </c>
      <c r="E2141" s="8" t="s">
        <v>1177</v>
      </c>
      <c r="F2141" s="10" t="str">
        <f>VLOOKUP(VALUE(LEFT(G2141,LEN(G2141)-4)),'소분류 Code'!$B$3:$D$560,3,0)</f>
        <v>Camera</v>
      </c>
      <c r="G2141" t="s">
        <v>115</v>
      </c>
      <c r="H2141" t="s">
        <v>539</v>
      </c>
      <c r="I2141" t="s">
        <v>177</v>
      </c>
      <c r="J2141" s="8">
        <v>7</v>
      </c>
      <c r="K2141" s="9" t="str">
        <f t="shared" si="67"/>
        <v>E3S690_20220811_012475_P_Camera_203-001_7</v>
      </c>
      <c r="L2141" t="s">
        <v>114</v>
      </c>
      <c r="M2141">
        <v>198</v>
      </c>
      <c r="N2141">
        <v>238</v>
      </c>
    </row>
    <row r="2142" spans="1:14" ht="15.6" customHeight="1" x14ac:dyDescent="0.35">
      <c r="A2142" s="6">
        <v>20220811</v>
      </c>
      <c r="B2142" s="7" t="s">
        <v>255</v>
      </c>
      <c r="C2142">
        <v>12475</v>
      </c>
      <c r="D2142" s="9" t="str">
        <f t="shared" si="66"/>
        <v>E3S690_20220811_012475</v>
      </c>
      <c r="E2142" s="8" t="s">
        <v>1177</v>
      </c>
      <c r="F2142" s="10" t="str">
        <f>VLOOKUP(VALUE(LEFT(G2142,LEN(G2142)-4)),'소분류 Code'!$B$3:$D$560,3,0)</f>
        <v>Camera</v>
      </c>
      <c r="G2142" t="s">
        <v>115</v>
      </c>
      <c r="H2142" t="s">
        <v>539</v>
      </c>
      <c r="I2142" t="s">
        <v>177</v>
      </c>
      <c r="J2142" s="8">
        <v>8</v>
      </c>
      <c r="K2142" s="9" t="str">
        <f t="shared" si="67"/>
        <v>E3S690_20220811_012475_P_Camera_203-001_8</v>
      </c>
      <c r="L2142" t="s">
        <v>114</v>
      </c>
      <c r="M2142">
        <v>198</v>
      </c>
      <c r="N2142">
        <v>238</v>
      </c>
    </row>
    <row r="2143" spans="1:14" ht="15.6" customHeight="1" x14ac:dyDescent="0.35">
      <c r="A2143" s="6">
        <v>20220811</v>
      </c>
      <c r="B2143" s="7" t="s">
        <v>255</v>
      </c>
      <c r="C2143">
        <v>12475</v>
      </c>
      <c r="D2143" s="9" t="str">
        <f t="shared" si="66"/>
        <v>E3S690_20220811_012475</v>
      </c>
      <c r="E2143" s="8" t="s">
        <v>1177</v>
      </c>
      <c r="F2143" s="10" t="str">
        <f>VLOOKUP(VALUE(LEFT(G2143,LEN(G2143)-4)),'소분류 Code'!$B$3:$D$560,3,0)</f>
        <v>Camera</v>
      </c>
      <c r="G2143" t="s">
        <v>115</v>
      </c>
      <c r="H2143" t="s">
        <v>539</v>
      </c>
      <c r="I2143" t="s">
        <v>177</v>
      </c>
      <c r="J2143" s="8">
        <v>9</v>
      </c>
      <c r="K2143" s="9" t="str">
        <f t="shared" si="67"/>
        <v>E3S690_20220811_012475_P_Camera_203-001_9</v>
      </c>
      <c r="L2143" t="s">
        <v>114</v>
      </c>
      <c r="M2143">
        <v>198</v>
      </c>
      <c r="N2143">
        <v>238</v>
      </c>
    </row>
    <row r="2144" spans="1:14" ht="15.6" customHeight="1" x14ac:dyDescent="0.35">
      <c r="A2144" s="6">
        <v>20220811</v>
      </c>
      <c r="B2144" s="7" t="s">
        <v>255</v>
      </c>
      <c r="C2144">
        <v>12476</v>
      </c>
      <c r="D2144" s="9" t="str">
        <f t="shared" si="66"/>
        <v>E3S690_20220811_012476</v>
      </c>
      <c r="E2144" s="8" t="s">
        <v>1177</v>
      </c>
      <c r="F2144" s="10" t="str">
        <f>VLOOKUP(VALUE(LEFT(G2144,LEN(G2144)-4)),'소분류 Code'!$B$3:$D$560,3,0)</f>
        <v>Folder phone</v>
      </c>
      <c r="G2144" t="s">
        <v>117</v>
      </c>
      <c r="H2144" t="s">
        <v>562</v>
      </c>
      <c r="I2144" t="s">
        <v>178</v>
      </c>
      <c r="J2144" s="8">
        <v>1</v>
      </c>
      <c r="K2144" s="9" t="str">
        <f t="shared" si="67"/>
        <v>E3S690_20220811_012476_P_Folder phone_218-001_1</v>
      </c>
      <c r="L2144" t="s">
        <v>116</v>
      </c>
      <c r="M2144">
        <v>199</v>
      </c>
      <c r="N2144">
        <v>239</v>
      </c>
    </row>
    <row r="2145" spans="1:14" ht="15.6" customHeight="1" x14ac:dyDescent="0.35">
      <c r="A2145" s="6">
        <v>20220811</v>
      </c>
      <c r="B2145" s="7" t="s">
        <v>255</v>
      </c>
      <c r="C2145">
        <v>12476</v>
      </c>
      <c r="D2145" s="9" t="str">
        <f t="shared" si="66"/>
        <v>E3S690_20220811_012476</v>
      </c>
      <c r="E2145" s="8" t="s">
        <v>1177</v>
      </c>
      <c r="F2145" s="10" t="str">
        <f>VLOOKUP(VALUE(LEFT(G2145,LEN(G2145)-4)),'소분류 Code'!$B$3:$D$560,3,0)</f>
        <v>Folder phone</v>
      </c>
      <c r="G2145" t="s">
        <v>117</v>
      </c>
      <c r="H2145" t="s">
        <v>562</v>
      </c>
      <c r="I2145" t="s">
        <v>178</v>
      </c>
      <c r="J2145" s="8">
        <v>2</v>
      </c>
      <c r="K2145" s="9" t="str">
        <f t="shared" si="67"/>
        <v>E3S690_20220811_012476_P_Folder phone_218-001_2</v>
      </c>
      <c r="L2145" t="s">
        <v>116</v>
      </c>
      <c r="M2145">
        <v>199</v>
      </c>
      <c r="N2145">
        <v>239</v>
      </c>
    </row>
    <row r="2146" spans="1:14" ht="15.6" customHeight="1" x14ac:dyDescent="0.35">
      <c r="A2146" s="6">
        <v>20220811</v>
      </c>
      <c r="B2146" s="7" t="s">
        <v>255</v>
      </c>
      <c r="C2146">
        <v>12476</v>
      </c>
      <c r="D2146" s="9" t="str">
        <f t="shared" si="66"/>
        <v>E3S690_20220811_012476</v>
      </c>
      <c r="E2146" s="8" t="s">
        <v>1177</v>
      </c>
      <c r="F2146" s="10" t="str">
        <f>VLOOKUP(VALUE(LEFT(G2146,LEN(G2146)-4)),'소분류 Code'!$B$3:$D$560,3,0)</f>
        <v>Folder phone</v>
      </c>
      <c r="G2146" t="s">
        <v>117</v>
      </c>
      <c r="H2146" t="s">
        <v>562</v>
      </c>
      <c r="I2146" t="s">
        <v>178</v>
      </c>
      <c r="J2146" s="8">
        <v>3</v>
      </c>
      <c r="K2146" s="9" t="str">
        <f t="shared" si="67"/>
        <v>E3S690_20220811_012476_P_Folder phone_218-001_3</v>
      </c>
      <c r="L2146" t="s">
        <v>116</v>
      </c>
      <c r="M2146">
        <v>199</v>
      </c>
      <c r="N2146">
        <v>239</v>
      </c>
    </row>
    <row r="2147" spans="1:14" ht="15.6" customHeight="1" x14ac:dyDescent="0.35">
      <c r="A2147" s="6">
        <v>20220811</v>
      </c>
      <c r="B2147" s="7" t="s">
        <v>255</v>
      </c>
      <c r="C2147">
        <v>12476</v>
      </c>
      <c r="D2147" s="9" t="str">
        <f t="shared" si="66"/>
        <v>E3S690_20220811_012476</v>
      </c>
      <c r="E2147" s="8" t="s">
        <v>1177</v>
      </c>
      <c r="F2147" s="10" t="str">
        <f>VLOOKUP(VALUE(LEFT(G2147,LEN(G2147)-4)),'소분류 Code'!$B$3:$D$560,3,0)</f>
        <v>Folder phone</v>
      </c>
      <c r="G2147" t="s">
        <v>117</v>
      </c>
      <c r="H2147" t="s">
        <v>562</v>
      </c>
      <c r="I2147" t="s">
        <v>178</v>
      </c>
      <c r="J2147" s="8">
        <v>4</v>
      </c>
      <c r="K2147" s="9" t="str">
        <f t="shared" si="67"/>
        <v>E3S690_20220811_012476_P_Folder phone_218-001_4</v>
      </c>
      <c r="L2147" t="s">
        <v>116</v>
      </c>
      <c r="M2147">
        <v>199</v>
      </c>
      <c r="N2147">
        <v>239</v>
      </c>
    </row>
    <row r="2148" spans="1:14" ht="15.6" customHeight="1" x14ac:dyDescent="0.35">
      <c r="A2148" s="6">
        <v>20220811</v>
      </c>
      <c r="B2148" s="7" t="s">
        <v>255</v>
      </c>
      <c r="C2148">
        <v>12476</v>
      </c>
      <c r="D2148" s="9" t="str">
        <f t="shared" si="66"/>
        <v>E3S690_20220811_012476</v>
      </c>
      <c r="E2148" s="8" t="s">
        <v>1177</v>
      </c>
      <c r="F2148" s="10" t="str">
        <f>VLOOKUP(VALUE(LEFT(G2148,LEN(G2148)-4)),'소분류 Code'!$B$3:$D$560,3,0)</f>
        <v>Folder phone</v>
      </c>
      <c r="G2148" t="s">
        <v>117</v>
      </c>
      <c r="H2148" t="s">
        <v>562</v>
      </c>
      <c r="I2148" t="s">
        <v>178</v>
      </c>
      <c r="J2148" s="8">
        <v>5</v>
      </c>
      <c r="K2148" s="9" t="str">
        <f t="shared" si="67"/>
        <v>E3S690_20220811_012476_P_Folder phone_218-001_5</v>
      </c>
      <c r="L2148" t="s">
        <v>116</v>
      </c>
      <c r="M2148">
        <v>199</v>
      </c>
      <c r="N2148">
        <v>239</v>
      </c>
    </row>
    <row r="2149" spans="1:14" ht="15.6" customHeight="1" x14ac:dyDescent="0.35">
      <c r="A2149" s="6">
        <v>20220811</v>
      </c>
      <c r="B2149" s="7" t="s">
        <v>255</v>
      </c>
      <c r="C2149">
        <v>12476</v>
      </c>
      <c r="D2149" s="9" t="str">
        <f t="shared" si="66"/>
        <v>E3S690_20220811_012476</v>
      </c>
      <c r="E2149" s="8" t="s">
        <v>1177</v>
      </c>
      <c r="F2149" s="10" t="str">
        <f>VLOOKUP(VALUE(LEFT(G2149,LEN(G2149)-4)),'소분류 Code'!$B$3:$D$560,3,0)</f>
        <v>Folder phone</v>
      </c>
      <c r="G2149" t="s">
        <v>117</v>
      </c>
      <c r="H2149" t="s">
        <v>562</v>
      </c>
      <c r="I2149" t="s">
        <v>178</v>
      </c>
      <c r="J2149" s="8">
        <v>6</v>
      </c>
      <c r="K2149" s="9" t="str">
        <f t="shared" si="67"/>
        <v>E3S690_20220811_012476_P_Folder phone_218-001_6</v>
      </c>
      <c r="L2149" t="s">
        <v>116</v>
      </c>
      <c r="M2149">
        <v>199</v>
      </c>
      <c r="N2149">
        <v>239</v>
      </c>
    </row>
    <row r="2150" spans="1:14" ht="15.6" customHeight="1" x14ac:dyDescent="0.35">
      <c r="A2150" s="6">
        <v>20220811</v>
      </c>
      <c r="B2150" s="7" t="s">
        <v>255</v>
      </c>
      <c r="C2150">
        <v>12476</v>
      </c>
      <c r="D2150" s="9" t="str">
        <f t="shared" si="66"/>
        <v>E3S690_20220811_012476</v>
      </c>
      <c r="E2150" s="8" t="s">
        <v>1177</v>
      </c>
      <c r="F2150" s="10" t="str">
        <f>VLOOKUP(VALUE(LEFT(G2150,LEN(G2150)-4)),'소분류 Code'!$B$3:$D$560,3,0)</f>
        <v>Folder phone</v>
      </c>
      <c r="G2150" t="s">
        <v>117</v>
      </c>
      <c r="H2150" t="s">
        <v>562</v>
      </c>
      <c r="I2150" t="s">
        <v>178</v>
      </c>
      <c r="J2150" s="8">
        <v>7</v>
      </c>
      <c r="K2150" s="9" t="str">
        <f t="shared" si="67"/>
        <v>E3S690_20220811_012476_P_Folder phone_218-001_7</v>
      </c>
      <c r="L2150" t="s">
        <v>116</v>
      </c>
      <c r="M2150">
        <v>199</v>
      </c>
      <c r="N2150">
        <v>239</v>
      </c>
    </row>
    <row r="2151" spans="1:14" ht="15.6" customHeight="1" x14ac:dyDescent="0.35">
      <c r="A2151" s="6">
        <v>20220811</v>
      </c>
      <c r="B2151" s="7" t="s">
        <v>255</v>
      </c>
      <c r="C2151">
        <v>12476</v>
      </c>
      <c r="D2151" s="9" t="str">
        <f t="shared" si="66"/>
        <v>E3S690_20220811_012476</v>
      </c>
      <c r="E2151" s="8" t="s">
        <v>1177</v>
      </c>
      <c r="F2151" s="10" t="str">
        <f>VLOOKUP(VALUE(LEFT(G2151,LEN(G2151)-4)),'소분류 Code'!$B$3:$D$560,3,0)</f>
        <v>Folder phone</v>
      </c>
      <c r="G2151" t="s">
        <v>117</v>
      </c>
      <c r="H2151" t="s">
        <v>562</v>
      </c>
      <c r="I2151" t="s">
        <v>178</v>
      </c>
      <c r="J2151" s="8">
        <v>8</v>
      </c>
      <c r="K2151" s="9" t="str">
        <f t="shared" si="67"/>
        <v>E3S690_20220811_012476_P_Folder phone_218-001_8</v>
      </c>
      <c r="L2151" t="s">
        <v>116</v>
      </c>
      <c r="M2151">
        <v>199</v>
      </c>
      <c r="N2151">
        <v>239</v>
      </c>
    </row>
    <row r="2152" spans="1:14" ht="15.6" customHeight="1" x14ac:dyDescent="0.35">
      <c r="A2152" s="6">
        <v>20220811</v>
      </c>
      <c r="B2152" s="7" t="s">
        <v>255</v>
      </c>
      <c r="C2152">
        <v>12476</v>
      </c>
      <c r="D2152" s="9" t="str">
        <f t="shared" si="66"/>
        <v>E3S690_20220811_012476</v>
      </c>
      <c r="E2152" s="8" t="s">
        <v>1177</v>
      </c>
      <c r="F2152" s="10" t="str">
        <f>VLOOKUP(VALUE(LEFT(G2152,LEN(G2152)-4)),'소분류 Code'!$B$3:$D$560,3,0)</f>
        <v>Folder phone</v>
      </c>
      <c r="G2152" t="s">
        <v>117</v>
      </c>
      <c r="H2152" t="s">
        <v>562</v>
      </c>
      <c r="I2152" t="s">
        <v>178</v>
      </c>
      <c r="J2152" s="8">
        <v>9</v>
      </c>
      <c r="K2152" s="9" t="str">
        <f t="shared" si="67"/>
        <v>E3S690_20220811_012476_P_Folder phone_218-001_9</v>
      </c>
      <c r="L2152" t="s">
        <v>116</v>
      </c>
      <c r="M2152">
        <v>199</v>
      </c>
      <c r="N2152">
        <v>239</v>
      </c>
    </row>
    <row r="2153" spans="1:14" ht="15.6" customHeight="1" x14ac:dyDescent="0.35">
      <c r="A2153" s="6">
        <v>20220811</v>
      </c>
      <c r="B2153" s="7" t="s">
        <v>255</v>
      </c>
      <c r="C2153">
        <v>12477</v>
      </c>
      <c r="D2153" s="9" t="str">
        <f t="shared" si="66"/>
        <v>E3S690_20220811_012477</v>
      </c>
      <c r="E2153" s="8" t="s">
        <v>1177</v>
      </c>
      <c r="F2153" s="10" t="str">
        <f>VLOOKUP(VALUE(LEFT(G2153,LEN(G2153)-4)),'소분류 Code'!$B$3:$D$560,3,0)</f>
        <v>Smart phone</v>
      </c>
      <c r="G2153" t="s">
        <v>119</v>
      </c>
      <c r="H2153" t="s">
        <v>563</v>
      </c>
      <c r="I2153" t="s">
        <v>179</v>
      </c>
      <c r="J2153" s="8">
        <v>1</v>
      </c>
      <c r="K2153" s="9" t="str">
        <f t="shared" si="67"/>
        <v>E3S690_20220811_012477_P_Smart phone_219-001_1</v>
      </c>
      <c r="L2153" t="s">
        <v>118</v>
      </c>
      <c r="M2153">
        <v>200</v>
      </c>
      <c r="N2153">
        <v>240</v>
      </c>
    </row>
    <row r="2154" spans="1:14" ht="15.6" customHeight="1" x14ac:dyDescent="0.35">
      <c r="A2154" s="6">
        <v>20220811</v>
      </c>
      <c r="B2154" s="7" t="s">
        <v>255</v>
      </c>
      <c r="C2154">
        <v>12477</v>
      </c>
      <c r="D2154" s="9" t="str">
        <f t="shared" si="66"/>
        <v>E3S690_20220811_012477</v>
      </c>
      <c r="E2154" s="8" t="s">
        <v>1177</v>
      </c>
      <c r="F2154" s="10" t="str">
        <f>VLOOKUP(VALUE(LEFT(G2154,LEN(G2154)-4)),'소분류 Code'!$B$3:$D$560,3,0)</f>
        <v>Smart phone</v>
      </c>
      <c r="G2154" t="s">
        <v>119</v>
      </c>
      <c r="H2154" t="s">
        <v>563</v>
      </c>
      <c r="I2154" t="s">
        <v>179</v>
      </c>
      <c r="J2154" s="8">
        <v>2</v>
      </c>
      <c r="K2154" s="9" t="str">
        <f t="shared" si="67"/>
        <v>E3S690_20220811_012477_P_Smart phone_219-001_2</v>
      </c>
      <c r="L2154" t="s">
        <v>118</v>
      </c>
      <c r="M2154">
        <v>200</v>
      </c>
      <c r="N2154">
        <v>240</v>
      </c>
    </row>
    <row r="2155" spans="1:14" ht="15.6" customHeight="1" x14ac:dyDescent="0.35">
      <c r="A2155" s="6">
        <v>20220811</v>
      </c>
      <c r="B2155" s="7" t="s">
        <v>255</v>
      </c>
      <c r="C2155">
        <v>12477</v>
      </c>
      <c r="D2155" s="9" t="str">
        <f t="shared" si="66"/>
        <v>E3S690_20220811_012477</v>
      </c>
      <c r="E2155" s="8" t="s">
        <v>1177</v>
      </c>
      <c r="F2155" s="10" t="str">
        <f>VLOOKUP(VALUE(LEFT(G2155,LEN(G2155)-4)),'소분류 Code'!$B$3:$D$560,3,0)</f>
        <v>Smart phone</v>
      </c>
      <c r="G2155" t="s">
        <v>119</v>
      </c>
      <c r="H2155" t="s">
        <v>563</v>
      </c>
      <c r="I2155" t="s">
        <v>179</v>
      </c>
      <c r="J2155" s="8">
        <v>3</v>
      </c>
      <c r="K2155" s="9" t="str">
        <f t="shared" si="67"/>
        <v>E3S690_20220811_012477_P_Smart phone_219-001_3</v>
      </c>
      <c r="L2155" t="s">
        <v>118</v>
      </c>
      <c r="M2155">
        <v>200</v>
      </c>
      <c r="N2155">
        <v>240</v>
      </c>
    </row>
    <row r="2156" spans="1:14" ht="15.6" customHeight="1" x14ac:dyDescent="0.35">
      <c r="A2156" s="6">
        <v>20220811</v>
      </c>
      <c r="B2156" s="7" t="s">
        <v>255</v>
      </c>
      <c r="C2156">
        <v>12477</v>
      </c>
      <c r="D2156" s="9" t="str">
        <f t="shared" si="66"/>
        <v>E3S690_20220811_012477</v>
      </c>
      <c r="E2156" s="8" t="s">
        <v>1177</v>
      </c>
      <c r="F2156" s="10" t="str">
        <f>VLOOKUP(VALUE(LEFT(G2156,LEN(G2156)-4)),'소분류 Code'!$B$3:$D$560,3,0)</f>
        <v>Smart phone</v>
      </c>
      <c r="G2156" t="s">
        <v>119</v>
      </c>
      <c r="H2156" t="s">
        <v>563</v>
      </c>
      <c r="I2156" t="s">
        <v>179</v>
      </c>
      <c r="J2156" s="8">
        <v>4</v>
      </c>
      <c r="K2156" s="9" t="str">
        <f t="shared" si="67"/>
        <v>E3S690_20220811_012477_P_Smart phone_219-001_4</v>
      </c>
      <c r="L2156" t="s">
        <v>118</v>
      </c>
      <c r="M2156">
        <v>200</v>
      </c>
      <c r="N2156">
        <v>240</v>
      </c>
    </row>
    <row r="2157" spans="1:14" ht="15.6" customHeight="1" x14ac:dyDescent="0.35">
      <c r="A2157" s="6">
        <v>20220811</v>
      </c>
      <c r="B2157" s="7" t="s">
        <v>255</v>
      </c>
      <c r="C2157">
        <v>12477</v>
      </c>
      <c r="D2157" s="9" t="str">
        <f t="shared" si="66"/>
        <v>E3S690_20220811_012477</v>
      </c>
      <c r="E2157" s="8" t="s">
        <v>1177</v>
      </c>
      <c r="F2157" s="10" t="str">
        <f>VLOOKUP(VALUE(LEFT(G2157,LEN(G2157)-4)),'소분류 Code'!$B$3:$D$560,3,0)</f>
        <v>Smart phone</v>
      </c>
      <c r="G2157" t="s">
        <v>119</v>
      </c>
      <c r="H2157" t="s">
        <v>563</v>
      </c>
      <c r="I2157" t="s">
        <v>179</v>
      </c>
      <c r="J2157" s="8">
        <v>5</v>
      </c>
      <c r="K2157" s="9" t="str">
        <f t="shared" si="67"/>
        <v>E3S690_20220811_012477_P_Smart phone_219-001_5</v>
      </c>
      <c r="L2157" t="s">
        <v>118</v>
      </c>
      <c r="M2157">
        <v>200</v>
      </c>
      <c r="N2157">
        <v>240</v>
      </c>
    </row>
    <row r="2158" spans="1:14" ht="15.6" customHeight="1" x14ac:dyDescent="0.35">
      <c r="A2158" s="6">
        <v>20220811</v>
      </c>
      <c r="B2158" s="7" t="s">
        <v>255</v>
      </c>
      <c r="C2158">
        <v>12477</v>
      </c>
      <c r="D2158" s="9" t="str">
        <f t="shared" si="66"/>
        <v>E3S690_20220811_012477</v>
      </c>
      <c r="E2158" s="8" t="s">
        <v>1177</v>
      </c>
      <c r="F2158" s="10" t="str">
        <f>VLOOKUP(VALUE(LEFT(G2158,LEN(G2158)-4)),'소분류 Code'!$B$3:$D$560,3,0)</f>
        <v>Smart phone</v>
      </c>
      <c r="G2158" t="s">
        <v>119</v>
      </c>
      <c r="H2158" t="s">
        <v>563</v>
      </c>
      <c r="I2158" t="s">
        <v>179</v>
      </c>
      <c r="J2158" s="8">
        <v>6</v>
      </c>
      <c r="K2158" s="9" t="str">
        <f t="shared" si="67"/>
        <v>E3S690_20220811_012477_P_Smart phone_219-001_6</v>
      </c>
      <c r="L2158" t="s">
        <v>118</v>
      </c>
      <c r="M2158">
        <v>200</v>
      </c>
      <c r="N2158">
        <v>240</v>
      </c>
    </row>
    <row r="2159" spans="1:14" ht="15.6" customHeight="1" x14ac:dyDescent="0.35">
      <c r="A2159" s="6">
        <v>20220811</v>
      </c>
      <c r="B2159" s="7" t="s">
        <v>255</v>
      </c>
      <c r="C2159">
        <v>12477</v>
      </c>
      <c r="D2159" s="9" t="str">
        <f t="shared" si="66"/>
        <v>E3S690_20220811_012477</v>
      </c>
      <c r="E2159" s="8" t="s">
        <v>1177</v>
      </c>
      <c r="F2159" s="10" t="str">
        <f>VLOOKUP(VALUE(LEFT(G2159,LEN(G2159)-4)),'소분류 Code'!$B$3:$D$560,3,0)</f>
        <v>Smart phone</v>
      </c>
      <c r="G2159" t="s">
        <v>119</v>
      </c>
      <c r="H2159" t="s">
        <v>563</v>
      </c>
      <c r="I2159" t="s">
        <v>179</v>
      </c>
      <c r="J2159" s="8">
        <v>7</v>
      </c>
      <c r="K2159" s="9" t="str">
        <f t="shared" si="67"/>
        <v>E3S690_20220811_012477_P_Smart phone_219-001_7</v>
      </c>
      <c r="L2159" t="s">
        <v>118</v>
      </c>
      <c r="M2159">
        <v>200</v>
      </c>
      <c r="N2159">
        <v>240</v>
      </c>
    </row>
    <row r="2160" spans="1:14" ht="15.6" customHeight="1" x14ac:dyDescent="0.35">
      <c r="A2160" s="6">
        <v>20220811</v>
      </c>
      <c r="B2160" s="7" t="s">
        <v>255</v>
      </c>
      <c r="C2160">
        <v>12477</v>
      </c>
      <c r="D2160" s="9" t="str">
        <f t="shared" si="66"/>
        <v>E3S690_20220811_012477</v>
      </c>
      <c r="E2160" s="8" t="s">
        <v>1177</v>
      </c>
      <c r="F2160" s="10" t="str">
        <f>VLOOKUP(VALUE(LEFT(G2160,LEN(G2160)-4)),'소분류 Code'!$B$3:$D$560,3,0)</f>
        <v>Smart phone</v>
      </c>
      <c r="G2160" t="s">
        <v>119</v>
      </c>
      <c r="H2160" t="s">
        <v>563</v>
      </c>
      <c r="I2160" t="s">
        <v>179</v>
      </c>
      <c r="J2160" s="8">
        <v>8</v>
      </c>
      <c r="K2160" s="9" t="str">
        <f t="shared" si="67"/>
        <v>E3S690_20220811_012477_P_Smart phone_219-001_8</v>
      </c>
      <c r="L2160" t="s">
        <v>118</v>
      </c>
      <c r="M2160">
        <v>200</v>
      </c>
      <c r="N2160">
        <v>240</v>
      </c>
    </row>
    <row r="2161" spans="1:14" ht="15.6" customHeight="1" x14ac:dyDescent="0.35">
      <c r="A2161" s="6">
        <v>20220811</v>
      </c>
      <c r="B2161" s="7" t="s">
        <v>255</v>
      </c>
      <c r="C2161">
        <v>12477</v>
      </c>
      <c r="D2161" s="9" t="str">
        <f t="shared" si="66"/>
        <v>E3S690_20220811_012477</v>
      </c>
      <c r="E2161" s="8" t="s">
        <v>1177</v>
      </c>
      <c r="F2161" s="10" t="str">
        <f>VLOOKUP(VALUE(LEFT(G2161,LEN(G2161)-4)),'소분류 Code'!$B$3:$D$560,3,0)</f>
        <v>Smart phone</v>
      </c>
      <c r="G2161" t="s">
        <v>119</v>
      </c>
      <c r="H2161" t="s">
        <v>563</v>
      </c>
      <c r="I2161" t="s">
        <v>179</v>
      </c>
      <c r="J2161" s="8">
        <v>9</v>
      </c>
      <c r="K2161" s="9" t="str">
        <f t="shared" si="67"/>
        <v>E3S690_20220811_012477_P_Smart phone_219-001_9</v>
      </c>
      <c r="L2161" t="s">
        <v>118</v>
      </c>
      <c r="M2161">
        <v>200</v>
      </c>
      <c r="N2161">
        <v>240</v>
      </c>
    </row>
    <row r="2162" spans="1:14" ht="15.6" x14ac:dyDescent="0.35">
      <c r="A2162" s="6">
        <v>20220811</v>
      </c>
      <c r="B2162" s="7" t="s">
        <v>255</v>
      </c>
      <c r="C2162">
        <v>12478</v>
      </c>
      <c r="D2162" s="9" t="str">
        <f t="shared" si="66"/>
        <v>E3S690_20220811_012478</v>
      </c>
      <c r="E2162" t="s">
        <v>180</v>
      </c>
      <c r="F2162" s="10" t="str">
        <f>VLOOKUP(VALUE(LEFT(G2162,LEN(G2162)-4)),'소분류 Code'!$B$3:$D$560,3,0)</f>
        <v>Pistol</v>
      </c>
      <c r="G2162" t="s">
        <v>1</v>
      </c>
      <c r="H2162" t="s">
        <v>331</v>
      </c>
      <c r="I2162" t="s">
        <v>21</v>
      </c>
      <c r="J2162" s="8">
        <v>1</v>
      </c>
      <c r="K2162" s="9" t="str">
        <f t="shared" si="67"/>
        <v>E3S690_20220811_012478_M_Pistol_001-001_1</v>
      </c>
      <c r="L2162" t="s">
        <v>0</v>
      </c>
      <c r="M2162">
        <v>201</v>
      </c>
      <c r="N2162">
        <v>241</v>
      </c>
    </row>
    <row r="2163" spans="1:14" ht="15.6" x14ac:dyDescent="0.35">
      <c r="A2163" s="6">
        <v>20220811</v>
      </c>
      <c r="B2163" s="7" t="s">
        <v>255</v>
      </c>
      <c r="C2163">
        <v>12478</v>
      </c>
      <c r="D2163" s="9" t="str">
        <f t="shared" si="66"/>
        <v>E3S690_20220811_012478</v>
      </c>
      <c r="E2163" t="s">
        <v>180</v>
      </c>
      <c r="F2163" s="10" t="str">
        <f>VLOOKUP(VALUE(LEFT(G2163,LEN(G2163)-4)),'소분류 Code'!$B$3:$D$560,3,0)</f>
        <v>Pistol</v>
      </c>
      <c r="G2163" t="s">
        <v>1</v>
      </c>
      <c r="H2163" t="s">
        <v>331</v>
      </c>
      <c r="I2163" t="s">
        <v>21</v>
      </c>
      <c r="J2163" s="8">
        <v>2</v>
      </c>
      <c r="K2163" s="9" t="str">
        <f t="shared" si="67"/>
        <v>E3S690_20220811_012478_M_Pistol_001-001_2</v>
      </c>
      <c r="L2163" t="s">
        <v>0</v>
      </c>
      <c r="M2163">
        <v>201</v>
      </c>
      <c r="N2163">
        <v>241</v>
      </c>
    </row>
    <row r="2164" spans="1:14" ht="15.6" x14ac:dyDescent="0.35">
      <c r="A2164" s="6">
        <v>20220811</v>
      </c>
      <c r="B2164" s="7" t="s">
        <v>255</v>
      </c>
      <c r="C2164">
        <v>12478</v>
      </c>
      <c r="D2164" s="9" t="str">
        <f t="shared" si="66"/>
        <v>E3S690_20220811_012478</v>
      </c>
      <c r="E2164" t="s">
        <v>180</v>
      </c>
      <c r="F2164" s="10" t="str">
        <f>VLOOKUP(VALUE(LEFT(G2164,LEN(G2164)-4)),'소분류 Code'!$B$3:$D$560,3,0)</f>
        <v>Pistol</v>
      </c>
      <c r="G2164" t="s">
        <v>1</v>
      </c>
      <c r="H2164" t="s">
        <v>331</v>
      </c>
      <c r="I2164" t="s">
        <v>21</v>
      </c>
      <c r="J2164" s="8">
        <v>3</v>
      </c>
      <c r="K2164" s="9" t="str">
        <f t="shared" si="67"/>
        <v>E3S690_20220811_012478_M_Pistol_001-001_3</v>
      </c>
      <c r="L2164" t="s">
        <v>0</v>
      </c>
      <c r="M2164">
        <v>201</v>
      </c>
      <c r="N2164">
        <v>241</v>
      </c>
    </row>
    <row r="2165" spans="1:14" ht="15.6" x14ac:dyDescent="0.35">
      <c r="A2165" s="6">
        <v>20220811</v>
      </c>
      <c r="B2165" s="7" t="s">
        <v>255</v>
      </c>
      <c r="C2165">
        <v>12478</v>
      </c>
      <c r="D2165" s="9" t="str">
        <f t="shared" si="66"/>
        <v>E3S690_20220811_012478</v>
      </c>
      <c r="E2165" t="s">
        <v>180</v>
      </c>
      <c r="F2165" s="10" t="str">
        <f>VLOOKUP(VALUE(LEFT(G2165,LEN(G2165)-4)),'소분류 Code'!$B$3:$D$560,3,0)</f>
        <v>Pistol</v>
      </c>
      <c r="G2165" t="s">
        <v>1</v>
      </c>
      <c r="H2165" t="s">
        <v>331</v>
      </c>
      <c r="I2165" t="s">
        <v>21</v>
      </c>
      <c r="J2165" s="8">
        <v>4</v>
      </c>
      <c r="K2165" s="9" t="str">
        <f t="shared" si="67"/>
        <v>E3S690_20220811_012478_M_Pistol_001-001_4</v>
      </c>
      <c r="L2165" t="s">
        <v>0</v>
      </c>
      <c r="M2165">
        <v>201</v>
      </c>
      <c r="N2165">
        <v>241</v>
      </c>
    </row>
    <row r="2166" spans="1:14" ht="15.6" x14ac:dyDescent="0.35">
      <c r="A2166" s="6">
        <v>20220811</v>
      </c>
      <c r="B2166" s="7" t="s">
        <v>255</v>
      </c>
      <c r="C2166">
        <v>12478</v>
      </c>
      <c r="D2166" s="9" t="str">
        <f t="shared" si="66"/>
        <v>E3S690_20220811_012478</v>
      </c>
      <c r="E2166" t="s">
        <v>180</v>
      </c>
      <c r="F2166" s="10" t="str">
        <f>VLOOKUP(VALUE(LEFT(G2166,LEN(G2166)-4)),'소분류 Code'!$B$3:$D$560,3,0)</f>
        <v>Pistol</v>
      </c>
      <c r="G2166" t="s">
        <v>1</v>
      </c>
      <c r="H2166" t="s">
        <v>331</v>
      </c>
      <c r="I2166" t="s">
        <v>21</v>
      </c>
      <c r="J2166" s="8">
        <v>5</v>
      </c>
      <c r="K2166" s="9" t="str">
        <f t="shared" si="67"/>
        <v>E3S690_20220811_012478_M_Pistol_001-001_5</v>
      </c>
      <c r="L2166" t="s">
        <v>0</v>
      </c>
      <c r="M2166">
        <v>201</v>
      </c>
      <c r="N2166">
        <v>241</v>
      </c>
    </row>
    <row r="2167" spans="1:14" ht="15.6" x14ac:dyDescent="0.35">
      <c r="A2167" s="6">
        <v>20220811</v>
      </c>
      <c r="B2167" s="7" t="s">
        <v>255</v>
      </c>
      <c r="C2167">
        <v>12478</v>
      </c>
      <c r="D2167" s="9" t="str">
        <f t="shared" si="66"/>
        <v>E3S690_20220811_012478</v>
      </c>
      <c r="E2167" t="s">
        <v>180</v>
      </c>
      <c r="F2167" s="10" t="str">
        <f>VLOOKUP(VALUE(LEFT(G2167,LEN(G2167)-4)),'소분류 Code'!$B$3:$D$560,3,0)</f>
        <v>Pistol</v>
      </c>
      <c r="G2167" t="s">
        <v>1</v>
      </c>
      <c r="H2167" t="s">
        <v>331</v>
      </c>
      <c r="I2167" t="s">
        <v>21</v>
      </c>
      <c r="J2167" s="8">
        <v>6</v>
      </c>
      <c r="K2167" s="9" t="str">
        <f t="shared" si="67"/>
        <v>E3S690_20220811_012478_M_Pistol_001-001_6</v>
      </c>
      <c r="L2167" t="s">
        <v>0</v>
      </c>
      <c r="M2167">
        <v>201</v>
      </c>
      <c r="N2167">
        <v>241</v>
      </c>
    </row>
    <row r="2168" spans="1:14" ht="15.6" x14ac:dyDescent="0.35">
      <c r="A2168" s="6">
        <v>20220811</v>
      </c>
      <c r="B2168" s="7" t="s">
        <v>255</v>
      </c>
      <c r="C2168">
        <v>12478</v>
      </c>
      <c r="D2168" s="9" t="str">
        <f t="shared" si="66"/>
        <v>E3S690_20220811_012478</v>
      </c>
      <c r="E2168" t="s">
        <v>180</v>
      </c>
      <c r="F2168" s="10" t="str">
        <f>VLOOKUP(VALUE(LEFT(G2168,LEN(G2168)-4)),'소분류 Code'!$B$3:$D$560,3,0)</f>
        <v>Pistol</v>
      </c>
      <c r="G2168" t="s">
        <v>1</v>
      </c>
      <c r="H2168" t="s">
        <v>331</v>
      </c>
      <c r="I2168" t="s">
        <v>21</v>
      </c>
      <c r="J2168" s="8">
        <v>7</v>
      </c>
      <c r="K2168" s="9" t="str">
        <f t="shared" si="67"/>
        <v>E3S690_20220811_012478_M_Pistol_001-001_7</v>
      </c>
      <c r="L2168" t="s">
        <v>0</v>
      </c>
      <c r="M2168">
        <v>201</v>
      </c>
      <c r="N2168">
        <v>241</v>
      </c>
    </row>
    <row r="2169" spans="1:14" ht="15.6" x14ac:dyDescent="0.35">
      <c r="A2169" s="6">
        <v>20220811</v>
      </c>
      <c r="B2169" s="7" t="s">
        <v>255</v>
      </c>
      <c r="C2169">
        <v>12478</v>
      </c>
      <c r="D2169" s="9" t="str">
        <f t="shared" si="66"/>
        <v>E3S690_20220811_012478</v>
      </c>
      <c r="E2169" t="s">
        <v>180</v>
      </c>
      <c r="F2169" s="10" t="str">
        <f>VLOOKUP(VALUE(LEFT(G2169,LEN(G2169)-4)),'소분류 Code'!$B$3:$D$560,3,0)</f>
        <v>Pistol</v>
      </c>
      <c r="G2169" t="s">
        <v>1</v>
      </c>
      <c r="H2169" t="s">
        <v>331</v>
      </c>
      <c r="I2169" t="s">
        <v>21</v>
      </c>
      <c r="J2169" s="8">
        <v>8</v>
      </c>
      <c r="K2169" s="9" t="str">
        <f t="shared" si="67"/>
        <v>E3S690_20220811_012478_M_Pistol_001-001_8</v>
      </c>
      <c r="L2169" t="s">
        <v>0</v>
      </c>
      <c r="M2169">
        <v>201</v>
      </c>
      <c r="N2169">
        <v>241</v>
      </c>
    </row>
    <row r="2170" spans="1:14" ht="15.6" x14ac:dyDescent="0.35">
      <c r="A2170" s="6">
        <v>20220811</v>
      </c>
      <c r="B2170" s="7" t="s">
        <v>255</v>
      </c>
      <c r="C2170">
        <v>12478</v>
      </c>
      <c r="D2170" s="9" t="str">
        <f t="shared" si="66"/>
        <v>E3S690_20220811_012478</v>
      </c>
      <c r="E2170" t="s">
        <v>180</v>
      </c>
      <c r="F2170" s="10" t="str">
        <f>VLOOKUP(VALUE(LEFT(G2170,LEN(G2170)-4)),'소분류 Code'!$B$3:$D$560,3,0)</f>
        <v>Pistol</v>
      </c>
      <c r="G2170" t="s">
        <v>1</v>
      </c>
      <c r="H2170" t="s">
        <v>331</v>
      </c>
      <c r="I2170" t="s">
        <v>21</v>
      </c>
      <c r="J2170" s="8">
        <v>9</v>
      </c>
      <c r="K2170" s="9" t="str">
        <f t="shared" si="67"/>
        <v>E3S690_20220811_012478_M_Pistol_001-001_9</v>
      </c>
      <c r="L2170" t="s">
        <v>0</v>
      </c>
      <c r="M2170">
        <v>201</v>
      </c>
      <c r="N2170">
        <v>241</v>
      </c>
    </row>
    <row r="2171" spans="1:14" ht="15.6" x14ac:dyDescent="0.35">
      <c r="A2171" s="6">
        <v>20220811</v>
      </c>
      <c r="B2171" s="7" t="s">
        <v>255</v>
      </c>
      <c r="C2171">
        <v>12479</v>
      </c>
      <c r="D2171" s="9" t="str">
        <f t="shared" si="66"/>
        <v>E3S690_20220811_012479</v>
      </c>
      <c r="E2171" t="s">
        <v>180</v>
      </c>
      <c r="F2171" s="10" t="str">
        <f>VLOOKUP(VALUE(LEFT(G2171,LEN(G2171)-4)),'소분류 Code'!$B$3:$D$560,3,0)</f>
        <v>Pistol</v>
      </c>
      <c r="G2171" t="s">
        <v>3</v>
      </c>
      <c r="H2171" t="s">
        <v>331</v>
      </c>
      <c r="I2171" t="s">
        <v>23</v>
      </c>
      <c r="J2171" s="8">
        <v>1</v>
      </c>
      <c r="K2171" s="9" t="str">
        <f t="shared" si="67"/>
        <v>E3S690_20220811_012479_M_Pistol_002-001_1</v>
      </c>
      <c r="L2171" t="s">
        <v>2</v>
      </c>
      <c r="M2171">
        <v>202</v>
      </c>
      <c r="N2171">
        <v>242</v>
      </c>
    </row>
    <row r="2172" spans="1:14" ht="15.6" x14ac:dyDescent="0.35">
      <c r="A2172" s="6">
        <v>20220811</v>
      </c>
      <c r="B2172" s="7" t="s">
        <v>255</v>
      </c>
      <c r="C2172">
        <v>12479</v>
      </c>
      <c r="D2172" s="9" t="str">
        <f t="shared" si="66"/>
        <v>E3S690_20220811_012479</v>
      </c>
      <c r="E2172" t="s">
        <v>180</v>
      </c>
      <c r="F2172" s="10" t="str">
        <f>VLOOKUP(VALUE(LEFT(G2172,LEN(G2172)-4)),'소분류 Code'!$B$3:$D$560,3,0)</f>
        <v>Pistol</v>
      </c>
      <c r="G2172" t="s">
        <v>3</v>
      </c>
      <c r="H2172" t="s">
        <v>331</v>
      </c>
      <c r="I2172" t="s">
        <v>23</v>
      </c>
      <c r="J2172" s="8">
        <v>2</v>
      </c>
      <c r="K2172" s="9" t="str">
        <f t="shared" si="67"/>
        <v>E3S690_20220811_012479_M_Pistol_002-001_2</v>
      </c>
      <c r="L2172" t="s">
        <v>2</v>
      </c>
      <c r="M2172">
        <v>202</v>
      </c>
      <c r="N2172">
        <v>242</v>
      </c>
    </row>
    <row r="2173" spans="1:14" ht="15.6" x14ac:dyDescent="0.35">
      <c r="A2173" s="6">
        <v>20220811</v>
      </c>
      <c r="B2173" s="7" t="s">
        <v>255</v>
      </c>
      <c r="C2173">
        <v>12479</v>
      </c>
      <c r="D2173" s="9" t="str">
        <f t="shared" si="66"/>
        <v>E3S690_20220811_012479</v>
      </c>
      <c r="E2173" t="s">
        <v>180</v>
      </c>
      <c r="F2173" s="10" t="str">
        <f>VLOOKUP(VALUE(LEFT(G2173,LEN(G2173)-4)),'소분류 Code'!$B$3:$D$560,3,0)</f>
        <v>Pistol</v>
      </c>
      <c r="G2173" t="s">
        <v>3</v>
      </c>
      <c r="H2173" t="s">
        <v>331</v>
      </c>
      <c r="I2173" t="s">
        <v>23</v>
      </c>
      <c r="J2173" s="8">
        <v>3</v>
      </c>
      <c r="K2173" s="9" t="str">
        <f t="shared" si="67"/>
        <v>E3S690_20220811_012479_M_Pistol_002-001_3</v>
      </c>
      <c r="L2173" t="s">
        <v>2</v>
      </c>
      <c r="M2173">
        <v>202</v>
      </c>
      <c r="N2173">
        <v>242</v>
      </c>
    </row>
    <row r="2174" spans="1:14" ht="15.6" x14ac:dyDescent="0.35">
      <c r="A2174" s="6">
        <v>20220811</v>
      </c>
      <c r="B2174" s="7" t="s">
        <v>255</v>
      </c>
      <c r="C2174">
        <v>12479</v>
      </c>
      <c r="D2174" s="9" t="str">
        <f t="shared" si="66"/>
        <v>E3S690_20220811_012479</v>
      </c>
      <c r="E2174" t="s">
        <v>180</v>
      </c>
      <c r="F2174" s="10" t="str">
        <f>VLOOKUP(VALUE(LEFT(G2174,LEN(G2174)-4)),'소분류 Code'!$B$3:$D$560,3,0)</f>
        <v>Pistol</v>
      </c>
      <c r="G2174" t="s">
        <v>3</v>
      </c>
      <c r="H2174" t="s">
        <v>331</v>
      </c>
      <c r="I2174" t="s">
        <v>23</v>
      </c>
      <c r="J2174" s="8">
        <v>4</v>
      </c>
      <c r="K2174" s="9" t="str">
        <f t="shared" si="67"/>
        <v>E3S690_20220811_012479_M_Pistol_002-001_4</v>
      </c>
      <c r="L2174" t="s">
        <v>2</v>
      </c>
      <c r="M2174">
        <v>202</v>
      </c>
      <c r="N2174">
        <v>242</v>
      </c>
    </row>
    <row r="2175" spans="1:14" ht="15.6" x14ac:dyDescent="0.35">
      <c r="A2175" s="6">
        <v>20220811</v>
      </c>
      <c r="B2175" s="7" t="s">
        <v>255</v>
      </c>
      <c r="C2175">
        <v>12479</v>
      </c>
      <c r="D2175" s="9" t="str">
        <f t="shared" si="66"/>
        <v>E3S690_20220811_012479</v>
      </c>
      <c r="E2175" t="s">
        <v>180</v>
      </c>
      <c r="F2175" s="10" t="str">
        <f>VLOOKUP(VALUE(LEFT(G2175,LEN(G2175)-4)),'소분류 Code'!$B$3:$D$560,3,0)</f>
        <v>Pistol</v>
      </c>
      <c r="G2175" t="s">
        <v>3</v>
      </c>
      <c r="H2175" t="s">
        <v>331</v>
      </c>
      <c r="I2175" t="s">
        <v>23</v>
      </c>
      <c r="J2175" s="8">
        <v>5</v>
      </c>
      <c r="K2175" s="9" t="str">
        <f t="shared" si="67"/>
        <v>E3S690_20220811_012479_M_Pistol_002-001_5</v>
      </c>
      <c r="L2175" t="s">
        <v>2</v>
      </c>
      <c r="M2175">
        <v>202</v>
      </c>
      <c r="N2175">
        <v>242</v>
      </c>
    </row>
    <row r="2176" spans="1:14" ht="15.6" x14ac:dyDescent="0.35">
      <c r="A2176" s="6">
        <v>20220811</v>
      </c>
      <c r="B2176" s="7" t="s">
        <v>255</v>
      </c>
      <c r="C2176">
        <v>12479</v>
      </c>
      <c r="D2176" s="9" t="str">
        <f t="shared" si="66"/>
        <v>E3S690_20220811_012479</v>
      </c>
      <c r="E2176" t="s">
        <v>180</v>
      </c>
      <c r="F2176" s="10" t="str">
        <f>VLOOKUP(VALUE(LEFT(G2176,LEN(G2176)-4)),'소분류 Code'!$B$3:$D$560,3,0)</f>
        <v>Pistol</v>
      </c>
      <c r="G2176" t="s">
        <v>3</v>
      </c>
      <c r="H2176" t="s">
        <v>331</v>
      </c>
      <c r="I2176" t="s">
        <v>23</v>
      </c>
      <c r="J2176" s="8">
        <v>6</v>
      </c>
      <c r="K2176" s="9" t="str">
        <f t="shared" si="67"/>
        <v>E3S690_20220811_012479_M_Pistol_002-001_6</v>
      </c>
      <c r="L2176" t="s">
        <v>2</v>
      </c>
      <c r="M2176">
        <v>202</v>
      </c>
      <c r="N2176">
        <v>242</v>
      </c>
    </row>
    <row r="2177" spans="1:14" ht="15.6" x14ac:dyDescent="0.35">
      <c r="A2177" s="6">
        <v>20220811</v>
      </c>
      <c r="B2177" s="7" t="s">
        <v>255</v>
      </c>
      <c r="C2177">
        <v>12479</v>
      </c>
      <c r="D2177" s="9" t="str">
        <f t="shared" si="66"/>
        <v>E3S690_20220811_012479</v>
      </c>
      <c r="E2177" t="s">
        <v>180</v>
      </c>
      <c r="F2177" s="10" t="str">
        <f>VLOOKUP(VALUE(LEFT(G2177,LEN(G2177)-4)),'소분류 Code'!$B$3:$D$560,3,0)</f>
        <v>Pistol</v>
      </c>
      <c r="G2177" t="s">
        <v>3</v>
      </c>
      <c r="H2177" t="s">
        <v>331</v>
      </c>
      <c r="I2177" t="s">
        <v>23</v>
      </c>
      <c r="J2177" s="8">
        <v>7</v>
      </c>
      <c r="K2177" s="9" t="str">
        <f t="shared" si="67"/>
        <v>E3S690_20220811_012479_M_Pistol_002-001_7</v>
      </c>
      <c r="L2177" t="s">
        <v>2</v>
      </c>
      <c r="M2177">
        <v>202</v>
      </c>
      <c r="N2177">
        <v>242</v>
      </c>
    </row>
    <row r="2178" spans="1:14" ht="15.6" x14ac:dyDescent="0.35">
      <c r="A2178" s="6">
        <v>20220811</v>
      </c>
      <c r="B2178" s="7" t="s">
        <v>255</v>
      </c>
      <c r="C2178">
        <v>12479</v>
      </c>
      <c r="D2178" s="9" t="str">
        <f t="shared" ref="D2178:D2241" si="68">B2178&amp;"_"&amp;A2178&amp;"_"&amp;TEXT(C2178,"000000")</f>
        <v>E3S690_20220811_012479</v>
      </c>
      <c r="E2178" t="s">
        <v>180</v>
      </c>
      <c r="F2178" s="10" t="str">
        <f>VLOOKUP(VALUE(LEFT(G2178,LEN(G2178)-4)),'소분류 Code'!$B$3:$D$560,3,0)</f>
        <v>Pistol</v>
      </c>
      <c r="G2178" t="s">
        <v>3</v>
      </c>
      <c r="H2178" t="s">
        <v>331</v>
      </c>
      <c r="I2178" t="s">
        <v>23</v>
      </c>
      <c r="J2178" s="8">
        <v>8</v>
      </c>
      <c r="K2178" s="9" t="str">
        <f t="shared" si="67"/>
        <v>E3S690_20220811_012479_M_Pistol_002-001_8</v>
      </c>
      <c r="L2178" t="s">
        <v>2</v>
      </c>
      <c r="M2178">
        <v>202</v>
      </c>
      <c r="N2178">
        <v>242</v>
      </c>
    </row>
    <row r="2179" spans="1:14" ht="15.6" x14ac:dyDescent="0.35">
      <c r="A2179" s="6">
        <v>20220811</v>
      </c>
      <c r="B2179" s="7" t="s">
        <v>255</v>
      </c>
      <c r="C2179">
        <v>12479</v>
      </c>
      <c r="D2179" s="9" t="str">
        <f t="shared" si="68"/>
        <v>E3S690_20220811_012479</v>
      </c>
      <c r="E2179" t="s">
        <v>180</v>
      </c>
      <c r="F2179" s="10" t="str">
        <f>VLOOKUP(VALUE(LEFT(G2179,LEN(G2179)-4)),'소분류 Code'!$B$3:$D$560,3,0)</f>
        <v>Pistol</v>
      </c>
      <c r="G2179" t="s">
        <v>3</v>
      </c>
      <c r="H2179" t="s">
        <v>331</v>
      </c>
      <c r="I2179" t="s">
        <v>23</v>
      </c>
      <c r="J2179" s="8">
        <v>9</v>
      </c>
      <c r="K2179" s="9" t="str">
        <f t="shared" ref="K2179:K2242" si="69">D2179&amp;"_"&amp;E2179&amp;"_"&amp;F2179&amp;"_"&amp;G2179&amp;"_"&amp;J2179</f>
        <v>E3S690_20220811_012479_M_Pistol_002-001_9</v>
      </c>
      <c r="L2179" t="s">
        <v>2</v>
      </c>
      <c r="M2179">
        <v>202</v>
      </c>
      <c r="N2179">
        <v>242</v>
      </c>
    </row>
    <row r="2180" spans="1:14" ht="15.6" x14ac:dyDescent="0.35">
      <c r="A2180" s="6">
        <v>20220811</v>
      </c>
      <c r="B2180" s="7" t="s">
        <v>255</v>
      </c>
      <c r="C2180">
        <v>12480</v>
      </c>
      <c r="D2180" s="9" t="str">
        <f t="shared" si="68"/>
        <v>E3S690_20220811_012480</v>
      </c>
      <c r="E2180" t="s">
        <v>180</v>
      </c>
      <c r="F2180" s="10" t="str">
        <f>VLOOKUP(VALUE(LEFT(G2180,LEN(G2180)-4)),'소분류 Code'!$B$3:$D$560,3,0)</f>
        <v>Rifle</v>
      </c>
      <c r="G2180" t="s">
        <v>5</v>
      </c>
      <c r="H2180" t="s">
        <v>330</v>
      </c>
      <c r="I2180" t="s">
        <v>25</v>
      </c>
      <c r="J2180" s="8">
        <v>1</v>
      </c>
      <c r="K2180" s="9" t="str">
        <f t="shared" si="69"/>
        <v>E3S690_20220811_012480_M_Rifle_004-001_1</v>
      </c>
      <c r="L2180" t="s">
        <v>4</v>
      </c>
      <c r="M2180">
        <v>203</v>
      </c>
      <c r="N2180">
        <v>243</v>
      </c>
    </row>
    <row r="2181" spans="1:14" ht="15.6" x14ac:dyDescent="0.35">
      <c r="A2181" s="6">
        <v>20220811</v>
      </c>
      <c r="B2181" s="7" t="s">
        <v>255</v>
      </c>
      <c r="C2181">
        <v>12480</v>
      </c>
      <c r="D2181" s="9" t="str">
        <f t="shared" si="68"/>
        <v>E3S690_20220811_012480</v>
      </c>
      <c r="E2181" t="s">
        <v>180</v>
      </c>
      <c r="F2181" s="10" t="str">
        <f>VLOOKUP(VALUE(LEFT(G2181,LEN(G2181)-4)),'소분류 Code'!$B$3:$D$560,3,0)</f>
        <v>Rifle</v>
      </c>
      <c r="G2181" t="s">
        <v>5</v>
      </c>
      <c r="H2181" t="s">
        <v>330</v>
      </c>
      <c r="I2181" t="s">
        <v>25</v>
      </c>
      <c r="J2181" s="8">
        <v>2</v>
      </c>
      <c r="K2181" s="9" t="str">
        <f t="shared" si="69"/>
        <v>E3S690_20220811_012480_M_Rifle_004-001_2</v>
      </c>
      <c r="L2181" t="s">
        <v>4</v>
      </c>
      <c r="M2181">
        <v>203</v>
      </c>
      <c r="N2181">
        <v>243</v>
      </c>
    </row>
    <row r="2182" spans="1:14" ht="15.6" x14ac:dyDescent="0.35">
      <c r="A2182" s="6">
        <v>20220811</v>
      </c>
      <c r="B2182" s="7" t="s">
        <v>255</v>
      </c>
      <c r="C2182">
        <v>12480</v>
      </c>
      <c r="D2182" s="9" t="str">
        <f t="shared" si="68"/>
        <v>E3S690_20220811_012480</v>
      </c>
      <c r="E2182" t="s">
        <v>180</v>
      </c>
      <c r="F2182" s="10" t="str">
        <f>VLOOKUP(VALUE(LEFT(G2182,LEN(G2182)-4)),'소분류 Code'!$B$3:$D$560,3,0)</f>
        <v>Rifle</v>
      </c>
      <c r="G2182" t="s">
        <v>5</v>
      </c>
      <c r="H2182" t="s">
        <v>330</v>
      </c>
      <c r="I2182" t="s">
        <v>25</v>
      </c>
      <c r="J2182" s="8">
        <v>3</v>
      </c>
      <c r="K2182" s="9" t="str">
        <f t="shared" si="69"/>
        <v>E3S690_20220811_012480_M_Rifle_004-001_3</v>
      </c>
      <c r="L2182" t="s">
        <v>4</v>
      </c>
      <c r="M2182">
        <v>203</v>
      </c>
      <c r="N2182">
        <v>243</v>
      </c>
    </row>
    <row r="2183" spans="1:14" ht="15.6" x14ac:dyDescent="0.35">
      <c r="A2183" s="6">
        <v>20220811</v>
      </c>
      <c r="B2183" s="7" t="s">
        <v>255</v>
      </c>
      <c r="C2183">
        <v>12480</v>
      </c>
      <c r="D2183" s="9" t="str">
        <f t="shared" si="68"/>
        <v>E3S690_20220811_012480</v>
      </c>
      <c r="E2183" t="s">
        <v>180</v>
      </c>
      <c r="F2183" s="10" t="str">
        <f>VLOOKUP(VALUE(LEFT(G2183,LEN(G2183)-4)),'소분류 Code'!$B$3:$D$560,3,0)</f>
        <v>Rifle</v>
      </c>
      <c r="G2183" t="s">
        <v>5</v>
      </c>
      <c r="H2183" t="s">
        <v>330</v>
      </c>
      <c r="I2183" t="s">
        <v>25</v>
      </c>
      <c r="J2183" s="8">
        <v>4</v>
      </c>
      <c r="K2183" s="9" t="str">
        <f t="shared" si="69"/>
        <v>E3S690_20220811_012480_M_Rifle_004-001_4</v>
      </c>
      <c r="L2183" t="s">
        <v>4</v>
      </c>
      <c r="M2183">
        <v>203</v>
      </c>
      <c r="N2183">
        <v>243</v>
      </c>
    </row>
    <row r="2184" spans="1:14" ht="15.6" x14ac:dyDescent="0.35">
      <c r="A2184" s="6">
        <v>20220811</v>
      </c>
      <c r="B2184" s="7" t="s">
        <v>255</v>
      </c>
      <c r="C2184">
        <v>12480</v>
      </c>
      <c r="D2184" s="9" t="str">
        <f t="shared" si="68"/>
        <v>E3S690_20220811_012480</v>
      </c>
      <c r="E2184" t="s">
        <v>180</v>
      </c>
      <c r="F2184" s="10" t="str">
        <f>VLOOKUP(VALUE(LEFT(G2184,LEN(G2184)-4)),'소분류 Code'!$B$3:$D$560,3,0)</f>
        <v>Rifle</v>
      </c>
      <c r="G2184" t="s">
        <v>5</v>
      </c>
      <c r="H2184" t="s">
        <v>330</v>
      </c>
      <c r="I2184" t="s">
        <v>25</v>
      </c>
      <c r="J2184" s="8">
        <v>5</v>
      </c>
      <c r="K2184" s="9" t="str">
        <f t="shared" si="69"/>
        <v>E3S690_20220811_012480_M_Rifle_004-001_5</v>
      </c>
      <c r="L2184" t="s">
        <v>4</v>
      </c>
      <c r="M2184">
        <v>203</v>
      </c>
      <c r="N2184">
        <v>243</v>
      </c>
    </row>
    <row r="2185" spans="1:14" ht="15.6" x14ac:dyDescent="0.35">
      <c r="A2185" s="6">
        <v>20220811</v>
      </c>
      <c r="B2185" s="7" t="s">
        <v>255</v>
      </c>
      <c r="C2185">
        <v>12480</v>
      </c>
      <c r="D2185" s="9" t="str">
        <f t="shared" si="68"/>
        <v>E3S690_20220811_012480</v>
      </c>
      <c r="E2185" t="s">
        <v>180</v>
      </c>
      <c r="F2185" s="10" t="str">
        <f>VLOOKUP(VALUE(LEFT(G2185,LEN(G2185)-4)),'소분류 Code'!$B$3:$D$560,3,0)</f>
        <v>Rifle</v>
      </c>
      <c r="G2185" t="s">
        <v>5</v>
      </c>
      <c r="H2185" t="s">
        <v>330</v>
      </c>
      <c r="I2185" t="s">
        <v>25</v>
      </c>
      <c r="J2185" s="8">
        <v>6</v>
      </c>
      <c r="K2185" s="9" t="str">
        <f t="shared" si="69"/>
        <v>E3S690_20220811_012480_M_Rifle_004-001_6</v>
      </c>
      <c r="L2185" t="s">
        <v>4</v>
      </c>
      <c r="M2185">
        <v>203</v>
      </c>
      <c r="N2185">
        <v>243</v>
      </c>
    </row>
    <row r="2186" spans="1:14" ht="15.6" x14ac:dyDescent="0.35">
      <c r="A2186" s="6">
        <v>20220811</v>
      </c>
      <c r="B2186" s="7" t="s">
        <v>255</v>
      </c>
      <c r="C2186">
        <v>12480</v>
      </c>
      <c r="D2186" s="9" t="str">
        <f t="shared" si="68"/>
        <v>E3S690_20220811_012480</v>
      </c>
      <c r="E2186" t="s">
        <v>180</v>
      </c>
      <c r="F2186" s="10" t="str">
        <f>VLOOKUP(VALUE(LEFT(G2186,LEN(G2186)-4)),'소분류 Code'!$B$3:$D$560,3,0)</f>
        <v>Rifle</v>
      </c>
      <c r="G2186" t="s">
        <v>5</v>
      </c>
      <c r="H2186" t="s">
        <v>330</v>
      </c>
      <c r="I2186" t="s">
        <v>25</v>
      </c>
      <c r="J2186" s="8">
        <v>7</v>
      </c>
      <c r="K2186" s="9" t="str">
        <f t="shared" si="69"/>
        <v>E3S690_20220811_012480_M_Rifle_004-001_7</v>
      </c>
      <c r="L2186" t="s">
        <v>4</v>
      </c>
      <c r="M2186">
        <v>203</v>
      </c>
      <c r="N2186">
        <v>243</v>
      </c>
    </row>
    <row r="2187" spans="1:14" ht="15.6" x14ac:dyDescent="0.35">
      <c r="A2187" s="6">
        <v>20220811</v>
      </c>
      <c r="B2187" s="7" t="s">
        <v>255</v>
      </c>
      <c r="C2187">
        <v>12480</v>
      </c>
      <c r="D2187" s="9" t="str">
        <f t="shared" si="68"/>
        <v>E3S690_20220811_012480</v>
      </c>
      <c r="E2187" t="s">
        <v>180</v>
      </c>
      <c r="F2187" s="10" t="str">
        <f>VLOOKUP(VALUE(LEFT(G2187,LEN(G2187)-4)),'소분류 Code'!$B$3:$D$560,3,0)</f>
        <v>Rifle</v>
      </c>
      <c r="G2187" t="s">
        <v>5</v>
      </c>
      <c r="H2187" t="s">
        <v>330</v>
      </c>
      <c r="I2187" t="s">
        <v>25</v>
      </c>
      <c r="J2187" s="8">
        <v>8</v>
      </c>
      <c r="K2187" s="9" t="str">
        <f t="shared" si="69"/>
        <v>E3S690_20220811_012480_M_Rifle_004-001_8</v>
      </c>
      <c r="L2187" t="s">
        <v>4</v>
      </c>
      <c r="M2187">
        <v>203</v>
      </c>
      <c r="N2187">
        <v>243</v>
      </c>
    </row>
    <row r="2188" spans="1:14" ht="15.6" x14ac:dyDescent="0.35">
      <c r="A2188" s="6">
        <v>20220811</v>
      </c>
      <c r="B2188" s="7" t="s">
        <v>255</v>
      </c>
      <c r="C2188">
        <v>12480</v>
      </c>
      <c r="D2188" s="9" t="str">
        <f t="shared" si="68"/>
        <v>E3S690_20220811_012480</v>
      </c>
      <c r="E2188" t="s">
        <v>180</v>
      </c>
      <c r="F2188" s="10" t="str">
        <f>VLOOKUP(VALUE(LEFT(G2188,LEN(G2188)-4)),'소분류 Code'!$B$3:$D$560,3,0)</f>
        <v>Rifle</v>
      </c>
      <c r="G2188" t="s">
        <v>5</v>
      </c>
      <c r="H2188" t="s">
        <v>330</v>
      </c>
      <c r="I2188" t="s">
        <v>25</v>
      </c>
      <c r="J2188" s="8">
        <v>9</v>
      </c>
      <c r="K2188" s="9" t="str">
        <f t="shared" si="69"/>
        <v>E3S690_20220811_012480_M_Rifle_004-001_9</v>
      </c>
      <c r="L2188" t="s">
        <v>4</v>
      </c>
      <c r="M2188">
        <v>203</v>
      </c>
      <c r="N2188">
        <v>243</v>
      </c>
    </row>
    <row r="2189" spans="1:14" ht="15.6" x14ac:dyDescent="0.35">
      <c r="A2189" s="6">
        <v>20220811</v>
      </c>
      <c r="B2189" s="7" t="s">
        <v>255</v>
      </c>
      <c r="C2189">
        <v>12481</v>
      </c>
      <c r="D2189" s="9" t="str">
        <f t="shared" si="68"/>
        <v>E3S690_20220811_012481</v>
      </c>
      <c r="E2189" t="s">
        <v>180</v>
      </c>
      <c r="F2189" s="10" t="str">
        <f>VLOOKUP(VALUE(LEFT(G2189,LEN(G2189)-4)),'소분류 Code'!$B$3:$D$560,3,0)</f>
        <v>Bullet</v>
      </c>
      <c r="G2189" t="s">
        <v>7</v>
      </c>
      <c r="H2189" t="s">
        <v>330</v>
      </c>
      <c r="I2189" t="s">
        <v>27</v>
      </c>
      <c r="J2189" s="8">
        <v>1</v>
      </c>
      <c r="K2189" s="9" t="str">
        <f t="shared" si="69"/>
        <v>E3S690_20220811_012481_M_Bullet_005-001_1</v>
      </c>
      <c r="L2189" t="s">
        <v>6</v>
      </c>
      <c r="M2189">
        <v>204</v>
      </c>
      <c r="N2189">
        <v>244</v>
      </c>
    </row>
    <row r="2190" spans="1:14" ht="15.6" x14ac:dyDescent="0.35">
      <c r="A2190" s="6">
        <v>20220811</v>
      </c>
      <c r="B2190" s="7" t="s">
        <v>255</v>
      </c>
      <c r="C2190">
        <v>12481</v>
      </c>
      <c r="D2190" s="9" t="str">
        <f t="shared" si="68"/>
        <v>E3S690_20220811_012481</v>
      </c>
      <c r="E2190" t="s">
        <v>180</v>
      </c>
      <c r="F2190" s="10" t="str">
        <f>VLOOKUP(VALUE(LEFT(G2190,LEN(G2190)-4)),'소분류 Code'!$B$3:$D$560,3,0)</f>
        <v>Bullet</v>
      </c>
      <c r="G2190" t="s">
        <v>7</v>
      </c>
      <c r="H2190" t="s">
        <v>330</v>
      </c>
      <c r="I2190" t="s">
        <v>27</v>
      </c>
      <c r="J2190" s="8">
        <v>2</v>
      </c>
      <c r="K2190" s="9" t="str">
        <f t="shared" si="69"/>
        <v>E3S690_20220811_012481_M_Bullet_005-001_2</v>
      </c>
      <c r="L2190" t="s">
        <v>6</v>
      </c>
      <c r="M2190">
        <v>204</v>
      </c>
      <c r="N2190">
        <v>244</v>
      </c>
    </row>
    <row r="2191" spans="1:14" ht="15.6" x14ac:dyDescent="0.35">
      <c r="A2191" s="6">
        <v>20220811</v>
      </c>
      <c r="B2191" s="7" t="s">
        <v>255</v>
      </c>
      <c r="C2191">
        <v>12481</v>
      </c>
      <c r="D2191" s="9" t="str">
        <f t="shared" si="68"/>
        <v>E3S690_20220811_012481</v>
      </c>
      <c r="E2191" t="s">
        <v>180</v>
      </c>
      <c r="F2191" s="10" t="str">
        <f>VLOOKUP(VALUE(LEFT(G2191,LEN(G2191)-4)),'소분류 Code'!$B$3:$D$560,3,0)</f>
        <v>Bullet</v>
      </c>
      <c r="G2191" t="s">
        <v>7</v>
      </c>
      <c r="H2191" t="s">
        <v>330</v>
      </c>
      <c r="I2191" t="s">
        <v>27</v>
      </c>
      <c r="J2191" s="8">
        <v>3</v>
      </c>
      <c r="K2191" s="9" t="str">
        <f t="shared" si="69"/>
        <v>E3S690_20220811_012481_M_Bullet_005-001_3</v>
      </c>
      <c r="L2191" t="s">
        <v>6</v>
      </c>
      <c r="M2191">
        <v>204</v>
      </c>
      <c r="N2191">
        <v>244</v>
      </c>
    </row>
    <row r="2192" spans="1:14" ht="15.6" x14ac:dyDescent="0.35">
      <c r="A2192" s="6">
        <v>20220811</v>
      </c>
      <c r="B2192" s="7" t="s">
        <v>255</v>
      </c>
      <c r="C2192">
        <v>12481</v>
      </c>
      <c r="D2192" s="9" t="str">
        <f t="shared" si="68"/>
        <v>E3S690_20220811_012481</v>
      </c>
      <c r="E2192" t="s">
        <v>180</v>
      </c>
      <c r="F2192" s="10" t="str">
        <f>VLOOKUP(VALUE(LEFT(G2192,LEN(G2192)-4)),'소분류 Code'!$B$3:$D$560,3,0)</f>
        <v>Bullet</v>
      </c>
      <c r="G2192" t="s">
        <v>7</v>
      </c>
      <c r="H2192" t="s">
        <v>330</v>
      </c>
      <c r="I2192" t="s">
        <v>27</v>
      </c>
      <c r="J2192" s="8">
        <v>4</v>
      </c>
      <c r="K2192" s="9" t="str">
        <f t="shared" si="69"/>
        <v>E3S690_20220811_012481_M_Bullet_005-001_4</v>
      </c>
      <c r="L2192" t="s">
        <v>6</v>
      </c>
      <c r="M2192">
        <v>204</v>
      </c>
      <c r="N2192">
        <v>244</v>
      </c>
    </row>
    <row r="2193" spans="1:14" ht="15.6" x14ac:dyDescent="0.35">
      <c r="A2193" s="6">
        <v>20220811</v>
      </c>
      <c r="B2193" s="7" t="s">
        <v>255</v>
      </c>
      <c r="C2193">
        <v>12481</v>
      </c>
      <c r="D2193" s="9" t="str">
        <f t="shared" si="68"/>
        <v>E3S690_20220811_012481</v>
      </c>
      <c r="E2193" t="s">
        <v>180</v>
      </c>
      <c r="F2193" s="10" t="str">
        <f>VLOOKUP(VALUE(LEFT(G2193,LEN(G2193)-4)),'소분류 Code'!$B$3:$D$560,3,0)</f>
        <v>Bullet</v>
      </c>
      <c r="G2193" t="s">
        <v>7</v>
      </c>
      <c r="H2193" t="s">
        <v>330</v>
      </c>
      <c r="I2193" t="s">
        <v>27</v>
      </c>
      <c r="J2193" s="8">
        <v>5</v>
      </c>
      <c r="K2193" s="9" t="str">
        <f t="shared" si="69"/>
        <v>E3S690_20220811_012481_M_Bullet_005-001_5</v>
      </c>
      <c r="L2193" t="s">
        <v>6</v>
      </c>
      <c r="M2193">
        <v>204</v>
      </c>
      <c r="N2193">
        <v>244</v>
      </c>
    </row>
    <row r="2194" spans="1:14" ht="15.6" x14ac:dyDescent="0.35">
      <c r="A2194" s="6">
        <v>20220811</v>
      </c>
      <c r="B2194" s="7" t="s">
        <v>255</v>
      </c>
      <c r="C2194">
        <v>12481</v>
      </c>
      <c r="D2194" s="9" t="str">
        <f t="shared" si="68"/>
        <v>E3S690_20220811_012481</v>
      </c>
      <c r="E2194" t="s">
        <v>180</v>
      </c>
      <c r="F2194" s="10" t="str">
        <f>VLOOKUP(VALUE(LEFT(G2194,LEN(G2194)-4)),'소분류 Code'!$B$3:$D$560,3,0)</f>
        <v>Bullet</v>
      </c>
      <c r="G2194" t="s">
        <v>7</v>
      </c>
      <c r="H2194" t="s">
        <v>330</v>
      </c>
      <c r="I2194" t="s">
        <v>27</v>
      </c>
      <c r="J2194" s="8">
        <v>6</v>
      </c>
      <c r="K2194" s="9" t="str">
        <f t="shared" si="69"/>
        <v>E3S690_20220811_012481_M_Bullet_005-001_6</v>
      </c>
      <c r="L2194" t="s">
        <v>6</v>
      </c>
      <c r="M2194">
        <v>204</v>
      </c>
      <c r="N2194">
        <v>244</v>
      </c>
    </row>
    <row r="2195" spans="1:14" ht="15.6" x14ac:dyDescent="0.35">
      <c r="A2195" s="6">
        <v>20220811</v>
      </c>
      <c r="B2195" s="7" t="s">
        <v>255</v>
      </c>
      <c r="C2195">
        <v>12481</v>
      </c>
      <c r="D2195" s="9" t="str">
        <f t="shared" si="68"/>
        <v>E3S690_20220811_012481</v>
      </c>
      <c r="E2195" t="s">
        <v>180</v>
      </c>
      <c r="F2195" s="10" t="str">
        <f>VLOOKUP(VALUE(LEFT(G2195,LEN(G2195)-4)),'소분류 Code'!$B$3:$D$560,3,0)</f>
        <v>Bullet</v>
      </c>
      <c r="G2195" t="s">
        <v>7</v>
      </c>
      <c r="H2195" t="s">
        <v>330</v>
      </c>
      <c r="I2195" t="s">
        <v>27</v>
      </c>
      <c r="J2195" s="8">
        <v>7</v>
      </c>
      <c r="K2195" s="9" t="str">
        <f t="shared" si="69"/>
        <v>E3S690_20220811_012481_M_Bullet_005-001_7</v>
      </c>
      <c r="L2195" t="s">
        <v>6</v>
      </c>
      <c r="M2195">
        <v>204</v>
      </c>
      <c r="N2195">
        <v>244</v>
      </c>
    </row>
    <row r="2196" spans="1:14" ht="15.6" x14ac:dyDescent="0.35">
      <c r="A2196" s="6">
        <v>20220811</v>
      </c>
      <c r="B2196" s="7" t="s">
        <v>255</v>
      </c>
      <c r="C2196">
        <v>12481</v>
      </c>
      <c r="D2196" s="9" t="str">
        <f t="shared" si="68"/>
        <v>E3S690_20220811_012481</v>
      </c>
      <c r="E2196" t="s">
        <v>180</v>
      </c>
      <c r="F2196" s="10" t="str">
        <f>VLOOKUP(VALUE(LEFT(G2196,LEN(G2196)-4)),'소분류 Code'!$B$3:$D$560,3,0)</f>
        <v>Bullet</v>
      </c>
      <c r="G2196" t="s">
        <v>7</v>
      </c>
      <c r="H2196" t="s">
        <v>330</v>
      </c>
      <c r="I2196" t="s">
        <v>27</v>
      </c>
      <c r="J2196" s="8">
        <v>8</v>
      </c>
      <c r="K2196" s="9" t="str">
        <f t="shared" si="69"/>
        <v>E3S690_20220811_012481_M_Bullet_005-001_8</v>
      </c>
      <c r="L2196" t="s">
        <v>6</v>
      </c>
      <c r="M2196">
        <v>204</v>
      </c>
      <c r="N2196">
        <v>244</v>
      </c>
    </row>
    <row r="2197" spans="1:14" ht="15.6" x14ac:dyDescent="0.35">
      <c r="A2197" s="6">
        <v>20220811</v>
      </c>
      <c r="B2197" s="7" t="s">
        <v>255</v>
      </c>
      <c r="C2197">
        <v>12481</v>
      </c>
      <c r="D2197" s="9" t="str">
        <f t="shared" si="68"/>
        <v>E3S690_20220811_012481</v>
      </c>
      <c r="E2197" t="s">
        <v>180</v>
      </c>
      <c r="F2197" s="10" t="str">
        <f>VLOOKUP(VALUE(LEFT(G2197,LEN(G2197)-4)),'소분류 Code'!$B$3:$D$560,3,0)</f>
        <v>Bullet</v>
      </c>
      <c r="G2197" t="s">
        <v>7</v>
      </c>
      <c r="H2197" t="s">
        <v>330</v>
      </c>
      <c r="I2197" t="s">
        <v>27</v>
      </c>
      <c r="J2197" s="8">
        <v>9</v>
      </c>
      <c r="K2197" s="9" t="str">
        <f t="shared" si="69"/>
        <v>E3S690_20220811_012481_M_Bullet_005-001_9</v>
      </c>
      <c r="L2197" t="s">
        <v>6</v>
      </c>
      <c r="M2197">
        <v>204</v>
      </c>
      <c r="N2197">
        <v>244</v>
      </c>
    </row>
    <row r="2198" spans="1:14" ht="15.6" x14ac:dyDescent="0.35">
      <c r="A2198" s="6">
        <v>20220811</v>
      </c>
      <c r="B2198" s="7" t="s">
        <v>255</v>
      </c>
      <c r="C2198">
        <v>12482</v>
      </c>
      <c r="D2198" s="9" t="str">
        <f t="shared" si="68"/>
        <v>E3S690_20220811_012482</v>
      </c>
      <c r="E2198" t="s">
        <v>180</v>
      </c>
      <c r="F2198" s="10" t="str">
        <f>VLOOKUP(VALUE(LEFT(G2198,LEN(G2198)-4)),'소분류 Code'!$B$3:$D$560,3,0)</f>
        <v>Slingshot</v>
      </c>
      <c r="G2198" t="s">
        <v>9</v>
      </c>
      <c r="H2198" t="s">
        <v>330</v>
      </c>
      <c r="I2198" t="s">
        <v>29</v>
      </c>
      <c r="J2198" s="8">
        <v>1</v>
      </c>
      <c r="K2198" s="9" t="str">
        <f t="shared" si="69"/>
        <v>E3S690_20220811_012482_M_Slingshot_008-001_1</v>
      </c>
      <c r="L2198" t="s">
        <v>8</v>
      </c>
      <c r="M2198">
        <v>205</v>
      </c>
      <c r="N2198">
        <v>245</v>
      </c>
    </row>
    <row r="2199" spans="1:14" ht="15.6" x14ac:dyDescent="0.35">
      <c r="A2199" s="6">
        <v>20220811</v>
      </c>
      <c r="B2199" s="7" t="s">
        <v>255</v>
      </c>
      <c r="C2199">
        <v>12482</v>
      </c>
      <c r="D2199" s="9" t="str">
        <f t="shared" si="68"/>
        <v>E3S690_20220811_012482</v>
      </c>
      <c r="E2199" t="s">
        <v>180</v>
      </c>
      <c r="F2199" s="10" t="str">
        <f>VLOOKUP(VALUE(LEFT(G2199,LEN(G2199)-4)),'소분류 Code'!$B$3:$D$560,3,0)</f>
        <v>Slingshot</v>
      </c>
      <c r="G2199" t="s">
        <v>9</v>
      </c>
      <c r="H2199" t="s">
        <v>330</v>
      </c>
      <c r="I2199" t="s">
        <v>29</v>
      </c>
      <c r="J2199" s="8">
        <v>2</v>
      </c>
      <c r="K2199" s="9" t="str">
        <f t="shared" si="69"/>
        <v>E3S690_20220811_012482_M_Slingshot_008-001_2</v>
      </c>
      <c r="L2199" t="s">
        <v>8</v>
      </c>
      <c r="M2199">
        <v>205</v>
      </c>
      <c r="N2199">
        <v>245</v>
      </c>
    </row>
    <row r="2200" spans="1:14" ht="15.6" x14ac:dyDescent="0.35">
      <c r="A2200" s="6">
        <v>20220811</v>
      </c>
      <c r="B2200" s="7" t="s">
        <v>255</v>
      </c>
      <c r="C2200">
        <v>12482</v>
      </c>
      <c r="D2200" s="9" t="str">
        <f t="shared" si="68"/>
        <v>E3S690_20220811_012482</v>
      </c>
      <c r="E2200" t="s">
        <v>180</v>
      </c>
      <c r="F2200" s="10" t="str">
        <f>VLOOKUP(VALUE(LEFT(G2200,LEN(G2200)-4)),'소분류 Code'!$B$3:$D$560,3,0)</f>
        <v>Slingshot</v>
      </c>
      <c r="G2200" t="s">
        <v>9</v>
      </c>
      <c r="H2200" t="s">
        <v>330</v>
      </c>
      <c r="I2200" t="s">
        <v>29</v>
      </c>
      <c r="J2200" s="8">
        <v>3</v>
      </c>
      <c r="K2200" s="9" t="str">
        <f t="shared" si="69"/>
        <v>E3S690_20220811_012482_M_Slingshot_008-001_3</v>
      </c>
      <c r="L2200" t="s">
        <v>8</v>
      </c>
      <c r="M2200">
        <v>205</v>
      </c>
      <c r="N2200">
        <v>245</v>
      </c>
    </row>
    <row r="2201" spans="1:14" ht="15.6" x14ac:dyDescent="0.35">
      <c r="A2201" s="6">
        <v>20220811</v>
      </c>
      <c r="B2201" s="7" t="s">
        <v>255</v>
      </c>
      <c r="C2201">
        <v>12482</v>
      </c>
      <c r="D2201" s="9" t="str">
        <f t="shared" si="68"/>
        <v>E3S690_20220811_012482</v>
      </c>
      <c r="E2201" t="s">
        <v>180</v>
      </c>
      <c r="F2201" s="10" t="str">
        <f>VLOOKUP(VALUE(LEFT(G2201,LEN(G2201)-4)),'소분류 Code'!$B$3:$D$560,3,0)</f>
        <v>Slingshot</v>
      </c>
      <c r="G2201" t="s">
        <v>9</v>
      </c>
      <c r="H2201" t="s">
        <v>330</v>
      </c>
      <c r="I2201" t="s">
        <v>29</v>
      </c>
      <c r="J2201" s="8">
        <v>4</v>
      </c>
      <c r="K2201" s="9" t="str">
        <f t="shared" si="69"/>
        <v>E3S690_20220811_012482_M_Slingshot_008-001_4</v>
      </c>
      <c r="L2201" t="s">
        <v>8</v>
      </c>
      <c r="M2201">
        <v>205</v>
      </c>
      <c r="N2201">
        <v>245</v>
      </c>
    </row>
    <row r="2202" spans="1:14" ht="15.6" x14ac:dyDescent="0.35">
      <c r="A2202" s="6">
        <v>20220811</v>
      </c>
      <c r="B2202" s="7" t="s">
        <v>255</v>
      </c>
      <c r="C2202">
        <v>12482</v>
      </c>
      <c r="D2202" s="9" t="str">
        <f t="shared" si="68"/>
        <v>E3S690_20220811_012482</v>
      </c>
      <c r="E2202" t="s">
        <v>180</v>
      </c>
      <c r="F2202" s="10" t="str">
        <f>VLOOKUP(VALUE(LEFT(G2202,LEN(G2202)-4)),'소분류 Code'!$B$3:$D$560,3,0)</f>
        <v>Slingshot</v>
      </c>
      <c r="G2202" t="s">
        <v>9</v>
      </c>
      <c r="H2202" t="s">
        <v>330</v>
      </c>
      <c r="I2202" t="s">
        <v>29</v>
      </c>
      <c r="J2202" s="8">
        <v>5</v>
      </c>
      <c r="K2202" s="9" t="str">
        <f t="shared" si="69"/>
        <v>E3S690_20220811_012482_M_Slingshot_008-001_5</v>
      </c>
      <c r="L2202" t="s">
        <v>8</v>
      </c>
      <c r="M2202">
        <v>205</v>
      </c>
      <c r="N2202">
        <v>245</v>
      </c>
    </row>
    <row r="2203" spans="1:14" ht="15.6" x14ac:dyDescent="0.35">
      <c r="A2203" s="6">
        <v>20220811</v>
      </c>
      <c r="B2203" s="7" t="s">
        <v>255</v>
      </c>
      <c r="C2203">
        <v>12482</v>
      </c>
      <c r="D2203" s="9" t="str">
        <f t="shared" si="68"/>
        <v>E3S690_20220811_012482</v>
      </c>
      <c r="E2203" t="s">
        <v>180</v>
      </c>
      <c r="F2203" s="10" t="str">
        <f>VLOOKUP(VALUE(LEFT(G2203,LEN(G2203)-4)),'소분류 Code'!$B$3:$D$560,3,0)</f>
        <v>Slingshot</v>
      </c>
      <c r="G2203" t="s">
        <v>9</v>
      </c>
      <c r="H2203" t="s">
        <v>330</v>
      </c>
      <c r="I2203" t="s">
        <v>29</v>
      </c>
      <c r="J2203" s="8">
        <v>6</v>
      </c>
      <c r="K2203" s="9" t="str">
        <f t="shared" si="69"/>
        <v>E3S690_20220811_012482_M_Slingshot_008-001_6</v>
      </c>
      <c r="L2203" t="s">
        <v>8</v>
      </c>
      <c r="M2203">
        <v>205</v>
      </c>
      <c r="N2203">
        <v>245</v>
      </c>
    </row>
    <row r="2204" spans="1:14" ht="15.6" x14ac:dyDescent="0.35">
      <c r="A2204" s="6">
        <v>20220811</v>
      </c>
      <c r="B2204" s="7" t="s">
        <v>255</v>
      </c>
      <c r="C2204">
        <v>12482</v>
      </c>
      <c r="D2204" s="9" t="str">
        <f t="shared" si="68"/>
        <v>E3S690_20220811_012482</v>
      </c>
      <c r="E2204" t="s">
        <v>180</v>
      </c>
      <c r="F2204" s="10" t="str">
        <f>VLOOKUP(VALUE(LEFT(G2204,LEN(G2204)-4)),'소분류 Code'!$B$3:$D$560,3,0)</f>
        <v>Slingshot</v>
      </c>
      <c r="G2204" t="s">
        <v>9</v>
      </c>
      <c r="H2204" t="s">
        <v>330</v>
      </c>
      <c r="I2204" t="s">
        <v>29</v>
      </c>
      <c r="J2204" s="8">
        <v>7</v>
      </c>
      <c r="K2204" s="9" t="str">
        <f t="shared" si="69"/>
        <v>E3S690_20220811_012482_M_Slingshot_008-001_7</v>
      </c>
      <c r="L2204" t="s">
        <v>8</v>
      </c>
      <c r="M2204">
        <v>205</v>
      </c>
      <c r="N2204">
        <v>245</v>
      </c>
    </row>
    <row r="2205" spans="1:14" ht="15.6" x14ac:dyDescent="0.35">
      <c r="A2205" s="6">
        <v>20220811</v>
      </c>
      <c r="B2205" s="7" t="s">
        <v>255</v>
      </c>
      <c r="C2205">
        <v>12482</v>
      </c>
      <c r="D2205" s="9" t="str">
        <f t="shared" si="68"/>
        <v>E3S690_20220811_012482</v>
      </c>
      <c r="E2205" t="s">
        <v>180</v>
      </c>
      <c r="F2205" s="10" t="str">
        <f>VLOOKUP(VALUE(LEFT(G2205,LEN(G2205)-4)),'소분류 Code'!$B$3:$D$560,3,0)</f>
        <v>Slingshot</v>
      </c>
      <c r="G2205" t="s">
        <v>9</v>
      </c>
      <c r="H2205" t="s">
        <v>330</v>
      </c>
      <c r="I2205" t="s">
        <v>29</v>
      </c>
      <c r="J2205" s="8">
        <v>8</v>
      </c>
      <c r="K2205" s="9" t="str">
        <f t="shared" si="69"/>
        <v>E3S690_20220811_012482_M_Slingshot_008-001_8</v>
      </c>
      <c r="L2205" t="s">
        <v>8</v>
      </c>
      <c r="M2205">
        <v>205</v>
      </c>
      <c r="N2205">
        <v>245</v>
      </c>
    </row>
    <row r="2206" spans="1:14" ht="15.6" x14ac:dyDescent="0.35">
      <c r="A2206" s="6">
        <v>20220811</v>
      </c>
      <c r="B2206" s="7" t="s">
        <v>255</v>
      </c>
      <c r="C2206">
        <v>12482</v>
      </c>
      <c r="D2206" s="9" t="str">
        <f t="shared" si="68"/>
        <v>E3S690_20220811_012482</v>
      </c>
      <c r="E2206" t="s">
        <v>180</v>
      </c>
      <c r="F2206" s="10" t="str">
        <f>VLOOKUP(VALUE(LEFT(G2206,LEN(G2206)-4)),'소분류 Code'!$B$3:$D$560,3,0)</f>
        <v>Slingshot</v>
      </c>
      <c r="G2206" t="s">
        <v>9</v>
      </c>
      <c r="H2206" t="s">
        <v>330</v>
      </c>
      <c r="I2206" t="s">
        <v>29</v>
      </c>
      <c r="J2206" s="8">
        <v>9</v>
      </c>
      <c r="K2206" s="9" t="str">
        <f t="shared" si="69"/>
        <v>E3S690_20220811_012482_M_Slingshot_008-001_9</v>
      </c>
      <c r="L2206" t="s">
        <v>8</v>
      </c>
      <c r="M2206">
        <v>205</v>
      </c>
      <c r="N2206">
        <v>245</v>
      </c>
    </row>
    <row r="2207" spans="1:14" ht="15.6" x14ac:dyDescent="0.35">
      <c r="A2207" s="6">
        <v>20220811</v>
      </c>
      <c r="B2207" s="7" t="s">
        <v>255</v>
      </c>
      <c r="C2207">
        <v>12483</v>
      </c>
      <c r="D2207" s="9" t="str">
        <f t="shared" si="68"/>
        <v>E3S690_20220811_012483</v>
      </c>
      <c r="E2207" t="s">
        <v>180</v>
      </c>
      <c r="F2207" s="10" t="str">
        <f>VLOOKUP(VALUE(LEFT(G2207,LEN(G2207)-4)),'소분류 Code'!$B$3:$D$560,3,0)</f>
        <v>Shuriken-metal</v>
      </c>
      <c r="G2207" t="s">
        <v>11</v>
      </c>
      <c r="H2207" t="s">
        <v>330</v>
      </c>
      <c r="I2207" t="s">
        <v>31</v>
      </c>
      <c r="J2207" s="8">
        <v>1</v>
      </c>
      <c r="K2207" s="9" t="str">
        <f t="shared" si="69"/>
        <v>E3S690_20220811_012483_M_Shuriken-metal_010-001_1</v>
      </c>
      <c r="L2207" t="s">
        <v>10</v>
      </c>
      <c r="M2207">
        <v>206</v>
      </c>
      <c r="N2207">
        <v>246</v>
      </c>
    </row>
    <row r="2208" spans="1:14" ht="15.6" x14ac:dyDescent="0.35">
      <c r="A2208" s="6">
        <v>20220811</v>
      </c>
      <c r="B2208" s="7" t="s">
        <v>255</v>
      </c>
      <c r="C2208">
        <v>12483</v>
      </c>
      <c r="D2208" s="9" t="str">
        <f t="shared" si="68"/>
        <v>E3S690_20220811_012483</v>
      </c>
      <c r="E2208" t="s">
        <v>180</v>
      </c>
      <c r="F2208" s="10" t="str">
        <f>VLOOKUP(VALUE(LEFT(G2208,LEN(G2208)-4)),'소분류 Code'!$B$3:$D$560,3,0)</f>
        <v>Shuriken-metal</v>
      </c>
      <c r="G2208" t="s">
        <v>11</v>
      </c>
      <c r="H2208" t="s">
        <v>330</v>
      </c>
      <c r="I2208" t="s">
        <v>31</v>
      </c>
      <c r="J2208" s="8">
        <v>2</v>
      </c>
      <c r="K2208" s="9" t="str">
        <f t="shared" si="69"/>
        <v>E3S690_20220811_012483_M_Shuriken-metal_010-001_2</v>
      </c>
      <c r="L2208" t="s">
        <v>10</v>
      </c>
      <c r="M2208">
        <v>206</v>
      </c>
      <c r="N2208">
        <v>246</v>
      </c>
    </row>
    <row r="2209" spans="1:14" ht="15.6" x14ac:dyDescent="0.35">
      <c r="A2209" s="6">
        <v>20220811</v>
      </c>
      <c r="B2209" s="7" t="s">
        <v>255</v>
      </c>
      <c r="C2209">
        <v>12483</v>
      </c>
      <c r="D2209" s="9" t="str">
        <f t="shared" si="68"/>
        <v>E3S690_20220811_012483</v>
      </c>
      <c r="E2209" t="s">
        <v>180</v>
      </c>
      <c r="F2209" s="10" t="str">
        <f>VLOOKUP(VALUE(LEFT(G2209,LEN(G2209)-4)),'소분류 Code'!$B$3:$D$560,3,0)</f>
        <v>Shuriken-metal</v>
      </c>
      <c r="G2209" t="s">
        <v>11</v>
      </c>
      <c r="H2209" t="s">
        <v>330</v>
      </c>
      <c r="I2209" t="s">
        <v>31</v>
      </c>
      <c r="J2209" s="8">
        <v>3</v>
      </c>
      <c r="K2209" s="9" t="str">
        <f t="shared" si="69"/>
        <v>E3S690_20220811_012483_M_Shuriken-metal_010-001_3</v>
      </c>
      <c r="L2209" t="s">
        <v>10</v>
      </c>
      <c r="M2209">
        <v>206</v>
      </c>
      <c r="N2209">
        <v>246</v>
      </c>
    </row>
    <row r="2210" spans="1:14" ht="15.6" x14ac:dyDescent="0.35">
      <c r="A2210" s="6">
        <v>20220811</v>
      </c>
      <c r="B2210" s="7" t="s">
        <v>255</v>
      </c>
      <c r="C2210">
        <v>12483</v>
      </c>
      <c r="D2210" s="9" t="str">
        <f t="shared" si="68"/>
        <v>E3S690_20220811_012483</v>
      </c>
      <c r="E2210" t="s">
        <v>180</v>
      </c>
      <c r="F2210" s="10" t="str">
        <f>VLOOKUP(VALUE(LEFT(G2210,LEN(G2210)-4)),'소분류 Code'!$B$3:$D$560,3,0)</f>
        <v>Shuriken-metal</v>
      </c>
      <c r="G2210" t="s">
        <v>11</v>
      </c>
      <c r="H2210" t="s">
        <v>330</v>
      </c>
      <c r="I2210" t="s">
        <v>31</v>
      </c>
      <c r="J2210" s="8">
        <v>4</v>
      </c>
      <c r="K2210" s="9" t="str">
        <f t="shared" si="69"/>
        <v>E3S690_20220811_012483_M_Shuriken-metal_010-001_4</v>
      </c>
      <c r="L2210" t="s">
        <v>10</v>
      </c>
      <c r="M2210">
        <v>206</v>
      </c>
      <c r="N2210">
        <v>246</v>
      </c>
    </row>
    <row r="2211" spans="1:14" ht="15.6" x14ac:dyDescent="0.35">
      <c r="A2211" s="6">
        <v>20220811</v>
      </c>
      <c r="B2211" s="7" t="s">
        <v>255</v>
      </c>
      <c r="C2211">
        <v>12483</v>
      </c>
      <c r="D2211" s="9" t="str">
        <f t="shared" si="68"/>
        <v>E3S690_20220811_012483</v>
      </c>
      <c r="E2211" t="s">
        <v>180</v>
      </c>
      <c r="F2211" s="10" t="str">
        <f>VLOOKUP(VALUE(LEFT(G2211,LEN(G2211)-4)),'소분류 Code'!$B$3:$D$560,3,0)</f>
        <v>Shuriken-metal</v>
      </c>
      <c r="G2211" t="s">
        <v>11</v>
      </c>
      <c r="H2211" t="s">
        <v>330</v>
      </c>
      <c r="I2211" t="s">
        <v>31</v>
      </c>
      <c r="J2211" s="8">
        <v>5</v>
      </c>
      <c r="K2211" s="9" t="str">
        <f t="shared" si="69"/>
        <v>E3S690_20220811_012483_M_Shuriken-metal_010-001_5</v>
      </c>
      <c r="L2211" t="s">
        <v>10</v>
      </c>
      <c r="M2211">
        <v>206</v>
      </c>
      <c r="N2211">
        <v>246</v>
      </c>
    </row>
    <row r="2212" spans="1:14" ht="15.6" x14ac:dyDescent="0.35">
      <c r="A2212" s="6">
        <v>20220811</v>
      </c>
      <c r="B2212" s="7" t="s">
        <v>255</v>
      </c>
      <c r="C2212">
        <v>12483</v>
      </c>
      <c r="D2212" s="9" t="str">
        <f t="shared" si="68"/>
        <v>E3S690_20220811_012483</v>
      </c>
      <c r="E2212" t="s">
        <v>180</v>
      </c>
      <c r="F2212" s="10" t="str">
        <f>VLOOKUP(VALUE(LEFT(G2212,LEN(G2212)-4)),'소분류 Code'!$B$3:$D$560,3,0)</f>
        <v>Shuriken-metal</v>
      </c>
      <c r="G2212" t="s">
        <v>11</v>
      </c>
      <c r="H2212" t="s">
        <v>330</v>
      </c>
      <c r="I2212" t="s">
        <v>31</v>
      </c>
      <c r="J2212" s="8">
        <v>6</v>
      </c>
      <c r="K2212" s="9" t="str">
        <f t="shared" si="69"/>
        <v>E3S690_20220811_012483_M_Shuriken-metal_010-001_6</v>
      </c>
      <c r="L2212" t="s">
        <v>10</v>
      </c>
      <c r="M2212">
        <v>206</v>
      </c>
      <c r="N2212">
        <v>246</v>
      </c>
    </row>
    <row r="2213" spans="1:14" ht="15.6" x14ac:dyDescent="0.35">
      <c r="A2213" s="6">
        <v>20220811</v>
      </c>
      <c r="B2213" s="7" t="s">
        <v>255</v>
      </c>
      <c r="C2213">
        <v>12483</v>
      </c>
      <c r="D2213" s="9" t="str">
        <f t="shared" si="68"/>
        <v>E3S690_20220811_012483</v>
      </c>
      <c r="E2213" t="s">
        <v>180</v>
      </c>
      <c r="F2213" s="10" t="str">
        <f>VLOOKUP(VALUE(LEFT(G2213,LEN(G2213)-4)),'소분류 Code'!$B$3:$D$560,3,0)</f>
        <v>Shuriken-metal</v>
      </c>
      <c r="G2213" t="s">
        <v>11</v>
      </c>
      <c r="H2213" t="s">
        <v>330</v>
      </c>
      <c r="I2213" t="s">
        <v>31</v>
      </c>
      <c r="J2213" s="8">
        <v>7</v>
      </c>
      <c r="K2213" s="9" t="str">
        <f t="shared" si="69"/>
        <v>E3S690_20220811_012483_M_Shuriken-metal_010-001_7</v>
      </c>
      <c r="L2213" t="s">
        <v>10</v>
      </c>
      <c r="M2213">
        <v>206</v>
      </c>
      <c r="N2213">
        <v>246</v>
      </c>
    </row>
    <row r="2214" spans="1:14" ht="15.6" x14ac:dyDescent="0.35">
      <c r="A2214" s="6">
        <v>20220811</v>
      </c>
      <c r="B2214" s="7" t="s">
        <v>255</v>
      </c>
      <c r="C2214">
        <v>12483</v>
      </c>
      <c r="D2214" s="9" t="str">
        <f t="shared" si="68"/>
        <v>E3S690_20220811_012483</v>
      </c>
      <c r="E2214" t="s">
        <v>180</v>
      </c>
      <c r="F2214" s="10" t="str">
        <f>VLOOKUP(VALUE(LEFT(G2214,LEN(G2214)-4)),'소분류 Code'!$B$3:$D$560,3,0)</f>
        <v>Shuriken-metal</v>
      </c>
      <c r="G2214" t="s">
        <v>11</v>
      </c>
      <c r="H2214" t="s">
        <v>330</v>
      </c>
      <c r="I2214" t="s">
        <v>31</v>
      </c>
      <c r="J2214" s="8">
        <v>8</v>
      </c>
      <c r="K2214" s="9" t="str">
        <f t="shared" si="69"/>
        <v>E3S690_20220811_012483_M_Shuriken-metal_010-001_8</v>
      </c>
      <c r="L2214" t="s">
        <v>10</v>
      </c>
      <c r="M2214">
        <v>206</v>
      </c>
      <c r="N2214">
        <v>246</v>
      </c>
    </row>
    <row r="2215" spans="1:14" ht="15.6" x14ac:dyDescent="0.35">
      <c r="A2215" s="6">
        <v>20220811</v>
      </c>
      <c r="B2215" s="7" t="s">
        <v>255</v>
      </c>
      <c r="C2215">
        <v>12483</v>
      </c>
      <c r="D2215" s="9" t="str">
        <f t="shared" si="68"/>
        <v>E3S690_20220811_012483</v>
      </c>
      <c r="E2215" t="s">
        <v>180</v>
      </c>
      <c r="F2215" s="10" t="str">
        <f>VLOOKUP(VALUE(LEFT(G2215,LEN(G2215)-4)),'소분류 Code'!$B$3:$D$560,3,0)</f>
        <v>Shuriken-metal</v>
      </c>
      <c r="G2215" t="s">
        <v>11</v>
      </c>
      <c r="H2215" t="s">
        <v>330</v>
      </c>
      <c r="I2215" t="s">
        <v>31</v>
      </c>
      <c r="J2215" s="8">
        <v>9</v>
      </c>
      <c r="K2215" s="9" t="str">
        <f t="shared" si="69"/>
        <v>E3S690_20220811_012483_M_Shuriken-metal_010-001_9</v>
      </c>
      <c r="L2215" t="s">
        <v>10</v>
      </c>
      <c r="M2215">
        <v>206</v>
      </c>
      <c r="N2215">
        <v>246</v>
      </c>
    </row>
    <row r="2216" spans="1:14" ht="15.6" x14ac:dyDescent="0.35">
      <c r="A2216" s="6">
        <v>20220811</v>
      </c>
      <c r="B2216" s="7" t="s">
        <v>255</v>
      </c>
      <c r="C2216">
        <v>12484</v>
      </c>
      <c r="D2216" s="9" t="str">
        <f t="shared" si="68"/>
        <v>E3S690_20220811_012484</v>
      </c>
      <c r="E2216" t="s">
        <v>180</v>
      </c>
      <c r="F2216" s="10" t="str">
        <f>VLOOKUP(VALUE(LEFT(G2216,LEN(G2216)-4)),'소분류 Code'!$B$3:$D$560,3,0)</f>
        <v>Electroshock weapon</v>
      </c>
      <c r="G2216" t="s">
        <v>13</v>
      </c>
      <c r="H2216" t="s">
        <v>337</v>
      </c>
      <c r="I2216" t="s">
        <v>33</v>
      </c>
      <c r="J2216" s="8">
        <v>1</v>
      </c>
      <c r="K2216" s="9" t="str">
        <f t="shared" si="69"/>
        <v>E3S690_20220811_012484_M_Electroshock weapon_012-001_1</v>
      </c>
      <c r="L2216" t="s">
        <v>12</v>
      </c>
      <c r="M2216">
        <v>207</v>
      </c>
      <c r="N2216">
        <v>247</v>
      </c>
    </row>
    <row r="2217" spans="1:14" ht="15.6" x14ac:dyDescent="0.35">
      <c r="A2217" s="6">
        <v>20220811</v>
      </c>
      <c r="B2217" s="7" t="s">
        <v>255</v>
      </c>
      <c r="C2217">
        <v>12484</v>
      </c>
      <c r="D2217" s="9" t="str">
        <f t="shared" si="68"/>
        <v>E3S690_20220811_012484</v>
      </c>
      <c r="E2217" t="s">
        <v>180</v>
      </c>
      <c r="F2217" s="10" t="str">
        <f>VLOOKUP(VALUE(LEFT(G2217,LEN(G2217)-4)),'소분류 Code'!$B$3:$D$560,3,0)</f>
        <v>Electroshock weapon</v>
      </c>
      <c r="G2217" t="s">
        <v>13</v>
      </c>
      <c r="H2217" t="s">
        <v>337</v>
      </c>
      <c r="I2217" t="s">
        <v>33</v>
      </c>
      <c r="J2217" s="8">
        <v>2</v>
      </c>
      <c r="K2217" s="9" t="str">
        <f t="shared" si="69"/>
        <v>E3S690_20220811_012484_M_Electroshock weapon_012-001_2</v>
      </c>
      <c r="L2217" t="s">
        <v>12</v>
      </c>
      <c r="M2217">
        <v>207</v>
      </c>
      <c r="N2217">
        <v>247</v>
      </c>
    </row>
    <row r="2218" spans="1:14" ht="15.6" x14ac:dyDescent="0.35">
      <c r="A2218" s="6">
        <v>20220811</v>
      </c>
      <c r="B2218" s="7" t="s">
        <v>255</v>
      </c>
      <c r="C2218">
        <v>12484</v>
      </c>
      <c r="D2218" s="9" t="str">
        <f t="shared" si="68"/>
        <v>E3S690_20220811_012484</v>
      </c>
      <c r="E2218" t="s">
        <v>180</v>
      </c>
      <c r="F2218" s="10" t="str">
        <f>VLOOKUP(VALUE(LEFT(G2218,LEN(G2218)-4)),'소분류 Code'!$B$3:$D$560,3,0)</f>
        <v>Electroshock weapon</v>
      </c>
      <c r="G2218" t="s">
        <v>13</v>
      </c>
      <c r="H2218" t="s">
        <v>337</v>
      </c>
      <c r="I2218" t="s">
        <v>33</v>
      </c>
      <c r="J2218" s="8">
        <v>3</v>
      </c>
      <c r="K2218" s="9" t="str">
        <f t="shared" si="69"/>
        <v>E3S690_20220811_012484_M_Electroshock weapon_012-001_3</v>
      </c>
      <c r="L2218" t="s">
        <v>12</v>
      </c>
      <c r="M2218">
        <v>207</v>
      </c>
      <c r="N2218">
        <v>247</v>
      </c>
    </row>
    <row r="2219" spans="1:14" ht="15.6" x14ac:dyDescent="0.35">
      <c r="A2219" s="6">
        <v>20220811</v>
      </c>
      <c r="B2219" s="7" t="s">
        <v>255</v>
      </c>
      <c r="C2219">
        <v>12484</v>
      </c>
      <c r="D2219" s="9" t="str">
        <f t="shared" si="68"/>
        <v>E3S690_20220811_012484</v>
      </c>
      <c r="E2219" t="s">
        <v>180</v>
      </c>
      <c r="F2219" s="10" t="str">
        <f>VLOOKUP(VALUE(LEFT(G2219,LEN(G2219)-4)),'소분류 Code'!$B$3:$D$560,3,0)</f>
        <v>Electroshock weapon</v>
      </c>
      <c r="G2219" t="s">
        <v>13</v>
      </c>
      <c r="H2219" t="s">
        <v>337</v>
      </c>
      <c r="I2219" t="s">
        <v>33</v>
      </c>
      <c r="J2219" s="8">
        <v>4</v>
      </c>
      <c r="K2219" s="9" t="str">
        <f t="shared" si="69"/>
        <v>E3S690_20220811_012484_M_Electroshock weapon_012-001_4</v>
      </c>
      <c r="L2219" t="s">
        <v>12</v>
      </c>
      <c r="M2219">
        <v>207</v>
      </c>
      <c r="N2219">
        <v>247</v>
      </c>
    </row>
    <row r="2220" spans="1:14" ht="15.6" x14ac:dyDescent="0.35">
      <c r="A2220" s="6">
        <v>20220811</v>
      </c>
      <c r="B2220" s="7" t="s">
        <v>255</v>
      </c>
      <c r="C2220">
        <v>12484</v>
      </c>
      <c r="D2220" s="9" t="str">
        <f t="shared" si="68"/>
        <v>E3S690_20220811_012484</v>
      </c>
      <c r="E2220" t="s">
        <v>180</v>
      </c>
      <c r="F2220" s="10" t="str">
        <f>VLOOKUP(VALUE(LEFT(G2220,LEN(G2220)-4)),'소분류 Code'!$B$3:$D$560,3,0)</f>
        <v>Electroshock weapon</v>
      </c>
      <c r="G2220" t="s">
        <v>13</v>
      </c>
      <c r="H2220" t="s">
        <v>337</v>
      </c>
      <c r="I2220" t="s">
        <v>33</v>
      </c>
      <c r="J2220" s="8">
        <v>5</v>
      </c>
      <c r="K2220" s="9" t="str">
        <f t="shared" si="69"/>
        <v>E3S690_20220811_012484_M_Electroshock weapon_012-001_5</v>
      </c>
      <c r="L2220" t="s">
        <v>12</v>
      </c>
      <c r="M2220">
        <v>207</v>
      </c>
      <c r="N2220">
        <v>247</v>
      </c>
    </row>
    <row r="2221" spans="1:14" ht="15.6" x14ac:dyDescent="0.35">
      <c r="A2221" s="6">
        <v>20220811</v>
      </c>
      <c r="B2221" s="7" t="s">
        <v>255</v>
      </c>
      <c r="C2221">
        <v>12484</v>
      </c>
      <c r="D2221" s="9" t="str">
        <f t="shared" si="68"/>
        <v>E3S690_20220811_012484</v>
      </c>
      <c r="E2221" t="s">
        <v>180</v>
      </c>
      <c r="F2221" s="10" t="str">
        <f>VLOOKUP(VALUE(LEFT(G2221,LEN(G2221)-4)),'소분류 Code'!$B$3:$D$560,3,0)</f>
        <v>Electroshock weapon</v>
      </c>
      <c r="G2221" t="s">
        <v>13</v>
      </c>
      <c r="H2221" t="s">
        <v>337</v>
      </c>
      <c r="I2221" t="s">
        <v>33</v>
      </c>
      <c r="J2221" s="8">
        <v>6</v>
      </c>
      <c r="K2221" s="9" t="str">
        <f t="shared" si="69"/>
        <v>E3S690_20220811_012484_M_Electroshock weapon_012-001_6</v>
      </c>
      <c r="L2221" t="s">
        <v>12</v>
      </c>
      <c r="M2221">
        <v>207</v>
      </c>
      <c r="N2221">
        <v>247</v>
      </c>
    </row>
    <row r="2222" spans="1:14" ht="15.6" x14ac:dyDescent="0.35">
      <c r="A2222" s="6">
        <v>20220811</v>
      </c>
      <c r="B2222" s="7" t="s">
        <v>255</v>
      </c>
      <c r="C2222">
        <v>12484</v>
      </c>
      <c r="D2222" s="9" t="str">
        <f t="shared" si="68"/>
        <v>E3S690_20220811_012484</v>
      </c>
      <c r="E2222" t="s">
        <v>180</v>
      </c>
      <c r="F2222" s="10" t="str">
        <f>VLOOKUP(VALUE(LEFT(G2222,LEN(G2222)-4)),'소분류 Code'!$B$3:$D$560,3,0)</f>
        <v>Electroshock weapon</v>
      </c>
      <c r="G2222" t="s">
        <v>13</v>
      </c>
      <c r="H2222" t="s">
        <v>337</v>
      </c>
      <c r="I2222" t="s">
        <v>33</v>
      </c>
      <c r="J2222" s="8">
        <v>7</v>
      </c>
      <c r="K2222" s="9" t="str">
        <f t="shared" si="69"/>
        <v>E3S690_20220811_012484_M_Electroshock weapon_012-001_7</v>
      </c>
      <c r="L2222" t="s">
        <v>12</v>
      </c>
      <c r="M2222">
        <v>207</v>
      </c>
      <c r="N2222">
        <v>247</v>
      </c>
    </row>
    <row r="2223" spans="1:14" ht="15.6" x14ac:dyDescent="0.35">
      <c r="A2223" s="6">
        <v>20220811</v>
      </c>
      <c r="B2223" s="7" t="s">
        <v>255</v>
      </c>
      <c r="C2223">
        <v>12484</v>
      </c>
      <c r="D2223" s="9" t="str">
        <f t="shared" si="68"/>
        <v>E3S690_20220811_012484</v>
      </c>
      <c r="E2223" t="s">
        <v>180</v>
      </c>
      <c r="F2223" s="10" t="str">
        <f>VLOOKUP(VALUE(LEFT(G2223,LEN(G2223)-4)),'소분류 Code'!$B$3:$D$560,3,0)</f>
        <v>Electroshock weapon</v>
      </c>
      <c r="G2223" t="s">
        <v>13</v>
      </c>
      <c r="H2223" t="s">
        <v>337</v>
      </c>
      <c r="I2223" t="s">
        <v>33</v>
      </c>
      <c r="J2223" s="8">
        <v>8</v>
      </c>
      <c r="K2223" s="9" t="str">
        <f t="shared" si="69"/>
        <v>E3S690_20220811_012484_M_Electroshock weapon_012-001_8</v>
      </c>
      <c r="L2223" t="s">
        <v>12</v>
      </c>
      <c r="M2223">
        <v>207</v>
      </c>
      <c r="N2223">
        <v>247</v>
      </c>
    </row>
    <row r="2224" spans="1:14" ht="15.6" x14ac:dyDescent="0.35">
      <c r="A2224" s="6">
        <v>20220811</v>
      </c>
      <c r="B2224" s="7" t="s">
        <v>255</v>
      </c>
      <c r="C2224">
        <v>12484</v>
      </c>
      <c r="D2224" s="9" t="str">
        <f t="shared" si="68"/>
        <v>E3S690_20220811_012484</v>
      </c>
      <c r="E2224" t="s">
        <v>180</v>
      </c>
      <c r="F2224" s="10" t="str">
        <f>VLOOKUP(VALUE(LEFT(G2224,LEN(G2224)-4)),'소분류 Code'!$B$3:$D$560,3,0)</f>
        <v>Electroshock weapon</v>
      </c>
      <c r="G2224" t="s">
        <v>13</v>
      </c>
      <c r="H2224" t="s">
        <v>337</v>
      </c>
      <c r="I2224" t="s">
        <v>33</v>
      </c>
      <c r="J2224" s="8">
        <v>9</v>
      </c>
      <c r="K2224" s="9" t="str">
        <f t="shared" si="69"/>
        <v>E3S690_20220811_012484_M_Electroshock weapon_012-001_9</v>
      </c>
      <c r="L2224" t="s">
        <v>12</v>
      </c>
      <c r="M2224">
        <v>207</v>
      </c>
      <c r="N2224">
        <v>247</v>
      </c>
    </row>
    <row r="2225" spans="1:14" ht="15.6" x14ac:dyDescent="0.35">
      <c r="A2225" s="6">
        <v>20220811</v>
      </c>
      <c r="B2225" s="7" t="s">
        <v>255</v>
      </c>
      <c r="C2225">
        <v>12485</v>
      </c>
      <c r="D2225" s="9" t="str">
        <f t="shared" si="68"/>
        <v>E3S690_20220811_012485</v>
      </c>
      <c r="E2225" t="s">
        <v>180</v>
      </c>
      <c r="F2225" s="10" t="str">
        <f>VLOOKUP(VALUE(LEFT(G2225,LEN(G2225)-4)),'소분류 Code'!$B$3:$D$560,3,0)</f>
        <v>Self-defense spray</v>
      </c>
      <c r="G2225" t="s">
        <v>15</v>
      </c>
      <c r="H2225" t="s">
        <v>338</v>
      </c>
      <c r="I2225" t="s">
        <v>35</v>
      </c>
      <c r="J2225" s="8">
        <v>1</v>
      </c>
      <c r="K2225" s="9" t="str">
        <f t="shared" si="69"/>
        <v>E3S690_20220811_012485_M_Self-defense spray_013-001_1</v>
      </c>
      <c r="L2225" t="s">
        <v>14</v>
      </c>
      <c r="M2225">
        <v>208</v>
      </c>
      <c r="N2225">
        <v>248</v>
      </c>
    </row>
    <row r="2226" spans="1:14" ht="15.6" x14ac:dyDescent="0.35">
      <c r="A2226" s="6">
        <v>20220811</v>
      </c>
      <c r="B2226" s="7" t="s">
        <v>255</v>
      </c>
      <c r="C2226">
        <v>12485</v>
      </c>
      <c r="D2226" s="9" t="str">
        <f t="shared" si="68"/>
        <v>E3S690_20220811_012485</v>
      </c>
      <c r="E2226" t="s">
        <v>180</v>
      </c>
      <c r="F2226" s="10" t="str">
        <f>VLOOKUP(VALUE(LEFT(G2226,LEN(G2226)-4)),'소분류 Code'!$B$3:$D$560,3,0)</f>
        <v>Self-defense spray</v>
      </c>
      <c r="G2226" t="s">
        <v>15</v>
      </c>
      <c r="H2226" t="s">
        <v>338</v>
      </c>
      <c r="I2226" t="s">
        <v>35</v>
      </c>
      <c r="J2226" s="8">
        <v>2</v>
      </c>
      <c r="K2226" s="9" t="str">
        <f t="shared" si="69"/>
        <v>E3S690_20220811_012485_M_Self-defense spray_013-001_2</v>
      </c>
      <c r="L2226" t="s">
        <v>14</v>
      </c>
      <c r="M2226">
        <v>208</v>
      </c>
      <c r="N2226">
        <v>248</v>
      </c>
    </row>
    <row r="2227" spans="1:14" ht="15.6" x14ac:dyDescent="0.35">
      <c r="A2227" s="6">
        <v>20220811</v>
      </c>
      <c r="B2227" s="7" t="s">
        <v>255</v>
      </c>
      <c r="C2227">
        <v>12485</v>
      </c>
      <c r="D2227" s="9" t="str">
        <f t="shared" si="68"/>
        <v>E3S690_20220811_012485</v>
      </c>
      <c r="E2227" t="s">
        <v>180</v>
      </c>
      <c r="F2227" s="10" t="str">
        <f>VLOOKUP(VALUE(LEFT(G2227,LEN(G2227)-4)),'소분류 Code'!$B$3:$D$560,3,0)</f>
        <v>Self-defense spray</v>
      </c>
      <c r="G2227" t="s">
        <v>15</v>
      </c>
      <c r="H2227" t="s">
        <v>338</v>
      </c>
      <c r="I2227" t="s">
        <v>35</v>
      </c>
      <c r="J2227" s="8">
        <v>3</v>
      </c>
      <c r="K2227" s="9" t="str">
        <f t="shared" si="69"/>
        <v>E3S690_20220811_012485_M_Self-defense spray_013-001_3</v>
      </c>
      <c r="L2227" t="s">
        <v>14</v>
      </c>
      <c r="M2227">
        <v>208</v>
      </c>
      <c r="N2227">
        <v>248</v>
      </c>
    </row>
    <row r="2228" spans="1:14" ht="15.6" x14ac:dyDescent="0.35">
      <c r="A2228" s="6">
        <v>20220811</v>
      </c>
      <c r="B2228" s="7" t="s">
        <v>255</v>
      </c>
      <c r="C2228">
        <v>12485</v>
      </c>
      <c r="D2228" s="9" t="str">
        <f t="shared" si="68"/>
        <v>E3S690_20220811_012485</v>
      </c>
      <c r="E2228" t="s">
        <v>180</v>
      </c>
      <c r="F2228" s="10" t="str">
        <f>VLOOKUP(VALUE(LEFT(G2228,LEN(G2228)-4)),'소분류 Code'!$B$3:$D$560,3,0)</f>
        <v>Self-defense spray</v>
      </c>
      <c r="G2228" t="s">
        <v>15</v>
      </c>
      <c r="H2228" t="s">
        <v>338</v>
      </c>
      <c r="I2228" t="s">
        <v>35</v>
      </c>
      <c r="J2228" s="8">
        <v>4</v>
      </c>
      <c r="K2228" s="9" t="str">
        <f t="shared" si="69"/>
        <v>E3S690_20220811_012485_M_Self-defense spray_013-001_4</v>
      </c>
      <c r="L2228" t="s">
        <v>14</v>
      </c>
      <c r="M2228">
        <v>208</v>
      </c>
      <c r="N2228">
        <v>248</v>
      </c>
    </row>
    <row r="2229" spans="1:14" ht="15.6" x14ac:dyDescent="0.35">
      <c r="A2229" s="6">
        <v>20220811</v>
      </c>
      <c r="B2229" s="7" t="s">
        <v>255</v>
      </c>
      <c r="C2229">
        <v>12485</v>
      </c>
      <c r="D2229" s="9" t="str">
        <f t="shared" si="68"/>
        <v>E3S690_20220811_012485</v>
      </c>
      <c r="E2229" t="s">
        <v>180</v>
      </c>
      <c r="F2229" s="10" t="str">
        <f>VLOOKUP(VALUE(LEFT(G2229,LEN(G2229)-4)),'소분류 Code'!$B$3:$D$560,3,0)</f>
        <v>Self-defense spray</v>
      </c>
      <c r="G2229" t="s">
        <v>15</v>
      </c>
      <c r="H2229" t="s">
        <v>338</v>
      </c>
      <c r="I2229" t="s">
        <v>35</v>
      </c>
      <c r="J2229" s="8">
        <v>5</v>
      </c>
      <c r="K2229" s="9" t="str">
        <f t="shared" si="69"/>
        <v>E3S690_20220811_012485_M_Self-defense spray_013-001_5</v>
      </c>
      <c r="L2229" t="s">
        <v>14</v>
      </c>
      <c r="M2229">
        <v>208</v>
      </c>
      <c r="N2229">
        <v>248</v>
      </c>
    </row>
    <row r="2230" spans="1:14" ht="15.6" x14ac:dyDescent="0.35">
      <c r="A2230" s="6">
        <v>20220811</v>
      </c>
      <c r="B2230" s="7" t="s">
        <v>255</v>
      </c>
      <c r="C2230">
        <v>12485</v>
      </c>
      <c r="D2230" s="9" t="str">
        <f t="shared" si="68"/>
        <v>E3S690_20220811_012485</v>
      </c>
      <c r="E2230" t="s">
        <v>180</v>
      </c>
      <c r="F2230" s="10" t="str">
        <f>VLOOKUP(VALUE(LEFT(G2230,LEN(G2230)-4)),'소분류 Code'!$B$3:$D$560,3,0)</f>
        <v>Self-defense spray</v>
      </c>
      <c r="G2230" t="s">
        <v>15</v>
      </c>
      <c r="H2230" t="s">
        <v>338</v>
      </c>
      <c r="I2230" t="s">
        <v>35</v>
      </c>
      <c r="J2230" s="8">
        <v>6</v>
      </c>
      <c r="K2230" s="9" t="str">
        <f t="shared" si="69"/>
        <v>E3S690_20220811_012485_M_Self-defense spray_013-001_6</v>
      </c>
      <c r="L2230" t="s">
        <v>14</v>
      </c>
      <c r="M2230">
        <v>208</v>
      </c>
      <c r="N2230">
        <v>248</v>
      </c>
    </row>
    <row r="2231" spans="1:14" ht="15.6" x14ac:dyDescent="0.35">
      <c r="A2231" s="6">
        <v>20220811</v>
      </c>
      <c r="B2231" s="7" t="s">
        <v>255</v>
      </c>
      <c r="C2231">
        <v>12485</v>
      </c>
      <c r="D2231" s="9" t="str">
        <f t="shared" si="68"/>
        <v>E3S690_20220811_012485</v>
      </c>
      <c r="E2231" t="s">
        <v>180</v>
      </c>
      <c r="F2231" s="10" t="str">
        <f>VLOOKUP(VALUE(LEFT(G2231,LEN(G2231)-4)),'소분류 Code'!$B$3:$D$560,3,0)</f>
        <v>Self-defense spray</v>
      </c>
      <c r="G2231" t="s">
        <v>15</v>
      </c>
      <c r="H2231" t="s">
        <v>338</v>
      </c>
      <c r="I2231" t="s">
        <v>35</v>
      </c>
      <c r="J2231" s="8">
        <v>7</v>
      </c>
      <c r="K2231" s="9" t="str">
        <f t="shared" si="69"/>
        <v>E3S690_20220811_012485_M_Self-defense spray_013-001_7</v>
      </c>
      <c r="L2231" t="s">
        <v>14</v>
      </c>
      <c r="M2231">
        <v>208</v>
      </c>
      <c r="N2231">
        <v>248</v>
      </c>
    </row>
    <row r="2232" spans="1:14" ht="15.6" x14ac:dyDescent="0.35">
      <c r="A2232" s="6">
        <v>20220811</v>
      </c>
      <c r="B2232" s="7" t="s">
        <v>255</v>
      </c>
      <c r="C2232">
        <v>12485</v>
      </c>
      <c r="D2232" s="9" t="str">
        <f t="shared" si="68"/>
        <v>E3S690_20220811_012485</v>
      </c>
      <c r="E2232" t="s">
        <v>180</v>
      </c>
      <c r="F2232" s="10" t="str">
        <f>VLOOKUP(VALUE(LEFT(G2232,LEN(G2232)-4)),'소분류 Code'!$B$3:$D$560,3,0)</f>
        <v>Self-defense spray</v>
      </c>
      <c r="G2232" t="s">
        <v>15</v>
      </c>
      <c r="H2232" t="s">
        <v>338</v>
      </c>
      <c r="I2232" t="s">
        <v>35</v>
      </c>
      <c r="J2232" s="8">
        <v>8</v>
      </c>
      <c r="K2232" s="9" t="str">
        <f t="shared" si="69"/>
        <v>E3S690_20220811_012485_M_Self-defense spray_013-001_8</v>
      </c>
      <c r="L2232" t="s">
        <v>14</v>
      </c>
      <c r="M2232">
        <v>208</v>
      </c>
      <c r="N2232">
        <v>248</v>
      </c>
    </row>
    <row r="2233" spans="1:14" ht="15.6" x14ac:dyDescent="0.35">
      <c r="A2233" s="6">
        <v>20220811</v>
      </c>
      <c r="B2233" s="7" t="s">
        <v>255</v>
      </c>
      <c r="C2233">
        <v>12485</v>
      </c>
      <c r="D2233" s="9" t="str">
        <f t="shared" si="68"/>
        <v>E3S690_20220811_012485</v>
      </c>
      <c r="E2233" t="s">
        <v>180</v>
      </c>
      <c r="F2233" s="10" t="str">
        <f>VLOOKUP(VALUE(LEFT(G2233,LEN(G2233)-4)),'소분류 Code'!$B$3:$D$560,3,0)</f>
        <v>Self-defense spray</v>
      </c>
      <c r="G2233" t="s">
        <v>15</v>
      </c>
      <c r="H2233" t="s">
        <v>338</v>
      </c>
      <c r="I2233" t="s">
        <v>35</v>
      </c>
      <c r="J2233" s="8">
        <v>9</v>
      </c>
      <c r="K2233" s="9" t="str">
        <f t="shared" si="69"/>
        <v>E3S690_20220811_012485_M_Self-defense spray_013-001_9</v>
      </c>
      <c r="L2233" t="s">
        <v>14</v>
      </c>
      <c r="M2233">
        <v>208</v>
      </c>
      <c r="N2233">
        <v>248</v>
      </c>
    </row>
    <row r="2234" spans="1:14" ht="15.6" x14ac:dyDescent="0.35">
      <c r="A2234" s="6">
        <v>20220811</v>
      </c>
      <c r="B2234" s="7" t="s">
        <v>255</v>
      </c>
      <c r="C2234">
        <v>12486</v>
      </c>
      <c r="D2234" s="9" t="str">
        <f t="shared" si="68"/>
        <v>E3S690_20220811_012486</v>
      </c>
      <c r="E2234" t="s">
        <v>180</v>
      </c>
      <c r="F2234" s="10" t="str">
        <f>VLOOKUP(VALUE(LEFT(G2234,LEN(G2234)-4)),'소분류 Code'!$B$3:$D$560,3,0)</f>
        <v>Ax</v>
      </c>
      <c r="G2234" t="s">
        <v>17</v>
      </c>
      <c r="H2234" t="s">
        <v>338</v>
      </c>
      <c r="I2234" t="s">
        <v>37</v>
      </c>
      <c r="J2234" s="8">
        <v>1</v>
      </c>
      <c r="K2234" s="9" t="str">
        <f t="shared" si="69"/>
        <v>E3S690_20220811_012486_M_Ax_014-001_1</v>
      </c>
      <c r="L2234" t="s">
        <v>16</v>
      </c>
      <c r="M2234">
        <v>209</v>
      </c>
      <c r="N2234">
        <v>249</v>
      </c>
    </row>
    <row r="2235" spans="1:14" ht="15.6" x14ac:dyDescent="0.35">
      <c r="A2235" s="6">
        <v>20220811</v>
      </c>
      <c r="B2235" s="7" t="s">
        <v>255</v>
      </c>
      <c r="C2235">
        <v>12486</v>
      </c>
      <c r="D2235" s="9" t="str">
        <f t="shared" si="68"/>
        <v>E3S690_20220811_012486</v>
      </c>
      <c r="E2235" t="s">
        <v>180</v>
      </c>
      <c r="F2235" s="10" t="str">
        <f>VLOOKUP(VALUE(LEFT(G2235,LEN(G2235)-4)),'소분류 Code'!$B$3:$D$560,3,0)</f>
        <v>Ax</v>
      </c>
      <c r="G2235" t="s">
        <v>17</v>
      </c>
      <c r="H2235" t="s">
        <v>338</v>
      </c>
      <c r="I2235" t="s">
        <v>37</v>
      </c>
      <c r="J2235" s="8">
        <v>2</v>
      </c>
      <c r="K2235" s="9" t="str">
        <f t="shared" si="69"/>
        <v>E3S690_20220811_012486_M_Ax_014-001_2</v>
      </c>
      <c r="L2235" t="s">
        <v>16</v>
      </c>
      <c r="M2235">
        <v>209</v>
      </c>
      <c r="N2235">
        <v>249</v>
      </c>
    </row>
    <row r="2236" spans="1:14" ht="15.6" x14ac:dyDescent="0.35">
      <c r="A2236" s="6">
        <v>20220811</v>
      </c>
      <c r="B2236" s="7" t="s">
        <v>255</v>
      </c>
      <c r="C2236">
        <v>12486</v>
      </c>
      <c r="D2236" s="9" t="str">
        <f t="shared" si="68"/>
        <v>E3S690_20220811_012486</v>
      </c>
      <c r="E2236" t="s">
        <v>180</v>
      </c>
      <c r="F2236" s="10" t="str">
        <f>VLOOKUP(VALUE(LEFT(G2236,LEN(G2236)-4)),'소분류 Code'!$B$3:$D$560,3,0)</f>
        <v>Ax</v>
      </c>
      <c r="G2236" t="s">
        <v>17</v>
      </c>
      <c r="H2236" t="s">
        <v>338</v>
      </c>
      <c r="I2236" t="s">
        <v>37</v>
      </c>
      <c r="J2236" s="8">
        <v>3</v>
      </c>
      <c r="K2236" s="9" t="str">
        <f t="shared" si="69"/>
        <v>E3S690_20220811_012486_M_Ax_014-001_3</v>
      </c>
      <c r="L2236" t="s">
        <v>16</v>
      </c>
      <c r="M2236">
        <v>209</v>
      </c>
      <c r="N2236">
        <v>249</v>
      </c>
    </row>
    <row r="2237" spans="1:14" ht="15.6" x14ac:dyDescent="0.35">
      <c r="A2237" s="6">
        <v>20220811</v>
      </c>
      <c r="B2237" s="7" t="s">
        <v>255</v>
      </c>
      <c r="C2237">
        <v>12486</v>
      </c>
      <c r="D2237" s="9" t="str">
        <f t="shared" si="68"/>
        <v>E3S690_20220811_012486</v>
      </c>
      <c r="E2237" t="s">
        <v>180</v>
      </c>
      <c r="F2237" s="10" t="str">
        <f>VLOOKUP(VALUE(LEFT(G2237,LEN(G2237)-4)),'소분류 Code'!$B$3:$D$560,3,0)</f>
        <v>Ax</v>
      </c>
      <c r="G2237" t="s">
        <v>17</v>
      </c>
      <c r="H2237" t="s">
        <v>338</v>
      </c>
      <c r="I2237" t="s">
        <v>37</v>
      </c>
      <c r="J2237" s="8">
        <v>4</v>
      </c>
      <c r="K2237" s="9" t="str">
        <f t="shared" si="69"/>
        <v>E3S690_20220811_012486_M_Ax_014-001_4</v>
      </c>
      <c r="L2237" t="s">
        <v>16</v>
      </c>
      <c r="M2237">
        <v>209</v>
      </c>
      <c r="N2237">
        <v>249</v>
      </c>
    </row>
    <row r="2238" spans="1:14" ht="15.6" x14ac:dyDescent="0.35">
      <c r="A2238" s="6">
        <v>20220811</v>
      </c>
      <c r="B2238" s="7" t="s">
        <v>255</v>
      </c>
      <c r="C2238">
        <v>12486</v>
      </c>
      <c r="D2238" s="9" t="str">
        <f t="shared" si="68"/>
        <v>E3S690_20220811_012486</v>
      </c>
      <c r="E2238" t="s">
        <v>180</v>
      </c>
      <c r="F2238" s="10" t="str">
        <f>VLOOKUP(VALUE(LEFT(G2238,LEN(G2238)-4)),'소분류 Code'!$B$3:$D$560,3,0)</f>
        <v>Ax</v>
      </c>
      <c r="G2238" t="s">
        <v>17</v>
      </c>
      <c r="H2238" t="s">
        <v>338</v>
      </c>
      <c r="I2238" t="s">
        <v>37</v>
      </c>
      <c r="J2238" s="8">
        <v>5</v>
      </c>
      <c r="K2238" s="9" t="str">
        <f t="shared" si="69"/>
        <v>E3S690_20220811_012486_M_Ax_014-001_5</v>
      </c>
      <c r="L2238" t="s">
        <v>16</v>
      </c>
      <c r="M2238">
        <v>209</v>
      </c>
      <c r="N2238">
        <v>249</v>
      </c>
    </row>
    <row r="2239" spans="1:14" ht="15.6" x14ac:dyDescent="0.35">
      <c r="A2239" s="6">
        <v>20220811</v>
      </c>
      <c r="B2239" s="7" t="s">
        <v>255</v>
      </c>
      <c r="C2239">
        <v>12486</v>
      </c>
      <c r="D2239" s="9" t="str">
        <f t="shared" si="68"/>
        <v>E3S690_20220811_012486</v>
      </c>
      <c r="E2239" t="s">
        <v>180</v>
      </c>
      <c r="F2239" s="10" t="str">
        <f>VLOOKUP(VALUE(LEFT(G2239,LEN(G2239)-4)),'소분류 Code'!$B$3:$D$560,3,0)</f>
        <v>Ax</v>
      </c>
      <c r="G2239" t="s">
        <v>17</v>
      </c>
      <c r="H2239" t="s">
        <v>338</v>
      </c>
      <c r="I2239" t="s">
        <v>37</v>
      </c>
      <c r="J2239" s="8">
        <v>6</v>
      </c>
      <c r="K2239" s="9" t="str">
        <f t="shared" si="69"/>
        <v>E3S690_20220811_012486_M_Ax_014-001_6</v>
      </c>
      <c r="L2239" t="s">
        <v>16</v>
      </c>
      <c r="M2239">
        <v>209</v>
      </c>
      <c r="N2239">
        <v>249</v>
      </c>
    </row>
    <row r="2240" spans="1:14" ht="15.6" x14ac:dyDescent="0.35">
      <c r="A2240" s="6">
        <v>20220811</v>
      </c>
      <c r="B2240" s="7" t="s">
        <v>255</v>
      </c>
      <c r="C2240">
        <v>12486</v>
      </c>
      <c r="D2240" s="9" t="str">
        <f t="shared" si="68"/>
        <v>E3S690_20220811_012486</v>
      </c>
      <c r="E2240" t="s">
        <v>180</v>
      </c>
      <c r="F2240" s="10" t="str">
        <f>VLOOKUP(VALUE(LEFT(G2240,LEN(G2240)-4)),'소분류 Code'!$B$3:$D$560,3,0)</f>
        <v>Ax</v>
      </c>
      <c r="G2240" t="s">
        <v>17</v>
      </c>
      <c r="H2240" t="s">
        <v>338</v>
      </c>
      <c r="I2240" t="s">
        <v>37</v>
      </c>
      <c r="J2240" s="8">
        <v>7</v>
      </c>
      <c r="K2240" s="9" t="str">
        <f t="shared" si="69"/>
        <v>E3S690_20220811_012486_M_Ax_014-001_7</v>
      </c>
      <c r="L2240" t="s">
        <v>16</v>
      </c>
      <c r="M2240">
        <v>209</v>
      </c>
      <c r="N2240">
        <v>249</v>
      </c>
    </row>
    <row r="2241" spans="1:14" ht="15.6" x14ac:dyDescent="0.35">
      <c r="A2241" s="6">
        <v>20220811</v>
      </c>
      <c r="B2241" s="7" t="s">
        <v>255</v>
      </c>
      <c r="C2241">
        <v>12486</v>
      </c>
      <c r="D2241" s="9" t="str">
        <f t="shared" si="68"/>
        <v>E3S690_20220811_012486</v>
      </c>
      <c r="E2241" t="s">
        <v>180</v>
      </c>
      <c r="F2241" s="10" t="str">
        <f>VLOOKUP(VALUE(LEFT(G2241,LEN(G2241)-4)),'소분류 Code'!$B$3:$D$560,3,0)</f>
        <v>Ax</v>
      </c>
      <c r="G2241" t="s">
        <v>17</v>
      </c>
      <c r="H2241" t="s">
        <v>338</v>
      </c>
      <c r="I2241" t="s">
        <v>37</v>
      </c>
      <c r="J2241" s="8">
        <v>8</v>
      </c>
      <c r="K2241" s="9" t="str">
        <f t="shared" si="69"/>
        <v>E3S690_20220811_012486_M_Ax_014-001_8</v>
      </c>
      <c r="L2241" t="s">
        <v>16</v>
      </c>
      <c r="M2241">
        <v>209</v>
      </c>
      <c r="N2241">
        <v>249</v>
      </c>
    </row>
    <row r="2242" spans="1:14" ht="15.6" x14ac:dyDescent="0.35">
      <c r="A2242" s="6">
        <v>20220811</v>
      </c>
      <c r="B2242" s="7" t="s">
        <v>255</v>
      </c>
      <c r="C2242">
        <v>12486</v>
      </c>
      <c r="D2242" s="9" t="str">
        <f t="shared" ref="D2242:D2305" si="70">B2242&amp;"_"&amp;A2242&amp;"_"&amp;TEXT(C2242,"000000")</f>
        <v>E3S690_20220811_012486</v>
      </c>
      <c r="E2242" t="s">
        <v>180</v>
      </c>
      <c r="F2242" s="10" t="str">
        <f>VLOOKUP(VALUE(LEFT(G2242,LEN(G2242)-4)),'소분류 Code'!$B$3:$D$560,3,0)</f>
        <v>Ax</v>
      </c>
      <c r="G2242" t="s">
        <v>17</v>
      </c>
      <c r="H2242" t="s">
        <v>338</v>
      </c>
      <c r="I2242" t="s">
        <v>37</v>
      </c>
      <c r="J2242" s="8">
        <v>9</v>
      </c>
      <c r="K2242" s="9" t="str">
        <f t="shared" si="69"/>
        <v>E3S690_20220811_012486_M_Ax_014-001_9</v>
      </c>
      <c r="L2242" t="s">
        <v>16</v>
      </c>
      <c r="M2242">
        <v>209</v>
      </c>
      <c r="N2242">
        <v>249</v>
      </c>
    </row>
    <row r="2243" spans="1:14" ht="15.6" x14ac:dyDescent="0.35">
      <c r="A2243" s="6">
        <v>20220811</v>
      </c>
      <c r="B2243" s="7" t="s">
        <v>255</v>
      </c>
      <c r="C2243">
        <v>12487</v>
      </c>
      <c r="D2243" s="9" t="str">
        <f t="shared" si="70"/>
        <v>E3S690_20220811_012487</v>
      </c>
      <c r="E2243" t="s">
        <v>180</v>
      </c>
      <c r="F2243" s="10" t="str">
        <f>VLOOKUP(VALUE(LEFT(G2243,LEN(G2243)-4)),'소분류 Code'!$B$3:$D$560,3,0)</f>
        <v>Knife-A</v>
      </c>
      <c r="G2243" t="s">
        <v>19</v>
      </c>
      <c r="H2243" t="s">
        <v>499</v>
      </c>
      <c r="I2243" t="s">
        <v>39</v>
      </c>
      <c r="J2243" s="8">
        <v>1</v>
      </c>
      <c r="K2243" s="9" t="str">
        <f t="shared" ref="K2243:K2306" si="71">D2243&amp;"_"&amp;E2243&amp;"_"&amp;F2243&amp;"_"&amp;G2243&amp;"_"&amp;J2243</f>
        <v>E3S690_20220811_012487_M_Knife-A_017-001_1</v>
      </c>
      <c r="L2243" t="s">
        <v>18</v>
      </c>
      <c r="M2243">
        <v>210</v>
      </c>
      <c r="N2243">
        <v>250</v>
      </c>
    </row>
    <row r="2244" spans="1:14" ht="15.6" x14ac:dyDescent="0.35">
      <c r="A2244" s="6">
        <v>20220811</v>
      </c>
      <c r="B2244" s="7" t="s">
        <v>255</v>
      </c>
      <c r="C2244">
        <v>12487</v>
      </c>
      <c r="D2244" s="9" t="str">
        <f t="shared" si="70"/>
        <v>E3S690_20220811_012487</v>
      </c>
      <c r="E2244" t="s">
        <v>180</v>
      </c>
      <c r="F2244" s="10" t="str">
        <f>VLOOKUP(VALUE(LEFT(G2244,LEN(G2244)-4)),'소분류 Code'!$B$3:$D$560,3,0)</f>
        <v>Knife-A</v>
      </c>
      <c r="G2244" t="s">
        <v>19</v>
      </c>
      <c r="H2244" t="s">
        <v>499</v>
      </c>
      <c r="I2244" t="s">
        <v>39</v>
      </c>
      <c r="J2244" s="8">
        <v>2</v>
      </c>
      <c r="K2244" s="9" t="str">
        <f t="shared" si="71"/>
        <v>E3S690_20220811_012487_M_Knife-A_017-001_2</v>
      </c>
      <c r="L2244" t="s">
        <v>18</v>
      </c>
      <c r="M2244">
        <v>210</v>
      </c>
      <c r="N2244">
        <v>250</v>
      </c>
    </row>
    <row r="2245" spans="1:14" ht="15.6" x14ac:dyDescent="0.35">
      <c r="A2245" s="6">
        <v>20220811</v>
      </c>
      <c r="B2245" s="7" t="s">
        <v>255</v>
      </c>
      <c r="C2245">
        <v>12487</v>
      </c>
      <c r="D2245" s="9" t="str">
        <f t="shared" si="70"/>
        <v>E3S690_20220811_012487</v>
      </c>
      <c r="E2245" t="s">
        <v>180</v>
      </c>
      <c r="F2245" s="10" t="str">
        <f>VLOOKUP(VALUE(LEFT(G2245,LEN(G2245)-4)),'소분류 Code'!$B$3:$D$560,3,0)</f>
        <v>Knife-A</v>
      </c>
      <c r="G2245" t="s">
        <v>19</v>
      </c>
      <c r="H2245" t="s">
        <v>499</v>
      </c>
      <c r="I2245" t="s">
        <v>39</v>
      </c>
      <c r="J2245" s="8">
        <v>3</v>
      </c>
      <c r="K2245" s="9" t="str">
        <f t="shared" si="71"/>
        <v>E3S690_20220811_012487_M_Knife-A_017-001_3</v>
      </c>
      <c r="L2245" t="s">
        <v>18</v>
      </c>
      <c r="M2245">
        <v>210</v>
      </c>
      <c r="N2245">
        <v>250</v>
      </c>
    </row>
    <row r="2246" spans="1:14" ht="15.6" x14ac:dyDescent="0.35">
      <c r="A2246" s="6">
        <v>20220811</v>
      </c>
      <c r="B2246" s="7" t="s">
        <v>255</v>
      </c>
      <c r="C2246">
        <v>12487</v>
      </c>
      <c r="D2246" s="9" t="str">
        <f t="shared" si="70"/>
        <v>E3S690_20220811_012487</v>
      </c>
      <c r="E2246" t="s">
        <v>180</v>
      </c>
      <c r="F2246" s="10" t="str">
        <f>VLOOKUP(VALUE(LEFT(G2246,LEN(G2246)-4)),'소분류 Code'!$B$3:$D$560,3,0)</f>
        <v>Knife-A</v>
      </c>
      <c r="G2246" t="s">
        <v>19</v>
      </c>
      <c r="H2246" t="s">
        <v>499</v>
      </c>
      <c r="I2246" t="s">
        <v>39</v>
      </c>
      <c r="J2246" s="8">
        <v>4</v>
      </c>
      <c r="K2246" s="9" t="str">
        <f t="shared" si="71"/>
        <v>E3S690_20220811_012487_M_Knife-A_017-001_4</v>
      </c>
      <c r="L2246" t="s">
        <v>18</v>
      </c>
      <c r="M2246">
        <v>210</v>
      </c>
      <c r="N2246">
        <v>250</v>
      </c>
    </row>
    <row r="2247" spans="1:14" ht="15.6" x14ac:dyDescent="0.35">
      <c r="A2247" s="6">
        <v>20220811</v>
      </c>
      <c r="B2247" s="7" t="s">
        <v>255</v>
      </c>
      <c r="C2247">
        <v>12487</v>
      </c>
      <c r="D2247" s="9" t="str">
        <f t="shared" si="70"/>
        <v>E3S690_20220811_012487</v>
      </c>
      <c r="E2247" t="s">
        <v>180</v>
      </c>
      <c r="F2247" s="10" t="str">
        <f>VLOOKUP(VALUE(LEFT(G2247,LEN(G2247)-4)),'소분류 Code'!$B$3:$D$560,3,0)</f>
        <v>Knife-A</v>
      </c>
      <c r="G2247" t="s">
        <v>19</v>
      </c>
      <c r="H2247" t="s">
        <v>499</v>
      </c>
      <c r="I2247" t="s">
        <v>39</v>
      </c>
      <c r="J2247" s="8">
        <v>5</v>
      </c>
      <c r="K2247" s="9" t="str">
        <f t="shared" si="71"/>
        <v>E3S690_20220811_012487_M_Knife-A_017-001_5</v>
      </c>
      <c r="L2247" t="s">
        <v>18</v>
      </c>
      <c r="M2247">
        <v>210</v>
      </c>
      <c r="N2247">
        <v>250</v>
      </c>
    </row>
    <row r="2248" spans="1:14" ht="15.6" x14ac:dyDescent="0.35">
      <c r="A2248" s="6">
        <v>20220811</v>
      </c>
      <c r="B2248" s="7" t="s">
        <v>255</v>
      </c>
      <c r="C2248">
        <v>12487</v>
      </c>
      <c r="D2248" s="9" t="str">
        <f t="shared" si="70"/>
        <v>E3S690_20220811_012487</v>
      </c>
      <c r="E2248" t="s">
        <v>180</v>
      </c>
      <c r="F2248" s="10" t="str">
        <f>VLOOKUP(VALUE(LEFT(G2248,LEN(G2248)-4)),'소분류 Code'!$B$3:$D$560,3,0)</f>
        <v>Knife-A</v>
      </c>
      <c r="G2248" t="s">
        <v>19</v>
      </c>
      <c r="H2248" t="s">
        <v>499</v>
      </c>
      <c r="I2248" t="s">
        <v>39</v>
      </c>
      <c r="J2248" s="8">
        <v>6</v>
      </c>
      <c r="K2248" s="9" t="str">
        <f t="shared" si="71"/>
        <v>E3S690_20220811_012487_M_Knife-A_017-001_6</v>
      </c>
      <c r="L2248" t="s">
        <v>18</v>
      </c>
      <c r="M2248">
        <v>210</v>
      </c>
      <c r="N2248">
        <v>250</v>
      </c>
    </row>
    <row r="2249" spans="1:14" ht="15.6" x14ac:dyDescent="0.35">
      <c r="A2249" s="6">
        <v>20220811</v>
      </c>
      <c r="B2249" s="7" t="s">
        <v>255</v>
      </c>
      <c r="C2249">
        <v>12487</v>
      </c>
      <c r="D2249" s="9" t="str">
        <f t="shared" si="70"/>
        <v>E3S690_20220811_012487</v>
      </c>
      <c r="E2249" t="s">
        <v>180</v>
      </c>
      <c r="F2249" s="10" t="str">
        <f>VLOOKUP(VALUE(LEFT(G2249,LEN(G2249)-4)),'소분류 Code'!$B$3:$D$560,3,0)</f>
        <v>Knife-A</v>
      </c>
      <c r="G2249" t="s">
        <v>19</v>
      </c>
      <c r="H2249" t="s">
        <v>499</v>
      </c>
      <c r="I2249" t="s">
        <v>39</v>
      </c>
      <c r="J2249" s="8">
        <v>7</v>
      </c>
      <c r="K2249" s="9" t="str">
        <f t="shared" si="71"/>
        <v>E3S690_20220811_012487_M_Knife-A_017-001_7</v>
      </c>
      <c r="L2249" t="s">
        <v>18</v>
      </c>
      <c r="M2249">
        <v>210</v>
      </c>
      <c r="N2249">
        <v>250</v>
      </c>
    </row>
    <row r="2250" spans="1:14" ht="15.6" x14ac:dyDescent="0.35">
      <c r="A2250" s="6">
        <v>20220811</v>
      </c>
      <c r="B2250" s="7" t="s">
        <v>255</v>
      </c>
      <c r="C2250">
        <v>12487</v>
      </c>
      <c r="D2250" s="9" t="str">
        <f t="shared" si="70"/>
        <v>E3S690_20220811_012487</v>
      </c>
      <c r="E2250" t="s">
        <v>180</v>
      </c>
      <c r="F2250" s="10" t="str">
        <f>VLOOKUP(VALUE(LEFT(G2250,LEN(G2250)-4)),'소분류 Code'!$B$3:$D$560,3,0)</f>
        <v>Knife-A</v>
      </c>
      <c r="G2250" t="s">
        <v>19</v>
      </c>
      <c r="H2250" t="s">
        <v>499</v>
      </c>
      <c r="I2250" t="s">
        <v>39</v>
      </c>
      <c r="J2250" s="8">
        <v>8</v>
      </c>
      <c r="K2250" s="9" t="str">
        <f t="shared" si="71"/>
        <v>E3S690_20220811_012487_M_Knife-A_017-001_8</v>
      </c>
      <c r="L2250" t="s">
        <v>18</v>
      </c>
      <c r="M2250">
        <v>210</v>
      </c>
      <c r="N2250">
        <v>250</v>
      </c>
    </row>
    <row r="2251" spans="1:14" ht="15.6" x14ac:dyDescent="0.35">
      <c r="A2251" s="6">
        <v>20220811</v>
      </c>
      <c r="B2251" s="7" t="s">
        <v>255</v>
      </c>
      <c r="C2251">
        <v>12487</v>
      </c>
      <c r="D2251" s="9" t="str">
        <f t="shared" si="70"/>
        <v>E3S690_20220811_012487</v>
      </c>
      <c r="E2251" t="s">
        <v>180</v>
      </c>
      <c r="F2251" s="10" t="str">
        <f>VLOOKUP(VALUE(LEFT(G2251,LEN(G2251)-4)),'소분류 Code'!$B$3:$D$560,3,0)</f>
        <v>Knife-A</v>
      </c>
      <c r="G2251" t="s">
        <v>19</v>
      </c>
      <c r="H2251" t="s">
        <v>499</v>
      </c>
      <c r="I2251" t="s">
        <v>39</v>
      </c>
      <c r="J2251" s="8">
        <v>9</v>
      </c>
      <c r="K2251" s="9" t="str">
        <f t="shared" si="71"/>
        <v>E3S690_20220811_012487_M_Knife-A_017-001_9</v>
      </c>
      <c r="L2251" t="s">
        <v>18</v>
      </c>
      <c r="M2251">
        <v>210</v>
      </c>
      <c r="N2251">
        <v>250</v>
      </c>
    </row>
    <row r="2252" spans="1:14" ht="15.6" x14ac:dyDescent="0.35">
      <c r="A2252" s="6">
        <v>20220811</v>
      </c>
      <c r="B2252" s="7" t="s">
        <v>255</v>
      </c>
      <c r="C2252">
        <v>12561</v>
      </c>
      <c r="D2252" s="9" t="str">
        <f t="shared" si="70"/>
        <v>E3S690_20220811_012561</v>
      </c>
      <c r="E2252" t="s">
        <v>180</v>
      </c>
      <c r="F2252" s="10" t="str">
        <f>VLOOKUP(VALUE(LEFT(G2252,LEN(G2252)-4)),'소분류 Code'!$B$3:$D$560,3,0)</f>
        <v>Pistol</v>
      </c>
      <c r="G2252" t="s">
        <v>1</v>
      </c>
      <c r="H2252" t="s">
        <v>331</v>
      </c>
      <c r="I2252" t="s">
        <v>21</v>
      </c>
      <c r="J2252" s="8">
        <v>1</v>
      </c>
      <c r="K2252" s="9" t="str">
        <f t="shared" si="71"/>
        <v>E3S690_20220811_012561_M_Pistol_001-001_1</v>
      </c>
      <c r="L2252" t="s">
        <v>0</v>
      </c>
      <c r="M2252">
        <v>211</v>
      </c>
      <c r="N2252">
        <v>251</v>
      </c>
    </row>
    <row r="2253" spans="1:14" ht="15.6" x14ac:dyDescent="0.35">
      <c r="A2253" s="6">
        <v>20220811</v>
      </c>
      <c r="B2253" s="7" t="s">
        <v>255</v>
      </c>
      <c r="C2253">
        <v>12561</v>
      </c>
      <c r="D2253" s="9" t="str">
        <f t="shared" si="70"/>
        <v>E3S690_20220811_012561</v>
      </c>
      <c r="E2253" t="s">
        <v>180</v>
      </c>
      <c r="F2253" s="10" t="str">
        <f>VLOOKUP(VALUE(LEFT(G2253,LEN(G2253)-4)),'소분류 Code'!$B$3:$D$560,3,0)</f>
        <v>Pistol</v>
      </c>
      <c r="G2253" t="s">
        <v>1</v>
      </c>
      <c r="H2253" t="s">
        <v>331</v>
      </c>
      <c r="I2253" t="s">
        <v>21</v>
      </c>
      <c r="J2253" s="8">
        <v>2</v>
      </c>
      <c r="K2253" s="9" t="str">
        <f t="shared" si="71"/>
        <v>E3S690_20220811_012561_M_Pistol_001-001_2</v>
      </c>
      <c r="L2253" t="s">
        <v>0</v>
      </c>
      <c r="M2253">
        <v>211</v>
      </c>
      <c r="N2253">
        <v>251</v>
      </c>
    </row>
    <row r="2254" spans="1:14" ht="15.6" x14ac:dyDescent="0.35">
      <c r="A2254" s="6">
        <v>20220811</v>
      </c>
      <c r="B2254" s="7" t="s">
        <v>255</v>
      </c>
      <c r="C2254">
        <v>12561</v>
      </c>
      <c r="D2254" s="9" t="str">
        <f t="shared" si="70"/>
        <v>E3S690_20220811_012561</v>
      </c>
      <c r="E2254" t="s">
        <v>180</v>
      </c>
      <c r="F2254" s="10" t="str">
        <f>VLOOKUP(VALUE(LEFT(G2254,LEN(G2254)-4)),'소분류 Code'!$B$3:$D$560,3,0)</f>
        <v>Pistol</v>
      </c>
      <c r="G2254" t="s">
        <v>1</v>
      </c>
      <c r="H2254" t="s">
        <v>331</v>
      </c>
      <c r="I2254" t="s">
        <v>21</v>
      </c>
      <c r="J2254" s="8">
        <v>3</v>
      </c>
      <c r="K2254" s="9" t="str">
        <f t="shared" si="71"/>
        <v>E3S690_20220811_012561_M_Pistol_001-001_3</v>
      </c>
      <c r="L2254" t="s">
        <v>0</v>
      </c>
      <c r="M2254">
        <v>211</v>
      </c>
      <c r="N2254">
        <v>251</v>
      </c>
    </row>
    <row r="2255" spans="1:14" ht="15.6" x14ac:dyDescent="0.35">
      <c r="A2255" s="6">
        <v>20220811</v>
      </c>
      <c r="B2255" s="7" t="s">
        <v>255</v>
      </c>
      <c r="C2255">
        <v>12561</v>
      </c>
      <c r="D2255" s="9" t="str">
        <f t="shared" si="70"/>
        <v>E3S690_20220811_012561</v>
      </c>
      <c r="E2255" t="s">
        <v>180</v>
      </c>
      <c r="F2255" s="10" t="str">
        <f>VLOOKUP(VALUE(LEFT(G2255,LEN(G2255)-4)),'소분류 Code'!$B$3:$D$560,3,0)</f>
        <v>Pistol</v>
      </c>
      <c r="G2255" t="s">
        <v>1</v>
      </c>
      <c r="H2255" t="s">
        <v>331</v>
      </c>
      <c r="I2255" t="s">
        <v>21</v>
      </c>
      <c r="J2255" s="8">
        <v>4</v>
      </c>
      <c r="K2255" s="9" t="str">
        <f t="shared" si="71"/>
        <v>E3S690_20220811_012561_M_Pistol_001-001_4</v>
      </c>
      <c r="L2255" t="s">
        <v>0</v>
      </c>
      <c r="M2255">
        <v>211</v>
      </c>
      <c r="N2255">
        <v>251</v>
      </c>
    </row>
    <row r="2256" spans="1:14" ht="15.6" x14ac:dyDescent="0.35">
      <c r="A2256" s="6">
        <v>20220811</v>
      </c>
      <c r="B2256" s="7" t="s">
        <v>255</v>
      </c>
      <c r="C2256">
        <v>12561</v>
      </c>
      <c r="D2256" s="9" t="str">
        <f t="shared" si="70"/>
        <v>E3S690_20220811_012561</v>
      </c>
      <c r="E2256" t="s">
        <v>180</v>
      </c>
      <c r="F2256" s="10" t="str">
        <f>VLOOKUP(VALUE(LEFT(G2256,LEN(G2256)-4)),'소분류 Code'!$B$3:$D$560,3,0)</f>
        <v>Pistol</v>
      </c>
      <c r="G2256" t="s">
        <v>1</v>
      </c>
      <c r="H2256" t="s">
        <v>331</v>
      </c>
      <c r="I2256" t="s">
        <v>21</v>
      </c>
      <c r="J2256" s="8">
        <v>5</v>
      </c>
      <c r="K2256" s="9" t="str">
        <f t="shared" si="71"/>
        <v>E3S690_20220811_012561_M_Pistol_001-001_5</v>
      </c>
      <c r="L2256" t="s">
        <v>0</v>
      </c>
      <c r="M2256">
        <v>211</v>
      </c>
      <c r="N2256">
        <v>251</v>
      </c>
    </row>
    <row r="2257" spans="1:14" ht="15.6" x14ac:dyDescent="0.35">
      <c r="A2257" s="6">
        <v>20220811</v>
      </c>
      <c r="B2257" s="7" t="s">
        <v>255</v>
      </c>
      <c r="C2257">
        <v>12561</v>
      </c>
      <c r="D2257" s="9" t="str">
        <f t="shared" si="70"/>
        <v>E3S690_20220811_012561</v>
      </c>
      <c r="E2257" t="s">
        <v>180</v>
      </c>
      <c r="F2257" s="10" t="str">
        <f>VLOOKUP(VALUE(LEFT(G2257,LEN(G2257)-4)),'소분류 Code'!$B$3:$D$560,3,0)</f>
        <v>Pistol</v>
      </c>
      <c r="G2257" t="s">
        <v>1</v>
      </c>
      <c r="H2257" t="s">
        <v>331</v>
      </c>
      <c r="I2257" t="s">
        <v>21</v>
      </c>
      <c r="J2257" s="8">
        <v>6</v>
      </c>
      <c r="K2257" s="9" t="str">
        <f t="shared" si="71"/>
        <v>E3S690_20220811_012561_M_Pistol_001-001_6</v>
      </c>
      <c r="L2257" t="s">
        <v>0</v>
      </c>
      <c r="M2257">
        <v>211</v>
      </c>
      <c r="N2257">
        <v>251</v>
      </c>
    </row>
    <row r="2258" spans="1:14" ht="15.6" x14ac:dyDescent="0.35">
      <c r="A2258" s="6">
        <v>20220811</v>
      </c>
      <c r="B2258" s="7" t="s">
        <v>255</v>
      </c>
      <c r="C2258">
        <v>12561</v>
      </c>
      <c r="D2258" s="9" t="str">
        <f t="shared" si="70"/>
        <v>E3S690_20220811_012561</v>
      </c>
      <c r="E2258" t="s">
        <v>180</v>
      </c>
      <c r="F2258" s="10" t="str">
        <f>VLOOKUP(VALUE(LEFT(G2258,LEN(G2258)-4)),'소분류 Code'!$B$3:$D$560,3,0)</f>
        <v>Pistol</v>
      </c>
      <c r="G2258" t="s">
        <v>1</v>
      </c>
      <c r="H2258" t="s">
        <v>331</v>
      </c>
      <c r="I2258" t="s">
        <v>21</v>
      </c>
      <c r="J2258" s="8">
        <v>7</v>
      </c>
      <c r="K2258" s="9" t="str">
        <f t="shared" si="71"/>
        <v>E3S690_20220811_012561_M_Pistol_001-001_7</v>
      </c>
      <c r="L2258" t="s">
        <v>0</v>
      </c>
      <c r="M2258">
        <v>211</v>
      </c>
      <c r="N2258">
        <v>251</v>
      </c>
    </row>
    <row r="2259" spans="1:14" ht="15.6" x14ac:dyDescent="0.35">
      <c r="A2259" s="6">
        <v>20220811</v>
      </c>
      <c r="B2259" s="7" t="s">
        <v>255</v>
      </c>
      <c r="C2259">
        <v>12561</v>
      </c>
      <c r="D2259" s="9" t="str">
        <f t="shared" si="70"/>
        <v>E3S690_20220811_012561</v>
      </c>
      <c r="E2259" t="s">
        <v>180</v>
      </c>
      <c r="F2259" s="10" t="str">
        <f>VLOOKUP(VALUE(LEFT(G2259,LEN(G2259)-4)),'소분류 Code'!$B$3:$D$560,3,0)</f>
        <v>Pistol</v>
      </c>
      <c r="G2259" t="s">
        <v>1</v>
      </c>
      <c r="H2259" t="s">
        <v>331</v>
      </c>
      <c r="I2259" t="s">
        <v>21</v>
      </c>
      <c r="J2259" s="8">
        <v>8</v>
      </c>
      <c r="K2259" s="9" t="str">
        <f t="shared" si="71"/>
        <v>E3S690_20220811_012561_M_Pistol_001-001_8</v>
      </c>
      <c r="L2259" t="s">
        <v>0</v>
      </c>
      <c r="M2259">
        <v>211</v>
      </c>
      <c r="N2259">
        <v>251</v>
      </c>
    </row>
    <row r="2260" spans="1:14" ht="15.6" x14ac:dyDescent="0.35">
      <c r="A2260" s="6">
        <v>20220811</v>
      </c>
      <c r="B2260" s="7" t="s">
        <v>255</v>
      </c>
      <c r="C2260">
        <v>12561</v>
      </c>
      <c r="D2260" s="9" t="str">
        <f t="shared" si="70"/>
        <v>E3S690_20220811_012561</v>
      </c>
      <c r="E2260" t="s">
        <v>180</v>
      </c>
      <c r="F2260" s="10" t="str">
        <f>VLOOKUP(VALUE(LEFT(G2260,LEN(G2260)-4)),'소분류 Code'!$B$3:$D$560,3,0)</f>
        <v>Pistol</v>
      </c>
      <c r="G2260" t="s">
        <v>1</v>
      </c>
      <c r="H2260" t="s">
        <v>331</v>
      </c>
      <c r="I2260" t="s">
        <v>21</v>
      </c>
      <c r="J2260" s="8">
        <v>9</v>
      </c>
      <c r="K2260" s="9" t="str">
        <f t="shared" si="71"/>
        <v>E3S690_20220811_012561_M_Pistol_001-001_9</v>
      </c>
      <c r="L2260" t="s">
        <v>0</v>
      </c>
      <c r="M2260">
        <v>211</v>
      </c>
      <c r="N2260">
        <v>251</v>
      </c>
    </row>
    <row r="2261" spans="1:14" ht="15.6" x14ac:dyDescent="0.35">
      <c r="A2261" s="6">
        <v>20220811</v>
      </c>
      <c r="B2261" s="7" t="s">
        <v>255</v>
      </c>
      <c r="C2261">
        <v>12562</v>
      </c>
      <c r="D2261" s="9" t="str">
        <f t="shared" si="70"/>
        <v>E3S690_20220811_012562</v>
      </c>
      <c r="E2261" t="s">
        <v>180</v>
      </c>
      <c r="F2261" s="10" t="str">
        <f>VLOOKUP(VALUE(LEFT(G2261,LEN(G2261)-4)),'소분류 Code'!$B$3:$D$560,3,0)</f>
        <v>Pistol</v>
      </c>
      <c r="G2261" t="s">
        <v>3</v>
      </c>
      <c r="H2261" t="s">
        <v>331</v>
      </c>
      <c r="I2261" t="s">
        <v>23</v>
      </c>
      <c r="J2261" s="8">
        <v>1</v>
      </c>
      <c r="K2261" s="9" t="str">
        <f t="shared" si="71"/>
        <v>E3S690_20220811_012562_M_Pistol_002-001_1</v>
      </c>
      <c r="L2261" t="s">
        <v>2</v>
      </c>
      <c r="M2261">
        <v>212</v>
      </c>
      <c r="N2261">
        <v>252</v>
      </c>
    </row>
    <row r="2262" spans="1:14" ht="15.6" customHeight="1" x14ac:dyDescent="0.35">
      <c r="A2262" s="6">
        <v>20220811</v>
      </c>
      <c r="B2262" s="7" t="s">
        <v>255</v>
      </c>
      <c r="C2262">
        <v>12562</v>
      </c>
      <c r="D2262" s="9" t="str">
        <f t="shared" si="70"/>
        <v>E3S690_20220811_012562</v>
      </c>
      <c r="E2262" t="s">
        <v>180</v>
      </c>
      <c r="F2262" s="10" t="str">
        <f>VLOOKUP(VALUE(LEFT(G2262,LEN(G2262)-4)),'소분류 Code'!$B$3:$D$560,3,0)</f>
        <v>Pistol</v>
      </c>
      <c r="G2262" t="s">
        <v>3</v>
      </c>
      <c r="H2262" t="s">
        <v>331</v>
      </c>
      <c r="I2262" t="s">
        <v>23</v>
      </c>
      <c r="J2262" s="8">
        <v>2</v>
      </c>
      <c r="K2262" s="9" t="str">
        <f t="shared" si="71"/>
        <v>E3S690_20220811_012562_M_Pistol_002-001_2</v>
      </c>
      <c r="L2262" t="s">
        <v>2</v>
      </c>
      <c r="M2262">
        <v>212</v>
      </c>
      <c r="N2262">
        <v>252</v>
      </c>
    </row>
    <row r="2263" spans="1:14" ht="15.6" customHeight="1" x14ac:dyDescent="0.35">
      <c r="A2263" s="6">
        <v>20220811</v>
      </c>
      <c r="B2263" s="7" t="s">
        <v>255</v>
      </c>
      <c r="C2263">
        <v>12562</v>
      </c>
      <c r="D2263" s="9" t="str">
        <f t="shared" si="70"/>
        <v>E3S690_20220811_012562</v>
      </c>
      <c r="E2263" t="s">
        <v>180</v>
      </c>
      <c r="F2263" s="10" t="str">
        <f>VLOOKUP(VALUE(LEFT(G2263,LEN(G2263)-4)),'소분류 Code'!$B$3:$D$560,3,0)</f>
        <v>Pistol</v>
      </c>
      <c r="G2263" t="s">
        <v>3</v>
      </c>
      <c r="H2263" t="s">
        <v>331</v>
      </c>
      <c r="I2263" t="s">
        <v>23</v>
      </c>
      <c r="J2263" s="8">
        <v>3</v>
      </c>
      <c r="K2263" s="9" t="str">
        <f t="shared" si="71"/>
        <v>E3S690_20220811_012562_M_Pistol_002-001_3</v>
      </c>
      <c r="L2263" t="s">
        <v>2</v>
      </c>
      <c r="M2263">
        <v>212</v>
      </c>
      <c r="N2263">
        <v>252</v>
      </c>
    </row>
    <row r="2264" spans="1:14" ht="15.6" customHeight="1" x14ac:dyDescent="0.35">
      <c r="A2264" s="6">
        <v>20220811</v>
      </c>
      <c r="B2264" s="7" t="s">
        <v>255</v>
      </c>
      <c r="C2264">
        <v>12562</v>
      </c>
      <c r="D2264" s="9" t="str">
        <f t="shared" si="70"/>
        <v>E3S690_20220811_012562</v>
      </c>
      <c r="E2264" t="s">
        <v>180</v>
      </c>
      <c r="F2264" s="10" t="str">
        <f>VLOOKUP(VALUE(LEFT(G2264,LEN(G2264)-4)),'소분류 Code'!$B$3:$D$560,3,0)</f>
        <v>Pistol</v>
      </c>
      <c r="G2264" t="s">
        <v>3</v>
      </c>
      <c r="H2264" t="s">
        <v>331</v>
      </c>
      <c r="I2264" t="s">
        <v>23</v>
      </c>
      <c r="J2264" s="8">
        <v>4</v>
      </c>
      <c r="K2264" s="9" t="str">
        <f t="shared" si="71"/>
        <v>E3S690_20220811_012562_M_Pistol_002-001_4</v>
      </c>
      <c r="L2264" t="s">
        <v>2</v>
      </c>
      <c r="M2264">
        <v>212</v>
      </c>
      <c r="N2264">
        <v>252</v>
      </c>
    </row>
    <row r="2265" spans="1:14" ht="15.6" customHeight="1" x14ac:dyDescent="0.35">
      <c r="A2265" s="6">
        <v>20220811</v>
      </c>
      <c r="B2265" s="7" t="s">
        <v>255</v>
      </c>
      <c r="C2265">
        <v>12562</v>
      </c>
      <c r="D2265" s="9" t="str">
        <f t="shared" si="70"/>
        <v>E3S690_20220811_012562</v>
      </c>
      <c r="E2265" t="s">
        <v>180</v>
      </c>
      <c r="F2265" s="10" t="str">
        <f>VLOOKUP(VALUE(LEFT(G2265,LEN(G2265)-4)),'소분류 Code'!$B$3:$D$560,3,0)</f>
        <v>Pistol</v>
      </c>
      <c r="G2265" t="s">
        <v>3</v>
      </c>
      <c r="H2265" t="s">
        <v>331</v>
      </c>
      <c r="I2265" t="s">
        <v>23</v>
      </c>
      <c r="J2265" s="8">
        <v>5</v>
      </c>
      <c r="K2265" s="9" t="str">
        <f t="shared" si="71"/>
        <v>E3S690_20220811_012562_M_Pistol_002-001_5</v>
      </c>
      <c r="L2265" t="s">
        <v>2</v>
      </c>
      <c r="M2265">
        <v>212</v>
      </c>
      <c r="N2265">
        <v>252</v>
      </c>
    </row>
    <row r="2266" spans="1:14" ht="15.6" customHeight="1" x14ac:dyDescent="0.35">
      <c r="A2266" s="6">
        <v>20220811</v>
      </c>
      <c r="B2266" s="7" t="s">
        <v>255</v>
      </c>
      <c r="C2266">
        <v>12562</v>
      </c>
      <c r="D2266" s="9" t="str">
        <f t="shared" si="70"/>
        <v>E3S690_20220811_012562</v>
      </c>
      <c r="E2266" t="s">
        <v>180</v>
      </c>
      <c r="F2266" s="10" t="str">
        <f>VLOOKUP(VALUE(LEFT(G2266,LEN(G2266)-4)),'소분류 Code'!$B$3:$D$560,3,0)</f>
        <v>Pistol</v>
      </c>
      <c r="G2266" t="s">
        <v>3</v>
      </c>
      <c r="H2266" t="s">
        <v>331</v>
      </c>
      <c r="I2266" t="s">
        <v>23</v>
      </c>
      <c r="J2266" s="8">
        <v>6</v>
      </c>
      <c r="K2266" s="9" t="str">
        <f t="shared" si="71"/>
        <v>E3S690_20220811_012562_M_Pistol_002-001_6</v>
      </c>
      <c r="L2266" t="s">
        <v>2</v>
      </c>
      <c r="M2266">
        <v>212</v>
      </c>
      <c r="N2266">
        <v>252</v>
      </c>
    </row>
    <row r="2267" spans="1:14" ht="15.6" customHeight="1" x14ac:dyDescent="0.35">
      <c r="A2267" s="6">
        <v>20220811</v>
      </c>
      <c r="B2267" s="7" t="s">
        <v>255</v>
      </c>
      <c r="C2267">
        <v>12562</v>
      </c>
      <c r="D2267" s="9" t="str">
        <f t="shared" si="70"/>
        <v>E3S690_20220811_012562</v>
      </c>
      <c r="E2267" t="s">
        <v>180</v>
      </c>
      <c r="F2267" s="10" t="str">
        <f>VLOOKUP(VALUE(LEFT(G2267,LEN(G2267)-4)),'소분류 Code'!$B$3:$D$560,3,0)</f>
        <v>Pistol</v>
      </c>
      <c r="G2267" t="s">
        <v>3</v>
      </c>
      <c r="H2267" t="s">
        <v>331</v>
      </c>
      <c r="I2267" t="s">
        <v>23</v>
      </c>
      <c r="J2267" s="8">
        <v>7</v>
      </c>
      <c r="K2267" s="9" t="str">
        <f t="shared" si="71"/>
        <v>E3S690_20220811_012562_M_Pistol_002-001_7</v>
      </c>
      <c r="L2267" t="s">
        <v>2</v>
      </c>
      <c r="M2267">
        <v>212</v>
      </c>
      <c r="N2267">
        <v>252</v>
      </c>
    </row>
    <row r="2268" spans="1:14" ht="15.6" customHeight="1" x14ac:dyDescent="0.35">
      <c r="A2268" s="6">
        <v>20220811</v>
      </c>
      <c r="B2268" s="7" t="s">
        <v>255</v>
      </c>
      <c r="C2268">
        <v>12562</v>
      </c>
      <c r="D2268" s="9" t="str">
        <f t="shared" si="70"/>
        <v>E3S690_20220811_012562</v>
      </c>
      <c r="E2268" t="s">
        <v>180</v>
      </c>
      <c r="F2268" s="10" t="str">
        <f>VLOOKUP(VALUE(LEFT(G2268,LEN(G2268)-4)),'소분류 Code'!$B$3:$D$560,3,0)</f>
        <v>Pistol</v>
      </c>
      <c r="G2268" t="s">
        <v>3</v>
      </c>
      <c r="H2268" t="s">
        <v>331</v>
      </c>
      <c r="I2268" t="s">
        <v>23</v>
      </c>
      <c r="J2268" s="8">
        <v>8</v>
      </c>
      <c r="K2268" s="9" t="str">
        <f t="shared" si="71"/>
        <v>E3S690_20220811_012562_M_Pistol_002-001_8</v>
      </c>
      <c r="L2268" t="s">
        <v>2</v>
      </c>
      <c r="M2268">
        <v>212</v>
      </c>
      <c r="N2268">
        <v>252</v>
      </c>
    </row>
    <row r="2269" spans="1:14" ht="15.6" customHeight="1" x14ac:dyDescent="0.35">
      <c r="A2269" s="6">
        <v>20220811</v>
      </c>
      <c r="B2269" s="7" t="s">
        <v>255</v>
      </c>
      <c r="C2269">
        <v>12562</v>
      </c>
      <c r="D2269" s="9" t="str">
        <f t="shared" si="70"/>
        <v>E3S690_20220811_012562</v>
      </c>
      <c r="E2269" t="s">
        <v>180</v>
      </c>
      <c r="F2269" s="10" t="str">
        <f>VLOOKUP(VALUE(LEFT(G2269,LEN(G2269)-4)),'소분류 Code'!$B$3:$D$560,3,0)</f>
        <v>Pistol</v>
      </c>
      <c r="G2269" t="s">
        <v>3</v>
      </c>
      <c r="H2269" t="s">
        <v>331</v>
      </c>
      <c r="I2269" t="s">
        <v>23</v>
      </c>
      <c r="J2269" s="8">
        <v>9</v>
      </c>
      <c r="K2269" s="9" t="str">
        <f t="shared" si="71"/>
        <v>E3S690_20220811_012562_M_Pistol_002-001_9</v>
      </c>
      <c r="L2269" t="s">
        <v>2</v>
      </c>
      <c r="M2269">
        <v>212</v>
      </c>
      <c r="N2269">
        <v>252</v>
      </c>
    </row>
    <row r="2270" spans="1:14" ht="15.6" customHeight="1" x14ac:dyDescent="0.35">
      <c r="A2270" s="6">
        <v>20220811</v>
      </c>
      <c r="B2270" s="7" t="s">
        <v>255</v>
      </c>
      <c r="C2270">
        <v>12563</v>
      </c>
      <c r="D2270" s="9" t="str">
        <f t="shared" si="70"/>
        <v>E3S690_20220811_012563</v>
      </c>
      <c r="E2270" t="s">
        <v>180</v>
      </c>
      <c r="F2270" s="10" t="str">
        <f>VLOOKUP(VALUE(LEFT(G2270,LEN(G2270)-4)),'소분류 Code'!$B$3:$D$560,3,0)</f>
        <v>Rifle</v>
      </c>
      <c r="G2270" t="s">
        <v>5</v>
      </c>
      <c r="H2270" t="s">
        <v>330</v>
      </c>
      <c r="I2270" t="s">
        <v>25</v>
      </c>
      <c r="J2270" s="8">
        <v>1</v>
      </c>
      <c r="K2270" s="9" t="str">
        <f t="shared" si="71"/>
        <v>E3S690_20220811_012563_M_Rifle_004-001_1</v>
      </c>
      <c r="L2270" t="s">
        <v>4</v>
      </c>
      <c r="M2270">
        <v>213</v>
      </c>
      <c r="N2270">
        <v>253</v>
      </c>
    </row>
    <row r="2271" spans="1:14" ht="15.6" customHeight="1" x14ac:dyDescent="0.35">
      <c r="A2271" s="6">
        <v>20220811</v>
      </c>
      <c r="B2271" s="7" t="s">
        <v>255</v>
      </c>
      <c r="C2271">
        <v>12563</v>
      </c>
      <c r="D2271" s="9" t="str">
        <f t="shared" si="70"/>
        <v>E3S690_20220811_012563</v>
      </c>
      <c r="E2271" t="s">
        <v>180</v>
      </c>
      <c r="F2271" s="10" t="str">
        <f>VLOOKUP(VALUE(LEFT(G2271,LEN(G2271)-4)),'소분류 Code'!$B$3:$D$560,3,0)</f>
        <v>Rifle</v>
      </c>
      <c r="G2271" t="s">
        <v>5</v>
      </c>
      <c r="H2271" t="s">
        <v>330</v>
      </c>
      <c r="I2271" t="s">
        <v>25</v>
      </c>
      <c r="J2271" s="8">
        <v>2</v>
      </c>
      <c r="K2271" s="9" t="str">
        <f t="shared" si="71"/>
        <v>E3S690_20220811_012563_M_Rifle_004-001_2</v>
      </c>
      <c r="L2271" t="s">
        <v>4</v>
      </c>
      <c r="M2271">
        <v>213</v>
      </c>
      <c r="N2271">
        <v>253</v>
      </c>
    </row>
    <row r="2272" spans="1:14" ht="15.6" customHeight="1" x14ac:dyDescent="0.35">
      <c r="A2272" s="6">
        <v>20220811</v>
      </c>
      <c r="B2272" s="7" t="s">
        <v>255</v>
      </c>
      <c r="C2272">
        <v>12563</v>
      </c>
      <c r="D2272" s="9" t="str">
        <f t="shared" si="70"/>
        <v>E3S690_20220811_012563</v>
      </c>
      <c r="E2272" t="s">
        <v>180</v>
      </c>
      <c r="F2272" s="10" t="str">
        <f>VLOOKUP(VALUE(LEFT(G2272,LEN(G2272)-4)),'소분류 Code'!$B$3:$D$560,3,0)</f>
        <v>Rifle</v>
      </c>
      <c r="G2272" t="s">
        <v>5</v>
      </c>
      <c r="H2272" t="s">
        <v>330</v>
      </c>
      <c r="I2272" t="s">
        <v>25</v>
      </c>
      <c r="J2272" s="8">
        <v>3</v>
      </c>
      <c r="K2272" s="9" t="str">
        <f t="shared" si="71"/>
        <v>E3S690_20220811_012563_M_Rifle_004-001_3</v>
      </c>
      <c r="L2272" t="s">
        <v>4</v>
      </c>
      <c r="M2272">
        <v>213</v>
      </c>
      <c r="N2272">
        <v>253</v>
      </c>
    </row>
    <row r="2273" spans="1:14" ht="15.6" customHeight="1" x14ac:dyDescent="0.35">
      <c r="A2273" s="6">
        <v>20220811</v>
      </c>
      <c r="B2273" s="7" t="s">
        <v>255</v>
      </c>
      <c r="C2273">
        <v>12563</v>
      </c>
      <c r="D2273" s="9" t="str">
        <f t="shared" si="70"/>
        <v>E3S690_20220811_012563</v>
      </c>
      <c r="E2273" t="s">
        <v>180</v>
      </c>
      <c r="F2273" s="10" t="str">
        <f>VLOOKUP(VALUE(LEFT(G2273,LEN(G2273)-4)),'소분류 Code'!$B$3:$D$560,3,0)</f>
        <v>Rifle</v>
      </c>
      <c r="G2273" t="s">
        <v>5</v>
      </c>
      <c r="H2273" t="s">
        <v>330</v>
      </c>
      <c r="I2273" t="s">
        <v>25</v>
      </c>
      <c r="J2273" s="8">
        <v>4</v>
      </c>
      <c r="K2273" s="9" t="str">
        <f t="shared" si="71"/>
        <v>E3S690_20220811_012563_M_Rifle_004-001_4</v>
      </c>
      <c r="L2273" t="s">
        <v>4</v>
      </c>
      <c r="M2273">
        <v>213</v>
      </c>
      <c r="N2273">
        <v>253</v>
      </c>
    </row>
    <row r="2274" spans="1:14" ht="15.6" customHeight="1" x14ac:dyDescent="0.35">
      <c r="A2274" s="6">
        <v>20220811</v>
      </c>
      <c r="B2274" s="7" t="s">
        <v>255</v>
      </c>
      <c r="C2274">
        <v>12563</v>
      </c>
      <c r="D2274" s="9" t="str">
        <f t="shared" si="70"/>
        <v>E3S690_20220811_012563</v>
      </c>
      <c r="E2274" t="s">
        <v>180</v>
      </c>
      <c r="F2274" s="10" t="str">
        <f>VLOOKUP(VALUE(LEFT(G2274,LEN(G2274)-4)),'소분류 Code'!$B$3:$D$560,3,0)</f>
        <v>Rifle</v>
      </c>
      <c r="G2274" t="s">
        <v>5</v>
      </c>
      <c r="H2274" t="s">
        <v>330</v>
      </c>
      <c r="I2274" t="s">
        <v>25</v>
      </c>
      <c r="J2274" s="8">
        <v>5</v>
      </c>
      <c r="K2274" s="9" t="str">
        <f t="shared" si="71"/>
        <v>E3S690_20220811_012563_M_Rifle_004-001_5</v>
      </c>
      <c r="L2274" t="s">
        <v>4</v>
      </c>
      <c r="M2274">
        <v>213</v>
      </c>
      <c r="N2274">
        <v>253</v>
      </c>
    </row>
    <row r="2275" spans="1:14" ht="15.6" customHeight="1" x14ac:dyDescent="0.35">
      <c r="A2275" s="6">
        <v>20220811</v>
      </c>
      <c r="B2275" s="7" t="s">
        <v>255</v>
      </c>
      <c r="C2275">
        <v>12563</v>
      </c>
      <c r="D2275" s="9" t="str">
        <f t="shared" si="70"/>
        <v>E3S690_20220811_012563</v>
      </c>
      <c r="E2275" t="s">
        <v>180</v>
      </c>
      <c r="F2275" s="10" t="str">
        <f>VLOOKUP(VALUE(LEFT(G2275,LEN(G2275)-4)),'소분류 Code'!$B$3:$D$560,3,0)</f>
        <v>Rifle</v>
      </c>
      <c r="G2275" t="s">
        <v>5</v>
      </c>
      <c r="H2275" t="s">
        <v>330</v>
      </c>
      <c r="I2275" t="s">
        <v>25</v>
      </c>
      <c r="J2275" s="8">
        <v>6</v>
      </c>
      <c r="K2275" s="9" t="str">
        <f t="shared" si="71"/>
        <v>E3S690_20220811_012563_M_Rifle_004-001_6</v>
      </c>
      <c r="L2275" t="s">
        <v>4</v>
      </c>
      <c r="M2275">
        <v>213</v>
      </c>
      <c r="N2275">
        <v>253</v>
      </c>
    </row>
    <row r="2276" spans="1:14" ht="15.6" customHeight="1" x14ac:dyDescent="0.35">
      <c r="A2276" s="6">
        <v>20220811</v>
      </c>
      <c r="B2276" s="7" t="s">
        <v>255</v>
      </c>
      <c r="C2276">
        <v>12563</v>
      </c>
      <c r="D2276" s="9" t="str">
        <f t="shared" si="70"/>
        <v>E3S690_20220811_012563</v>
      </c>
      <c r="E2276" t="s">
        <v>180</v>
      </c>
      <c r="F2276" s="10" t="str">
        <f>VLOOKUP(VALUE(LEFT(G2276,LEN(G2276)-4)),'소분류 Code'!$B$3:$D$560,3,0)</f>
        <v>Rifle</v>
      </c>
      <c r="G2276" t="s">
        <v>5</v>
      </c>
      <c r="H2276" t="s">
        <v>330</v>
      </c>
      <c r="I2276" t="s">
        <v>25</v>
      </c>
      <c r="J2276" s="8">
        <v>7</v>
      </c>
      <c r="K2276" s="9" t="str">
        <f t="shared" si="71"/>
        <v>E3S690_20220811_012563_M_Rifle_004-001_7</v>
      </c>
      <c r="L2276" t="s">
        <v>4</v>
      </c>
      <c r="M2276">
        <v>213</v>
      </c>
      <c r="N2276">
        <v>253</v>
      </c>
    </row>
    <row r="2277" spans="1:14" ht="15.6" customHeight="1" x14ac:dyDescent="0.35">
      <c r="A2277" s="6">
        <v>20220811</v>
      </c>
      <c r="B2277" s="7" t="s">
        <v>255</v>
      </c>
      <c r="C2277">
        <v>12563</v>
      </c>
      <c r="D2277" s="9" t="str">
        <f t="shared" si="70"/>
        <v>E3S690_20220811_012563</v>
      </c>
      <c r="E2277" t="s">
        <v>180</v>
      </c>
      <c r="F2277" s="10" t="str">
        <f>VLOOKUP(VALUE(LEFT(G2277,LEN(G2277)-4)),'소분류 Code'!$B$3:$D$560,3,0)</f>
        <v>Rifle</v>
      </c>
      <c r="G2277" t="s">
        <v>5</v>
      </c>
      <c r="H2277" t="s">
        <v>330</v>
      </c>
      <c r="I2277" t="s">
        <v>25</v>
      </c>
      <c r="J2277" s="8">
        <v>8</v>
      </c>
      <c r="K2277" s="9" t="str">
        <f t="shared" si="71"/>
        <v>E3S690_20220811_012563_M_Rifle_004-001_8</v>
      </c>
      <c r="L2277" t="s">
        <v>4</v>
      </c>
      <c r="M2277">
        <v>213</v>
      </c>
      <c r="N2277">
        <v>253</v>
      </c>
    </row>
    <row r="2278" spans="1:14" ht="15.6" customHeight="1" x14ac:dyDescent="0.35">
      <c r="A2278" s="6">
        <v>20220811</v>
      </c>
      <c r="B2278" s="7" t="s">
        <v>255</v>
      </c>
      <c r="C2278">
        <v>12563</v>
      </c>
      <c r="D2278" s="9" t="str">
        <f t="shared" si="70"/>
        <v>E3S690_20220811_012563</v>
      </c>
      <c r="E2278" t="s">
        <v>180</v>
      </c>
      <c r="F2278" s="10" t="str">
        <f>VLOOKUP(VALUE(LEFT(G2278,LEN(G2278)-4)),'소분류 Code'!$B$3:$D$560,3,0)</f>
        <v>Rifle</v>
      </c>
      <c r="G2278" t="s">
        <v>5</v>
      </c>
      <c r="H2278" t="s">
        <v>330</v>
      </c>
      <c r="I2278" t="s">
        <v>25</v>
      </c>
      <c r="J2278" s="8">
        <v>9</v>
      </c>
      <c r="K2278" s="9" t="str">
        <f t="shared" si="71"/>
        <v>E3S690_20220811_012563_M_Rifle_004-001_9</v>
      </c>
      <c r="L2278" t="s">
        <v>4</v>
      </c>
      <c r="M2278">
        <v>213</v>
      </c>
      <c r="N2278">
        <v>253</v>
      </c>
    </row>
    <row r="2279" spans="1:14" ht="15.6" customHeight="1" x14ac:dyDescent="0.35">
      <c r="A2279" s="6">
        <v>20220811</v>
      </c>
      <c r="B2279" s="7" t="s">
        <v>255</v>
      </c>
      <c r="C2279">
        <v>12564</v>
      </c>
      <c r="D2279" s="9" t="str">
        <f t="shared" si="70"/>
        <v>E3S690_20220811_012564</v>
      </c>
      <c r="E2279" t="s">
        <v>180</v>
      </c>
      <c r="F2279" s="10" t="str">
        <f>VLOOKUP(VALUE(LEFT(G2279,LEN(G2279)-4)),'소분류 Code'!$B$3:$D$560,3,0)</f>
        <v>Bullet</v>
      </c>
      <c r="G2279" t="s">
        <v>7</v>
      </c>
      <c r="H2279" t="s">
        <v>330</v>
      </c>
      <c r="I2279" t="s">
        <v>27</v>
      </c>
      <c r="J2279" s="8">
        <v>1</v>
      </c>
      <c r="K2279" s="9" t="str">
        <f t="shared" si="71"/>
        <v>E3S690_20220811_012564_M_Bullet_005-001_1</v>
      </c>
      <c r="L2279" t="s">
        <v>6</v>
      </c>
      <c r="M2279">
        <v>214</v>
      </c>
      <c r="N2279">
        <v>254</v>
      </c>
    </row>
    <row r="2280" spans="1:14" ht="15.6" customHeight="1" x14ac:dyDescent="0.35">
      <c r="A2280" s="6">
        <v>20220811</v>
      </c>
      <c r="B2280" s="7" t="s">
        <v>255</v>
      </c>
      <c r="C2280">
        <v>12564</v>
      </c>
      <c r="D2280" s="9" t="str">
        <f t="shared" si="70"/>
        <v>E3S690_20220811_012564</v>
      </c>
      <c r="E2280" t="s">
        <v>180</v>
      </c>
      <c r="F2280" s="10" t="str">
        <f>VLOOKUP(VALUE(LEFT(G2280,LEN(G2280)-4)),'소분류 Code'!$B$3:$D$560,3,0)</f>
        <v>Bullet</v>
      </c>
      <c r="G2280" t="s">
        <v>7</v>
      </c>
      <c r="H2280" t="s">
        <v>330</v>
      </c>
      <c r="I2280" t="s">
        <v>27</v>
      </c>
      <c r="J2280" s="8">
        <v>2</v>
      </c>
      <c r="K2280" s="9" t="str">
        <f t="shared" si="71"/>
        <v>E3S690_20220811_012564_M_Bullet_005-001_2</v>
      </c>
      <c r="L2280" t="s">
        <v>6</v>
      </c>
      <c r="M2280">
        <v>214</v>
      </c>
      <c r="N2280">
        <v>254</v>
      </c>
    </row>
    <row r="2281" spans="1:14" ht="15.6" customHeight="1" x14ac:dyDescent="0.35">
      <c r="A2281" s="6">
        <v>20220811</v>
      </c>
      <c r="B2281" s="7" t="s">
        <v>255</v>
      </c>
      <c r="C2281">
        <v>12564</v>
      </c>
      <c r="D2281" s="9" t="str">
        <f t="shared" si="70"/>
        <v>E3S690_20220811_012564</v>
      </c>
      <c r="E2281" t="s">
        <v>180</v>
      </c>
      <c r="F2281" s="10" t="str">
        <f>VLOOKUP(VALUE(LEFT(G2281,LEN(G2281)-4)),'소분류 Code'!$B$3:$D$560,3,0)</f>
        <v>Bullet</v>
      </c>
      <c r="G2281" t="s">
        <v>7</v>
      </c>
      <c r="H2281" t="s">
        <v>330</v>
      </c>
      <c r="I2281" t="s">
        <v>27</v>
      </c>
      <c r="J2281" s="8">
        <v>3</v>
      </c>
      <c r="K2281" s="9" t="str">
        <f t="shared" si="71"/>
        <v>E3S690_20220811_012564_M_Bullet_005-001_3</v>
      </c>
      <c r="L2281" t="s">
        <v>6</v>
      </c>
      <c r="M2281">
        <v>214</v>
      </c>
      <c r="N2281">
        <v>254</v>
      </c>
    </row>
    <row r="2282" spans="1:14" ht="15.6" customHeight="1" x14ac:dyDescent="0.35">
      <c r="A2282" s="6">
        <v>20220811</v>
      </c>
      <c r="B2282" s="7" t="s">
        <v>255</v>
      </c>
      <c r="C2282">
        <v>12564</v>
      </c>
      <c r="D2282" s="9" t="str">
        <f t="shared" si="70"/>
        <v>E3S690_20220811_012564</v>
      </c>
      <c r="E2282" t="s">
        <v>180</v>
      </c>
      <c r="F2282" s="10" t="str">
        <f>VLOOKUP(VALUE(LEFT(G2282,LEN(G2282)-4)),'소분류 Code'!$B$3:$D$560,3,0)</f>
        <v>Bullet</v>
      </c>
      <c r="G2282" t="s">
        <v>7</v>
      </c>
      <c r="H2282" t="s">
        <v>330</v>
      </c>
      <c r="I2282" t="s">
        <v>27</v>
      </c>
      <c r="J2282" s="8">
        <v>4</v>
      </c>
      <c r="K2282" s="9" t="str">
        <f t="shared" si="71"/>
        <v>E3S690_20220811_012564_M_Bullet_005-001_4</v>
      </c>
      <c r="L2282" t="s">
        <v>6</v>
      </c>
      <c r="M2282">
        <v>214</v>
      </c>
      <c r="N2282">
        <v>254</v>
      </c>
    </row>
    <row r="2283" spans="1:14" ht="15.6" customHeight="1" x14ac:dyDescent="0.35">
      <c r="A2283" s="6">
        <v>20220811</v>
      </c>
      <c r="B2283" s="7" t="s">
        <v>255</v>
      </c>
      <c r="C2283">
        <v>12564</v>
      </c>
      <c r="D2283" s="9" t="str">
        <f t="shared" si="70"/>
        <v>E3S690_20220811_012564</v>
      </c>
      <c r="E2283" t="s">
        <v>180</v>
      </c>
      <c r="F2283" s="10" t="str">
        <f>VLOOKUP(VALUE(LEFT(G2283,LEN(G2283)-4)),'소분류 Code'!$B$3:$D$560,3,0)</f>
        <v>Bullet</v>
      </c>
      <c r="G2283" t="s">
        <v>7</v>
      </c>
      <c r="H2283" t="s">
        <v>330</v>
      </c>
      <c r="I2283" t="s">
        <v>27</v>
      </c>
      <c r="J2283" s="8">
        <v>5</v>
      </c>
      <c r="K2283" s="9" t="str">
        <f t="shared" si="71"/>
        <v>E3S690_20220811_012564_M_Bullet_005-001_5</v>
      </c>
      <c r="L2283" t="s">
        <v>6</v>
      </c>
      <c r="M2283">
        <v>214</v>
      </c>
      <c r="N2283">
        <v>254</v>
      </c>
    </row>
    <row r="2284" spans="1:14" ht="15.6" customHeight="1" x14ac:dyDescent="0.35">
      <c r="A2284" s="6">
        <v>20220811</v>
      </c>
      <c r="B2284" s="7" t="s">
        <v>255</v>
      </c>
      <c r="C2284">
        <v>12564</v>
      </c>
      <c r="D2284" s="9" t="str">
        <f t="shared" si="70"/>
        <v>E3S690_20220811_012564</v>
      </c>
      <c r="E2284" t="s">
        <v>180</v>
      </c>
      <c r="F2284" s="10" t="str">
        <f>VLOOKUP(VALUE(LEFT(G2284,LEN(G2284)-4)),'소분류 Code'!$B$3:$D$560,3,0)</f>
        <v>Bullet</v>
      </c>
      <c r="G2284" t="s">
        <v>7</v>
      </c>
      <c r="H2284" t="s">
        <v>330</v>
      </c>
      <c r="I2284" t="s">
        <v>27</v>
      </c>
      <c r="J2284" s="8">
        <v>6</v>
      </c>
      <c r="K2284" s="9" t="str">
        <f t="shared" si="71"/>
        <v>E3S690_20220811_012564_M_Bullet_005-001_6</v>
      </c>
      <c r="L2284" t="s">
        <v>6</v>
      </c>
      <c r="M2284">
        <v>214</v>
      </c>
      <c r="N2284">
        <v>254</v>
      </c>
    </row>
    <row r="2285" spans="1:14" ht="15.6" customHeight="1" x14ac:dyDescent="0.35">
      <c r="A2285" s="6">
        <v>20220811</v>
      </c>
      <c r="B2285" s="7" t="s">
        <v>255</v>
      </c>
      <c r="C2285">
        <v>12564</v>
      </c>
      <c r="D2285" s="9" t="str">
        <f t="shared" si="70"/>
        <v>E3S690_20220811_012564</v>
      </c>
      <c r="E2285" t="s">
        <v>180</v>
      </c>
      <c r="F2285" s="10" t="str">
        <f>VLOOKUP(VALUE(LEFT(G2285,LEN(G2285)-4)),'소분류 Code'!$B$3:$D$560,3,0)</f>
        <v>Bullet</v>
      </c>
      <c r="G2285" t="s">
        <v>7</v>
      </c>
      <c r="H2285" t="s">
        <v>330</v>
      </c>
      <c r="I2285" t="s">
        <v>27</v>
      </c>
      <c r="J2285" s="8">
        <v>7</v>
      </c>
      <c r="K2285" s="9" t="str">
        <f t="shared" si="71"/>
        <v>E3S690_20220811_012564_M_Bullet_005-001_7</v>
      </c>
      <c r="L2285" t="s">
        <v>6</v>
      </c>
      <c r="M2285">
        <v>214</v>
      </c>
      <c r="N2285">
        <v>254</v>
      </c>
    </row>
    <row r="2286" spans="1:14" ht="15.6" customHeight="1" x14ac:dyDescent="0.35">
      <c r="A2286" s="6">
        <v>20220811</v>
      </c>
      <c r="B2286" s="7" t="s">
        <v>255</v>
      </c>
      <c r="C2286">
        <v>12564</v>
      </c>
      <c r="D2286" s="9" t="str">
        <f t="shared" si="70"/>
        <v>E3S690_20220811_012564</v>
      </c>
      <c r="E2286" t="s">
        <v>180</v>
      </c>
      <c r="F2286" s="10" t="str">
        <f>VLOOKUP(VALUE(LEFT(G2286,LEN(G2286)-4)),'소분류 Code'!$B$3:$D$560,3,0)</f>
        <v>Bullet</v>
      </c>
      <c r="G2286" t="s">
        <v>7</v>
      </c>
      <c r="H2286" t="s">
        <v>330</v>
      </c>
      <c r="I2286" t="s">
        <v>27</v>
      </c>
      <c r="J2286" s="8">
        <v>8</v>
      </c>
      <c r="K2286" s="9" t="str">
        <f t="shared" si="71"/>
        <v>E3S690_20220811_012564_M_Bullet_005-001_8</v>
      </c>
      <c r="L2286" t="s">
        <v>6</v>
      </c>
      <c r="M2286">
        <v>214</v>
      </c>
      <c r="N2286">
        <v>254</v>
      </c>
    </row>
    <row r="2287" spans="1:14" ht="15.6" customHeight="1" x14ac:dyDescent="0.35">
      <c r="A2287" s="6">
        <v>20220811</v>
      </c>
      <c r="B2287" s="7" t="s">
        <v>255</v>
      </c>
      <c r="C2287">
        <v>12564</v>
      </c>
      <c r="D2287" s="9" t="str">
        <f t="shared" si="70"/>
        <v>E3S690_20220811_012564</v>
      </c>
      <c r="E2287" t="s">
        <v>180</v>
      </c>
      <c r="F2287" s="10" t="str">
        <f>VLOOKUP(VALUE(LEFT(G2287,LEN(G2287)-4)),'소분류 Code'!$B$3:$D$560,3,0)</f>
        <v>Bullet</v>
      </c>
      <c r="G2287" t="s">
        <v>7</v>
      </c>
      <c r="H2287" t="s">
        <v>330</v>
      </c>
      <c r="I2287" t="s">
        <v>27</v>
      </c>
      <c r="J2287" s="8">
        <v>9</v>
      </c>
      <c r="K2287" s="9" t="str">
        <f t="shared" si="71"/>
        <v>E3S690_20220811_012564_M_Bullet_005-001_9</v>
      </c>
      <c r="L2287" t="s">
        <v>6</v>
      </c>
      <c r="M2287">
        <v>214</v>
      </c>
      <c r="N2287">
        <v>254</v>
      </c>
    </row>
    <row r="2288" spans="1:14" ht="15.6" customHeight="1" x14ac:dyDescent="0.35">
      <c r="A2288" s="6">
        <v>20220811</v>
      </c>
      <c r="B2288" s="7" t="s">
        <v>255</v>
      </c>
      <c r="C2288">
        <v>12565</v>
      </c>
      <c r="D2288" s="9" t="str">
        <f t="shared" si="70"/>
        <v>E3S690_20220811_012565</v>
      </c>
      <c r="E2288" t="s">
        <v>180</v>
      </c>
      <c r="F2288" s="10" t="str">
        <f>VLOOKUP(VALUE(LEFT(G2288,LEN(G2288)-4)),'소분류 Code'!$B$3:$D$560,3,0)</f>
        <v>Slingshot</v>
      </c>
      <c r="G2288" t="s">
        <v>9</v>
      </c>
      <c r="H2288" t="s">
        <v>330</v>
      </c>
      <c r="I2288" t="s">
        <v>29</v>
      </c>
      <c r="J2288" s="8">
        <v>1</v>
      </c>
      <c r="K2288" s="9" t="str">
        <f t="shared" si="71"/>
        <v>E3S690_20220811_012565_M_Slingshot_008-001_1</v>
      </c>
      <c r="L2288" t="s">
        <v>8</v>
      </c>
      <c r="M2288">
        <v>215</v>
      </c>
      <c r="N2288">
        <v>255</v>
      </c>
    </row>
    <row r="2289" spans="1:14" ht="15.6" customHeight="1" x14ac:dyDescent="0.35">
      <c r="A2289" s="6">
        <v>20220811</v>
      </c>
      <c r="B2289" s="7" t="s">
        <v>255</v>
      </c>
      <c r="C2289">
        <v>12565</v>
      </c>
      <c r="D2289" s="9" t="str">
        <f t="shared" si="70"/>
        <v>E3S690_20220811_012565</v>
      </c>
      <c r="E2289" t="s">
        <v>180</v>
      </c>
      <c r="F2289" s="10" t="str">
        <f>VLOOKUP(VALUE(LEFT(G2289,LEN(G2289)-4)),'소분류 Code'!$B$3:$D$560,3,0)</f>
        <v>Slingshot</v>
      </c>
      <c r="G2289" t="s">
        <v>9</v>
      </c>
      <c r="H2289" t="s">
        <v>330</v>
      </c>
      <c r="I2289" t="s">
        <v>29</v>
      </c>
      <c r="J2289" s="8">
        <v>2</v>
      </c>
      <c r="K2289" s="9" t="str">
        <f t="shared" si="71"/>
        <v>E3S690_20220811_012565_M_Slingshot_008-001_2</v>
      </c>
      <c r="L2289" t="s">
        <v>8</v>
      </c>
      <c r="M2289">
        <v>215</v>
      </c>
      <c r="N2289">
        <v>255</v>
      </c>
    </row>
    <row r="2290" spans="1:14" ht="15.6" customHeight="1" x14ac:dyDescent="0.35">
      <c r="A2290" s="6">
        <v>20220811</v>
      </c>
      <c r="B2290" s="7" t="s">
        <v>255</v>
      </c>
      <c r="C2290">
        <v>12565</v>
      </c>
      <c r="D2290" s="9" t="str">
        <f t="shared" si="70"/>
        <v>E3S690_20220811_012565</v>
      </c>
      <c r="E2290" t="s">
        <v>180</v>
      </c>
      <c r="F2290" s="10" t="str">
        <f>VLOOKUP(VALUE(LEFT(G2290,LEN(G2290)-4)),'소분류 Code'!$B$3:$D$560,3,0)</f>
        <v>Slingshot</v>
      </c>
      <c r="G2290" t="s">
        <v>9</v>
      </c>
      <c r="H2290" t="s">
        <v>330</v>
      </c>
      <c r="I2290" t="s">
        <v>29</v>
      </c>
      <c r="J2290" s="8">
        <v>3</v>
      </c>
      <c r="K2290" s="9" t="str">
        <f t="shared" si="71"/>
        <v>E3S690_20220811_012565_M_Slingshot_008-001_3</v>
      </c>
      <c r="L2290" t="s">
        <v>8</v>
      </c>
      <c r="M2290">
        <v>215</v>
      </c>
      <c r="N2290">
        <v>255</v>
      </c>
    </row>
    <row r="2291" spans="1:14" ht="15.6" customHeight="1" x14ac:dyDescent="0.35">
      <c r="A2291" s="6">
        <v>20220811</v>
      </c>
      <c r="B2291" s="7" t="s">
        <v>255</v>
      </c>
      <c r="C2291">
        <v>12565</v>
      </c>
      <c r="D2291" s="9" t="str">
        <f t="shared" si="70"/>
        <v>E3S690_20220811_012565</v>
      </c>
      <c r="E2291" t="s">
        <v>180</v>
      </c>
      <c r="F2291" s="10" t="str">
        <f>VLOOKUP(VALUE(LEFT(G2291,LEN(G2291)-4)),'소분류 Code'!$B$3:$D$560,3,0)</f>
        <v>Slingshot</v>
      </c>
      <c r="G2291" t="s">
        <v>9</v>
      </c>
      <c r="H2291" t="s">
        <v>330</v>
      </c>
      <c r="I2291" t="s">
        <v>29</v>
      </c>
      <c r="J2291" s="8">
        <v>4</v>
      </c>
      <c r="K2291" s="9" t="str">
        <f t="shared" si="71"/>
        <v>E3S690_20220811_012565_M_Slingshot_008-001_4</v>
      </c>
      <c r="L2291" t="s">
        <v>8</v>
      </c>
      <c r="M2291">
        <v>215</v>
      </c>
      <c r="N2291">
        <v>255</v>
      </c>
    </row>
    <row r="2292" spans="1:14" ht="15.6" customHeight="1" x14ac:dyDescent="0.35">
      <c r="A2292" s="6">
        <v>20220811</v>
      </c>
      <c r="B2292" s="7" t="s">
        <v>255</v>
      </c>
      <c r="C2292">
        <v>12565</v>
      </c>
      <c r="D2292" s="9" t="str">
        <f t="shared" si="70"/>
        <v>E3S690_20220811_012565</v>
      </c>
      <c r="E2292" t="s">
        <v>180</v>
      </c>
      <c r="F2292" s="10" t="str">
        <f>VLOOKUP(VALUE(LEFT(G2292,LEN(G2292)-4)),'소분류 Code'!$B$3:$D$560,3,0)</f>
        <v>Slingshot</v>
      </c>
      <c r="G2292" t="s">
        <v>9</v>
      </c>
      <c r="H2292" t="s">
        <v>330</v>
      </c>
      <c r="I2292" t="s">
        <v>29</v>
      </c>
      <c r="J2292" s="8">
        <v>5</v>
      </c>
      <c r="K2292" s="9" t="str">
        <f t="shared" si="71"/>
        <v>E3S690_20220811_012565_M_Slingshot_008-001_5</v>
      </c>
      <c r="L2292" t="s">
        <v>8</v>
      </c>
      <c r="M2292">
        <v>215</v>
      </c>
      <c r="N2292">
        <v>255</v>
      </c>
    </row>
    <row r="2293" spans="1:14" ht="15.6" customHeight="1" x14ac:dyDescent="0.35">
      <c r="A2293" s="6">
        <v>20220811</v>
      </c>
      <c r="B2293" s="7" t="s">
        <v>255</v>
      </c>
      <c r="C2293">
        <v>12565</v>
      </c>
      <c r="D2293" s="9" t="str">
        <f t="shared" si="70"/>
        <v>E3S690_20220811_012565</v>
      </c>
      <c r="E2293" t="s">
        <v>180</v>
      </c>
      <c r="F2293" s="10" t="str">
        <f>VLOOKUP(VALUE(LEFT(G2293,LEN(G2293)-4)),'소분류 Code'!$B$3:$D$560,3,0)</f>
        <v>Slingshot</v>
      </c>
      <c r="G2293" t="s">
        <v>9</v>
      </c>
      <c r="H2293" t="s">
        <v>330</v>
      </c>
      <c r="I2293" t="s">
        <v>29</v>
      </c>
      <c r="J2293" s="8">
        <v>6</v>
      </c>
      <c r="K2293" s="9" t="str">
        <f t="shared" si="71"/>
        <v>E3S690_20220811_012565_M_Slingshot_008-001_6</v>
      </c>
      <c r="L2293" t="s">
        <v>8</v>
      </c>
      <c r="M2293">
        <v>215</v>
      </c>
      <c r="N2293">
        <v>255</v>
      </c>
    </row>
    <row r="2294" spans="1:14" ht="15.6" customHeight="1" x14ac:dyDescent="0.35">
      <c r="A2294" s="6">
        <v>20220811</v>
      </c>
      <c r="B2294" s="7" t="s">
        <v>255</v>
      </c>
      <c r="C2294">
        <v>12565</v>
      </c>
      <c r="D2294" s="9" t="str">
        <f t="shared" si="70"/>
        <v>E3S690_20220811_012565</v>
      </c>
      <c r="E2294" t="s">
        <v>180</v>
      </c>
      <c r="F2294" s="10" t="str">
        <f>VLOOKUP(VALUE(LEFT(G2294,LEN(G2294)-4)),'소분류 Code'!$B$3:$D$560,3,0)</f>
        <v>Slingshot</v>
      </c>
      <c r="G2294" t="s">
        <v>9</v>
      </c>
      <c r="H2294" t="s">
        <v>330</v>
      </c>
      <c r="I2294" t="s">
        <v>29</v>
      </c>
      <c r="J2294" s="8">
        <v>7</v>
      </c>
      <c r="K2294" s="9" t="str">
        <f t="shared" si="71"/>
        <v>E3S690_20220811_012565_M_Slingshot_008-001_7</v>
      </c>
      <c r="L2294" t="s">
        <v>8</v>
      </c>
      <c r="M2294">
        <v>215</v>
      </c>
      <c r="N2294">
        <v>255</v>
      </c>
    </row>
    <row r="2295" spans="1:14" ht="15.6" customHeight="1" x14ac:dyDescent="0.35">
      <c r="A2295" s="6">
        <v>20220811</v>
      </c>
      <c r="B2295" s="7" t="s">
        <v>255</v>
      </c>
      <c r="C2295">
        <v>12565</v>
      </c>
      <c r="D2295" s="9" t="str">
        <f t="shared" si="70"/>
        <v>E3S690_20220811_012565</v>
      </c>
      <c r="E2295" t="s">
        <v>180</v>
      </c>
      <c r="F2295" s="10" t="str">
        <f>VLOOKUP(VALUE(LEFT(G2295,LEN(G2295)-4)),'소분류 Code'!$B$3:$D$560,3,0)</f>
        <v>Slingshot</v>
      </c>
      <c r="G2295" t="s">
        <v>9</v>
      </c>
      <c r="H2295" t="s">
        <v>330</v>
      </c>
      <c r="I2295" t="s">
        <v>29</v>
      </c>
      <c r="J2295" s="8">
        <v>8</v>
      </c>
      <c r="K2295" s="9" t="str">
        <f t="shared" si="71"/>
        <v>E3S690_20220811_012565_M_Slingshot_008-001_8</v>
      </c>
      <c r="L2295" t="s">
        <v>8</v>
      </c>
      <c r="M2295">
        <v>215</v>
      </c>
      <c r="N2295">
        <v>255</v>
      </c>
    </row>
    <row r="2296" spans="1:14" ht="15.6" customHeight="1" x14ac:dyDescent="0.35">
      <c r="A2296" s="6">
        <v>20220811</v>
      </c>
      <c r="B2296" s="7" t="s">
        <v>255</v>
      </c>
      <c r="C2296">
        <v>12565</v>
      </c>
      <c r="D2296" s="9" t="str">
        <f t="shared" si="70"/>
        <v>E3S690_20220811_012565</v>
      </c>
      <c r="E2296" t="s">
        <v>180</v>
      </c>
      <c r="F2296" s="10" t="str">
        <f>VLOOKUP(VALUE(LEFT(G2296,LEN(G2296)-4)),'소분류 Code'!$B$3:$D$560,3,0)</f>
        <v>Slingshot</v>
      </c>
      <c r="G2296" t="s">
        <v>9</v>
      </c>
      <c r="H2296" t="s">
        <v>330</v>
      </c>
      <c r="I2296" t="s">
        <v>29</v>
      </c>
      <c r="J2296" s="8">
        <v>9</v>
      </c>
      <c r="K2296" s="9" t="str">
        <f t="shared" si="71"/>
        <v>E3S690_20220811_012565_M_Slingshot_008-001_9</v>
      </c>
      <c r="L2296" t="s">
        <v>8</v>
      </c>
      <c r="M2296">
        <v>215</v>
      </c>
      <c r="N2296">
        <v>255</v>
      </c>
    </row>
    <row r="2297" spans="1:14" ht="15.6" customHeight="1" x14ac:dyDescent="0.35">
      <c r="A2297" s="6">
        <v>20220811</v>
      </c>
      <c r="B2297" s="7" t="s">
        <v>255</v>
      </c>
      <c r="C2297">
        <v>12566</v>
      </c>
      <c r="D2297" s="9" t="str">
        <f t="shared" si="70"/>
        <v>E3S690_20220811_012566</v>
      </c>
      <c r="E2297" t="s">
        <v>180</v>
      </c>
      <c r="F2297" s="10" t="str">
        <f>VLOOKUP(VALUE(LEFT(G2297,LEN(G2297)-4)),'소분류 Code'!$B$3:$D$560,3,0)</f>
        <v>Shuriken-metal</v>
      </c>
      <c r="G2297" t="s">
        <v>11</v>
      </c>
      <c r="H2297" t="s">
        <v>330</v>
      </c>
      <c r="I2297" t="s">
        <v>31</v>
      </c>
      <c r="J2297" s="8">
        <v>1</v>
      </c>
      <c r="K2297" s="9" t="str">
        <f t="shared" si="71"/>
        <v>E3S690_20220811_012566_M_Shuriken-metal_010-001_1</v>
      </c>
      <c r="L2297" t="s">
        <v>10</v>
      </c>
      <c r="M2297">
        <v>216</v>
      </c>
      <c r="N2297">
        <v>256</v>
      </c>
    </row>
    <row r="2298" spans="1:14" ht="15.6" customHeight="1" x14ac:dyDescent="0.35">
      <c r="A2298" s="6">
        <v>20220811</v>
      </c>
      <c r="B2298" s="7" t="s">
        <v>255</v>
      </c>
      <c r="C2298">
        <v>12566</v>
      </c>
      <c r="D2298" s="9" t="str">
        <f t="shared" si="70"/>
        <v>E3S690_20220811_012566</v>
      </c>
      <c r="E2298" t="s">
        <v>180</v>
      </c>
      <c r="F2298" s="10" t="str">
        <f>VLOOKUP(VALUE(LEFT(G2298,LEN(G2298)-4)),'소분류 Code'!$B$3:$D$560,3,0)</f>
        <v>Shuriken-metal</v>
      </c>
      <c r="G2298" t="s">
        <v>11</v>
      </c>
      <c r="H2298" t="s">
        <v>330</v>
      </c>
      <c r="I2298" t="s">
        <v>31</v>
      </c>
      <c r="J2298" s="8">
        <v>2</v>
      </c>
      <c r="K2298" s="9" t="str">
        <f t="shared" si="71"/>
        <v>E3S690_20220811_012566_M_Shuriken-metal_010-001_2</v>
      </c>
      <c r="L2298" t="s">
        <v>10</v>
      </c>
      <c r="M2298">
        <v>216</v>
      </c>
      <c r="N2298">
        <v>256</v>
      </c>
    </row>
    <row r="2299" spans="1:14" ht="15.6" customHeight="1" x14ac:dyDescent="0.35">
      <c r="A2299" s="6">
        <v>20220811</v>
      </c>
      <c r="B2299" s="7" t="s">
        <v>255</v>
      </c>
      <c r="C2299">
        <v>12566</v>
      </c>
      <c r="D2299" s="9" t="str">
        <f t="shared" si="70"/>
        <v>E3S690_20220811_012566</v>
      </c>
      <c r="E2299" t="s">
        <v>180</v>
      </c>
      <c r="F2299" s="10" t="str">
        <f>VLOOKUP(VALUE(LEFT(G2299,LEN(G2299)-4)),'소분류 Code'!$B$3:$D$560,3,0)</f>
        <v>Shuriken-metal</v>
      </c>
      <c r="G2299" t="s">
        <v>11</v>
      </c>
      <c r="H2299" t="s">
        <v>330</v>
      </c>
      <c r="I2299" t="s">
        <v>31</v>
      </c>
      <c r="J2299" s="8">
        <v>3</v>
      </c>
      <c r="K2299" s="9" t="str">
        <f t="shared" si="71"/>
        <v>E3S690_20220811_012566_M_Shuriken-metal_010-001_3</v>
      </c>
      <c r="L2299" t="s">
        <v>10</v>
      </c>
      <c r="M2299">
        <v>216</v>
      </c>
      <c r="N2299">
        <v>256</v>
      </c>
    </row>
    <row r="2300" spans="1:14" ht="15.6" customHeight="1" x14ac:dyDescent="0.35">
      <c r="A2300" s="6">
        <v>20220811</v>
      </c>
      <c r="B2300" s="7" t="s">
        <v>255</v>
      </c>
      <c r="C2300">
        <v>12566</v>
      </c>
      <c r="D2300" s="9" t="str">
        <f t="shared" si="70"/>
        <v>E3S690_20220811_012566</v>
      </c>
      <c r="E2300" t="s">
        <v>180</v>
      </c>
      <c r="F2300" s="10" t="str">
        <f>VLOOKUP(VALUE(LEFT(G2300,LEN(G2300)-4)),'소분류 Code'!$B$3:$D$560,3,0)</f>
        <v>Shuriken-metal</v>
      </c>
      <c r="G2300" t="s">
        <v>11</v>
      </c>
      <c r="H2300" t="s">
        <v>330</v>
      </c>
      <c r="I2300" t="s">
        <v>31</v>
      </c>
      <c r="J2300" s="8">
        <v>4</v>
      </c>
      <c r="K2300" s="9" t="str">
        <f t="shared" si="71"/>
        <v>E3S690_20220811_012566_M_Shuriken-metal_010-001_4</v>
      </c>
      <c r="L2300" t="s">
        <v>10</v>
      </c>
      <c r="M2300">
        <v>216</v>
      </c>
      <c r="N2300">
        <v>256</v>
      </c>
    </row>
    <row r="2301" spans="1:14" ht="15.6" customHeight="1" x14ac:dyDescent="0.35">
      <c r="A2301" s="6">
        <v>20220811</v>
      </c>
      <c r="B2301" s="7" t="s">
        <v>255</v>
      </c>
      <c r="C2301">
        <v>12566</v>
      </c>
      <c r="D2301" s="9" t="str">
        <f t="shared" si="70"/>
        <v>E3S690_20220811_012566</v>
      </c>
      <c r="E2301" t="s">
        <v>180</v>
      </c>
      <c r="F2301" s="10" t="str">
        <f>VLOOKUP(VALUE(LEFT(G2301,LEN(G2301)-4)),'소분류 Code'!$B$3:$D$560,3,0)</f>
        <v>Shuriken-metal</v>
      </c>
      <c r="G2301" t="s">
        <v>11</v>
      </c>
      <c r="H2301" t="s">
        <v>330</v>
      </c>
      <c r="I2301" t="s">
        <v>31</v>
      </c>
      <c r="J2301" s="8">
        <v>5</v>
      </c>
      <c r="K2301" s="9" t="str">
        <f t="shared" si="71"/>
        <v>E3S690_20220811_012566_M_Shuriken-metal_010-001_5</v>
      </c>
      <c r="L2301" t="s">
        <v>10</v>
      </c>
      <c r="M2301">
        <v>216</v>
      </c>
      <c r="N2301">
        <v>256</v>
      </c>
    </row>
    <row r="2302" spans="1:14" ht="15.6" customHeight="1" x14ac:dyDescent="0.35">
      <c r="A2302" s="6">
        <v>20220811</v>
      </c>
      <c r="B2302" s="7" t="s">
        <v>255</v>
      </c>
      <c r="C2302">
        <v>12566</v>
      </c>
      <c r="D2302" s="9" t="str">
        <f t="shared" si="70"/>
        <v>E3S690_20220811_012566</v>
      </c>
      <c r="E2302" t="s">
        <v>180</v>
      </c>
      <c r="F2302" s="10" t="str">
        <f>VLOOKUP(VALUE(LEFT(G2302,LEN(G2302)-4)),'소분류 Code'!$B$3:$D$560,3,0)</f>
        <v>Shuriken-metal</v>
      </c>
      <c r="G2302" t="s">
        <v>11</v>
      </c>
      <c r="H2302" t="s">
        <v>330</v>
      </c>
      <c r="I2302" t="s">
        <v>31</v>
      </c>
      <c r="J2302" s="8">
        <v>6</v>
      </c>
      <c r="K2302" s="9" t="str">
        <f t="shared" si="71"/>
        <v>E3S690_20220811_012566_M_Shuriken-metal_010-001_6</v>
      </c>
      <c r="L2302" t="s">
        <v>10</v>
      </c>
      <c r="M2302">
        <v>216</v>
      </c>
      <c r="N2302">
        <v>256</v>
      </c>
    </row>
    <row r="2303" spans="1:14" ht="15.6" customHeight="1" x14ac:dyDescent="0.35">
      <c r="A2303" s="6">
        <v>20220811</v>
      </c>
      <c r="B2303" s="7" t="s">
        <v>255</v>
      </c>
      <c r="C2303">
        <v>12566</v>
      </c>
      <c r="D2303" s="9" t="str">
        <f t="shared" si="70"/>
        <v>E3S690_20220811_012566</v>
      </c>
      <c r="E2303" t="s">
        <v>180</v>
      </c>
      <c r="F2303" s="10" t="str">
        <f>VLOOKUP(VALUE(LEFT(G2303,LEN(G2303)-4)),'소분류 Code'!$B$3:$D$560,3,0)</f>
        <v>Shuriken-metal</v>
      </c>
      <c r="G2303" t="s">
        <v>11</v>
      </c>
      <c r="H2303" t="s">
        <v>330</v>
      </c>
      <c r="I2303" t="s">
        <v>31</v>
      </c>
      <c r="J2303" s="8">
        <v>7</v>
      </c>
      <c r="K2303" s="9" t="str">
        <f t="shared" si="71"/>
        <v>E3S690_20220811_012566_M_Shuriken-metal_010-001_7</v>
      </c>
      <c r="L2303" t="s">
        <v>10</v>
      </c>
      <c r="M2303">
        <v>216</v>
      </c>
      <c r="N2303">
        <v>256</v>
      </c>
    </row>
    <row r="2304" spans="1:14" ht="15.6" customHeight="1" x14ac:dyDescent="0.35">
      <c r="A2304" s="6">
        <v>20220811</v>
      </c>
      <c r="B2304" s="7" t="s">
        <v>255</v>
      </c>
      <c r="C2304">
        <v>12566</v>
      </c>
      <c r="D2304" s="9" t="str">
        <f t="shared" si="70"/>
        <v>E3S690_20220811_012566</v>
      </c>
      <c r="E2304" t="s">
        <v>180</v>
      </c>
      <c r="F2304" s="10" t="str">
        <f>VLOOKUP(VALUE(LEFT(G2304,LEN(G2304)-4)),'소분류 Code'!$B$3:$D$560,3,0)</f>
        <v>Shuriken-metal</v>
      </c>
      <c r="G2304" t="s">
        <v>11</v>
      </c>
      <c r="H2304" t="s">
        <v>330</v>
      </c>
      <c r="I2304" t="s">
        <v>31</v>
      </c>
      <c r="J2304" s="8">
        <v>8</v>
      </c>
      <c r="K2304" s="9" t="str">
        <f t="shared" si="71"/>
        <v>E3S690_20220811_012566_M_Shuriken-metal_010-001_8</v>
      </c>
      <c r="L2304" t="s">
        <v>10</v>
      </c>
      <c r="M2304">
        <v>216</v>
      </c>
      <c r="N2304">
        <v>256</v>
      </c>
    </row>
    <row r="2305" spans="1:14" ht="15.6" customHeight="1" x14ac:dyDescent="0.35">
      <c r="A2305" s="6">
        <v>20220811</v>
      </c>
      <c r="B2305" s="7" t="s">
        <v>255</v>
      </c>
      <c r="C2305">
        <v>12566</v>
      </c>
      <c r="D2305" s="9" t="str">
        <f t="shared" si="70"/>
        <v>E3S690_20220811_012566</v>
      </c>
      <c r="E2305" t="s">
        <v>180</v>
      </c>
      <c r="F2305" s="10" t="str">
        <f>VLOOKUP(VALUE(LEFT(G2305,LEN(G2305)-4)),'소분류 Code'!$B$3:$D$560,3,0)</f>
        <v>Shuriken-metal</v>
      </c>
      <c r="G2305" t="s">
        <v>11</v>
      </c>
      <c r="H2305" t="s">
        <v>330</v>
      </c>
      <c r="I2305" t="s">
        <v>31</v>
      </c>
      <c r="J2305" s="8">
        <v>9</v>
      </c>
      <c r="K2305" s="9" t="str">
        <f t="shared" si="71"/>
        <v>E3S690_20220811_012566_M_Shuriken-metal_010-001_9</v>
      </c>
      <c r="L2305" t="s">
        <v>10</v>
      </c>
      <c r="M2305">
        <v>216</v>
      </c>
      <c r="N2305">
        <v>256</v>
      </c>
    </row>
    <row r="2306" spans="1:14" ht="15.6" customHeight="1" x14ac:dyDescent="0.35">
      <c r="A2306" s="6">
        <v>20220811</v>
      </c>
      <c r="B2306" s="7" t="s">
        <v>255</v>
      </c>
      <c r="C2306">
        <v>12567</v>
      </c>
      <c r="D2306" s="9" t="str">
        <f t="shared" ref="D2306:D2369" si="72">B2306&amp;"_"&amp;A2306&amp;"_"&amp;TEXT(C2306,"000000")</f>
        <v>E3S690_20220811_012567</v>
      </c>
      <c r="E2306" t="s">
        <v>180</v>
      </c>
      <c r="F2306" s="10" t="str">
        <f>VLOOKUP(VALUE(LEFT(G2306,LEN(G2306)-4)),'소분류 Code'!$B$3:$D$560,3,0)</f>
        <v>Electroshock weapon</v>
      </c>
      <c r="G2306" t="s">
        <v>13</v>
      </c>
      <c r="H2306" t="s">
        <v>337</v>
      </c>
      <c r="I2306" t="s">
        <v>33</v>
      </c>
      <c r="J2306" s="8">
        <v>1</v>
      </c>
      <c r="K2306" s="9" t="str">
        <f t="shared" si="71"/>
        <v>E3S690_20220811_012567_M_Electroshock weapon_012-001_1</v>
      </c>
      <c r="L2306" t="s">
        <v>12</v>
      </c>
      <c r="M2306">
        <v>217</v>
      </c>
      <c r="N2306">
        <v>257</v>
      </c>
    </row>
    <row r="2307" spans="1:14" ht="15.6" customHeight="1" x14ac:dyDescent="0.35">
      <c r="A2307" s="6">
        <v>20220811</v>
      </c>
      <c r="B2307" s="7" t="s">
        <v>255</v>
      </c>
      <c r="C2307">
        <v>12567</v>
      </c>
      <c r="D2307" s="9" t="str">
        <f t="shared" si="72"/>
        <v>E3S690_20220811_012567</v>
      </c>
      <c r="E2307" t="s">
        <v>180</v>
      </c>
      <c r="F2307" s="10" t="str">
        <f>VLOOKUP(VALUE(LEFT(G2307,LEN(G2307)-4)),'소분류 Code'!$B$3:$D$560,3,0)</f>
        <v>Electroshock weapon</v>
      </c>
      <c r="G2307" t="s">
        <v>13</v>
      </c>
      <c r="H2307" t="s">
        <v>337</v>
      </c>
      <c r="I2307" t="s">
        <v>33</v>
      </c>
      <c r="J2307" s="8">
        <v>2</v>
      </c>
      <c r="K2307" s="9" t="str">
        <f t="shared" ref="K2307:K2370" si="73">D2307&amp;"_"&amp;E2307&amp;"_"&amp;F2307&amp;"_"&amp;G2307&amp;"_"&amp;J2307</f>
        <v>E3S690_20220811_012567_M_Electroshock weapon_012-001_2</v>
      </c>
      <c r="L2307" t="s">
        <v>12</v>
      </c>
      <c r="M2307">
        <v>217</v>
      </c>
      <c r="N2307">
        <v>257</v>
      </c>
    </row>
    <row r="2308" spans="1:14" ht="15.6" customHeight="1" x14ac:dyDescent="0.35">
      <c r="A2308" s="6">
        <v>20220811</v>
      </c>
      <c r="B2308" s="7" t="s">
        <v>255</v>
      </c>
      <c r="C2308">
        <v>12567</v>
      </c>
      <c r="D2308" s="9" t="str">
        <f t="shared" si="72"/>
        <v>E3S690_20220811_012567</v>
      </c>
      <c r="E2308" t="s">
        <v>180</v>
      </c>
      <c r="F2308" s="10" t="str">
        <f>VLOOKUP(VALUE(LEFT(G2308,LEN(G2308)-4)),'소분류 Code'!$B$3:$D$560,3,0)</f>
        <v>Electroshock weapon</v>
      </c>
      <c r="G2308" t="s">
        <v>13</v>
      </c>
      <c r="H2308" t="s">
        <v>337</v>
      </c>
      <c r="I2308" t="s">
        <v>33</v>
      </c>
      <c r="J2308" s="8">
        <v>3</v>
      </c>
      <c r="K2308" s="9" t="str">
        <f t="shared" si="73"/>
        <v>E3S690_20220811_012567_M_Electroshock weapon_012-001_3</v>
      </c>
      <c r="L2308" t="s">
        <v>12</v>
      </c>
      <c r="M2308">
        <v>217</v>
      </c>
      <c r="N2308">
        <v>257</v>
      </c>
    </row>
    <row r="2309" spans="1:14" ht="15.6" customHeight="1" x14ac:dyDescent="0.35">
      <c r="A2309" s="6">
        <v>20220811</v>
      </c>
      <c r="B2309" s="7" t="s">
        <v>255</v>
      </c>
      <c r="C2309">
        <v>12567</v>
      </c>
      <c r="D2309" s="9" t="str">
        <f t="shared" si="72"/>
        <v>E3S690_20220811_012567</v>
      </c>
      <c r="E2309" t="s">
        <v>180</v>
      </c>
      <c r="F2309" s="10" t="str">
        <f>VLOOKUP(VALUE(LEFT(G2309,LEN(G2309)-4)),'소분류 Code'!$B$3:$D$560,3,0)</f>
        <v>Electroshock weapon</v>
      </c>
      <c r="G2309" t="s">
        <v>13</v>
      </c>
      <c r="H2309" t="s">
        <v>337</v>
      </c>
      <c r="I2309" t="s">
        <v>33</v>
      </c>
      <c r="J2309" s="8">
        <v>4</v>
      </c>
      <c r="K2309" s="9" t="str">
        <f t="shared" si="73"/>
        <v>E3S690_20220811_012567_M_Electroshock weapon_012-001_4</v>
      </c>
      <c r="L2309" t="s">
        <v>12</v>
      </c>
      <c r="M2309">
        <v>217</v>
      </c>
      <c r="N2309">
        <v>257</v>
      </c>
    </row>
    <row r="2310" spans="1:14" ht="15.6" customHeight="1" x14ac:dyDescent="0.35">
      <c r="A2310" s="6">
        <v>20220811</v>
      </c>
      <c r="B2310" s="7" t="s">
        <v>255</v>
      </c>
      <c r="C2310">
        <v>12567</v>
      </c>
      <c r="D2310" s="9" t="str">
        <f t="shared" si="72"/>
        <v>E3S690_20220811_012567</v>
      </c>
      <c r="E2310" t="s">
        <v>180</v>
      </c>
      <c r="F2310" s="10" t="str">
        <f>VLOOKUP(VALUE(LEFT(G2310,LEN(G2310)-4)),'소분류 Code'!$B$3:$D$560,3,0)</f>
        <v>Electroshock weapon</v>
      </c>
      <c r="G2310" t="s">
        <v>13</v>
      </c>
      <c r="H2310" t="s">
        <v>337</v>
      </c>
      <c r="I2310" t="s">
        <v>33</v>
      </c>
      <c r="J2310" s="8">
        <v>5</v>
      </c>
      <c r="K2310" s="9" t="str">
        <f t="shared" si="73"/>
        <v>E3S690_20220811_012567_M_Electroshock weapon_012-001_5</v>
      </c>
      <c r="L2310" t="s">
        <v>12</v>
      </c>
      <c r="M2310">
        <v>217</v>
      </c>
      <c r="N2310">
        <v>257</v>
      </c>
    </row>
    <row r="2311" spans="1:14" ht="15.6" customHeight="1" x14ac:dyDescent="0.35">
      <c r="A2311" s="6">
        <v>20220811</v>
      </c>
      <c r="B2311" s="7" t="s">
        <v>255</v>
      </c>
      <c r="C2311">
        <v>12567</v>
      </c>
      <c r="D2311" s="9" t="str">
        <f t="shared" si="72"/>
        <v>E3S690_20220811_012567</v>
      </c>
      <c r="E2311" t="s">
        <v>180</v>
      </c>
      <c r="F2311" s="10" t="str">
        <f>VLOOKUP(VALUE(LEFT(G2311,LEN(G2311)-4)),'소분류 Code'!$B$3:$D$560,3,0)</f>
        <v>Electroshock weapon</v>
      </c>
      <c r="G2311" t="s">
        <v>13</v>
      </c>
      <c r="H2311" t="s">
        <v>337</v>
      </c>
      <c r="I2311" t="s">
        <v>33</v>
      </c>
      <c r="J2311" s="8">
        <v>6</v>
      </c>
      <c r="K2311" s="9" t="str">
        <f t="shared" si="73"/>
        <v>E3S690_20220811_012567_M_Electroshock weapon_012-001_6</v>
      </c>
      <c r="L2311" t="s">
        <v>12</v>
      </c>
      <c r="M2311">
        <v>217</v>
      </c>
      <c r="N2311">
        <v>257</v>
      </c>
    </row>
    <row r="2312" spans="1:14" ht="15.6" customHeight="1" x14ac:dyDescent="0.35">
      <c r="A2312" s="6">
        <v>20220811</v>
      </c>
      <c r="B2312" s="7" t="s">
        <v>255</v>
      </c>
      <c r="C2312">
        <v>12567</v>
      </c>
      <c r="D2312" s="9" t="str">
        <f t="shared" si="72"/>
        <v>E3S690_20220811_012567</v>
      </c>
      <c r="E2312" t="s">
        <v>180</v>
      </c>
      <c r="F2312" s="10" t="str">
        <f>VLOOKUP(VALUE(LEFT(G2312,LEN(G2312)-4)),'소분류 Code'!$B$3:$D$560,3,0)</f>
        <v>Electroshock weapon</v>
      </c>
      <c r="G2312" t="s">
        <v>13</v>
      </c>
      <c r="H2312" t="s">
        <v>337</v>
      </c>
      <c r="I2312" t="s">
        <v>33</v>
      </c>
      <c r="J2312" s="8">
        <v>7</v>
      </c>
      <c r="K2312" s="9" t="str">
        <f t="shared" si="73"/>
        <v>E3S690_20220811_012567_M_Electroshock weapon_012-001_7</v>
      </c>
      <c r="L2312" t="s">
        <v>12</v>
      </c>
      <c r="M2312">
        <v>217</v>
      </c>
      <c r="N2312">
        <v>257</v>
      </c>
    </row>
    <row r="2313" spans="1:14" ht="15.6" customHeight="1" x14ac:dyDescent="0.35">
      <c r="A2313" s="6">
        <v>20220811</v>
      </c>
      <c r="B2313" s="7" t="s">
        <v>255</v>
      </c>
      <c r="C2313">
        <v>12567</v>
      </c>
      <c r="D2313" s="9" t="str">
        <f t="shared" si="72"/>
        <v>E3S690_20220811_012567</v>
      </c>
      <c r="E2313" t="s">
        <v>180</v>
      </c>
      <c r="F2313" s="10" t="str">
        <f>VLOOKUP(VALUE(LEFT(G2313,LEN(G2313)-4)),'소분류 Code'!$B$3:$D$560,3,0)</f>
        <v>Electroshock weapon</v>
      </c>
      <c r="G2313" t="s">
        <v>13</v>
      </c>
      <c r="H2313" t="s">
        <v>337</v>
      </c>
      <c r="I2313" t="s">
        <v>33</v>
      </c>
      <c r="J2313" s="8">
        <v>8</v>
      </c>
      <c r="K2313" s="9" t="str">
        <f t="shared" si="73"/>
        <v>E3S690_20220811_012567_M_Electroshock weapon_012-001_8</v>
      </c>
      <c r="L2313" t="s">
        <v>12</v>
      </c>
      <c r="M2313">
        <v>217</v>
      </c>
      <c r="N2313">
        <v>257</v>
      </c>
    </row>
    <row r="2314" spans="1:14" ht="15.6" customHeight="1" x14ac:dyDescent="0.35">
      <c r="A2314" s="6">
        <v>20220811</v>
      </c>
      <c r="B2314" s="7" t="s">
        <v>255</v>
      </c>
      <c r="C2314">
        <v>12567</v>
      </c>
      <c r="D2314" s="9" t="str">
        <f t="shared" si="72"/>
        <v>E3S690_20220811_012567</v>
      </c>
      <c r="E2314" t="s">
        <v>180</v>
      </c>
      <c r="F2314" s="10" t="str">
        <f>VLOOKUP(VALUE(LEFT(G2314,LEN(G2314)-4)),'소분류 Code'!$B$3:$D$560,3,0)</f>
        <v>Electroshock weapon</v>
      </c>
      <c r="G2314" t="s">
        <v>13</v>
      </c>
      <c r="H2314" t="s">
        <v>337</v>
      </c>
      <c r="I2314" t="s">
        <v>33</v>
      </c>
      <c r="J2314" s="8">
        <v>9</v>
      </c>
      <c r="K2314" s="9" t="str">
        <f t="shared" si="73"/>
        <v>E3S690_20220811_012567_M_Electroshock weapon_012-001_9</v>
      </c>
      <c r="L2314" t="s">
        <v>12</v>
      </c>
      <c r="M2314">
        <v>217</v>
      </c>
      <c r="N2314">
        <v>257</v>
      </c>
    </row>
    <row r="2315" spans="1:14" ht="15.6" customHeight="1" x14ac:dyDescent="0.35">
      <c r="A2315" s="6">
        <v>20220811</v>
      </c>
      <c r="B2315" s="7" t="s">
        <v>255</v>
      </c>
      <c r="C2315">
        <v>12568</v>
      </c>
      <c r="D2315" s="9" t="str">
        <f t="shared" si="72"/>
        <v>E3S690_20220811_012568</v>
      </c>
      <c r="E2315" t="s">
        <v>180</v>
      </c>
      <c r="F2315" s="10" t="str">
        <f>VLOOKUP(VALUE(LEFT(G2315,LEN(G2315)-4)),'소분류 Code'!$B$3:$D$560,3,0)</f>
        <v>Self-defense spray</v>
      </c>
      <c r="G2315" t="s">
        <v>15</v>
      </c>
      <c r="H2315" t="s">
        <v>338</v>
      </c>
      <c r="I2315" t="s">
        <v>35</v>
      </c>
      <c r="J2315" s="8">
        <v>1</v>
      </c>
      <c r="K2315" s="9" t="str">
        <f t="shared" si="73"/>
        <v>E3S690_20220811_012568_M_Self-defense spray_013-001_1</v>
      </c>
      <c r="L2315" t="s">
        <v>14</v>
      </c>
      <c r="M2315">
        <v>218</v>
      </c>
      <c r="N2315">
        <v>258</v>
      </c>
    </row>
    <row r="2316" spans="1:14" ht="15.6" customHeight="1" x14ac:dyDescent="0.35">
      <c r="A2316" s="6">
        <v>20220811</v>
      </c>
      <c r="B2316" s="7" t="s">
        <v>255</v>
      </c>
      <c r="C2316">
        <v>12568</v>
      </c>
      <c r="D2316" s="9" t="str">
        <f t="shared" si="72"/>
        <v>E3S690_20220811_012568</v>
      </c>
      <c r="E2316" t="s">
        <v>180</v>
      </c>
      <c r="F2316" s="10" t="str">
        <f>VLOOKUP(VALUE(LEFT(G2316,LEN(G2316)-4)),'소분류 Code'!$B$3:$D$560,3,0)</f>
        <v>Self-defense spray</v>
      </c>
      <c r="G2316" t="s">
        <v>15</v>
      </c>
      <c r="H2316" t="s">
        <v>338</v>
      </c>
      <c r="I2316" t="s">
        <v>35</v>
      </c>
      <c r="J2316" s="8">
        <v>2</v>
      </c>
      <c r="K2316" s="9" t="str">
        <f t="shared" si="73"/>
        <v>E3S690_20220811_012568_M_Self-defense spray_013-001_2</v>
      </c>
      <c r="L2316" t="s">
        <v>14</v>
      </c>
      <c r="M2316">
        <v>218</v>
      </c>
      <c r="N2316">
        <v>258</v>
      </c>
    </row>
    <row r="2317" spans="1:14" ht="15.6" customHeight="1" x14ac:dyDescent="0.35">
      <c r="A2317" s="6">
        <v>20220811</v>
      </c>
      <c r="B2317" s="7" t="s">
        <v>255</v>
      </c>
      <c r="C2317">
        <v>12568</v>
      </c>
      <c r="D2317" s="9" t="str">
        <f t="shared" si="72"/>
        <v>E3S690_20220811_012568</v>
      </c>
      <c r="E2317" t="s">
        <v>180</v>
      </c>
      <c r="F2317" s="10" t="str">
        <f>VLOOKUP(VALUE(LEFT(G2317,LEN(G2317)-4)),'소분류 Code'!$B$3:$D$560,3,0)</f>
        <v>Self-defense spray</v>
      </c>
      <c r="G2317" t="s">
        <v>15</v>
      </c>
      <c r="H2317" t="s">
        <v>338</v>
      </c>
      <c r="I2317" t="s">
        <v>35</v>
      </c>
      <c r="J2317" s="8">
        <v>3</v>
      </c>
      <c r="K2317" s="9" t="str">
        <f t="shared" si="73"/>
        <v>E3S690_20220811_012568_M_Self-defense spray_013-001_3</v>
      </c>
      <c r="L2317" t="s">
        <v>14</v>
      </c>
      <c r="M2317">
        <v>218</v>
      </c>
      <c r="N2317">
        <v>258</v>
      </c>
    </row>
    <row r="2318" spans="1:14" ht="15.6" customHeight="1" x14ac:dyDescent="0.35">
      <c r="A2318" s="6">
        <v>20220811</v>
      </c>
      <c r="B2318" s="7" t="s">
        <v>255</v>
      </c>
      <c r="C2318">
        <v>12568</v>
      </c>
      <c r="D2318" s="9" t="str">
        <f t="shared" si="72"/>
        <v>E3S690_20220811_012568</v>
      </c>
      <c r="E2318" t="s">
        <v>180</v>
      </c>
      <c r="F2318" s="10" t="str">
        <f>VLOOKUP(VALUE(LEFT(G2318,LEN(G2318)-4)),'소분류 Code'!$B$3:$D$560,3,0)</f>
        <v>Self-defense spray</v>
      </c>
      <c r="G2318" t="s">
        <v>15</v>
      </c>
      <c r="H2318" t="s">
        <v>338</v>
      </c>
      <c r="I2318" t="s">
        <v>35</v>
      </c>
      <c r="J2318" s="8">
        <v>4</v>
      </c>
      <c r="K2318" s="9" t="str">
        <f t="shared" si="73"/>
        <v>E3S690_20220811_012568_M_Self-defense spray_013-001_4</v>
      </c>
      <c r="L2318" t="s">
        <v>14</v>
      </c>
      <c r="M2318">
        <v>218</v>
      </c>
      <c r="N2318">
        <v>258</v>
      </c>
    </row>
    <row r="2319" spans="1:14" ht="15.6" customHeight="1" x14ac:dyDescent="0.35">
      <c r="A2319" s="6">
        <v>20220811</v>
      </c>
      <c r="B2319" s="7" t="s">
        <v>255</v>
      </c>
      <c r="C2319">
        <v>12568</v>
      </c>
      <c r="D2319" s="9" t="str">
        <f t="shared" si="72"/>
        <v>E3S690_20220811_012568</v>
      </c>
      <c r="E2319" t="s">
        <v>180</v>
      </c>
      <c r="F2319" s="10" t="str">
        <f>VLOOKUP(VALUE(LEFT(G2319,LEN(G2319)-4)),'소분류 Code'!$B$3:$D$560,3,0)</f>
        <v>Self-defense spray</v>
      </c>
      <c r="G2319" t="s">
        <v>15</v>
      </c>
      <c r="H2319" t="s">
        <v>338</v>
      </c>
      <c r="I2319" t="s">
        <v>35</v>
      </c>
      <c r="J2319" s="8">
        <v>5</v>
      </c>
      <c r="K2319" s="9" t="str">
        <f t="shared" si="73"/>
        <v>E3S690_20220811_012568_M_Self-defense spray_013-001_5</v>
      </c>
      <c r="L2319" t="s">
        <v>14</v>
      </c>
      <c r="M2319">
        <v>218</v>
      </c>
      <c r="N2319">
        <v>258</v>
      </c>
    </row>
    <row r="2320" spans="1:14" ht="15.6" customHeight="1" x14ac:dyDescent="0.35">
      <c r="A2320" s="6">
        <v>20220811</v>
      </c>
      <c r="B2320" s="7" t="s">
        <v>255</v>
      </c>
      <c r="C2320">
        <v>12568</v>
      </c>
      <c r="D2320" s="9" t="str">
        <f t="shared" si="72"/>
        <v>E3S690_20220811_012568</v>
      </c>
      <c r="E2320" t="s">
        <v>180</v>
      </c>
      <c r="F2320" s="10" t="str">
        <f>VLOOKUP(VALUE(LEFT(G2320,LEN(G2320)-4)),'소분류 Code'!$B$3:$D$560,3,0)</f>
        <v>Self-defense spray</v>
      </c>
      <c r="G2320" t="s">
        <v>15</v>
      </c>
      <c r="H2320" t="s">
        <v>338</v>
      </c>
      <c r="I2320" t="s">
        <v>35</v>
      </c>
      <c r="J2320" s="8">
        <v>6</v>
      </c>
      <c r="K2320" s="9" t="str">
        <f t="shared" si="73"/>
        <v>E3S690_20220811_012568_M_Self-defense spray_013-001_6</v>
      </c>
      <c r="L2320" t="s">
        <v>14</v>
      </c>
      <c r="M2320">
        <v>218</v>
      </c>
      <c r="N2320">
        <v>258</v>
      </c>
    </row>
    <row r="2321" spans="1:14" ht="15.6" customHeight="1" x14ac:dyDescent="0.35">
      <c r="A2321" s="6">
        <v>20220811</v>
      </c>
      <c r="B2321" s="7" t="s">
        <v>255</v>
      </c>
      <c r="C2321">
        <v>12568</v>
      </c>
      <c r="D2321" s="9" t="str">
        <f t="shared" si="72"/>
        <v>E3S690_20220811_012568</v>
      </c>
      <c r="E2321" t="s">
        <v>180</v>
      </c>
      <c r="F2321" s="10" t="str">
        <f>VLOOKUP(VALUE(LEFT(G2321,LEN(G2321)-4)),'소분류 Code'!$B$3:$D$560,3,0)</f>
        <v>Self-defense spray</v>
      </c>
      <c r="G2321" t="s">
        <v>15</v>
      </c>
      <c r="H2321" t="s">
        <v>338</v>
      </c>
      <c r="I2321" t="s">
        <v>35</v>
      </c>
      <c r="J2321" s="8">
        <v>7</v>
      </c>
      <c r="K2321" s="9" t="str">
        <f t="shared" si="73"/>
        <v>E3S690_20220811_012568_M_Self-defense spray_013-001_7</v>
      </c>
      <c r="L2321" t="s">
        <v>14</v>
      </c>
      <c r="M2321">
        <v>218</v>
      </c>
      <c r="N2321">
        <v>258</v>
      </c>
    </row>
    <row r="2322" spans="1:14" ht="15.6" customHeight="1" x14ac:dyDescent="0.35">
      <c r="A2322" s="6">
        <v>20220811</v>
      </c>
      <c r="B2322" s="7" t="s">
        <v>255</v>
      </c>
      <c r="C2322">
        <v>12568</v>
      </c>
      <c r="D2322" s="9" t="str">
        <f t="shared" si="72"/>
        <v>E3S690_20220811_012568</v>
      </c>
      <c r="E2322" t="s">
        <v>180</v>
      </c>
      <c r="F2322" s="10" t="str">
        <f>VLOOKUP(VALUE(LEFT(G2322,LEN(G2322)-4)),'소분류 Code'!$B$3:$D$560,3,0)</f>
        <v>Self-defense spray</v>
      </c>
      <c r="G2322" t="s">
        <v>15</v>
      </c>
      <c r="H2322" t="s">
        <v>338</v>
      </c>
      <c r="I2322" t="s">
        <v>35</v>
      </c>
      <c r="J2322" s="8">
        <v>8</v>
      </c>
      <c r="K2322" s="9" t="str">
        <f t="shared" si="73"/>
        <v>E3S690_20220811_012568_M_Self-defense spray_013-001_8</v>
      </c>
      <c r="L2322" t="s">
        <v>14</v>
      </c>
      <c r="M2322">
        <v>218</v>
      </c>
      <c r="N2322">
        <v>258</v>
      </c>
    </row>
    <row r="2323" spans="1:14" ht="15.6" customHeight="1" x14ac:dyDescent="0.35">
      <c r="A2323" s="6">
        <v>20220811</v>
      </c>
      <c r="B2323" s="7" t="s">
        <v>255</v>
      </c>
      <c r="C2323">
        <v>12568</v>
      </c>
      <c r="D2323" s="9" t="str">
        <f t="shared" si="72"/>
        <v>E3S690_20220811_012568</v>
      </c>
      <c r="E2323" t="s">
        <v>180</v>
      </c>
      <c r="F2323" s="10" t="str">
        <f>VLOOKUP(VALUE(LEFT(G2323,LEN(G2323)-4)),'소분류 Code'!$B$3:$D$560,3,0)</f>
        <v>Self-defense spray</v>
      </c>
      <c r="G2323" t="s">
        <v>15</v>
      </c>
      <c r="H2323" t="s">
        <v>338</v>
      </c>
      <c r="I2323" t="s">
        <v>35</v>
      </c>
      <c r="J2323" s="8">
        <v>9</v>
      </c>
      <c r="K2323" s="9" t="str">
        <f t="shared" si="73"/>
        <v>E3S690_20220811_012568_M_Self-defense spray_013-001_9</v>
      </c>
      <c r="L2323" t="s">
        <v>14</v>
      </c>
      <c r="M2323">
        <v>218</v>
      </c>
      <c r="N2323">
        <v>258</v>
      </c>
    </row>
    <row r="2324" spans="1:14" ht="15.6" customHeight="1" x14ac:dyDescent="0.35">
      <c r="A2324" s="6">
        <v>20220811</v>
      </c>
      <c r="B2324" s="7" t="s">
        <v>255</v>
      </c>
      <c r="C2324">
        <v>12569</v>
      </c>
      <c r="D2324" s="9" t="str">
        <f t="shared" si="72"/>
        <v>E3S690_20220811_012569</v>
      </c>
      <c r="E2324" t="s">
        <v>180</v>
      </c>
      <c r="F2324" s="10" t="str">
        <f>VLOOKUP(VALUE(LEFT(G2324,LEN(G2324)-4)),'소분류 Code'!$B$3:$D$560,3,0)</f>
        <v>Ax</v>
      </c>
      <c r="G2324" t="s">
        <v>17</v>
      </c>
      <c r="H2324" t="s">
        <v>338</v>
      </c>
      <c r="I2324" t="s">
        <v>37</v>
      </c>
      <c r="J2324" s="8">
        <v>1</v>
      </c>
      <c r="K2324" s="9" t="str">
        <f t="shared" si="73"/>
        <v>E3S690_20220811_012569_M_Ax_014-001_1</v>
      </c>
      <c r="L2324" t="s">
        <v>16</v>
      </c>
      <c r="M2324">
        <v>219</v>
      </c>
      <c r="N2324">
        <v>259</v>
      </c>
    </row>
    <row r="2325" spans="1:14" ht="15.6" customHeight="1" x14ac:dyDescent="0.35">
      <c r="A2325" s="6">
        <v>20220811</v>
      </c>
      <c r="B2325" s="7" t="s">
        <v>255</v>
      </c>
      <c r="C2325">
        <v>12569</v>
      </c>
      <c r="D2325" s="9" t="str">
        <f t="shared" si="72"/>
        <v>E3S690_20220811_012569</v>
      </c>
      <c r="E2325" t="s">
        <v>180</v>
      </c>
      <c r="F2325" s="10" t="str">
        <f>VLOOKUP(VALUE(LEFT(G2325,LEN(G2325)-4)),'소분류 Code'!$B$3:$D$560,3,0)</f>
        <v>Ax</v>
      </c>
      <c r="G2325" t="s">
        <v>17</v>
      </c>
      <c r="H2325" t="s">
        <v>338</v>
      </c>
      <c r="I2325" t="s">
        <v>37</v>
      </c>
      <c r="J2325" s="8">
        <v>2</v>
      </c>
      <c r="K2325" s="9" t="str">
        <f t="shared" si="73"/>
        <v>E3S690_20220811_012569_M_Ax_014-001_2</v>
      </c>
      <c r="L2325" t="s">
        <v>16</v>
      </c>
      <c r="M2325">
        <v>219</v>
      </c>
      <c r="N2325">
        <v>259</v>
      </c>
    </row>
    <row r="2326" spans="1:14" ht="15.6" customHeight="1" x14ac:dyDescent="0.35">
      <c r="A2326" s="6">
        <v>20220811</v>
      </c>
      <c r="B2326" s="7" t="s">
        <v>255</v>
      </c>
      <c r="C2326">
        <v>12569</v>
      </c>
      <c r="D2326" s="9" t="str">
        <f t="shared" si="72"/>
        <v>E3S690_20220811_012569</v>
      </c>
      <c r="E2326" t="s">
        <v>180</v>
      </c>
      <c r="F2326" s="10" t="str">
        <f>VLOOKUP(VALUE(LEFT(G2326,LEN(G2326)-4)),'소분류 Code'!$B$3:$D$560,3,0)</f>
        <v>Ax</v>
      </c>
      <c r="G2326" t="s">
        <v>17</v>
      </c>
      <c r="H2326" t="s">
        <v>338</v>
      </c>
      <c r="I2326" t="s">
        <v>37</v>
      </c>
      <c r="J2326" s="8">
        <v>3</v>
      </c>
      <c r="K2326" s="9" t="str">
        <f t="shared" si="73"/>
        <v>E3S690_20220811_012569_M_Ax_014-001_3</v>
      </c>
      <c r="L2326" t="s">
        <v>16</v>
      </c>
      <c r="M2326">
        <v>219</v>
      </c>
      <c r="N2326">
        <v>259</v>
      </c>
    </row>
    <row r="2327" spans="1:14" ht="15.6" customHeight="1" x14ac:dyDescent="0.35">
      <c r="A2327" s="6">
        <v>20220811</v>
      </c>
      <c r="B2327" s="7" t="s">
        <v>255</v>
      </c>
      <c r="C2327">
        <v>12569</v>
      </c>
      <c r="D2327" s="9" t="str">
        <f t="shared" si="72"/>
        <v>E3S690_20220811_012569</v>
      </c>
      <c r="E2327" t="s">
        <v>180</v>
      </c>
      <c r="F2327" s="10" t="str">
        <f>VLOOKUP(VALUE(LEFT(G2327,LEN(G2327)-4)),'소분류 Code'!$B$3:$D$560,3,0)</f>
        <v>Ax</v>
      </c>
      <c r="G2327" t="s">
        <v>17</v>
      </c>
      <c r="H2327" t="s">
        <v>338</v>
      </c>
      <c r="I2327" t="s">
        <v>37</v>
      </c>
      <c r="J2327" s="8">
        <v>4</v>
      </c>
      <c r="K2327" s="9" t="str">
        <f t="shared" si="73"/>
        <v>E3S690_20220811_012569_M_Ax_014-001_4</v>
      </c>
      <c r="L2327" t="s">
        <v>16</v>
      </c>
      <c r="M2327">
        <v>219</v>
      </c>
      <c r="N2327">
        <v>259</v>
      </c>
    </row>
    <row r="2328" spans="1:14" ht="15.6" customHeight="1" x14ac:dyDescent="0.35">
      <c r="A2328" s="6">
        <v>20220811</v>
      </c>
      <c r="B2328" s="7" t="s">
        <v>255</v>
      </c>
      <c r="C2328">
        <v>12569</v>
      </c>
      <c r="D2328" s="9" t="str">
        <f t="shared" si="72"/>
        <v>E3S690_20220811_012569</v>
      </c>
      <c r="E2328" t="s">
        <v>180</v>
      </c>
      <c r="F2328" s="10" t="str">
        <f>VLOOKUP(VALUE(LEFT(G2328,LEN(G2328)-4)),'소분류 Code'!$B$3:$D$560,3,0)</f>
        <v>Ax</v>
      </c>
      <c r="G2328" t="s">
        <v>17</v>
      </c>
      <c r="H2328" t="s">
        <v>338</v>
      </c>
      <c r="I2328" t="s">
        <v>37</v>
      </c>
      <c r="J2328" s="8">
        <v>5</v>
      </c>
      <c r="K2328" s="9" t="str">
        <f t="shared" si="73"/>
        <v>E3S690_20220811_012569_M_Ax_014-001_5</v>
      </c>
      <c r="L2328" t="s">
        <v>16</v>
      </c>
      <c r="M2328">
        <v>219</v>
      </c>
      <c r="N2328">
        <v>259</v>
      </c>
    </row>
    <row r="2329" spans="1:14" ht="15.6" customHeight="1" x14ac:dyDescent="0.35">
      <c r="A2329" s="6">
        <v>20220811</v>
      </c>
      <c r="B2329" s="7" t="s">
        <v>255</v>
      </c>
      <c r="C2329">
        <v>12569</v>
      </c>
      <c r="D2329" s="9" t="str">
        <f t="shared" si="72"/>
        <v>E3S690_20220811_012569</v>
      </c>
      <c r="E2329" t="s">
        <v>180</v>
      </c>
      <c r="F2329" s="10" t="str">
        <f>VLOOKUP(VALUE(LEFT(G2329,LEN(G2329)-4)),'소분류 Code'!$B$3:$D$560,3,0)</f>
        <v>Ax</v>
      </c>
      <c r="G2329" t="s">
        <v>17</v>
      </c>
      <c r="H2329" t="s">
        <v>338</v>
      </c>
      <c r="I2329" t="s">
        <v>37</v>
      </c>
      <c r="J2329" s="8">
        <v>6</v>
      </c>
      <c r="K2329" s="9" t="str">
        <f t="shared" si="73"/>
        <v>E3S690_20220811_012569_M_Ax_014-001_6</v>
      </c>
      <c r="L2329" t="s">
        <v>16</v>
      </c>
      <c r="M2329">
        <v>219</v>
      </c>
      <c r="N2329">
        <v>259</v>
      </c>
    </row>
    <row r="2330" spans="1:14" ht="15.6" customHeight="1" x14ac:dyDescent="0.35">
      <c r="A2330" s="6">
        <v>20220811</v>
      </c>
      <c r="B2330" s="7" t="s">
        <v>255</v>
      </c>
      <c r="C2330">
        <v>12569</v>
      </c>
      <c r="D2330" s="9" t="str">
        <f t="shared" si="72"/>
        <v>E3S690_20220811_012569</v>
      </c>
      <c r="E2330" t="s">
        <v>180</v>
      </c>
      <c r="F2330" s="10" t="str">
        <f>VLOOKUP(VALUE(LEFT(G2330,LEN(G2330)-4)),'소분류 Code'!$B$3:$D$560,3,0)</f>
        <v>Ax</v>
      </c>
      <c r="G2330" t="s">
        <v>17</v>
      </c>
      <c r="H2330" t="s">
        <v>338</v>
      </c>
      <c r="I2330" t="s">
        <v>37</v>
      </c>
      <c r="J2330" s="8">
        <v>7</v>
      </c>
      <c r="K2330" s="9" t="str">
        <f t="shared" si="73"/>
        <v>E3S690_20220811_012569_M_Ax_014-001_7</v>
      </c>
      <c r="L2330" t="s">
        <v>16</v>
      </c>
      <c r="M2330">
        <v>219</v>
      </c>
      <c r="N2330">
        <v>259</v>
      </c>
    </row>
    <row r="2331" spans="1:14" ht="15.6" customHeight="1" x14ac:dyDescent="0.35">
      <c r="A2331" s="6">
        <v>20220811</v>
      </c>
      <c r="B2331" s="7" t="s">
        <v>255</v>
      </c>
      <c r="C2331">
        <v>12569</v>
      </c>
      <c r="D2331" s="9" t="str">
        <f t="shared" si="72"/>
        <v>E3S690_20220811_012569</v>
      </c>
      <c r="E2331" t="s">
        <v>180</v>
      </c>
      <c r="F2331" s="10" t="str">
        <f>VLOOKUP(VALUE(LEFT(G2331,LEN(G2331)-4)),'소분류 Code'!$B$3:$D$560,3,0)</f>
        <v>Ax</v>
      </c>
      <c r="G2331" t="s">
        <v>17</v>
      </c>
      <c r="H2331" t="s">
        <v>338</v>
      </c>
      <c r="I2331" t="s">
        <v>37</v>
      </c>
      <c r="J2331" s="8">
        <v>8</v>
      </c>
      <c r="K2331" s="9" t="str">
        <f t="shared" si="73"/>
        <v>E3S690_20220811_012569_M_Ax_014-001_8</v>
      </c>
      <c r="L2331" t="s">
        <v>16</v>
      </c>
      <c r="M2331">
        <v>219</v>
      </c>
      <c r="N2331">
        <v>259</v>
      </c>
    </row>
    <row r="2332" spans="1:14" ht="15.6" customHeight="1" x14ac:dyDescent="0.35">
      <c r="A2332" s="6">
        <v>20220811</v>
      </c>
      <c r="B2332" s="7" t="s">
        <v>255</v>
      </c>
      <c r="C2332">
        <v>12569</v>
      </c>
      <c r="D2332" s="9" t="str">
        <f t="shared" si="72"/>
        <v>E3S690_20220811_012569</v>
      </c>
      <c r="E2332" t="s">
        <v>180</v>
      </c>
      <c r="F2332" s="10" t="str">
        <f>VLOOKUP(VALUE(LEFT(G2332,LEN(G2332)-4)),'소분류 Code'!$B$3:$D$560,3,0)</f>
        <v>Ax</v>
      </c>
      <c r="G2332" t="s">
        <v>17</v>
      </c>
      <c r="H2332" t="s">
        <v>338</v>
      </c>
      <c r="I2332" t="s">
        <v>37</v>
      </c>
      <c r="J2332" s="8">
        <v>9</v>
      </c>
      <c r="K2332" s="9" t="str">
        <f t="shared" si="73"/>
        <v>E3S690_20220811_012569_M_Ax_014-001_9</v>
      </c>
      <c r="L2332" t="s">
        <v>16</v>
      </c>
      <c r="M2332">
        <v>219</v>
      </c>
      <c r="N2332">
        <v>259</v>
      </c>
    </row>
    <row r="2333" spans="1:14" ht="15.6" customHeight="1" x14ac:dyDescent="0.35">
      <c r="A2333" s="6">
        <v>20220811</v>
      </c>
      <c r="B2333" s="7" t="s">
        <v>255</v>
      </c>
      <c r="C2333">
        <v>12570</v>
      </c>
      <c r="D2333" s="9" t="str">
        <f t="shared" si="72"/>
        <v>E3S690_20220811_012570</v>
      </c>
      <c r="E2333" t="s">
        <v>180</v>
      </c>
      <c r="F2333" s="10" t="str">
        <f>VLOOKUP(VALUE(LEFT(G2333,LEN(G2333)-4)),'소분류 Code'!$B$3:$D$560,3,0)</f>
        <v>Knife-A</v>
      </c>
      <c r="G2333" t="s">
        <v>19</v>
      </c>
      <c r="H2333" t="s">
        <v>499</v>
      </c>
      <c r="I2333" t="s">
        <v>39</v>
      </c>
      <c r="J2333" s="8">
        <v>1</v>
      </c>
      <c r="K2333" s="9" t="str">
        <f t="shared" si="73"/>
        <v>E3S690_20220811_012570_M_Knife-A_017-001_1</v>
      </c>
      <c r="L2333" t="s">
        <v>18</v>
      </c>
      <c r="M2333">
        <v>220</v>
      </c>
      <c r="N2333">
        <v>260</v>
      </c>
    </row>
    <row r="2334" spans="1:14" ht="15.6" customHeight="1" x14ac:dyDescent="0.35">
      <c r="A2334" s="6">
        <v>20220811</v>
      </c>
      <c r="B2334" s="7" t="s">
        <v>255</v>
      </c>
      <c r="C2334">
        <v>12570</v>
      </c>
      <c r="D2334" s="9" t="str">
        <f t="shared" si="72"/>
        <v>E3S690_20220811_012570</v>
      </c>
      <c r="E2334" t="s">
        <v>180</v>
      </c>
      <c r="F2334" s="10" t="str">
        <f>VLOOKUP(VALUE(LEFT(G2334,LEN(G2334)-4)),'소분류 Code'!$B$3:$D$560,3,0)</f>
        <v>Knife-A</v>
      </c>
      <c r="G2334" t="s">
        <v>19</v>
      </c>
      <c r="H2334" t="s">
        <v>499</v>
      </c>
      <c r="I2334" t="s">
        <v>39</v>
      </c>
      <c r="J2334" s="8">
        <v>2</v>
      </c>
      <c r="K2334" s="9" t="str">
        <f t="shared" si="73"/>
        <v>E3S690_20220811_012570_M_Knife-A_017-001_2</v>
      </c>
      <c r="L2334" t="s">
        <v>18</v>
      </c>
      <c r="M2334">
        <v>220</v>
      </c>
      <c r="N2334">
        <v>260</v>
      </c>
    </row>
    <row r="2335" spans="1:14" ht="15.6" customHeight="1" x14ac:dyDescent="0.35">
      <c r="A2335" s="6">
        <v>20220811</v>
      </c>
      <c r="B2335" s="7" t="s">
        <v>255</v>
      </c>
      <c r="C2335">
        <v>12570</v>
      </c>
      <c r="D2335" s="9" t="str">
        <f t="shared" si="72"/>
        <v>E3S690_20220811_012570</v>
      </c>
      <c r="E2335" t="s">
        <v>180</v>
      </c>
      <c r="F2335" s="10" t="str">
        <f>VLOOKUP(VALUE(LEFT(G2335,LEN(G2335)-4)),'소분류 Code'!$B$3:$D$560,3,0)</f>
        <v>Knife-A</v>
      </c>
      <c r="G2335" t="s">
        <v>19</v>
      </c>
      <c r="H2335" t="s">
        <v>499</v>
      </c>
      <c r="I2335" t="s">
        <v>39</v>
      </c>
      <c r="J2335" s="8">
        <v>3</v>
      </c>
      <c r="K2335" s="9" t="str">
        <f t="shared" si="73"/>
        <v>E3S690_20220811_012570_M_Knife-A_017-001_3</v>
      </c>
      <c r="L2335" t="s">
        <v>18</v>
      </c>
      <c r="M2335">
        <v>220</v>
      </c>
      <c r="N2335">
        <v>260</v>
      </c>
    </row>
    <row r="2336" spans="1:14" ht="15.6" customHeight="1" x14ac:dyDescent="0.35">
      <c r="A2336" s="6">
        <v>20220811</v>
      </c>
      <c r="B2336" s="7" t="s">
        <v>255</v>
      </c>
      <c r="C2336">
        <v>12570</v>
      </c>
      <c r="D2336" s="9" t="str">
        <f t="shared" si="72"/>
        <v>E3S690_20220811_012570</v>
      </c>
      <c r="E2336" t="s">
        <v>180</v>
      </c>
      <c r="F2336" s="10" t="str">
        <f>VLOOKUP(VALUE(LEFT(G2336,LEN(G2336)-4)),'소분류 Code'!$B$3:$D$560,3,0)</f>
        <v>Knife-A</v>
      </c>
      <c r="G2336" t="s">
        <v>19</v>
      </c>
      <c r="H2336" t="s">
        <v>499</v>
      </c>
      <c r="I2336" t="s">
        <v>39</v>
      </c>
      <c r="J2336" s="8">
        <v>4</v>
      </c>
      <c r="K2336" s="9" t="str">
        <f t="shared" si="73"/>
        <v>E3S690_20220811_012570_M_Knife-A_017-001_4</v>
      </c>
      <c r="L2336" t="s">
        <v>18</v>
      </c>
      <c r="M2336">
        <v>220</v>
      </c>
      <c r="N2336">
        <v>260</v>
      </c>
    </row>
    <row r="2337" spans="1:14" ht="15.6" customHeight="1" x14ac:dyDescent="0.35">
      <c r="A2337" s="6">
        <v>20220811</v>
      </c>
      <c r="B2337" s="7" t="s">
        <v>255</v>
      </c>
      <c r="C2337">
        <v>12570</v>
      </c>
      <c r="D2337" s="9" t="str">
        <f t="shared" si="72"/>
        <v>E3S690_20220811_012570</v>
      </c>
      <c r="E2337" t="s">
        <v>180</v>
      </c>
      <c r="F2337" s="10" t="str">
        <f>VLOOKUP(VALUE(LEFT(G2337,LEN(G2337)-4)),'소분류 Code'!$B$3:$D$560,3,0)</f>
        <v>Knife-A</v>
      </c>
      <c r="G2337" t="s">
        <v>19</v>
      </c>
      <c r="H2337" t="s">
        <v>499</v>
      </c>
      <c r="I2337" t="s">
        <v>39</v>
      </c>
      <c r="J2337" s="8">
        <v>5</v>
      </c>
      <c r="K2337" s="9" t="str">
        <f t="shared" si="73"/>
        <v>E3S690_20220811_012570_M_Knife-A_017-001_5</v>
      </c>
      <c r="L2337" t="s">
        <v>18</v>
      </c>
      <c r="M2337">
        <v>220</v>
      </c>
      <c r="N2337">
        <v>260</v>
      </c>
    </row>
    <row r="2338" spans="1:14" ht="15.6" customHeight="1" x14ac:dyDescent="0.35">
      <c r="A2338" s="6">
        <v>20220811</v>
      </c>
      <c r="B2338" s="7" t="s">
        <v>255</v>
      </c>
      <c r="C2338">
        <v>12570</v>
      </c>
      <c r="D2338" s="9" t="str">
        <f t="shared" si="72"/>
        <v>E3S690_20220811_012570</v>
      </c>
      <c r="E2338" t="s">
        <v>180</v>
      </c>
      <c r="F2338" s="10" t="str">
        <f>VLOOKUP(VALUE(LEFT(G2338,LEN(G2338)-4)),'소분류 Code'!$B$3:$D$560,3,0)</f>
        <v>Knife-A</v>
      </c>
      <c r="G2338" t="s">
        <v>19</v>
      </c>
      <c r="H2338" t="s">
        <v>499</v>
      </c>
      <c r="I2338" t="s">
        <v>39</v>
      </c>
      <c r="J2338" s="8">
        <v>6</v>
      </c>
      <c r="K2338" s="9" t="str">
        <f t="shared" si="73"/>
        <v>E3S690_20220811_012570_M_Knife-A_017-001_6</v>
      </c>
      <c r="L2338" t="s">
        <v>18</v>
      </c>
      <c r="M2338">
        <v>220</v>
      </c>
      <c r="N2338">
        <v>260</v>
      </c>
    </row>
    <row r="2339" spans="1:14" ht="15.6" customHeight="1" x14ac:dyDescent="0.35">
      <c r="A2339" s="6">
        <v>20220811</v>
      </c>
      <c r="B2339" s="7" t="s">
        <v>255</v>
      </c>
      <c r="C2339">
        <v>12570</v>
      </c>
      <c r="D2339" s="9" t="str">
        <f t="shared" si="72"/>
        <v>E3S690_20220811_012570</v>
      </c>
      <c r="E2339" t="s">
        <v>180</v>
      </c>
      <c r="F2339" s="10" t="str">
        <f>VLOOKUP(VALUE(LEFT(G2339,LEN(G2339)-4)),'소분류 Code'!$B$3:$D$560,3,0)</f>
        <v>Knife-A</v>
      </c>
      <c r="G2339" t="s">
        <v>19</v>
      </c>
      <c r="H2339" t="s">
        <v>499</v>
      </c>
      <c r="I2339" t="s">
        <v>39</v>
      </c>
      <c r="J2339" s="8">
        <v>7</v>
      </c>
      <c r="K2339" s="9" t="str">
        <f t="shared" si="73"/>
        <v>E3S690_20220811_012570_M_Knife-A_017-001_7</v>
      </c>
      <c r="L2339" t="s">
        <v>18</v>
      </c>
      <c r="M2339">
        <v>220</v>
      </c>
      <c r="N2339">
        <v>260</v>
      </c>
    </row>
    <row r="2340" spans="1:14" ht="15.6" customHeight="1" x14ac:dyDescent="0.35">
      <c r="A2340" s="6">
        <v>20220811</v>
      </c>
      <c r="B2340" s="7" t="s">
        <v>255</v>
      </c>
      <c r="C2340">
        <v>12570</v>
      </c>
      <c r="D2340" s="9" t="str">
        <f t="shared" si="72"/>
        <v>E3S690_20220811_012570</v>
      </c>
      <c r="E2340" t="s">
        <v>180</v>
      </c>
      <c r="F2340" s="10" t="str">
        <f>VLOOKUP(VALUE(LEFT(G2340,LEN(G2340)-4)),'소분류 Code'!$B$3:$D$560,3,0)</f>
        <v>Knife-A</v>
      </c>
      <c r="G2340" t="s">
        <v>19</v>
      </c>
      <c r="H2340" t="s">
        <v>499</v>
      </c>
      <c r="I2340" t="s">
        <v>39</v>
      </c>
      <c r="J2340" s="8">
        <v>8</v>
      </c>
      <c r="K2340" s="9" t="str">
        <f t="shared" si="73"/>
        <v>E3S690_20220811_012570_M_Knife-A_017-001_8</v>
      </c>
      <c r="L2340" t="s">
        <v>18</v>
      </c>
      <c r="M2340">
        <v>220</v>
      </c>
      <c r="N2340">
        <v>260</v>
      </c>
    </row>
    <row r="2341" spans="1:14" ht="15.6" customHeight="1" x14ac:dyDescent="0.35">
      <c r="A2341" s="6">
        <v>20220811</v>
      </c>
      <c r="B2341" s="7" t="s">
        <v>255</v>
      </c>
      <c r="C2341">
        <v>12570</v>
      </c>
      <c r="D2341" s="9" t="str">
        <f t="shared" si="72"/>
        <v>E3S690_20220811_012570</v>
      </c>
      <c r="E2341" t="s">
        <v>180</v>
      </c>
      <c r="F2341" s="10" t="str">
        <f>VLOOKUP(VALUE(LEFT(G2341,LEN(G2341)-4)),'소분류 Code'!$B$3:$D$560,3,0)</f>
        <v>Knife-A</v>
      </c>
      <c r="G2341" t="s">
        <v>19</v>
      </c>
      <c r="H2341" t="s">
        <v>499</v>
      </c>
      <c r="I2341" t="s">
        <v>39</v>
      </c>
      <c r="J2341" s="8">
        <v>9</v>
      </c>
      <c r="K2341" s="9" t="str">
        <f t="shared" si="73"/>
        <v>E3S690_20220811_012570_M_Knife-A_017-001_9</v>
      </c>
      <c r="L2341" t="s">
        <v>18</v>
      </c>
      <c r="M2341">
        <v>220</v>
      </c>
      <c r="N2341">
        <v>260</v>
      </c>
    </row>
    <row r="2342" spans="1:14" ht="15.6" customHeight="1" x14ac:dyDescent="0.35">
      <c r="A2342" s="6">
        <v>20220811</v>
      </c>
      <c r="B2342" s="7" t="s">
        <v>255</v>
      </c>
      <c r="C2342">
        <v>12571</v>
      </c>
      <c r="D2342" s="9" t="str">
        <f t="shared" si="72"/>
        <v>E3S690_20220811_012571</v>
      </c>
      <c r="E2342" t="s">
        <v>180</v>
      </c>
      <c r="F2342" s="10" t="str">
        <f>VLOOKUP(VALUE(LEFT(G2342,LEN(G2342)-4)),'소분류 Code'!$B$3:$D$560,3,0)</f>
        <v>Pistol</v>
      </c>
      <c r="G2342" t="s">
        <v>1</v>
      </c>
      <c r="H2342" t="s">
        <v>331</v>
      </c>
      <c r="I2342" t="s">
        <v>21</v>
      </c>
      <c r="J2342" s="8">
        <v>1</v>
      </c>
      <c r="K2342" s="9" t="str">
        <f t="shared" si="73"/>
        <v>E3S690_20220811_012571_M_Pistol_001-001_1</v>
      </c>
      <c r="L2342" t="s">
        <v>0</v>
      </c>
      <c r="M2342">
        <v>221</v>
      </c>
      <c r="N2342">
        <v>261</v>
      </c>
    </row>
    <row r="2343" spans="1:14" ht="15.6" customHeight="1" x14ac:dyDescent="0.35">
      <c r="A2343" s="6">
        <v>20220811</v>
      </c>
      <c r="B2343" s="7" t="s">
        <v>255</v>
      </c>
      <c r="C2343">
        <v>12571</v>
      </c>
      <c r="D2343" s="9" t="str">
        <f t="shared" si="72"/>
        <v>E3S690_20220811_012571</v>
      </c>
      <c r="E2343" t="s">
        <v>180</v>
      </c>
      <c r="F2343" s="10" t="str">
        <f>VLOOKUP(VALUE(LEFT(G2343,LEN(G2343)-4)),'소분류 Code'!$B$3:$D$560,3,0)</f>
        <v>Pistol</v>
      </c>
      <c r="G2343" t="s">
        <v>1</v>
      </c>
      <c r="H2343" t="s">
        <v>331</v>
      </c>
      <c r="I2343" t="s">
        <v>21</v>
      </c>
      <c r="J2343" s="8">
        <v>2</v>
      </c>
      <c r="K2343" s="9" t="str">
        <f t="shared" si="73"/>
        <v>E3S690_20220811_012571_M_Pistol_001-001_2</v>
      </c>
      <c r="L2343" t="s">
        <v>0</v>
      </c>
      <c r="M2343">
        <v>221</v>
      </c>
      <c r="N2343">
        <v>261</v>
      </c>
    </row>
    <row r="2344" spans="1:14" ht="15.6" customHeight="1" x14ac:dyDescent="0.35">
      <c r="A2344" s="6">
        <v>20220811</v>
      </c>
      <c r="B2344" s="7" t="s">
        <v>255</v>
      </c>
      <c r="C2344">
        <v>12571</v>
      </c>
      <c r="D2344" s="9" t="str">
        <f t="shared" si="72"/>
        <v>E3S690_20220811_012571</v>
      </c>
      <c r="E2344" t="s">
        <v>180</v>
      </c>
      <c r="F2344" s="10" t="str">
        <f>VLOOKUP(VALUE(LEFT(G2344,LEN(G2344)-4)),'소분류 Code'!$B$3:$D$560,3,0)</f>
        <v>Pistol</v>
      </c>
      <c r="G2344" t="s">
        <v>1</v>
      </c>
      <c r="H2344" t="s">
        <v>331</v>
      </c>
      <c r="I2344" t="s">
        <v>21</v>
      </c>
      <c r="J2344" s="8">
        <v>3</v>
      </c>
      <c r="K2344" s="9" t="str">
        <f t="shared" si="73"/>
        <v>E3S690_20220811_012571_M_Pistol_001-001_3</v>
      </c>
      <c r="L2344" t="s">
        <v>0</v>
      </c>
      <c r="M2344">
        <v>221</v>
      </c>
      <c r="N2344">
        <v>261</v>
      </c>
    </row>
    <row r="2345" spans="1:14" ht="15.6" customHeight="1" x14ac:dyDescent="0.35">
      <c r="A2345" s="6">
        <v>20220811</v>
      </c>
      <c r="B2345" s="7" t="s">
        <v>255</v>
      </c>
      <c r="C2345">
        <v>12571</v>
      </c>
      <c r="D2345" s="9" t="str">
        <f t="shared" si="72"/>
        <v>E3S690_20220811_012571</v>
      </c>
      <c r="E2345" t="s">
        <v>180</v>
      </c>
      <c r="F2345" s="10" t="str">
        <f>VLOOKUP(VALUE(LEFT(G2345,LEN(G2345)-4)),'소분류 Code'!$B$3:$D$560,3,0)</f>
        <v>Pistol</v>
      </c>
      <c r="G2345" t="s">
        <v>1</v>
      </c>
      <c r="H2345" t="s">
        <v>331</v>
      </c>
      <c r="I2345" t="s">
        <v>21</v>
      </c>
      <c r="J2345" s="8">
        <v>4</v>
      </c>
      <c r="K2345" s="9" t="str">
        <f t="shared" si="73"/>
        <v>E3S690_20220811_012571_M_Pistol_001-001_4</v>
      </c>
      <c r="L2345" t="s">
        <v>0</v>
      </c>
      <c r="M2345">
        <v>221</v>
      </c>
      <c r="N2345">
        <v>261</v>
      </c>
    </row>
    <row r="2346" spans="1:14" ht="15.6" customHeight="1" x14ac:dyDescent="0.35">
      <c r="A2346" s="6">
        <v>20220811</v>
      </c>
      <c r="B2346" s="7" t="s">
        <v>255</v>
      </c>
      <c r="C2346">
        <v>12571</v>
      </c>
      <c r="D2346" s="9" t="str">
        <f t="shared" si="72"/>
        <v>E3S690_20220811_012571</v>
      </c>
      <c r="E2346" t="s">
        <v>180</v>
      </c>
      <c r="F2346" s="10" t="str">
        <f>VLOOKUP(VALUE(LEFT(G2346,LEN(G2346)-4)),'소분류 Code'!$B$3:$D$560,3,0)</f>
        <v>Pistol</v>
      </c>
      <c r="G2346" t="s">
        <v>1</v>
      </c>
      <c r="H2346" t="s">
        <v>331</v>
      </c>
      <c r="I2346" t="s">
        <v>21</v>
      </c>
      <c r="J2346" s="8">
        <v>5</v>
      </c>
      <c r="K2346" s="9" t="str">
        <f t="shared" si="73"/>
        <v>E3S690_20220811_012571_M_Pistol_001-001_5</v>
      </c>
      <c r="L2346" t="s">
        <v>0</v>
      </c>
      <c r="M2346">
        <v>221</v>
      </c>
      <c r="N2346">
        <v>261</v>
      </c>
    </row>
    <row r="2347" spans="1:14" ht="15.6" customHeight="1" x14ac:dyDescent="0.35">
      <c r="A2347" s="6">
        <v>20220811</v>
      </c>
      <c r="B2347" s="7" t="s">
        <v>255</v>
      </c>
      <c r="C2347">
        <v>12571</v>
      </c>
      <c r="D2347" s="9" t="str">
        <f t="shared" si="72"/>
        <v>E3S690_20220811_012571</v>
      </c>
      <c r="E2347" t="s">
        <v>180</v>
      </c>
      <c r="F2347" s="10" t="str">
        <f>VLOOKUP(VALUE(LEFT(G2347,LEN(G2347)-4)),'소분류 Code'!$B$3:$D$560,3,0)</f>
        <v>Pistol</v>
      </c>
      <c r="G2347" t="s">
        <v>1</v>
      </c>
      <c r="H2347" t="s">
        <v>331</v>
      </c>
      <c r="I2347" t="s">
        <v>21</v>
      </c>
      <c r="J2347" s="8">
        <v>6</v>
      </c>
      <c r="K2347" s="9" t="str">
        <f t="shared" si="73"/>
        <v>E3S690_20220811_012571_M_Pistol_001-001_6</v>
      </c>
      <c r="L2347" t="s">
        <v>0</v>
      </c>
      <c r="M2347">
        <v>221</v>
      </c>
      <c r="N2347">
        <v>261</v>
      </c>
    </row>
    <row r="2348" spans="1:14" ht="15.6" customHeight="1" x14ac:dyDescent="0.35">
      <c r="A2348" s="6">
        <v>20220811</v>
      </c>
      <c r="B2348" s="7" t="s">
        <v>255</v>
      </c>
      <c r="C2348">
        <v>12571</v>
      </c>
      <c r="D2348" s="9" t="str">
        <f t="shared" si="72"/>
        <v>E3S690_20220811_012571</v>
      </c>
      <c r="E2348" t="s">
        <v>180</v>
      </c>
      <c r="F2348" s="10" t="str">
        <f>VLOOKUP(VALUE(LEFT(G2348,LEN(G2348)-4)),'소분류 Code'!$B$3:$D$560,3,0)</f>
        <v>Pistol</v>
      </c>
      <c r="G2348" t="s">
        <v>1</v>
      </c>
      <c r="H2348" t="s">
        <v>331</v>
      </c>
      <c r="I2348" t="s">
        <v>21</v>
      </c>
      <c r="J2348" s="8">
        <v>7</v>
      </c>
      <c r="K2348" s="9" t="str">
        <f t="shared" si="73"/>
        <v>E3S690_20220811_012571_M_Pistol_001-001_7</v>
      </c>
      <c r="L2348" t="s">
        <v>0</v>
      </c>
      <c r="M2348">
        <v>221</v>
      </c>
      <c r="N2348">
        <v>261</v>
      </c>
    </row>
    <row r="2349" spans="1:14" ht="15.6" customHeight="1" x14ac:dyDescent="0.35">
      <c r="A2349" s="6">
        <v>20220811</v>
      </c>
      <c r="B2349" s="7" t="s">
        <v>255</v>
      </c>
      <c r="C2349">
        <v>12571</v>
      </c>
      <c r="D2349" s="9" t="str">
        <f t="shared" si="72"/>
        <v>E3S690_20220811_012571</v>
      </c>
      <c r="E2349" t="s">
        <v>180</v>
      </c>
      <c r="F2349" s="10" t="str">
        <f>VLOOKUP(VALUE(LEFT(G2349,LEN(G2349)-4)),'소분류 Code'!$B$3:$D$560,3,0)</f>
        <v>Pistol</v>
      </c>
      <c r="G2349" t="s">
        <v>1</v>
      </c>
      <c r="H2349" t="s">
        <v>331</v>
      </c>
      <c r="I2349" t="s">
        <v>21</v>
      </c>
      <c r="J2349" s="8">
        <v>8</v>
      </c>
      <c r="K2349" s="9" t="str">
        <f t="shared" si="73"/>
        <v>E3S690_20220811_012571_M_Pistol_001-001_8</v>
      </c>
      <c r="L2349" t="s">
        <v>0</v>
      </c>
      <c r="M2349">
        <v>221</v>
      </c>
      <c r="N2349">
        <v>261</v>
      </c>
    </row>
    <row r="2350" spans="1:14" ht="15.6" customHeight="1" x14ac:dyDescent="0.35">
      <c r="A2350" s="6">
        <v>20220811</v>
      </c>
      <c r="B2350" s="7" t="s">
        <v>255</v>
      </c>
      <c r="C2350">
        <v>12571</v>
      </c>
      <c r="D2350" s="9" t="str">
        <f t="shared" si="72"/>
        <v>E3S690_20220811_012571</v>
      </c>
      <c r="E2350" t="s">
        <v>180</v>
      </c>
      <c r="F2350" s="10" t="str">
        <f>VLOOKUP(VALUE(LEFT(G2350,LEN(G2350)-4)),'소분류 Code'!$B$3:$D$560,3,0)</f>
        <v>Pistol</v>
      </c>
      <c r="G2350" t="s">
        <v>1</v>
      </c>
      <c r="H2350" t="s">
        <v>331</v>
      </c>
      <c r="I2350" t="s">
        <v>21</v>
      </c>
      <c r="J2350" s="8">
        <v>9</v>
      </c>
      <c r="K2350" s="9" t="str">
        <f t="shared" si="73"/>
        <v>E3S690_20220811_012571_M_Pistol_001-001_9</v>
      </c>
      <c r="L2350" t="s">
        <v>0</v>
      </c>
      <c r="M2350">
        <v>221</v>
      </c>
      <c r="N2350">
        <v>261</v>
      </c>
    </row>
    <row r="2351" spans="1:14" ht="15.6" customHeight="1" x14ac:dyDescent="0.35">
      <c r="A2351" s="6">
        <v>20220811</v>
      </c>
      <c r="B2351" s="7" t="s">
        <v>255</v>
      </c>
      <c r="C2351">
        <v>12572</v>
      </c>
      <c r="D2351" s="9" t="str">
        <f t="shared" si="72"/>
        <v>E3S690_20220811_012572</v>
      </c>
      <c r="E2351" t="s">
        <v>180</v>
      </c>
      <c r="F2351" s="10" t="str">
        <f>VLOOKUP(VALUE(LEFT(G2351,LEN(G2351)-4)),'소분류 Code'!$B$3:$D$560,3,0)</f>
        <v>Pistol</v>
      </c>
      <c r="G2351" t="s">
        <v>3</v>
      </c>
      <c r="H2351" t="s">
        <v>331</v>
      </c>
      <c r="I2351" t="s">
        <v>23</v>
      </c>
      <c r="J2351" s="8">
        <v>1</v>
      </c>
      <c r="K2351" s="9" t="str">
        <f t="shared" si="73"/>
        <v>E3S690_20220811_012572_M_Pistol_002-001_1</v>
      </c>
      <c r="L2351" t="s">
        <v>2</v>
      </c>
      <c r="M2351">
        <v>222</v>
      </c>
      <c r="N2351">
        <v>262</v>
      </c>
    </row>
    <row r="2352" spans="1:14" ht="15.6" customHeight="1" x14ac:dyDescent="0.35">
      <c r="A2352" s="6">
        <v>20220811</v>
      </c>
      <c r="B2352" s="7" t="s">
        <v>255</v>
      </c>
      <c r="C2352">
        <v>12572</v>
      </c>
      <c r="D2352" s="9" t="str">
        <f t="shared" si="72"/>
        <v>E3S690_20220811_012572</v>
      </c>
      <c r="E2352" t="s">
        <v>180</v>
      </c>
      <c r="F2352" s="10" t="str">
        <f>VLOOKUP(VALUE(LEFT(G2352,LEN(G2352)-4)),'소분류 Code'!$B$3:$D$560,3,0)</f>
        <v>Pistol</v>
      </c>
      <c r="G2352" t="s">
        <v>3</v>
      </c>
      <c r="H2352" t="s">
        <v>331</v>
      </c>
      <c r="I2352" t="s">
        <v>23</v>
      </c>
      <c r="J2352" s="8">
        <v>2</v>
      </c>
      <c r="K2352" s="9" t="str">
        <f t="shared" si="73"/>
        <v>E3S690_20220811_012572_M_Pistol_002-001_2</v>
      </c>
      <c r="L2352" t="s">
        <v>2</v>
      </c>
      <c r="M2352">
        <v>222</v>
      </c>
      <c r="N2352">
        <v>262</v>
      </c>
    </row>
    <row r="2353" spans="1:14" ht="15.6" customHeight="1" x14ac:dyDescent="0.35">
      <c r="A2353" s="6">
        <v>20220811</v>
      </c>
      <c r="B2353" s="7" t="s">
        <v>255</v>
      </c>
      <c r="C2353">
        <v>12572</v>
      </c>
      <c r="D2353" s="9" t="str">
        <f t="shared" si="72"/>
        <v>E3S690_20220811_012572</v>
      </c>
      <c r="E2353" t="s">
        <v>180</v>
      </c>
      <c r="F2353" s="10" t="str">
        <f>VLOOKUP(VALUE(LEFT(G2353,LEN(G2353)-4)),'소분류 Code'!$B$3:$D$560,3,0)</f>
        <v>Pistol</v>
      </c>
      <c r="G2353" t="s">
        <v>3</v>
      </c>
      <c r="H2353" t="s">
        <v>331</v>
      </c>
      <c r="I2353" t="s">
        <v>23</v>
      </c>
      <c r="J2353" s="8">
        <v>3</v>
      </c>
      <c r="K2353" s="9" t="str">
        <f t="shared" si="73"/>
        <v>E3S690_20220811_012572_M_Pistol_002-001_3</v>
      </c>
      <c r="L2353" t="s">
        <v>2</v>
      </c>
      <c r="M2353">
        <v>222</v>
      </c>
      <c r="N2353">
        <v>262</v>
      </c>
    </row>
    <row r="2354" spans="1:14" ht="15.6" customHeight="1" x14ac:dyDescent="0.35">
      <c r="A2354" s="6">
        <v>20220811</v>
      </c>
      <c r="B2354" s="7" t="s">
        <v>255</v>
      </c>
      <c r="C2354">
        <v>12572</v>
      </c>
      <c r="D2354" s="9" t="str">
        <f t="shared" si="72"/>
        <v>E3S690_20220811_012572</v>
      </c>
      <c r="E2354" t="s">
        <v>180</v>
      </c>
      <c r="F2354" s="10" t="str">
        <f>VLOOKUP(VALUE(LEFT(G2354,LEN(G2354)-4)),'소분류 Code'!$B$3:$D$560,3,0)</f>
        <v>Pistol</v>
      </c>
      <c r="G2354" t="s">
        <v>3</v>
      </c>
      <c r="H2354" t="s">
        <v>331</v>
      </c>
      <c r="I2354" t="s">
        <v>23</v>
      </c>
      <c r="J2354" s="8">
        <v>4</v>
      </c>
      <c r="K2354" s="9" t="str">
        <f t="shared" si="73"/>
        <v>E3S690_20220811_012572_M_Pistol_002-001_4</v>
      </c>
      <c r="L2354" t="s">
        <v>2</v>
      </c>
      <c r="M2354">
        <v>222</v>
      </c>
      <c r="N2354">
        <v>262</v>
      </c>
    </row>
    <row r="2355" spans="1:14" ht="15.6" customHeight="1" x14ac:dyDescent="0.35">
      <c r="A2355" s="6">
        <v>20220811</v>
      </c>
      <c r="B2355" s="7" t="s">
        <v>255</v>
      </c>
      <c r="C2355">
        <v>12572</v>
      </c>
      <c r="D2355" s="9" t="str">
        <f t="shared" si="72"/>
        <v>E3S690_20220811_012572</v>
      </c>
      <c r="E2355" t="s">
        <v>180</v>
      </c>
      <c r="F2355" s="10" t="str">
        <f>VLOOKUP(VALUE(LEFT(G2355,LEN(G2355)-4)),'소분류 Code'!$B$3:$D$560,3,0)</f>
        <v>Pistol</v>
      </c>
      <c r="G2355" t="s">
        <v>3</v>
      </c>
      <c r="H2355" t="s">
        <v>331</v>
      </c>
      <c r="I2355" t="s">
        <v>23</v>
      </c>
      <c r="J2355" s="8">
        <v>5</v>
      </c>
      <c r="K2355" s="9" t="str">
        <f t="shared" si="73"/>
        <v>E3S690_20220811_012572_M_Pistol_002-001_5</v>
      </c>
      <c r="L2355" t="s">
        <v>2</v>
      </c>
      <c r="M2355">
        <v>222</v>
      </c>
      <c r="N2355">
        <v>262</v>
      </c>
    </row>
    <row r="2356" spans="1:14" ht="15.6" customHeight="1" x14ac:dyDescent="0.35">
      <c r="A2356" s="6">
        <v>20220811</v>
      </c>
      <c r="B2356" s="7" t="s">
        <v>255</v>
      </c>
      <c r="C2356">
        <v>12572</v>
      </c>
      <c r="D2356" s="9" t="str">
        <f t="shared" si="72"/>
        <v>E3S690_20220811_012572</v>
      </c>
      <c r="E2356" t="s">
        <v>180</v>
      </c>
      <c r="F2356" s="10" t="str">
        <f>VLOOKUP(VALUE(LEFT(G2356,LEN(G2356)-4)),'소분류 Code'!$B$3:$D$560,3,0)</f>
        <v>Pistol</v>
      </c>
      <c r="G2356" t="s">
        <v>3</v>
      </c>
      <c r="H2356" t="s">
        <v>331</v>
      </c>
      <c r="I2356" t="s">
        <v>23</v>
      </c>
      <c r="J2356" s="8">
        <v>6</v>
      </c>
      <c r="K2356" s="9" t="str">
        <f t="shared" si="73"/>
        <v>E3S690_20220811_012572_M_Pistol_002-001_6</v>
      </c>
      <c r="L2356" t="s">
        <v>2</v>
      </c>
      <c r="M2356">
        <v>222</v>
      </c>
      <c r="N2356">
        <v>262</v>
      </c>
    </row>
    <row r="2357" spans="1:14" ht="15.6" customHeight="1" x14ac:dyDescent="0.35">
      <c r="A2357" s="6">
        <v>20220811</v>
      </c>
      <c r="B2357" s="7" t="s">
        <v>255</v>
      </c>
      <c r="C2357">
        <v>12572</v>
      </c>
      <c r="D2357" s="9" t="str">
        <f t="shared" si="72"/>
        <v>E3S690_20220811_012572</v>
      </c>
      <c r="E2357" t="s">
        <v>180</v>
      </c>
      <c r="F2357" s="10" t="str">
        <f>VLOOKUP(VALUE(LEFT(G2357,LEN(G2357)-4)),'소분류 Code'!$B$3:$D$560,3,0)</f>
        <v>Pistol</v>
      </c>
      <c r="G2357" t="s">
        <v>3</v>
      </c>
      <c r="H2357" t="s">
        <v>331</v>
      </c>
      <c r="I2357" t="s">
        <v>23</v>
      </c>
      <c r="J2357" s="8">
        <v>7</v>
      </c>
      <c r="K2357" s="9" t="str">
        <f t="shared" si="73"/>
        <v>E3S690_20220811_012572_M_Pistol_002-001_7</v>
      </c>
      <c r="L2357" t="s">
        <v>2</v>
      </c>
      <c r="M2357">
        <v>222</v>
      </c>
      <c r="N2357">
        <v>262</v>
      </c>
    </row>
    <row r="2358" spans="1:14" ht="15.6" customHeight="1" x14ac:dyDescent="0.35">
      <c r="A2358" s="6">
        <v>20220811</v>
      </c>
      <c r="B2358" s="7" t="s">
        <v>255</v>
      </c>
      <c r="C2358">
        <v>12572</v>
      </c>
      <c r="D2358" s="9" t="str">
        <f t="shared" si="72"/>
        <v>E3S690_20220811_012572</v>
      </c>
      <c r="E2358" t="s">
        <v>180</v>
      </c>
      <c r="F2358" s="10" t="str">
        <f>VLOOKUP(VALUE(LEFT(G2358,LEN(G2358)-4)),'소분류 Code'!$B$3:$D$560,3,0)</f>
        <v>Pistol</v>
      </c>
      <c r="G2358" t="s">
        <v>3</v>
      </c>
      <c r="H2358" t="s">
        <v>331</v>
      </c>
      <c r="I2358" t="s">
        <v>23</v>
      </c>
      <c r="J2358" s="8">
        <v>8</v>
      </c>
      <c r="K2358" s="9" t="str">
        <f t="shared" si="73"/>
        <v>E3S690_20220811_012572_M_Pistol_002-001_8</v>
      </c>
      <c r="L2358" t="s">
        <v>2</v>
      </c>
      <c r="M2358">
        <v>222</v>
      </c>
      <c r="N2358">
        <v>262</v>
      </c>
    </row>
    <row r="2359" spans="1:14" ht="15.6" customHeight="1" x14ac:dyDescent="0.35">
      <c r="A2359" s="6">
        <v>20220811</v>
      </c>
      <c r="B2359" s="7" t="s">
        <v>255</v>
      </c>
      <c r="C2359">
        <v>12572</v>
      </c>
      <c r="D2359" s="9" t="str">
        <f t="shared" si="72"/>
        <v>E3S690_20220811_012572</v>
      </c>
      <c r="E2359" t="s">
        <v>180</v>
      </c>
      <c r="F2359" s="10" t="str">
        <f>VLOOKUP(VALUE(LEFT(G2359,LEN(G2359)-4)),'소분류 Code'!$B$3:$D$560,3,0)</f>
        <v>Pistol</v>
      </c>
      <c r="G2359" t="s">
        <v>3</v>
      </c>
      <c r="H2359" t="s">
        <v>331</v>
      </c>
      <c r="I2359" t="s">
        <v>23</v>
      </c>
      <c r="J2359" s="8">
        <v>9</v>
      </c>
      <c r="K2359" s="9" t="str">
        <f t="shared" si="73"/>
        <v>E3S690_20220811_012572_M_Pistol_002-001_9</v>
      </c>
      <c r="L2359" t="s">
        <v>2</v>
      </c>
      <c r="M2359">
        <v>222</v>
      </c>
      <c r="N2359">
        <v>262</v>
      </c>
    </row>
    <row r="2360" spans="1:14" ht="15.6" customHeight="1" x14ac:dyDescent="0.35">
      <c r="A2360" s="6">
        <v>20220811</v>
      </c>
      <c r="B2360" s="7" t="s">
        <v>255</v>
      </c>
      <c r="C2360">
        <v>12573</v>
      </c>
      <c r="D2360" s="9" t="str">
        <f t="shared" si="72"/>
        <v>E3S690_20220811_012573</v>
      </c>
      <c r="E2360" t="s">
        <v>180</v>
      </c>
      <c r="F2360" s="10" t="str">
        <f>VLOOKUP(VALUE(LEFT(G2360,LEN(G2360)-4)),'소분류 Code'!$B$3:$D$560,3,0)</f>
        <v>Rifle</v>
      </c>
      <c r="G2360" t="s">
        <v>5</v>
      </c>
      <c r="H2360" t="s">
        <v>330</v>
      </c>
      <c r="I2360" t="s">
        <v>25</v>
      </c>
      <c r="J2360" s="8">
        <v>1</v>
      </c>
      <c r="K2360" s="9" t="str">
        <f t="shared" si="73"/>
        <v>E3S690_20220811_012573_M_Rifle_004-001_1</v>
      </c>
      <c r="L2360" t="s">
        <v>4</v>
      </c>
      <c r="M2360">
        <v>223</v>
      </c>
      <c r="N2360">
        <v>263</v>
      </c>
    </row>
    <row r="2361" spans="1:14" ht="15.6" customHeight="1" x14ac:dyDescent="0.35">
      <c r="A2361" s="6">
        <v>20220811</v>
      </c>
      <c r="B2361" s="7" t="s">
        <v>255</v>
      </c>
      <c r="C2361">
        <v>12573</v>
      </c>
      <c r="D2361" s="9" t="str">
        <f t="shared" si="72"/>
        <v>E3S690_20220811_012573</v>
      </c>
      <c r="E2361" t="s">
        <v>180</v>
      </c>
      <c r="F2361" s="10" t="str">
        <f>VLOOKUP(VALUE(LEFT(G2361,LEN(G2361)-4)),'소분류 Code'!$B$3:$D$560,3,0)</f>
        <v>Rifle</v>
      </c>
      <c r="G2361" t="s">
        <v>5</v>
      </c>
      <c r="H2361" t="s">
        <v>330</v>
      </c>
      <c r="I2361" t="s">
        <v>25</v>
      </c>
      <c r="J2361" s="8">
        <v>2</v>
      </c>
      <c r="K2361" s="9" t="str">
        <f t="shared" si="73"/>
        <v>E3S690_20220811_012573_M_Rifle_004-001_2</v>
      </c>
      <c r="L2361" t="s">
        <v>4</v>
      </c>
      <c r="M2361">
        <v>223</v>
      </c>
      <c r="N2361">
        <v>263</v>
      </c>
    </row>
    <row r="2362" spans="1:14" ht="15.6" customHeight="1" x14ac:dyDescent="0.35">
      <c r="A2362" s="6">
        <v>20220811</v>
      </c>
      <c r="B2362" s="7" t="s">
        <v>255</v>
      </c>
      <c r="C2362">
        <v>12573</v>
      </c>
      <c r="D2362" s="9" t="str">
        <f t="shared" si="72"/>
        <v>E3S690_20220811_012573</v>
      </c>
      <c r="E2362" t="s">
        <v>180</v>
      </c>
      <c r="F2362" s="10" t="str">
        <f>VLOOKUP(VALUE(LEFT(G2362,LEN(G2362)-4)),'소분류 Code'!$B$3:$D$560,3,0)</f>
        <v>Rifle</v>
      </c>
      <c r="G2362" t="s">
        <v>5</v>
      </c>
      <c r="H2362" t="s">
        <v>330</v>
      </c>
      <c r="I2362" t="s">
        <v>25</v>
      </c>
      <c r="J2362" s="8">
        <v>3</v>
      </c>
      <c r="K2362" s="9" t="str">
        <f t="shared" si="73"/>
        <v>E3S690_20220811_012573_M_Rifle_004-001_3</v>
      </c>
      <c r="L2362" t="s">
        <v>4</v>
      </c>
      <c r="M2362">
        <v>223</v>
      </c>
      <c r="N2362">
        <v>263</v>
      </c>
    </row>
    <row r="2363" spans="1:14" ht="15.6" customHeight="1" x14ac:dyDescent="0.35">
      <c r="A2363" s="6">
        <v>20220811</v>
      </c>
      <c r="B2363" s="7" t="s">
        <v>255</v>
      </c>
      <c r="C2363">
        <v>12573</v>
      </c>
      <c r="D2363" s="9" t="str">
        <f t="shared" si="72"/>
        <v>E3S690_20220811_012573</v>
      </c>
      <c r="E2363" t="s">
        <v>180</v>
      </c>
      <c r="F2363" s="10" t="str">
        <f>VLOOKUP(VALUE(LEFT(G2363,LEN(G2363)-4)),'소분류 Code'!$B$3:$D$560,3,0)</f>
        <v>Rifle</v>
      </c>
      <c r="G2363" t="s">
        <v>5</v>
      </c>
      <c r="H2363" t="s">
        <v>330</v>
      </c>
      <c r="I2363" t="s">
        <v>25</v>
      </c>
      <c r="J2363" s="8">
        <v>4</v>
      </c>
      <c r="K2363" s="9" t="str">
        <f t="shared" si="73"/>
        <v>E3S690_20220811_012573_M_Rifle_004-001_4</v>
      </c>
      <c r="L2363" t="s">
        <v>4</v>
      </c>
      <c r="M2363">
        <v>223</v>
      </c>
      <c r="N2363">
        <v>263</v>
      </c>
    </row>
    <row r="2364" spans="1:14" ht="15.6" customHeight="1" x14ac:dyDescent="0.35">
      <c r="A2364" s="6">
        <v>20220811</v>
      </c>
      <c r="B2364" s="7" t="s">
        <v>255</v>
      </c>
      <c r="C2364">
        <v>12573</v>
      </c>
      <c r="D2364" s="9" t="str">
        <f t="shared" si="72"/>
        <v>E3S690_20220811_012573</v>
      </c>
      <c r="E2364" t="s">
        <v>180</v>
      </c>
      <c r="F2364" s="10" t="str">
        <f>VLOOKUP(VALUE(LEFT(G2364,LEN(G2364)-4)),'소분류 Code'!$B$3:$D$560,3,0)</f>
        <v>Rifle</v>
      </c>
      <c r="G2364" t="s">
        <v>5</v>
      </c>
      <c r="H2364" t="s">
        <v>330</v>
      </c>
      <c r="I2364" t="s">
        <v>25</v>
      </c>
      <c r="J2364" s="8">
        <v>5</v>
      </c>
      <c r="K2364" s="9" t="str">
        <f t="shared" si="73"/>
        <v>E3S690_20220811_012573_M_Rifle_004-001_5</v>
      </c>
      <c r="L2364" t="s">
        <v>4</v>
      </c>
      <c r="M2364">
        <v>223</v>
      </c>
      <c r="N2364">
        <v>263</v>
      </c>
    </row>
    <row r="2365" spans="1:14" ht="15.6" customHeight="1" x14ac:dyDescent="0.35">
      <c r="A2365" s="6">
        <v>20220811</v>
      </c>
      <c r="B2365" s="7" t="s">
        <v>255</v>
      </c>
      <c r="C2365">
        <v>12573</v>
      </c>
      <c r="D2365" s="9" t="str">
        <f t="shared" si="72"/>
        <v>E3S690_20220811_012573</v>
      </c>
      <c r="E2365" t="s">
        <v>180</v>
      </c>
      <c r="F2365" s="10" t="str">
        <f>VLOOKUP(VALUE(LEFT(G2365,LEN(G2365)-4)),'소분류 Code'!$B$3:$D$560,3,0)</f>
        <v>Rifle</v>
      </c>
      <c r="G2365" t="s">
        <v>5</v>
      </c>
      <c r="H2365" t="s">
        <v>330</v>
      </c>
      <c r="I2365" t="s">
        <v>25</v>
      </c>
      <c r="J2365" s="8">
        <v>6</v>
      </c>
      <c r="K2365" s="9" t="str">
        <f t="shared" si="73"/>
        <v>E3S690_20220811_012573_M_Rifle_004-001_6</v>
      </c>
      <c r="L2365" t="s">
        <v>4</v>
      </c>
      <c r="M2365">
        <v>223</v>
      </c>
      <c r="N2365">
        <v>263</v>
      </c>
    </row>
    <row r="2366" spans="1:14" ht="15.6" customHeight="1" x14ac:dyDescent="0.35">
      <c r="A2366" s="6">
        <v>20220811</v>
      </c>
      <c r="B2366" s="7" t="s">
        <v>255</v>
      </c>
      <c r="C2366">
        <v>12573</v>
      </c>
      <c r="D2366" s="9" t="str">
        <f t="shared" si="72"/>
        <v>E3S690_20220811_012573</v>
      </c>
      <c r="E2366" t="s">
        <v>180</v>
      </c>
      <c r="F2366" s="10" t="str">
        <f>VLOOKUP(VALUE(LEFT(G2366,LEN(G2366)-4)),'소분류 Code'!$B$3:$D$560,3,0)</f>
        <v>Rifle</v>
      </c>
      <c r="G2366" t="s">
        <v>5</v>
      </c>
      <c r="H2366" t="s">
        <v>330</v>
      </c>
      <c r="I2366" t="s">
        <v>25</v>
      </c>
      <c r="J2366" s="8">
        <v>7</v>
      </c>
      <c r="K2366" s="9" t="str">
        <f t="shared" si="73"/>
        <v>E3S690_20220811_012573_M_Rifle_004-001_7</v>
      </c>
      <c r="L2366" t="s">
        <v>4</v>
      </c>
      <c r="M2366">
        <v>223</v>
      </c>
      <c r="N2366">
        <v>263</v>
      </c>
    </row>
    <row r="2367" spans="1:14" ht="15.6" customHeight="1" x14ac:dyDescent="0.35">
      <c r="A2367" s="6">
        <v>20220811</v>
      </c>
      <c r="B2367" s="7" t="s">
        <v>255</v>
      </c>
      <c r="C2367">
        <v>12573</v>
      </c>
      <c r="D2367" s="9" t="str">
        <f t="shared" si="72"/>
        <v>E3S690_20220811_012573</v>
      </c>
      <c r="E2367" t="s">
        <v>180</v>
      </c>
      <c r="F2367" s="10" t="str">
        <f>VLOOKUP(VALUE(LEFT(G2367,LEN(G2367)-4)),'소분류 Code'!$B$3:$D$560,3,0)</f>
        <v>Rifle</v>
      </c>
      <c r="G2367" t="s">
        <v>5</v>
      </c>
      <c r="H2367" t="s">
        <v>330</v>
      </c>
      <c r="I2367" t="s">
        <v>25</v>
      </c>
      <c r="J2367" s="8">
        <v>8</v>
      </c>
      <c r="K2367" s="9" t="str">
        <f t="shared" si="73"/>
        <v>E3S690_20220811_012573_M_Rifle_004-001_8</v>
      </c>
      <c r="L2367" t="s">
        <v>4</v>
      </c>
      <c r="M2367">
        <v>223</v>
      </c>
      <c r="N2367">
        <v>263</v>
      </c>
    </row>
    <row r="2368" spans="1:14" ht="15.6" customHeight="1" x14ac:dyDescent="0.35">
      <c r="A2368" s="6">
        <v>20220811</v>
      </c>
      <c r="B2368" s="7" t="s">
        <v>255</v>
      </c>
      <c r="C2368">
        <v>12573</v>
      </c>
      <c r="D2368" s="9" t="str">
        <f t="shared" si="72"/>
        <v>E3S690_20220811_012573</v>
      </c>
      <c r="E2368" t="s">
        <v>180</v>
      </c>
      <c r="F2368" s="10" t="str">
        <f>VLOOKUP(VALUE(LEFT(G2368,LEN(G2368)-4)),'소분류 Code'!$B$3:$D$560,3,0)</f>
        <v>Rifle</v>
      </c>
      <c r="G2368" t="s">
        <v>5</v>
      </c>
      <c r="H2368" t="s">
        <v>330</v>
      </c>
      <c r="I2368" t="s">
        <v>25</v>
      </c>
      <c r="J2368" s="8">
        <v>9</v>
      </c>
      <c r="K2368" s="9" t="str">
        <f t="shared" si="73"/>
        <v>E3S690_20220811_012573_M_Rifle_004-001_9</v>
      </c>
      <c r="L2368" t="s">
        <v>4</v>
      </c>
      <c r="M2368">
        <v>223</v>
      </c>
      <c r="N2368">
        <v>263</v>
      </c>
    </row>
    <row r="2369" spans="1:14" ht="15.6" customHeight="1" x14ac:dyDescent="0.35">
      <c r="A2369" s="6">
        <v>20220811</v>
      </c>
      <c r="B2369" s="7" t="s">
        <v>255</v>
      </c>
      <c r="C2369">
        <v>12574</v>
      </c>
      <c r="D2369" s="9" t="str">
        <f t="shared" si="72"/>
        <v>E3S690_20220811_012574</v>
      </c>
      <c r="E2369" t="s">
        <v>180</v>
      </c>
      <c r="F2369" s="10" t="str">
        <f>VLOOKUP(VALUE(LEFT(G2369,LEN(G2369)-4)),'소분류 Code'!$B$3:$D$560,3,0)</f>
        <v>Bullet</v>
      </c>
      <c r="G2369" t="s">
        <v>7</v>
      </c>
      <c r="H2369" t="s">
        <v>330</v>
      </c>
      <c r="I2369" t="s">
        <v>27</v>
      </c>
      <c r="J2369" s="8">
        <v>1</v>
      </c>
      <c r="K2369" s="9" t="str">
        <f t="shared" si="73"/>
        <v>E3S690_20220811_012574_M_Bullet_005-001_1</v>
      </c>
      <c r="L2369" t="s">
        <v>6</v>
      </c>
      <c r="M2369">
        <v>224</v>
      </c>
      <c r="N2369">
        <v>264</v>
      </c>
    </row>
    <row r="2370" spans="1:14" ht="15.6" customHeight="1" x14ac:dyDescent="0.35">
      <c r="A2370" s="6">
        <v>20220811</v>
      </c>
      <c r="B2370" s="7" t="s">
        <v>255</v>
      </c>
      <c r="C2370">
        <v>12574</v>
      </c>
      <c r="D2370" s="9" t="str">
        <f t="shared" ref="D2370:D2433" si="74">B2370&amp;"_"&amp;A2370&amp;"_"&amp;TEXT(C2370,"000000")</f>
        <v>E3S690_20220811_012574</v>
      </c>
      <c r="E2370" t="s">
        <v>180</v>
      </c>
      <c r="F2370" s="10" t="str">
        <f>VLOOKUP(VALUE(LEFT(G2370,LEN(G2370)-4)),'소분류 Code'!$B$3:$D$560,3,0)</f>
        <v>Bullet</v>
      </c>
      <c r="G2370" t="s">
        <v>7</v>
      </c>
      <c r="H2370" t="s">
        <v>330</v>
      </c>
      <c r="I2370" t="s">
        <v>27</v>
      </c>
      <c r="J2370" s="8">
        <v>2</v>
      </c>
      <c r="K2370" s="9" t="str">
        <f t="shared" si="73"/>
        <v>E3S690_20220811_012574_M_Bullet_005-001_2</v>
      </c>
      <c r="L2370" t="s">
        <v>6</v>
      </c>
      <c r="M2370">
        <v>224</v>
      </c>
      <c r="N2370">
        <v>264</v>
      </c>
    </row>
    <row r="2371" spans="1:14" ht="15.6" customHeight="1" x14ac:dyDescent="0.35">
      <c r="A2371" s="6">
        <v>20220811</v>
      </c>
      <c r="B2371" s="7" t="s">
        <v>255</v>
      </c>
      <c r="C2371">
        <v>12574</v>
      </c>
      <c r="D2371" s="9" t="str">
        <f t="shared" si="74"/>
        <v>E3S690_20220811_012574</v>
      </c>
      <c r="E2371" t="s">
        <v>180</v>
      </c>
      <c r="F2371" s="10" t="str">
        <f>VLOOKUP(VALUE(LEFT(G2371,LEN(G2371)-4)),'소분류 Code'!$B$3:$D$560,3,0)</f>
        <v>Bullet</v>
      </c>
      <c r="G2371" t="s">
        <v>7</v>
      </c>
      <c r="H2371" t="s">
        <v>330</v>
      </c>
      <c r="I2371" t="s">
        <v>27</v>
      </c>
      <c r="J2371" s="8">
        <v>3</v>
      </c>
      <c r="K2371" s="9" t="str">
        <f t="shared" ref="K2371:K2434" si="75">D2371&amp;"_"&amp;E2371&amp;"_"&amp;F2371&amp;"_"&amp;G2371&amp;"_"&amp;J2371</f>
        <v>E3S690_20220811_012574_M_Bullet_005-001_3</v>
      </c>
      <c r="L2371" t="s">
        <v>6</v>
      </c>
      <c r="M2371">
        <v>224</v>
      </c>
      <c r="N2371">
        <v>264</v>
      </c>
    </row>
    <row r="2372" spans="1:14" ht="15.6" customHeight="1" x14ac:dyDescent="0.35">
      <c r="A2372" s="6">
        <v>20220811</v>
      </c>
      <c r="B2372" s="7" t="s">
        <v>255</v>
      </c>
      <c r="C2372">
        <v>12574</v>
      </c>
      <c r="D2372" s="9" t="str">
        <f t="shared" si="74"/>
        <v>E3S690_20220811_012574</v>
      </c>
      <c r="E2372" t="s">
        <v>180</v>
      </c>
      <c r="F2372" s="10" t="str">
        <f>VLOOKUP(VALUE(LEFT(G2372,LEN(G2372)-4)),'소분류 Code'!$B$3:$D$560,3,0)</f>
        <v>Bullet</v>
      </c>
      <c r="G2372" t="s">
        <v>7</v>
      </c>
      <c r="H2372" t="s">
        <v>330</v>
      </c>
      <c r="I2372" t="s">
        <v>27</v>
      </c>
      <c r="J2372" s="8">
        <v>4</v>
      </c>
      <c r="K2372" s="9" t="str">
        <f t="shared" si="75"/>
        <v>E3S690_20220811_012574_M_Bullet_005-001_4</v>
      </c>
      <c r="L2372" t="s">
        <v>6</v>
      </c>
      <c r="M2372">
        <v>224</v>
      </c>
      <c r="N2372">
        <v>264</v>
      </c>
    </row>
    <row r="2373" spans="1:14" ht="15.6" customHeight="1" x14ac:dyDescent="0.35">
      <c r="A2373" s="6">
        <v>20220811</v>
      </c>
      <c r="B2373" s="7" t="s">
        <v>255</v>
      </c>
      <c r="C2373">
        <v>12574</v>
      </c>
      <c r="D2373" s="9" t="str">
        <f t="shared" si="74"/>
        <v>E3S690_20220811_012574</v>
      </c>
      <c r="E2373" t="s">
        <v>180</v>
      </c>
      <c r="F2373" s="10" t="str">
        <f>VLOOKUP(VALUE(LEFT(G2373,LEN(G2373)-4)),'소분류 Code'!$B$3:$D$560,3,0)</f>
        <v>Bullet</v>
      </c>
      <c r="G2373" t="s">
        <v>7</v>
      </c>
      <c r="H2373" t="s">
        <v>330</v>
      </c>
      <c r="I2373" t="s">
        <v>27</v>
      </c>
      <c r="J2373" s="8">
        <v>5</v>
      </c>
      <c r="K2373" s="9" t="str">
        <f t="shared" si="75"/>
        <v>E3S690_20220811_012574_M_Bullet_005-001_5</v>
      </c>
      <c r="L2373" t="s">
        <v>6</v>
      </c>
      <c r="M2373">
        <v>224</v>
      </c>
      <c r="N2373">
        <v>264</v>
      </c>
    </row>
    <row r="2374" spans="1:14" ht="15.6" customHeight="1" x14ac:dyDescent="0.35">
      <c r="A2374" s="6">
        <v>20220811</v>
      </c>
      <c r="B2374" s="7" t="s">
        <v>255</v>
      </c>
      <c r="C2374">
        <v>12574</v>
      </c>
      <c r="D2374" s="9" t="str">
        <f t="shared" si="74"/>
        <v>E3S690_20220811_012574</v>
      </c>
      <c r="E2374" t="s">
        <v>180</v>
      </c>
      <c r="F2374" s="10" t="str">
        <f>VLOOKUP(VALUE(LEFT(G2374,LEN(G2374)-4)),'소분류 Code'!$B$3:$D$560,3,0)</f>
        <v>Bullet</v>
      </c>
      <c r="G2374" t="s">
        <v>7</v>
      </c>
      <c r="H2374" t="s">
        <v>330</v>
      </c>
      <c r="I2374" t="s">
        <v>27</v>
      </c>
      <c r="J2374" s="8">
        <v>6</v>
      </c>
      <c r="K2374" s="9" t="str">
        <f t="shared" si="75"/>
        <v>E3S690_20220811_012574_M_Bullet_005-001_6</v>
      </c>
      <c r="L2374" t="s">
        <v>6</v>
      </c>
      <c r="M2374">
        <v>224</v>
      </c>
      <c r="N2374">
        <v>264</v>
      </c>
    </row>
    <row r="2375" spans="1:14" ht="15.6" customHeight="1" x14ac:dyDescent="0.35">
      <c r="A2375" s="6">
        <v>20220811</v>
      </c>
      <c r="B2375" s="7" t="s">
        <v>255</v>
      </c>
      <c r="C2375">
        <v>12574</v>
      </c>
      <c r="D2375" s="9" t="str">
        <f t="shared" si="74"/>
        <v>E3S690_20220811_012574</v>
      </c>
      <c r="E2375" t="s">
        <v>180</v>
      </c>
      <c r="F2375" s="10" t="str">
        <f>VLOOKUP(VALUE(LEFT(G2375,LEN(G2375)-4)),'소분류 Code'!$B$3:$D$560,3,0)</f>
        <v>Bullet</v>
      </c>
      <c r="G2375" t="s">
        <v>7</v>
      </c>
      <c r="H2375" t="s">
        <v>330</v>
      </c>
      <c r="I2375" t="s">
        <v>27</v>
      </c>
      <c r="J2375" s="8">
        <v>7</v>
      </c>
      <c r="K2375" s="9" t="str">
        <f t="shared" si="75"/>
        <v>E3S690_20220811_012574_M_Bullet_005-001_7</v>
      </c>
      <c r="L2375" t="s">
        <v>6</v>
      </c>
      <c r="M2375">
        <v>224</v>
      </c>
      <c r="N2375">
        <v>264</v>
      </c>
    </row>
    <row r="2376" spans="1:14" ht="15.6" customHeight="1" x14ac:dyDescent="0.35">
      <c r="A2376" s="6">
        <v>20220811</v>
      </c>
      <c r="B2376" s="7" t="s">
        <v>255</v>
      </c>
      <c r="C2376">
        <v>12574</v>
      </c>
      <c r="D2376" s="9" t="str">
        <f t="shared" si="74"/>
        <v>E3S690_20220811_012574</v>
      </c>
      <c r="E2376" t="s">
        <v>180</v>
      </c>
      <c r="F2376" s="10" t="str">
        <f>VLOOKUP(VALUE(LEFT(G2376,LEN(G2376)-4)),'소분류 Code'!$B$3:$D$560,3,0)</f>
        <v>Bullet</v>
      </c>
      <c r="G2376" t="s">
        <v>7</v>
      </c>
      <c r="H2376" t="s">
        <v>330</v>
      </c>
      <c r="I2376" t="s">
        <v>27</v>
      </c>
      <c r="J2376" s="8">
        <v>8</v>
      </c>
      <c r="K2376" s="9" t="str">
        <f t="shared" si="75"/>
        <v>E3S690_20220811_012574_M_Bullet_005-001_8</v>
      </c>
      <c r="L2376" t="s">
        <v>6</v>
      </c>
      <c r="M2376">
        <v>224</v>
      </c>
      <c r="N2376">
        <v>264</v>
      </c>
    </row>
    <row r="2377" spans="1:14" ht="15.6" customHeight="1" x14ac:dyDescent="0.35">
      <c r="A2377" s="6">
        <v>20220811</v>
      </c>
      <c r="B2377" s="7" t="s">
        <v>255</v>
      </c>
      <c r="C2377">
        <v>12574</v>
      </c>
      <c r="D2377" s="9" t="str">
        <f t="shared" si="74"/>
        <v>E3S690_20220811_012574</v>
      </c>
      <c r="E2377" t="s">
        <v>180</v>
      </c>
      <c r="F2377" s="10" t="str">
        <f>VLOOKUP(VALUE(LEFT(G2377,LEN(G2377)-4)),'소분류 Code'!$B$3:$D$560,3,0)</f>
        <v>Bullet</v>
      </c>
      <c r="G2377" t="s">
        <v>7</v>
      </c>
      <c r="H2377" t="s">
        <v>330</v>
      </c>
      <c r="I2377" t="s">
        <v>27</v>
      </c>
      <c r="J2377" s="8">
        <v>9</v>
      </c>
      <c r="K2377" s="9" t="str">
        <f t="shared" si="75"/>
        <v>E3S690_20220811_012574_M_Bullet_005-001_9</v>
      </c>
      <c r="L2377" t="s">
        <v>6</v>
      </c>
      <c r="M2377">
        <v>224</v>
      </c>
      <c r="N2377">
        <v>264</v>
      </c>
    </row>
    <row r="2378" spans="1:14" ht="15.6" customHeight="1" x14ac:dyDescent="0.35">
      <c r="A2378" s="6">
        <v>20220811</v>
      </c>
      <c r="B2378" s="7" t="s">
        <v>255</v>
      </c>
      <c r="C2378">
        <v>12575</v>
      </c>
      <c r="D2378" s="9" t="str">
        <f t="shared" si="74"/>
        <v>E3S690_20220811_012575</v>
      </c>
      <c r="E2378" t="s">
        <v>180</v>
      </c>
      <c r="F2378" s="10" t="str">
        <f>VLOOKUP(VALUE(LEFT(G2378,LEN(G2378)-4)),'소분류 Code'!$B$3:$D$560,3,0)</f>
        <v>Slingshot</v>
      </c>
      <c r="G2378" t="s">
        <v>9</v>
      </c>
      <c r="H2378" t="s">
        <v>330</v>
      </c>
      <c r="I2378" t="s">
        <v>29</v>
      </c>
      <c r="J2378" s="8">
        <v>1</v>
      </c>
      <c r="K2378" s="9" t="str">
        <f t="shared" si="75"/>
        <v>E3S690_20220811_012575_M_Slingshot_008-001_1</v>
      </c>
      <c r="L2378" t="s">
        <v>8</v>
      </c>
      <c r="M2378">
        <v>225</v>
      </c>
      <c r="N2378">
        <v>265</v>
      </c>
    </row>
    <row r="2379" spans="1:14" ht="15.6" customHeight="1" x14ac:dyDescent="0.35">
      <c r="A2379" s="6">
        <v>20220811</v>
      </c>
      <c r="B2379" s="7" t="s">
        <v>255</v>
      </c>
      <c r="C2379">
        <v>12575</v>
      </c>
      <c r="D2379" s="9" t="str">
        <f t="shared" si="74"/>
        <v>E3S690_20220811_012575</v>
      </c>
      <c r="E2379" t="s">
        <v>180</v>
      </c>
      <c r="F2379" s="10" t="str">
        <f>VLOOKUP(VALUE(LEFT(G2379,LEN(G2379)-4)),'소분류 Code'!$B$3:$D$560,3,0)</f>
        <v>Slingshot</v>
      </c>
      <c r="G2379" t="s">
        <v>9</v>
      </c>
      <c r="H2379" t="s">
        <v>330</v>
      </c>
      <c r="I2379" t="s">
        <v>29</v>
      </c>
      <c r="J2379" s="8">
        <v>2</v>
      </c>
      <c r="K2379" s="9" t="str">
        <f t="shared" si="75"/>
        <v>E3S690_20220811_012575_M_Slingshot_008-001_2</v>
      </c>
      <c r="L2379" t="s">
        <v>8</v>
      </c>
      <c r="M2379">
        <v>225</v>
      </c>
      <c r="N2379">
        <v>265</v>
      </c>
    </row>
    <row r="2380" spans="1:14" ht="15.6" customHeight="1" x14ac:dyDescent="0.35">
      <c r="A2380" s="6">
        <v>20220811</v>
      </c>
      <c r="B2380" s="7" t="s">
        <v>255</v>
      </c>
      <c r="C2380">
        <v>12575</v>
      </c>
      <c r="D2380" s="9" t="str">
        <f t="shared" si="74"/>
        <v>E3S690_20220811_012575</v>
      </c>
      <c r="E2380" t="s">
        <v>180</v>
      </c>
      <c r="F2380" s="10" t="str">
        <f>VLOOKUP(VALUE(LEFT(G2380,LEN(G2380)-4)),'소분류 Code'!$B$3:$D$560,3,0)</f>
        <v>Slingshot</v>
      </c>
      <c r="G2380" t="s">
        <v>9</v>
      </c>
      <c r="H2380" t="s">
        <v>330</v>
      </c>
      <c r="I2380" t="s">
        <v>29</v>
      </c>
      <c r="J2380" s="8">
        <v>3</v>
      </c>
      <c r="K2380" s="9" t="str">
        <f t="shared" si="75"/>
        <v>E3S690_20220811_012575_M_Slingshot_008-001_3</v>
      </c>
      <c r="L2380" t="s">
        <v>8</v>
      </c>
      <c r="M2380">
        <v>225</v>
      </c>
      <c r="N2380">
        <v>265</v>
      </c>
    </row>
    <row r="2381" spans="1:14" ht="15.6" customHeight="1" x14ac:dyDescent="0.35">
      <c r="A2381" s="6">
        <v>20220811</v>
      </c>
      <c r="B2381" s="7" t="s">
        <v>255</v>
      </c>
      <c r="C2381">
        <v>12575</v>
      </c>
      <c r="D2381" s="9" t="str">
        <f t="shared" si="74"/>
        <v>E3S690_20220811_012575</v>
      </c>
      <c r="E2381" t="s">
        <v>180</v>
      </c>
      <c r="F2381" s="10" t="str">
        <f>VLOOKUP(VALUE(LEFT(G2381,LEN(G2381)-4)),'소분류 Code'!$B$3:$D$560,3,0)</f>
        <v>Slingshot</v>
      </c>
      <c r="G2381" t="s">
        <v>9</v>
      </c>
      <c r="H2381" t="s">
        <v>330</v>
      </c>
      <c r="I2381" t="s">
        <v>29</v>
      </c>
      <c r="J2381" s="8">
        <v>4</v>
      </c>
      <c r="K2381" s="9" t="str">
        <f t="shared" si="75"/>
        <v>E3S690_20220811_012575_M_Slingshot_008-001_4</v>
      </c>
      <c r="L2381" t="s">
        <v>8</v>
      </c>
      <c r="M2381">
        <v>225</v>
      </c>
      <c r="N2381">
        <v>265</v>
      </c>
    </row>
    <row r="2382" spans="1:14" ht="15.6" customHeight="1" x14ac:dyDescent="0.35">
      <c r="A2382" s="6">
        <v>20220811</v>
      </c>
      <c r="B2382" s="7" t="s">
        <v>255</v>
      </c>
      <c r="C2382">
        <v>12575</v>
      </c>
      <c r="D2382" s="9" t="str">
        <f t="shared" si="74"/>
        <v>E3S690_20220811_012575</v>
      </c>
      <c r="E2382" t="s">
        <v>180</v>
      </c>
      <c r="F2382" s="10" t="str">
        <f>VLOOKUP(VALUE(LEFT(G2382,LEN(G2382)-4)),'소분류 Code'!$B$3:$D$560,3,0)</f>
        <v>Slingshot</v>
      </c>
      <c r="G2382" t="s">
        <v>9</v>
      </c>
      <c r="H2382" t="s">
        <v>330</v>
      </c>
      <c r="I2382" t="s">
        <v>29</v>
      </c>
      <c r="J2382" s="8">
        <v>5</v>
      </c>
      <c r="K2382" s="9" t="str">
        <f t="shared" si="75"/>
        <v>E3S690_20220811_012575_M_Slingshot_008-001_5</v>
      </c>
      <c r="L2382" t="s">
        <v>8</v>
      </c>
      <c r="M2382">
        <v>225</v>
      </c>
      <c r="N2382">
        <v>265</v>
      </c>
    </row>
    <row r="2383" spans="1:14" ht="15.6" customHeight="1" x14ac:dyDescent="0.35">
      <c r="A2383" s="6">
        <v>20220811</v>
      </c>
      <c r="B2383" s="7" t="s">
        <v>255</v>
      </c>
      <c r="C2383">
        <v>12575</v>
      </c>
      <c r="D2383" s="9" t="str">
        <f t="shared" si="74"/>
        <v>E3S690_20220811_012575</v>
      </c>
      <c r="E2383" t="s">
        <v>180</v>
      </c>
      <c r="F2383" s="10" t="str">
        <f>VLOOKUP(VALUE(LEFT(G2383,LEN(G2383)-4)),'소분류 Code'!$B$3:$D$560,3,0)</f>
        <v>Slingshot</v>
      </c>
      <c r="G2383" t="s">
        <v>9</v>
      </c>
      <c r="H2383" t="s">
        <v>330</v>
      </c>
      <c r="I2383" t="s">
        <v>29</v>
      </c>
      <c r="J2383" s="8">
        <v>6</v>
      </c>
      <c r="K2383" s="9" t="str">
        <f t="shared" si="75"/>
        <v>E3S690_20220811_012575_M_Slingshot_008-001_6</v>
      </c>
      <c r="L2383" t="s">
        <v>8</v>
      </c>
      <c r="M2383">
        <v>225</v>
      </c>
      <c r="N2383">
        <v>265</v>
      </c>
    </row>
    <row r="2384" spans="1:14" ht="15.6" customHeight="1" x14ac:dyDescent="0.35">
      <c r="A2384" s="6">
        <v>20220811</v>
      </c>
      <c r="B2384" s="7" t="s">
        <v>255</v>
      </c>
      <c r="C2384">
        <v>12575</v>
      </c>
      <c r="D2384" s="9" t="str">
        <f t="shared" si="74"/>
        <v>E3S690_20220811_012575</v>
      </c>
      <c r="E2384" t="s">
        <v>180</v>
      </c>
      <c r="F2384" s="10" t="str">
        <f>VLOOKUP(VALUE(LEFT(G2384,LEN(G2384)-4)),'소분류 Code'!$B$3:$D$560,3,0)</f>
        <v>Slingshot</v>
      </c>
      <c r="G2384" t="s">
        <v>9</v>
      </c>
      <c r="H2384" t="s">
        <v>330</v>
      </c>
      <c r="I2384" t="s">
        <v>29</v>
      </c>
      <c r="J2384" s="8">
        <v>7</v>
      </c>
      <c r="K2384" s="9" t="str">
        <f t="shared" si="75"/>
        <v>E3S690_20220811_012575_M_Slingshot_008-001_7</v>
      </c>
      <c r="L2384" t="s">
        <v>8</v>
      </c>
      <c r="M2384">
        <v>225</v>
      </c>
      <c r="N2384">
        <v>265</v>
      </c>
    </row>
    <row r="2385" spans="1:14" ht="15.6" customHeight="1" x14ac:dyDescent="0.35">
      <c r="A2385" s="6">
        <v>20220811</v>
      </c>
      <c r="B2385" s="7" t="s">
        <v>255</v>
      </c>
      <c r="C2385">
        <v>12575</v>
      </c>
      <c r="D2385" s="9" t="str">
        <f t="shared" si="74"/>
        <v>E3S690_20220811_012575</v>
      </c>
      <c r="E2385" t="s">
        <v>180</v>
      </c>
      <c r="F2385" s="10" t="str">
        <f>VLOOKUP(VALUE(LEFT(G2385,LEN(G2385)-4)),'소분류 Code'!$B$3:$D$560,3,0)</f>
        <v>Slingshot</v>
      </c>
      <c r="G2385" t="s">
        <v>9</v>
      </c>
      <c r="H2385" t="s">
        <v>330</v>
      </c>
      <c r="I2385" t="s">
        <v>29</v>
      </c>
      <c r="J2385" s="8">
        <v>8</v>
      </c>
      <c r="K2385" s="9" t="str">
        <f t="shared" si="75"/>
        <v>E3S690_20220811_012575_M_Slingshot_008-001_8</v>
      </c>
      <c r="L2385" t="s">
        <v>8</v>
      </c>
      <c r="M2385">
        <v>225</v>
      </c>
      <c r="N2385">
        <v>265</v>
      </c>
    </row>
    <row r="2386" spans="1:14" ht="15.6" customHeight="1" x14ac:dyDescent="0.35">
      <c r="A2386" s="6">
        <v>20220811</v>
      </c>
      <c r="B2386" s="7" t="s">
        <v>255</v>
      </c>
      <c r="C2386">
        <v>12575</v>
      </c>
      <c r="D2386" s="9" t="str">
        <f t="shared" si="74"/>
        <v>E3S690_20220811_012575</v>
      </c>
      <c r="E2386" t="s">
        <v>180</v>
      </c>
      <c r="F2386" s="10" t="str">
        <f>VLOOKUP(VALUE(LEFT(G2386,LEN(G2386)-4)),'소분류 Code'!$B$3:$D$560,3,0)</f>
        <v>Slingshot</v>
      </c>
      <c r="G2386" t="s">
        <v>9</v>
      </c>
      <c r="H2386" t="s">
        <v>330</v>
      </c>
      <c r="I2386" t="s">
        <v>29</v>
      </c>
      <c r="J2386" s="8">
        <v>9</v>
      </c>
      <c r="K2386" s="9" t="str">
        <f t="shared" si="75"/>
        <v>E3S690_20220811_012575_M_Slingshot_008-001_9</v>
      </c>
      <c r="L2386" t="s">
        <v>8</v>
      </c>
      <c r="M2386">
        <v>225</v>
      </c>
      <c r="N2386">
        <v>265</v>
      </c>
    </row>
    <row r="2387" spans="1:14" ht="15.6" customHeight="1" x14ac:dyDescent="0.35">
      <c r="A2387" s="6">
        <v>20220811</v>
      </c>
      <c r="B2387" s="7" t="s">
        <v>255</v>
      </c>
      <c r="C2387">
        <v>12576</v>
      </c>
      <c r="D2387" s="9" t="str">
        <f t="shared" si="74"/>
        <v>E3S690_20220811_012576</v>
      </c>
      <c r="E2387" t="s">
        <v>180</v>
      </c>
      <c r="F2387" s="10" t="str">
        <f>VLOOKUP(VALUE(LEFT(G2387,LEN(G2387)-4)),'소분류 Code'!$B$3:$D$560,3,0)</f>
        <v>Shuriken-metal</v>
      </c>
      <c r="G2387" t="s">
        <v>11</v>
      </c>
      <c r="H2387" t="s">
        <v>330</v>
      </c>
      <c r="I2387" t="s">
        <v>31</v>
      </c>
      <c r="J2387" s="8">
        <v>1</v>
      </c>
      <c r="K2387" s="9" t="str">
        <f t="shared" si="75"/>
        <v>E3S690_20220811_012576_M_Shuriken-metal_010-001_1</v>
      </c>
      <c r="L2387" t="s">
        <v>10</v>
      </c>
      <c r="M2387">
        <v>226</v>
      </c>
      <c r="N2387">
        <v>266</v>
      </c>
    </row>
    <row r="2388" spans="1:14" ht="15.6" customHeight="1" x14ac:dyDescent="0.35">
      <c r="A2388" s="6">
        <v>20220811</v>
      </c>
      <c r="B2388" s="7" t="s">
        <v>255</v>
      </c>
      <c r="C2388">
        <v>12576</v>
      </c>
      <c r="D2388" s="9" t="str">
        <f t="shared" si="74"/>
        <v>E3S690_20220811_012576</v>
      </c>
      <c r="E2388" t="s">
        <v>180</v>
      </c>
      <c r="F2388" s="10" t="str">
        <f>VLOOKUP(VALUE(LEFT(G2388,LEN(G2388)-4)),'소분류 Code'!$B$3:$D$560,3,0)</f>
        <v>Shuriken-metal</v>
      </c>
      <c r="G2388" t="s">
        <v>11</v>
      </c>
      <c r="H2388" t="s">
        <v>330</v>
      </c>
      <c r="I2388" t="s">
        <v>31</v>
      </c>
      <c r="J2388" s="8">
        <v>2</v>
      </c>
      <c r="K2388" s="9" t="str">
        <f t="shared" si="75"/>
        <v>E3S690_20220811_012576_M_Shuriken-metal_010-001_2</v>
      </c>
      <c r="L2388" t="s">
        <v>10</v>
      </c>
      <c r="M2388">
        <v>226</v>
      </c>
      <c r="N2388">
        <v>266</v>
      </c>
    </row>
    <row r="2389" spans="1:14" ht="15.6" customHeight="1" x14ac:dyDescent="0.35">
      <c r="A2389" s="6">
        <v>20220811</v>
      </c>
      <c r="B2389" s="7" t="s">
        <v>255</v>
      </c>
      <c r="C2389">
        <v>12576</v>
      </c>
      <c r="D2389" s="9" t="str">
        <f t="shared" si="74"/>
        <v>E3S690_20220811_012576</v>
      </c>
      <c r="E2389" t="s">
        <v>180</v>
      </c>
      <c r="F2389" s="10" t="str">
        <f>VLOOKUP(VALUE(LEFT(G2389,LEN(G2389)-4)),'소분류 Code'!$B$3:$D$560,3,0)</f>
        <v>Shuriken-metal</v>
      </c>
      <c r="G2389" t="s">
        <v>11</v>
      </c>
      <c r="H2389" t="s">
        <v>330</v>
      </c>
      <c r="I2389" t="s">
        <v>31</v>
      </c>
      <c r="J2389" s="8">
        <v>3</v>
      </c>
      <c r="K2389" s="9" t="str">
        <f t="shared" si="75"/>
        <v>E3S690_20220811_012576_M_Shuriken-metal_010-001_3</v>
      </c>
      <c r="L2389" t="s">
        <v>10</v>
      </c>
      <c r="M2389">
        <v>226</v>
      </c>
      <c r="N2389">
        <v>266</v>
      </c>
    </row>
    <row r="2390" spans="1:14" ht="15.6" customHeight="1" x14ac:dyDescent="0.35">
      <c r="A2390" s="6">
        <v>20220811</v>
      </c>
      <c r="B2390" s="7" t="s">
        <v>255</v>
      </c>
      <c r="C2390">
        <v>12576</v>
      </c>
      <c r="D2390" s="9" t="str">
        <f t="shared" si="74"/>
        <v>E3S690_20220811_012576</v>
      </c>
      <c r="E2390" t="s">
        <v>180</v>
      </c>
      <c r="F2390" s="10" t="str">
        <f>VLOOKUP(VALUE(LEFT(G2390,LEN(G2390)-4)),'소분류 Code'!$B$3:$D$560,3,0)</f>
        <v>Shuriken-metal</v>
      </c>
      <c r="G2390" t="s">
        <v>11</v>
      </c>
      <c r="H2390" t="s">
        <v>330</v>
      </c>
      <c r="I2390" t="s">
        <v>31</v>
      </c>
      <c r="J2390" s="8">
        <v>4</v>
      </c>
      <c r="K2390" s="9" t="str">
        <f t="shared" si="75"/>
        <v>E3S690_20220811_012576_M_Shuriken-metal_010-001_4</v>
      </c>
      <c r="L2390" t="s">
        <v>10</v>
      </c>
      <c r="M2390">
        <v>226</v>
      </c>
      <c r="N2390">
        <v>266</v>
      </c>
    </row>
    <row r="2391" spans="1:14" ht="15.6" customHeight="1" x14ac:dyDescent="0.35">
      <c r="A2391" s="6">
        <v>20220811</v>
      </c>
      <c r="B2391" s="7" t="s">
        <v>255</v>
      </c>
      <c r="C2391">
        <v>12576</v>
      </c>
      <c r="D2391" s="9" t="str">
        <f t="shared" si="74"/>
        <v>E3S690_20220811_012576</v>
      </c>
      <c r="E2391" t="s">
        <v>180</v>
      </c>
      <c r="F2391" s="10" t="str">
        <f>VLOOKUP(VALUE(LEFT(G2391,LEN(G2391)-4)),'소분류 Code'!$B$3:$D$560,3,0)</f>
        <v>Shuriken-metal</v>
      </c>
      <c r="G2391" t="s">
        <v>11</v>
      </c>
      <c r="H2391" t="s">
        <v>330</v>
      </c>
      <c r="I2391" t="s">
        <v>31</v>
      </c>
      <c r="J2391" s="8">
        <v>5</v>
      </c>
      <c r="K2391" s="9" t="str">
        <f t="shared" si="75"/>
        <v>E3S690_20220811_012576_M_Shuriken-metal_010-001_5</v>
      </c>
      <c r="L2391" t="s">
        <v>10</v>
      </c>
      <c r="M2391">
        <v>226</v>
      </c>
      <c r="N2391">
        <v>266</v>
      </c>
    </row>
    <row r="2392" spans="1:14" ht="15.6" customHeight="1" x14ac:dyDescent="0.35">
      <c r="A2392" s="6">
        <v>20220811</v>
      </c>
      <c r="B2392" s="7" t="s">
        <v>255</v>
      </c>
      <c r="C2392">
        <v>12576</v>
      </c>
      <c r="D2392" s="9" t="str">
        <f t="shared" si="74"/>
        <v>E3S690_20220811_012576</v>
      </c>
      <c r="E2392" t="s">
        <v>180</v>
      </c>
      <c r="F2392" s="10" t="str">
        <f>VLOOKUP(VALUE(LEFT(G2392,LEN(G2392)-4)),'소분류 Code'!$B$3:$D$560,3,0)</f>
        <v>Shuriken-metal</v>
      </c>
      <c r="G2392" t="s">
        <v>11</v>
      </c>
      <c r="H2392" t="s">
        <v>330</v>
      </c>
      <c r="I2392" t="s">
        <v>31</v>
      </c>
      <c r="J2392" s="8">
        <v>6</v>
      </c>
      <c r="K2392" s="9" t="str">
        <f t="shared" si="75"/>
        <v>E3S690_20220811_012576_M_Shuriken-metal_010-001_6</v>
      </c>
      <c r="L2392" t="s">
        <v>10</v>
      </c>
      <c r="M2392">
        <v>226</v>
      </c>
      <c r="N2392">
        <v>266</v>
      </c>
    </row>
    <row r="2393" spans="1:14" ht="15.6" customHeight="1" x14ac:dyDescent="0.35">
      <c r="A2393" s="6">
        <v>20220811</v>
      </c>
      <c r="B2393" s="7" t="s">
        <v>255</v>
      </c>
      <c r="C2393">
        <v>12576</v>
      </c>
      <c r="D2393" s="9" t="str">
        <f t="shared" si="74"/>
        <v>E3S690_20220811_012576</v>
      </c>
      <c r="E2393" t="s">
        <v>180</v>
      </c>
      <c r="F2393" s="10" t="str">
        <f>VLOOKUP(VALUE(LEFT(G2393,LEN(G2393)-4)),'소분류 Code'!$B$3:$D$560,3,0)</f>
        <v>Shuriken-metal</v>
      </c>
      <c r="G2393" t="s">
        <v>11</v>
      </c>
      <c r="H2393" t="s">
        <v>330</v>
      </c>
      <c r="I2393" t="s">
        <v>31</v>
      </c>
      <c r="J2393" s="8">
        <v>7</v>
      </c>
      <c r="K2393" s="9" t="str">
        <f t="shared" si="75"/>
        <v>E3S690_20220811_012576_M_Shuriken-metal_010-001_7</v>
      </c>
      <c r="L2393" t="s">
        <v>10</v>
      </c>
      <c r="M2393">
        <v>226</v>
      </c>
      <c r="N2393">
        <v>266</v>
      </c>
    </row>
    <row r="2394" spans="1:14" ht="15.6" customHeight="1" x14ac:dyDescent="0.35">
      <c r="A2394" s="6">
        <v>20220811</v>
      </c>
      <c r="B2394" s="7" t="s">
        <v>255</v>
      </c>
      <c r="C2394">
        <v>12576</v>
      </c>
      <c r="D2394" s="9" t="str">
        <f t="shared" si="74"/>
        <v>E3S690_20220811_012576</v>
      </c>
      <c r="E2394" t="s">
        <v>180</v>
      </c>
      <c r="F2394" s="10" t="str">
        <f>VLOOKUP(VALUE(LEFT(G2394,LEN(G2394)-4)),'소분류 Code'!$B$3:$D$560,3,0)</f>
        <v>Shuriken-metal</v>
      </c>
      <c r="G2394" t="s">
        <v>11</v>
      </c>
      <c r="H2394" t="s">
        <v>330</v>
      </c>
      <c r="I2394" t="s">
        <v>31</v>
      </c>
      <c r="J2394" s="8">
        <v>8</v>
      </c>
      <c r="K2394" s="9" t="str">
        <f t="shared" si="75"/>
        <v>E3S690_20220811_012576_M_Shuriken-metal_010-001_8</v>
      </c>
      <c r="L2394" t="s">
        <v>10</v>
      </c>
      <c r="M2394">
        <v>226</v>
      </c>
      <c r="N2394">
        <v>266</v>
      </c>
    </row>
    <row r="2395" spans="1:14" ht="15.6" customHeight="1" x14ac:dyDescent="0.35">
      <c r="A2395" s="6">
        <v>20220811</v>
      </c>
      <c r="B2395" s="7" t="s">
        <v>255</v>
      </c>
      <c r="C2395">
        <v>12576</v>
      </c>
      <c r="D2395" s="9" t="str">
        <f t="shared" si="74"/>
        <v>E3S690_20220811_012576</v>
      </c>
      <c r="E2395" t="s">
        <v>180</v>
      </c>
      <c r="F2395" s="10" t="str">
        <f>VLOOKUP(VALUE(LEFT(G2395,LEN(G2395)-4)),'소분류 Code'!$B$3:$D$560,3,0)</f>
        <v>Shuriken-metal</v>
      </c>
      <c r="G2395" t="s">
        <v>11</v>
      </c>
      <c r="H2395" t="s">
        <v>330</v>
      </c>
      <c r="I2395" t="s">
        <v>31</v>
      </c>
      <c r="J2395" s="8">
        <v>9</v>
      </c>
      <c r="K2395" s="9" t="str">
        <f t="shared" si="75"/>
        <v>E3S690_20220811_012576_M_Shuriken-metal_010-001_9</v>
      </c>
      <c r="L2395" t="s">
        <v>10</v>
      </c>
      <c r="M2395">
        <v>226</v>
      </c>
      <c r="N2395">
        <v>266</v>
      </c>
    </row>
    <row r="2396" spans="1:14" ht="15.6" customHeight="1" x14ac:dyDescent="0.35">
      <c r="A2396" s="6">
        <v>20220811</v>
      </c>
      <c r="B2396" s="7" t="s">
        <v>255</v>
      </c>
      <c r="C2396">
        <v>12577</v>
      </c>
      <c r="D2396" s="9" t="str">
        <f t="shared" si="74"/>
        <v>E3S690_20220811_012577</v>
      </c>
      <c r="E2396" t="s">
        <v>180</v>
      </c>
      <c r="F2396" s="10" t="str">
        <f>VLOOKUP(VALUE(LEFT(G2396,LEN(G2396)-4)),'소분류 Code'!$B$3:$D$560,3,0)</f>
        <v>Electroshock weapon</v>
      </c>
      <c r="G2396" t="s">
        <v>13</v>
      </c>
      <c r="H2396" t="s">
        <v>337</v>
      </c>
      <c r="I2396" t="s">
        <v>33</v>
      </c>
      <c r="J2396" s="8">
        <v>1</v>
      </c>
      <c r="K2396" s="9" t="str">
        <f t="shared" si="75"/>
        <v>E3S690_20220811_012577_M_Electroshock weapon_012-001_1</v>
      </c>
      <c r="L2396" t="s">
        <v>12</v>
      </c>
      <c r="M2396">
        <v>227</v>
      </c>
      <c r="N2396">
        <v>267</v>
      </c>
    </row>
    <row r="2397" spans="1:14" ht="15.6" customHeight="1" x14ac:dyDescent="0.35">
      <c r="A2397" s="6">
        <v>20220811</v>
      </c>
      <c r="B2397" s="7" t="s">
        <v>255</v>
      </c>
      <c r="C2397">
        <v>12577</v>
      </c>
      <c r="D2397" s="9" t="str">
        <f t="shared" si="74"/>
        <v>E3S690_20220811_012577</v>
      </c>
      <c r="E2397" t="s">
        <v>180</v>
      </c>
      <c r="F2397" s="10" t="str">
        <f>VLOOKUP(VALUE(LEFT(G2397,LEN(G2397)-4)),'소분류 Code'!$B$3:$D$560,3,0)</f>
        <v>Electroshock weapon</v>
      </c>
      <c r="G2397" t="s">
        <v>13</v>
      </c>
      <c r="H2397" t="s">
        <v>337</v>
      </c>
      <c r="I2397" t="s">
        <v>33</v>
      </c>
      <c r="J2397" s="8">
        <v>2</v>
      </c>
      <c r="K2397" s="9" t="str">
        <f t="shared" si="75"/>
        <v>E3S690_20220811_012577_M_Electroshock weapon_012-001_2</v>
      </c>
      <c r="L2397" t="s">
        <v>12</v>
      </c>
      <c r="M2397">
        <v>227</v>
      </c>
      <c r="N2397">
        <v>267</v>
      </c>
    </row>
    <row r="2398" spans="1:14" ht="15.6" customHeight="1" x14ac:dyDescent="0.35">
      <c r="A2398" s="6">
        <v>20220811</v>
      </c>
      <c r="B2398" s="7" t="s">
        <v>255</v>
      </c>
      <c r="C2398">
        <v>12577</v>
      </c>
      <c r="D2398" s="9" t="str">
        <f t="shared" si="74"/>
        <v>E3S690_20220811_012577</v>
      </c>
      <c r="E2398" t="s">
        <v>180</v>
      </c>
      <c r="F2398" s="10" t="str">
        <f>VLOOKUP(VALUE(LEFT(G2398,LEN(G2398)-4)),'소분류 Code'!$B$3:$D$560,3,0)</f>
        <v>Electroshock weapon</v>
      </c>
      <c r="G2398" t="s">
        <v>13</v>
      </c>
      <c r="H2398" t="s">
        <v>337</v>
      </c>
      <c r="I2398" t="s">
        <v>33</v>
      </c>
      <c r="J2398" s="8">
        <v>3</v>
      </c>
      <c r="K2398" s="9" t="str">
        <f t="shared" si="75"/>
        <v>E3S690_20220811_012577_M_Electroshock weapon_012-001_3</v>
      </c>
      <c r="L2398" t="s">
        <v>12</v>
      </c>
      <c r="M2398">
        <v>227</v>
      </c>
      <c r="N2398">
        <v>267</v>
      </c>
    </row>
    <row r="2399" spans="1:14" ht="15.6" customHeight="1" x14ac:dyDescent="0.35">
      <c r="A2399" s="6">
        <v>20220811</v>
      </c>
      <c r="B2399" s="7" t="s">
        <v>255</v>
      </c>
      <c r="C2399">
        <v>12577</v>
      </c>
      <c r="D2399" s="9" t="str">
        <f t="shared" si="74"/>
        <v>E3S690_20220811_012577</v>
      </c>
      <c r="E2399" t="s">
        <v>180</v>
      </c>
      <c r="F2399" s="10" t="str">
        <f>VLOOKUP(VALUE(LEFT(G2399,LEN(G2399)-4)),'소분류 Code'!$B$3:$D$560,3,0)</f>
        <v>Electroshock weapon</v>
      </c>
      <c r="G2399" t="s">
        <v>13</v>
      </c>
      <c r="H2399" t="s">
        <v>337</v>
      </c>
      <c r="I2399" t="s">
        <v>33</v>
      </c>
      <c r="J2399" s="8">
        <v>4</v>
      </c>
      <c r="K2399" s="9" t="str">
        <f t="shared" si="75"/>
        <v>E3S690_20220811_012577_M_Electroshock weapon_012-001_4</v>
      </c>
      <c r="L2399" t="s">
        <v>12</v>
      </c>
      <c r="M2399">
        <v>227</v>
      </c>
      <c r="N2399">
        <v>267</v>
      </c>
    </row>
    <row r="2400" spans="1:14" ht="15.6" customHeight="1" x14ac:dyDescent="0.35">
      <c r="A2400" s="6">
        <v>20220811</v>
      </c>
      <c r="B2400" s="7" t="s">
        <v>255</v>
      </c>
      <c r="C2400">
        <v>12577</v>
      </c>
      <c r="D2400" s="9" t="str">
        <f t="shared" si="74"/>
        <v>E3S690_20220811_012577</v>
      </c>
      <c r="E2400" t="s">
        <v>180</v>
      </c>
      <c r="F2400" s="10" t="str">
        <f>VLOOKUP(VALUE(LEFT(G2400,LEN(G2400)-4)),'소분류 Code'!$B$3:$D$560,3,0)</f>
        <v>Electroshock weapon</v>
      </c>
      <c r="G2400" t="s">
        <v>13</v>
      </c>
      <c r="H2400" t="s">
        <v>337</v>
      </c>
      <c r="I2400" t="s">
        <v>33</v>
      </c>
      <c r="J2400" s="8">
        <v>5</v>
      </c>
      <c r="K2400" s="9" t="str">
        <f t="shared" si="75"/>
        <v>E3S690_20220811_012577_M_Electroshock weapon_012-001_5</v>
      </c>
      <c r="L2400" t="s">
        <v>12</v>
      </c>
      <c r="M2400">
        <v>227</v>
      </c>
      <c r="N2400">
        <v>267</v>
      </c>
    </row>
    <row r="2401" spans="1:14" ht="15.6" customHeight="1" x14ac:dyDescent="0.35">
      <c r="A2401" s="6">
        <v>20220811</v>
      </c>
      <c r="B2401" s="7" t="s">
        <v>255</v>
      </c>
      <c r="C2401">
        <v>12577</v>
      </c>
      <c r="D2401" s="9" t="str">
        <f t="shared" si="74"/>
        <v>E3S690_20220811_012577</v>
      </c>
      <c r="E2401" t="s">
        <v>180</v>
      </c>
      <c r="F2401" s="10" t="str">
        <f>VLOOKUP(VALUE(LEFT(G2401,LEN(G2401)-4)),'소분류 Code'!$B$3:$D$560,3,0)</f>
        <v>Electroshock weapon</v>
      </c>
      <c r="G2401" t="s">
        <v>13</v>
      </c>
      <c r="H2401" t="s">
        <v>337</v>
      </c>
      <c r="I2401" t="s">
        <v>33</v>
      </c>
      <c r="J2401" s="8">
        <v>6</v>
      </c>
      <c r="K2401" s="9" t="str">
        <f t="shared" si="75"/>
        <v>E3S690_20220811_012577_M_Electroshock weapon_012-001_6</v>
      </c>
      <c r="L2401" t="s">
        <v>12</v>
      </c>
      <c r="M2401">
        <v>227</v>
      </c>
      <c r="N2401">
        <v>267</v>
      </c>
    </row>
    <row r="2402" spans="1:14" ht="15.6" customHeight="1" x14ac:dyDescent="0.35">
      <c r="A2402" s="6">
        <v>20220811</v>
      </c>
      <c r="B2402" s="7" t="s">
        <v>255</v>
      </c>
      <c r="C2402">
        <v>12577</v>
      </c>
      <c r="D2402" s="9" t="str">
        <f t="shared" si="74"/>
        <v>E3S690_20220811_012577</v>
      </c>
      <c r="E2402" t="s">
        <v>180</v>
      </c>
      <c r="F2402" s="10" t="str">
        <f>VLOOKUP(VALUE(LEFT(G2402,LEN(G2402)-4)),'소분류 Code'!$B$3:$D$560,3,0)</f>
        <v>Electroshock weapon</v>
      </c>
      <c r="G2402" t="s">
        <v>13</v>
      </c>
      <c r="H2402" t="s">
        <v>337</v>
      </c>
      <c r="I2402" t="s">
        <v>33</v>
      </c>
      <c r="J2402" s="8">
        <v>7</v>
      </c>
      <c r="K2402" s="9" t="str">
        <f t="shared" si="75"/>
        <v>E3S690_20220811_012577_M_Electroshock weapon_012-001_7</v>
      </c>
      <c r="L2402" t="s">
        <v>12</v>
      </c>
      <c r="M2402">
        <v>227</v>
      </c>
      <c r="N2402">
        <v>267</v>
      </c>
    </row>
    <row r="2403" spans="1:14" ht="15.6" customHeight="1" x14ac:dyDescent="0.35">
      <c r="A2403" s="6">
        <v>20220811</v>
      </c>
      <c r="B2403" s="7" t="s">
        <v>255</v>
      </c>
      <c r="C2403">
        <v>12577</v>
      </c>
      <c r="D2403" s="9" t="str">
        <f t="shared" si="74"/>
        <v>E3S690_20220811_012577</v>
      </c>
      <c r="E2403" t="s">
        <v>180</v>
      </c>
      <c r="F2403" s="10" t="str">
        <f>VLOOKUP(VALUE(LEFT(G2403,LEN(G2403)-4)),'소분류 Code'!$B$3:$D$560,3,0)</f>
        <v>Electroshock weapon</v>
      </c>
      <c r="G2403" t="s">
        <v>13</v>
      </c>
      <c r="H2403" t="s">
        <v>337</v>
      </c>
      <c r="I2403" t="s">
        <v>33</v>
      </c>
      <c r="J2403" s="8">
        <v>8</v>
      </c>
      <c r="K2403" s="9" t="str">
        <f t="shared" si="75"/>
        <v>E3S690_20220811_012577_M_Electroshock weapon_012-001_8</v>
      </c>
      <c r="L2403" t="s">
        <v>12</v>
      </c>
      <c r="M2403">
        <v>227</v>
      </c>
      <c r="N2403">
        <v>267</v>
      </c>
    </row>
    <row r="2404" spans="1:14" ht="15.6" customHeight="1" x14ac:dyDescent="0.35">
      <c r="A2404" s="6">
        <v>20220811</v>
      </c>
      <c r="B2404" s="7" t="s">
        <v>255</v>
      </c>
      <c r="C2404">
        <v>12577</v>
      </c>
      <c r="D2404" s="9" t="str">
        <f t="shared" si="74"/>
        <v>E3S690_20220811_012577</v>
      </c>
      <c r="E2404" t="s">
        <v>180</v>
      </c>
      <c r="F2404" s="10" t="str">
        <f>VLOOKUP(VALUE(LEFT(G2404,LEN(G2404)-4)),'소분류 Code'!$B$3:$D$560,3,0)</f>
        <v>Electroshock weapon</v>
      </c>
      <c r="G2404" t="s">
        <v>13</v>
      </c>
      <c r="H2404" t="s">
        <v>337</v>
      </c>
      <c r="I2404" t="s">
        <v>33</v>
      </c>
      <c r="J2404" s="8">
        <v>9</v>
      </c>
      <c r="K2404" s="9" t="str">
        <f t="shared" si="75"/>
        <v>E3S690_20220811_012577_M_Electroshock weapon_012-001_9</v>
      </c>
      <c r="L2404" t="s">
        <v>12</v>
      </c>
      <c r="M2404">
        <v>227</v>
      </c>
      <c r="N2404">
        <v>267</v>
      </c>
    </row>
    <row r="2405" spans="1:14" ht="15.6" customHeight="1" x14ac:dyDescent="0.35">
      <c r="A2405" s="6">
        <v>20220811</v>
      </c>
      <c r="B2405" s="7" t="s">
        <v>255</v>
      </c>
      <c r="C2405">
        <v>12578</v>
      </c>
      <c r="D2405" s="9" t="str">
        <f t="shared" si="74"/>
        <v>E3S690_20220811_012578</v>
      </c>
      <c r="E2405" t="s">
        <v>180</v>
      </c>
      <c r="F2405" s="10" t="str">
        <f>VLOOKUP(VALUE(LEFT(G2405,LEN(G2405)-4)),'소분류 Code'!$B$3:$D$560,3,0)</f>
        <v>Self-defense spray</v>
      </c>
      <c r="G2405" t="s">
        <v>15</v>
      </c>
      <c r="H2405" t="s">
        <v>338</v>
      </c>
      <c r="I2405" t="s">
        <v>35</v>
      </c>
      <c r="J2405" s="8">
        <v>1</v>
      </c>
      <c r="K2405" s="9" t="str">
        <f t="shared" si="75"/>
        <v>E3S690_20220811_012578_M_Self-defense spray_013-001_1</v>
      </c>
      <c r="L2405" t="s">
        <v>14</v>
      </c>
      <c r="M2405">
        <v>228</v>
      </c>
      <c r="N2405">
        <v>268</v>
      </c>
    </row>
    <row r="2406" spans="1:14" ht="15.6" customHeight="1" x14ac:dyDescent="0.35">
      <c r="A2406" s="6">
        <v>20220811</v>
      </c>
      <c r="B2406" s="7" t="s">
        <v>255</v>
      </c>
      <c r="C2406">
        <v>12578</v>
      </c>
      <c r="D2406" s="9" t="str">
        <f t="shared" si="74"/>
        <v>E3S690_20220811_012578</v>
      </c>
      <c r="E2406" t="s">
        <v>180</v>
      </c>
      <c r="F2406" s="10" t="str">
        <f>VLOOKUP(VALUE(LEFT(G2406,LEN(G2406)-4)),'소분류 Code'!$B$3:$D$560,3,0)</f>
        <v>Self-defense spray</v>
      </c>
      <c r="G2406" t="s">
        <v>15</v>
      </c>
      <c r="H2406" t="s">
        <v>338</v>
      </c>
      <c r="I2406" t="s">
        <v>35</v>
      </c>
      <c r="J2406" s="8">
        <v>2</v>
      </c>
      <c r="K2406" s="9" t="str">
        <f t="shared" si="75"/>
        <v>E3S690_20220811_012578_M_Self-defense spray_013-001_2</v>
      </c>
      <c r="L2406" t="s">
        <v>14</v>
      </c>
      <c r="M2406">
        <v>228</v>
      </c>
      <c r="N2406">
        <v>268</v>
      </c>
    </row>
    <row r="2407" spans="1:14" ht="15.6" customHeight="1" x14ac:dyDescent="0.35">
      <c r="A2407" s="6">
        <v>20220811</v>
      </c>
      <c r="B2407" s="7" t="s">
        <v>255</v>
      </c>
      <c r="C2407">
        <v>12578</v>
      </c>
      <c r="D2407" s="9" t="str">
        <f t="shared" si="74"/>
        <v>E3S690_20220811_012578</v>
      </c>
      <c r="E2407" t="s">
        <v>180</v>
      </c>
      <c r="F2407" s="10" t="str">
        <f>VLOOKUP(VALUE(LEFT(G2407,LEN(G2407)-4)),'소분류 Code'!$B$3:$D$560,3,0)</f>
        <v>Self-defense spray</v>
      </c>
      <c r="G2407" t="s">
        <v>15</v>
      </c>
      <c r="H2407" t="s">
        <v>338</v>
      </c>
      <c r="I2407" t="s">
        <v>35</v>
      </c>
      <c r="J2407" s="8">
        <v>3</v>
      </c>
      <c r="K2407" s="9" t="str">
        <f t="shared" si="75"/>
        <v>E3S690_20220811_012578_M_Self-defense spray_013-001_3</v>
      </c>
      <c r="L2407" t="s">
        <v>14</v>
      </c>
      <c r="M2407">
        <v>228</v>
      </c>
      <c r="N2407">
        <v>268</v>
      </c>
    </row>
    <row r="2408" spans="1:14" ht="15.6" customHeight="1" x14ac:dyDescent="0.35">
      <c r="A2408" s="6">
        <v>20220811</v>
      </c>
      <c r="B2408" s="7" t="s">
        <v>255</v>
      </c>
      <c r="C2408">
        <v>12578</v>
      </c>
      <c r="D2408" s="9" t="str">
        <f t="shared" si="74"/>
        <v>E3S690_20220811_012578</v>
      </c>
      <c r="E2408" t="s">
        <v>180</v>
      </c>
      <c r="F2408" s="10" t="str">
        <f>VLOOKUP(VALUE(LEFT(G2408,LEN(G2408)-4)),'소분류 Code'!$B$3:$D$560,3,0)</f>
        <v>Self-defense spray</v>
      </c>
      <c r="G2408" t="s">
        <v>15</v>
      </c>
      <c r="H2408" t="s">
        <v>338</v>
      </c>
      <c r="I2408" t="s">
        <v>35</v>
      </c>
      <c r="J2408" s="8">
        <v>4</v>
      </c>
      <c r="K2408" s="9" t="str">
        <f t="shared" si="75"/>
        <v>E3S690_20220811_012578_M_Self-defense spray_013-001_4</v>
      </c>
      <c r="L2408" t="s">
        <v>14</v>
      </c>
      <c r="M2408">
        <v>228</v>
      </c>
      <c r="N2408">
        <v>268</v>
      </c>
    </row>
    <row r="2409" spans="1:14" ht="15.6" customHeight="1" x14ac:dyDescent="0.35">
      <c r="A2409" s="6">
        <v>20220811</v>
      </c>
      <c r="B2409" s="7" t="s">
        <v>255</v>
      </c>
      <c r="C2409">
        <v>12578</v>
      </c>
      <c r="D2409" s="9" t="str">
        <f t="shared" si="74"/>
        <v>E3S690_20220811_012578</v>
      </c>
      <c r="E2409" t="s">
        <v>180</v>
      </c>
      <c r="F2409" s="10" t="str">
        <f>VLOOKUP(VALUE(LEFT(G2409,LEN(G2409)-4)),'소분류 Code'!$B$3:$D$560,3,0)</f>
        <v>Self-defense spray</v>
      </c>
      <c r="G2409" t="s">
        <v>15</v>
      </c>
      <c r="H2409" t="s">
        <v>338</v>
      </c>
      <c r="I2409" t="s">
        <v>35</v>
      </c>
      <c r="J2409" s="8">
        <v>5</v>
      </c>
      <c r="K2409" s="9" t="str">
        <f t="shared" si="75"/>
        <v>E3S690_20220811_012578_M_Self-defense spray_013-001_5</v>
      </c>
      <c r="L2409" t="s">
        <v>14</v>
      </c>
      <c r="M2409">
        <v>228</v>
      </c>
      <c r="N2409">
        <v>268</v>
      </c>
    </row>
    <row r="2410" spans="1:14" ht="15.6" customHeight="1" x14ac:dyDescent="0.35">
      <c r="A2410" s="6">
        <v>20220811</v>
      </c>
      <c r="B2410" s="7" t="s">
        <v>255</v>
      </c>
      <c r="C2410">
        <v>12578</v>
      </c>
      <c r="D2410" s="9" t="str">
        <f t="shared" si="74"/>
        <v>E3S690_20220811_012578</v>
      </c>
      <c r="E2410" t="s">
        <v>180</v>
      </c>
      <c r="F2410" s="10" t="str">
        <f>VLOOKUP(VALUE(LEFT(G2410,LEN(G2410)-4)),'소분류 Code'!$B$3:$D$560,3,0)</f>
        <v>Self-defense spray</v>
      </c>
      <c r="G2410" t="s">
        <v>15</v>
      </c>
      <c r="H2410" t="s">
        <v>338</v>
      </c>
      <c r="I2410" t="s">
        <v>35</v>
      </c>
      <c r="J2410" s="8">
        <v>6</v>
      </c>
      <c r="K2410" s="9" t="str">
        <f t="shared" si="75"/>
        <v>E3S690_20220811_012578_M_Self-defense spray_013-001_6</v>
      </c>
      <c r="L2410" t="s">
        <v>14</v>
      </c>
      <c r="M2410">
        <v>228</v>
      </c>
      <c r="N2410">
        <v>268</v>
      </c>
    </row>
    <row r="2411" spans="1:14" ht="15.6" customHeight="1" x14ac:dyDescent="0.35">
      <c r="A2411" s="6">
        <v>20220811</v>
      </c>
      <c r="B2411" s="7" t="s">
        <v>255</v>
      </c>
      <c r="C2411">
        <v>12578</v>
      </c>
      <c r="D2411" s="9" t="str">
        <f t="shared" si="74"/>
        <v>E3S690_20220811_012578</v>
      </c>
      <c r="E2411" t="s">
        <v>180</v>
      </c>
      <c r="F2411" s="10" t="str">
        <f>VLOOKUP(VALUE(LEFT(G2411,LEN(G2411)-4)),'소분류 Code'!$B$3:$D$560,3,0)</f>
        <v>Self-defense spray</v>
      </c>
      <c r="G2411" t="s">
        <v>15</v>
      </c>
      <c r="H2411" t="s">
        <v>338</v>
      </c>
      <c r="I2411" t="s">
        <v>35</v>
      </c>
      <c r="J2411" s="8">
        <v>7</v>
      </c>
      <c r="K2411" s="9" t="str">
        <f t="shared" si="75"/>
        <v>E3S690_20220811_012578_M_Self-defense spray_013-001_7</v>
      </c>
      <c r="L2411" t="s">
        <v>14</v>
      </c>
      <c r="M2411">
        <v>228</v>
      </c>
      <c r="N2411">
        <v>268</v>
      </c>
    </row>
    <row r="2412" spans="1:14" ht="15.6" customHeight="1" x14ac:dyDescent="0.35">
      <c r="A2412" s="6">
        <v>20220811</v>
      </c>
      <c r="B2412" s="7" t="s">
        <v>255</v>
      </c>
      <c r="C2412">
        <v>12578</v>
      </c>
      <c r="D2412" s="9" t="str">
        <f t="shared" si="74"/>
        <v>E3S690_20220811_012578</v>
      </c>
      <c r="E2412" t="s">
        <v>180</v>
      </c>
      <c r="F2412" s="10" t="str">
        <f>VLOOKUP(VALUE(LEFT(G2412,LEN(G2412)-4)),'소분류 Code'!$B$3:$D$560,3,0)</f>
        <v>Self-defense spray</v>
      </c>
      <c r="G2412" t="s">
        <v>15</v>
      </c>
      <c r="H2412" t="s">
        <v>338</v>
      </c>
      <c r="I2412" t="s">
        <v>35</v>
      </c>
      <c r="J2412" s="8">
        <v>8</v>
      </c>
      <c r="K2412" s="9" t="str">
        <f t="shared" si="75"/>
        <v>E3S690_20220811_012578_M_Self-defense spray_013-001_8</v>
      </c>
      <c r="L2412" t="s">
        <v>14</v>
      </c>
      <c r="M2412">
        <v>228</v>
      </c>
      <c r="N2412">
        <v>268</v>
      </c>
    </row>
    <row r="2413" spans="1:14" ht="15.6" customHeight="1" x14ac:dyDescent="0.35">
      <c r="A2413" s="6">
        <v>20220811</v>
      </c>
      <c r="B2413" s="7" t="s">
        <v>255</v>
      </c>
      <c r="C2413">
        <v>12578</v>
      </c>
      <c r="D2413" s="9" t="str">
        <f t="shared" si="74"/>
        <v>E3S690_20220811_012578</v>
      </c>
      <c r="E2413" t="s">
        <v>180</v>
      </c>
      <c r="F2413" s="10" t="str">
        <f>VLOOKUP(VALUE(LEFT(G2413,LEN(G2413)-4)),'소분류 Code'!$B$3:$D$560,3,0)</f>
        <v>Self-defense spray</v>
      </c>
      <c r="G2413" t="s">
        <v>15</v>
      </c>
      <c r="H2413" t="s">
        <v>338</v>
      </c>
      <c r="I2413" t="s">
        <v>35</v>
      </c>
      <c r="J2413" s="8">
        <v>9</v>
      </c>
      <c r="K2413" s="9" t="str">
        <f t="shared" si="75"/>
        <v>E3S690_20220811_012578_M_Self-defense spray_013-001_9</v>
      </c>
      <c r="L2413" t="s">
        <v>14</v>
      </c>
      <c r="M2413">
        <v>228</v>
      </c>
      <c r="N2413">
        <v>268</v>
      </c>
    </row>
    <row r="2414" spans="1:14" ht="15.6" customHeight="1" x14ac:dyDescent="0.35">
      <c r="A2414" s="6">
        <v>20220811</v>
      </c>
      <c r="B2414" s="7" t="s">
        <v>255</v>
      </c>
      <c r="C2414">
        <v>12579</v>
      </c>
      <c r="D2414" s="9" t="str">
        <f t="shared" si="74"/>
        <v>E3S690_20220811_012579</v>
      </c>
      <c r="E2414" t="s">
        <v>180</v>
      </c>
      <c r="F2414" s="10" t="str">
        <f>VLOOKUP(VALUE(LEFT(G2414,LEN(G2414)-4)),'소분류 Code'!$B$3:$D$560,3,0)</f>
        <v>Ax</v>
      </c>
      <c r="G2414" t="s">
        <v>17</v>
      </c>
      <c r="H2414" t="s">
        <v>338</v>
      </c>
      <c r="I2414" t="s">
        <v>37</v>
      </c>
      <c r="J2414" s="8">
        <v>1</v>
      </c>
      <c r="K2414" s="9" t="str">
        <f t="shared" si="75"/>
        <v>E3S690_20220811_012579_M_Ax_014-001_1</v>
      </c>
      <c r="L2414" t="s">
        <v>16</v>
      </c>
      <c r="M2414">
        <v>229</v>
      </c>
      <c r="N2414">
        <v>269</v>
      </c>
    </row>
    <row r="2415" spans="1:14" ht="15.6" customHeight="1" x14ac:dyDescent="0.35">
      <c r="A2415" s="6">
        <v>20220811</v>
      </c>
      <c r="B2415" s="7" t="s">
        <v>255</v>
      </c>
      <c r="C2415">
        <v>12579</v>
      </c>
      <c r="D2415" s="9" t="str">
        <f t="shared" si="74"/>
        <v>E3S690_20220811_012579</v>
      </c>
      <c r="E2415" t="s">
        <v>180</v>
      </c>
      <c r="F2415" s="10" t="str">
        <f>VLOOKUP(VALUE(LEFT(G2415,LEN(G2415)-4)),'소분류 Code'!$B$3:$D$560,3,0)</f>
        <v>Ax</v>
      </c>
      <c r="G2415" t="s">
        <v>17</v>
      </c>
      <c r="H2415" t="s">
        <v>338</v>
      </c>
      <c r="I2415" t="s">
        <v>37</v>
      </c>
      <c r="J2415" s="8">
        <v>2</v>
      </c>
      <c r="K2415" s="9" t="str">
        <f t="shared" si="75"/>
        <v>E3S690_20220811_012579_M_Ax_014-001_2</v>
      </c>
      <c r="L2415" t="s">
        <v>16</v>
      </c>
      <c r="M2415">
        <v>229</v>
      </c>
      <c r="N2415">
        <v>269</v>
      </c>
    </row>
    <row r="2416" spans="1:14" ht="15.6" customHeight="1" x14ac:dyDescent="0.35">
      <c r="A2416" s="6">
        <v>20220811</v>
      </c>
      <c r="B2416" s="7" t="s">
        <v>255</v>
      </c>
      <c r="C2416">
        <v>12579</v>
      </c>
      <c r="D2416" s="9" t="str">
        <f t="shared" si="74"/>
        <v>E3S690_20220811_012579</v>
      </c>
      <c r="E2416" t="s">
        <v>180</v>
      </c>
      <c r="F2416" s="10" t="str">
        <f>VLOOKUP(VALUE(LEFT(G2416,LEN(G2416)-4)),'소분류 Code'!$B$3:$D$560,3,0)</f>
        <v>Ax</v>
      </c>
      <c r="G2416" t="s">
        <v>17</v>
      </c>
      <c r="H2416" t="s">
        <v>338</v>
      </c>
      <c r="I2416" t="s">
        <v>37</v>
      </c>
      <c r="J2416" s="8">
        <v>3</v>
      </c>
      <c r="K2416" s="9" t="str">
        <f t="shared" si="75"/>
        <v>E3S690_20220811_012579_M_Ax_014-001_3</v>
      </c>
      <c r="L2416" t="s">
        <v>16</v>
      </c>
      <c r="M2416">
        <v>229</v>
      </c>
      <c r="N2416">
        <v>269</v>
      </c>
    </row>
    <row r="2417" spans="1:14" ht="15.6" customHeight="1" x14ac:dyDescent="0.35">
      <c r="A2417" s="6">
        <v>20220811</v>
      </c>
      <c r="B2417" s="7" t="s">
        <v>255</v>
      </c>
      <c r="C2417">
        <v>12579</v>
      </c>
      <c r="D2417" s="9" t="str">
        <f t="shared" si="74"/>
        <v>E3S690_20220811_012579</v>
      </c>
      <c r="E2417" t="s">
        <v>180</v>
      </c>
      <c r="F2417" s="10" t="str">
        <f>VLOOKUP(VALUE(LEFT(G2417,LEN(G2417)-4)),'소분류 Code'!$B$3:$D$560,3,0)</f>
        <v>Ax</v>
      </c>
      <c r="G2417" t="s">
        <v>17</v>
      </c>
      <c r="H2417" t="s">
        <v>338</v>
      </c>
      <c r="I2417" t="s">
        <v>37</v>
      </c>
      <c r="J2417" s="8">
        <v>4</v>
      </c>
      <c r="K2417" s="9" t="str">
        <f t="shared" si="75"/>
        <v>E3S690_20220811_012579_M_Ax_014-001_4</v>
      </c>
      <c r="L2417" t="s">
        <v>16</v>
      </c>
      <c r="M2417">
        <v>229</v>
      </c>
      <c r="N2417">
        <v>269</v>
      </c>
    </row>
    <row r="2418" spans="1:14" ht="15.6" customHeight="1" x14ac:dyDescent="0.35">
      <c r="A2418" s="6">
        <v>20220811</v>
      </c>
      <c r="B2418" s="7" t="s">
        <v>255</v>
      </c>
      <c r="C2418">
        <v>12579</v>
      </c>
      <c r="D2418" s="9" t="str">
        <f t="shared" si="74"/>
        <v>E3S690_20220811_012579</v>
      </c>
      <c r="E2418" t="s">
        <v>180</v>
      </c>
      <c r="F2418" s="10" t="str">
        <f>VLOOKUP(VALUE(LEFT(G2418,LEN(G2418)-4)),'소분류 Code'!$B$3:$D$560,3,0)</f>
        <v>Ax</v>
      </c>
      <c r="G2418" t="s">
        <v>17</v>
      </c>
      <c r="H2418" t="s">
        <v>338</v>
      </c>
      <c r="I2418" t="s">
        <v>37</v>
      </c>
      <c r="J2418" s="8">
        <v>5</v>
      </c>
      <c r="K2418" s="9" t="str">
        <f t="shared" si="75"/>
        <v>E3S690_20220811_012579_M_Ax_014-001_5</v>
      </c>
      <c r="L2418" t="s">
        <v>16</v>
      </c>
      <c r="M2418">
        <v>229</v>
      </c>
      <c r="N2418">
        <v>269</v>
      </c>
    </row>
    <row r="2419" spans="1:14" ht="15.6" customHeight="1" x14ac:dyDescent="0.35">
      <c r="A2419" s="6">
        <v>20220811</v>
      </c>
      <c r="B2419" s="7" t="s">
        <v>255</v>
      </c>
      <c r="C2419">
        <v>12579</v>
      </c>
      <c r="D2419" s="9" t="str">
        <f t="shared" si="74"/>
        <v>E3S690_20220811_012579</v>
      </c>
      <c r="E2419" t="s">
        <v>180</v>
      </c>
      <c r="F2419" s="10" t="str">
        <f>VLOOKUP(VALUE(LEFT(G2419,LEN(G2419)-4)),'소분류 Code'!$B$3:$D$560,3,0)</f>
        <v>Ax</v>
      </c>
      <c r="G2419" t="s">
        <v>17</v>
      </c>
      <c r="H2419" t="s">
        <v>338</v>
      </c>
      <c r="I2419" t="s">
        <v>37</v>
      </c>
      <c r="J2419" s="8">
        <v>6</v>
      </c>
      <c r="K2419" s="9" t="str">
        <f t="shared" si="75"/>
        <v>E3S690_20220811_012579_M_Ax_014-001_6</v>
      </c>
      <c r="L2419" t="s">
        <v>16</v>
      </c>
      <c r="M2419">
        <v>229</v>
      </c>
      <c r="N2419">
        <v>269</v>
      </c>
    </row>
    <row r="2420" spans="1:14" ht="15.6" customHeight="1" x14ac:dyDescent="0.35">
      <c r="A2420" s="6">
        <v>20220811</v>
      </c>
      <c r="B2420" s="7" t="s">
        <v>255</v>
      </c>
      <c r="C2420">
        <v>12579</v>
      </c>
      <c r="D2420" s="9" t="str">
        <f t="shared" si="74"/>
        <v>E3S690_20220811_012579</v>
      </c>
      <c r="E2420" t="s">
        <v>180</v>
      </c>
      <c r="F2420" s="10" t="str">
        <f>VLOOKUP(VALUE(LEFT(G2420,LEN(G2420)-4)),'소분류 Code'!$B$3:$D$560,3,0)</f>
        <v>Ax</v>
      </c>
      <c r="G2420" t="s">
        <v>17</v>
      </c>
      <c r="H2420" t="s">
        <v>338</v>
      </c>
      <c r="I2420" t="s">
        <v>37</v>
      </c>
      <c r="J2420" s="8">
        <v>7</v>
      </c>
      <c r="K2420" s="9" t="str">
        <f t="shared" si="75"/>
        <v>E3S690_20220811_012579_M_Ax_014-001_7</v>
      </c>
      <c r="L2420" t="s">
        <v>16</v>
      </c>
      <c r="M2420">
        <v>229</v>
      </c>
      <c r="N2420">
        <v>269</v>
      </c>
    </row>
    <row r="2421" spans="1:14" ht="15.6" customHeight="1" x14ac:dyDescent="0.35">
      <c r="A2421" s="6">
        <v>20220811</v>
      </c>
      <c r="B2421" s="7" t="s">
        <v>255</v>
      </c>
      <c r="C2421">
        <v>12579</v>
      </c>
      <c r="D2421" s="9" t="str">
        <f t="shared" si="74"/>
        <v>E3S690_20220811_012579</v>
      </c>
      <c r="E2421" t="s">
        <v>180</v>
      </c>
      <c r="F2421" s="10" t="str">
        <f>VLOOKUP(VALUE(LEFT(G2421,LEN(G2421)-4)),'소분류 Code'!$B$3:$D$560,3,0)</f>
        <v>Ax</v>
      </c>
      <c r="G2421" t="s">
        <v>17</v>
      </c>
      <c r="H2421" t="s">
        <v>338</v>
      </c>
      <c r="I2421" t="s">
        <v>37</v>
      </c>
      <c r="J2421" s="8">
        <v>8</v>
      </c>
      <c r="K2421" s="9" t="str">
        <f t="shared" si="75"/>
        <v>E3S690_20220811_012579_M_Ax_014-001_8</v>
      </c>
      <c r="L2421" t="s">
        <v>16</v>
      </c>
      <c r="M2421">
        <v>229</v>
      </c>
      <c r="N2421">
        <v>269</v>
      </c>
    </row>
    <row r="2422" spans="1:14" ht="15.6" customHeight="1" x14ac:dyDescent="0.35">
      <c r="A2422" s="6">
        <v>20220811</v>
      </c>
      <c r="B2422" s="7" t="s">
        <v>255</v>
      </c>
      <c r="C2422">
        <v>12579</v>
      </c>
      <c r="D2422" s="9" t="str">
        <f t="shared" si="74"/>
        <v>E3S690_20220811_012579</v>
      </c>
      <c r="E2422" t="s">
        <v>180</v>
      </c>
      <c r="F2422" s="10" t="str">
        <f>VLOOKUP(VALUE(LEFT(G2422,LEN(G2422)-4)),'소분류 Code'!$B$3:$D$560,3,0)</f>
        <v>Ax</v>
      </c>
      <c r="G2422" t="s">
        <v>17</v>
      </c>
      <c r="H2422" t="s">
        <v>338</v>
      </c>
      <c r="I2422" t="s">
        <v>37</v>
      </c>
      <c r="J2422" s="8">
        <v>9</v>
      </c>
      <c r="K2422" s="9" t="str">
        <f t="shared" si="75"/>
        <v>E3S690_20220811_012579_M_Ax_014-001_9</v>
      </c>
      <c r="L2422" t="s">
        <v>16</v>
      </c>
      <c r="M2422">
        <v>229</v>
      </c>
      <c r="N2422">
        <v>269</v>
      </c>
    </row>
    <row r="2423" spans="1:14" ht="15.6" customHeight="1" x14ac:dyDescent="0.35">
      <c r="A2423" s="6">
        <v>20220811</v>
      </c>
      <c r="B2423" s="7" t="s">
        <v>255</v>
      </c>
      <c r="C2423">
        <v>12580</v>
      </c>
      <c r="D2423" s="9" t="str">
        <f t="shared" si="74"/>
        <v>E3S690_20220811_012580</v>
      </c>
      <c r="E2423" t="s">
        <v>180</v>
      </c>
      <c r="F2423" s="10" t="str">
        <f>VLOOKUP(VALUE(LEFT(G2423,LEN(G2423)-4)),'소분류 Code'!$B$3:$D$560,3,0)</f>
        <v>Knife-A</v>
      </c>
      <c r="G2423" t="s">
        <v>19</v>
      </c>
      <c r="H2423" t="s">
        <v>499</v>
      </c>
      <c r="I2423" t="s">
        <v>39</v>
      </c>
      <c r="J2423" s="8">
        <v>1</v>
      </c>
      <c r="K2423" s="9" t="str">
        <f t="shared" si="75"/>
        <v>E3S690_20220811_012580_M_Knife-A_017-001_1</v>
      </c>
      <c r="L2423" t="s">
        <v>18</v>
      </c>
      <c r="M2423">
        <v>230</v>
      </c>
      <c r="N2423">
        <v>270</v>
      </c>
    </row>
    <row r="2424" spans="1:14" ht="15.6" customHeight="1" x14ac:dyDescent="0.35">
      <c r="A2424" s="6">
        <v>20220811</v>
      </c>
      <c r="B2424" s="7" t="s">
        <v>255</v>
      </c>
      <c r="C2424">
        <v>12580</v>
      </c>
      <c r="D2424" s="9" t="str">
        <f t="shared" si="74"/>
        <v>E3S690_20220811_012580</v>
      </c>
      <c r="E2424" t="s">
        <v>180</v>
      </c>
      <c r="F2424" s="10" t="str">
        <f>VLOOKUP(VALUE(LEFT(G2424,LEN(G2424)-4)),'소분류 Code'!$B$3:$D$560,3,0)</f>
        <v>Knife-A</v>
      </c>
      <c r="G2424" t="s">
        <v>19</v>
      </c>
      <c r="H2424" t="s">
        <v>499</v>
      </c>
      <c r="I2424" t="s">
        <v>39</v>
      </c>
      <c r="J2424" s="8">
        <v>2</v>
      </c>
      <c r="K2424" s="9" t="str">
        <f t="shared" si="75"/>
        <v>E3S690_20220811_012580_M_Knife-A_017-001_2</v>
      </c>
      <c r="L2424" t="s">
        <v>18</v>
      </c>
      <c r="M2424">
        <v>230</v>
      </c>
      <c r="N2424">
        <v>270</v>
      </c>
    </row>
    <row r="2425" spans="1:14" ht="15.6" customHeight="1" x14ac:dyDescent="0.35">
      <c r="A2425" s="6">
        <v>20220811</v>
      </c>
      <c r="B2425" s="7" t="s">
        <v>255</v>
      </c>
      <c r="C2425">
        <v>12580</v>
      </c>
      <c r="D2425" s="9" t="str">
        <f t="shared" si="74"/>
        <v>E3S690_20220811_012580</v>
      </c>
      <c r="E2425" t="s">
        <v>180</v>
      </c>
      <c r="F2425" s="10" t="str">
        <f>VLOOKUP(VALUE(LEFT(G2425,LEN(G2425)-4)),'소분류 Code'!$B$3:$D$560,3,0)</f>
        <v>Knife-A</v>
      </c>
      <c r="G2425" t="s">
        <v>19</v>
      </c>
      <c r="H2425" t="s">
        <v>499</v>
      </c>
      <c r="I2425" t="s">
        <v>39</v>
      </c>
      <c r="J2425" s="8">
        <v>3</v>
      </c>
      <c r="K2425" s="9" t="str">
        <f t="shared" si="75"/>
        <v>E3S690_20220811_012580_M_Knife-A_017-001_3</v>
      </c>
      <c r="L2425" t="s">
        <v>18</v>
      </c>
      <c r="M2425">
        <v>230</v>
      </c>
      <c r="N2425">
        <v>270</v>
      </c>
    </row>
    <row r="2426" spans="1:14" ht="15.6" customHeight="1" x14ac:dyDescent="0.35">
      <c r="A2426" s="6">
        <v>20220811</v>
      </c>
      <c r="B2426" s="7" t="s">
        <v>255</v>
      </c>
      <c r="C2426">
        <v>12580</v>
      </c>
      <c r="D2426" s="9" t="str">
        <f t="shared" si="74"/>
        <v>E3S690_20220811_012580</v>
      </c>
      <c r="E2426" t="s">
        <v>180</v>
      </c>
      <c r="F2426" s="10" t="str">
        <f>VLOOKUP(VALUE(LEFT(G2426,LEN(G2426)-4)),'소분류 Code'!$B$3:$D$560,3,0)</f>
        <v>Knife-A</v>
      </c>
      <c r="G2426" t="s">
        <v>19</v>
      </c>
      <c r="H2426" t="s">
        <v>499</v>
      </c>
      <c r="I2426" t="s">
        <v>39</v>
      </c>
      <c r="J2426" s="8">
        <v>4</v>
      </c>
      <c r="K2426" s="9" t="str">
        <f t="shared" si="75"/>
        <v>E3S690_20220811_012580_M_Knife-A_017-001_4</v>
      </c>
      <c r="L2426" t="s">
        <v>18</v>
      </c>
      <c r="M2426">
        <v>230</v>
      </c>
      <c r="N2426">
        <v>270</v>
      </c>
    </row>
    <row r="2427" spans="1:14" ht="15.6" customHeight="1" x14ac:dyDescent="0.35">
      <c r="A2427" s="6">
        <v>20220811</v>
      </c>
      <c r="B2427" s="7" t="s">
        <v>255</v>
      </c>
      <c r="C2427">
        <v>12580</v>
      </c>
      <c r="D2427" s="9" t="str">
        <f t="shared" si="74"/>
        <v>E3S690_20220811_012580</v>
      </c>
      <c r="E2427" t="s">
        <v>180</v>
      </c>
      <c r="F2427" s="10" t="str">
        <f>VLOOKUP(VALUE(LEFT(G2427,LEN(G2427)-4)),'소분류 Code'!$B$3:$D$560,3,0)</f>
        <v>Knife-A</v>
      </c>
      <c r="G2427" t="s">
        <v>19</v>
      </c>
      <c r="H2427" t="s">
        <v>499</v>
      </c>
      <c r="I2427" t="s">
        <v>39</v>
      </c>
      <c r="J2427" s="8">
        <v>5</v>
      </c>
      <c r="K2427" s="9" t="str">
        <f t="shared" si="75"/>
        <v>E3S690_20220811_012580_M_Knife-A_017-001_5</v>
      </c>
      <c r="L2427" t="s">
        <v>18</v>
      </c>
      <c r="M2427">
        <v>230</v>
      </c>
      <c r="N2427">
        <v>270</v>
      </c>
    </row>
    <row r="2428" spans="1:14" ht="15.6" customHeight="1" x14ac:dyDescent="0.35">
      <c r="A2428" s="6">
        <v>20220811</v>
      </c>
      <c r="B2428" s="7" t="s">
        <v>255</v>
      </c>
      <c r="C2428">
        <v>12580</v>
      </c>
      <c r="D2428" s="9" t="str">
        <f t="shared" si="74"/>
        <v>E3S690_20220811_012580</v>
      </c>
      <c r="E2428" t="s">
        <v>180</v>
      </c>
      <c r="F2428" s="10" t="str">
        <f>VLOOKUP(VALUE(LEFT(G2428,LEN(G2428)-4)),'소분류 Code'!$B$3:$D$560,3,0)</f>
        <v>Knife-A</v>
      </c>
      <c r="G2428" t="s">
        <v>19</v>
      </c>
      <c r="H2428" t="s">
        <v>499</v>
      </c>
      <c r="I2428" t="s">
        <v>39</v>
      </c>
      <c r="J2428" s="8">
        <v>6</v>
      </c>
      <c r="K2428" s="9" t="str">
        <f t="shared" si="75"/>
        <v>E3S690_20220811_012580_M_Knife-A_017-001_6</v>
      </c>
      <c r="L2428" t="s">
        <v>18</v>
      </c>
      <c r="M2428">
        <v>230</v>
      </c>
      <c r="N2428">
        <v>270</v>
      </c>
    </row>
    <row r="2429" spans="1:14" ht="15.6" customHeight="1" x14ac:dyDescent="0.35">
      <c r="A2429" s="6">
        <v>20220811</v>
      </c>
      <c r="B2429" s="7" t="s">
        <v>255</v>
      </c>
      <c r="C2429">
        <v>12580</v>
      </c>
      <c r="D2429" s="9" t="str">
        <f t="shared" si="74"/>
        <v>E3S690_20220811_012580</v>
      </c>
      <c r="E2429" t="s">
        <v>180</v>
      </c>
      <c r="F2429" s="10" t="str">
        <f>VLOOKUP(VALUE(LEFT(G2429,LEN(G2429)-4)),'소분류 Code'!$B$3:$D$560,3,0)</f>
        <v>Knife-A</v>
      </c>
      <c r="G2429" t="s">
        <v>19</v>
      </c>
      <c r="H2429" t="s">
        <v>499</v>
      </c>
      <c r="I2429" t="s">
        <v>39</v>
      </c>
      <c r="J2429" s="8">
        <v>7</v>
      </c>
      <c r="K2429" s="9" t="str">
        <f t="shared" si="75"/>
        <v>E3S690_20220811_012580_M_Knife-A_017-001_7</v>
      </c>
      <c r="L2429" t="s">
        <v>18</v>
      </c>
      <c r="M2429">
        <v>230</v>
      </c>
      <c r="N2429">
        <v>270</v>
      </c>
    </row>
    <row r="2430" spans="1:14" ht="15.6" customHeight="1" x14ac:dyDescent="0.35">
      <c r="A2430" s="6">
        <v>20220811</v>
      </c>
      <c r="B2430" s="7" t="s">
        <v>255</v>
      </c>
      <c r="C2430">
        <v>12580</v>
      </c>
      <c r="D2430" s="9" t="str">
        <f t="shared" si="74"/>
        <v>E3S690_20220811_012580</v>
      </c>
      <c r="E2430" t="s">
        <v>180</v>
      </c>
      <c r="F2430" s="10" t="str">
        <f>VLOOKUP(VALUE(LEFT(G2430,LEN(G2430)-4)),'소분류 Code'!$B$3:$D$560,3,0)</f>
        <v>Knife-A</v>
      </c>
      <c r="G2430" t="s">
        <v>19</v>
      </c>
      <c r="H2430" t="s">
        <v>499</v>
      </c>
      <c r="I2430" t="s">
        <v>39</v>
      </c>
      <c r="J2430" s="8">
        <v>8</v>
      </c>
      <c r="K2430" s="9" t="str">
        <f t="shared" si="75"/>
        <v>E3S690_20220811_012580_M_Knife-A_017-001_8</v>
      </c>
      <c r="L2430" t="s">
        <v>18</v>
      </c>
      <c r="M2430">
        <v>230</v>
      </c>
      <c r="N2430">
        <v>270</v>
      </c>
    </row>
    <row r="2431" spans="1:14" ht="15.6" customHeight="1" x14ac:dyDescent="0.35">
      <c r="A2431" s="6">
        <v>20220811</v>
      </c>
      <c r="B2431" s="7" t="s">
        <v>255</v>
      </c>
      <c r="C2431">
        <v>12580</v>
      </c>
      <c r="D2431" s="9" t="str">
        <f t="shared" si="74"/>
        <v>E3S690_20220811_012580</v>
      </c>
      <c r="E2431" t="s">
        <v>180</v>
      </c>
      <c r="F2431" s="10" t="str">
        <f>VLOOKUP(VALUE(LEFT(G2431,LEN(G2431)-4)),'소분류 Code'!$B$3:$D$560,3,0)</f>
        <v>Knife-A</v>
      </c>
      <c r="G2431" t="s">
        <v>19</v>
      </c>
      <c r="H2431" t="s">
        <v>499</v>
      </c>
      <c r="I2431" t="s">
        <v>39</v>
      </c>
      <c r="J2431" s="8">
        <v>9</v>
      </c>
      <c r="K2431" s="9" t="str">
        <f t="shared" si="75"/>
        <v>E3S690_20220811_012580_M_Knife-A_017-001_9</v>
      </c>
      <c r="L2431" t="s">
        <v>18</v>
      </c>
      <c r="M2431">
        <v>230</v>
      </c>
      <c r="N2431">
        <v>270</v>
      </c>
    </row>
    <row r="2432" spans="1:14" ht="15.6" customHeight="1" x14ac:dyDescent="0.35">
      <c r="A2432" s="6">
        <v>20220811</v>
      </c>
      <c r="B2432" s="7" t="s">
        <v>255</v>
      </c>
      <c r="C2432">
        <v>12510</v>
      </c>
      <c r="D2432" s="9" t="str">
        <f t="shared" si="74"/>
        <v>E3S690_20220811_012510</v>
      </c>
      <c r="E2432" t="s">
        <v>180</v>
      </c>
      <c r="F2432" s="10" t="str">
        <f>VLOOKUP(VALUE(LEFT(G2432,LEN(G2432)-4)),'소분류 Code'!$B$3:$D$560,3,0)</f>
        <v>Knife-E</v>
      </c>
      <c r="G2432" t="s">
        <v>41</v>
      </c>
      <c r="H2432" t="s">
        <v>331</v>
      </c>
      <c r="I2432" t="s">
        <v>21</v>
      </c>
      <c r="J2432" s="8">
        <v>1</v>
      </c>
      <c r="K2432" s="9" t="str">
        <f t="shared" si="75"/>
        <v>E3S690_20220811_012510_M_Knife-E_139-001_1</v>
      </c>
      <c r="L2432" t="s">
        <v>40</v>
      </c>
      <c r="M2432">
        <v>231</v>
      </c>
      <c r="N2432">
        <v>271</v>
      </c>
    </row>
    <row r="2433" spans="1:14" ht="15.6" customHeight="1" x14ac:dyDescent="0.35">
      <c r="A2433" s="6">
        <v>20220811</v>
      </c>
      <c r="B2433" s="7" t="s">
        <v>255</v>
      </c>
      <c r="C2433">
        <v>12510</v>
      </c>
      <c r="D2433" s="9" t="str">
        <f t="shared" si="74"/>
        <v>E3S690_20220811_012510</v>
      </c>
      <c r="E2433" t="s">
        <v>180</v>
      </c>
      <c r="F2433" s="10" t="str">
        <f>VLOOKUP(VALUE(LEFT(G2433,LEN(G2433)-4)),'소분류 Code'!$B$3:$D$560,3,0)</f>
        <v>Knife-E</v>
      </c>
      <c r="G2433" t="s">
        <v>41</v>
      </c>
      <c r="H2433" t="s">
        <v>331</v>
      </c>
      <c r="I2433" t="s">
        <v>21</v>
      </c>
      <c r="J2433" s="8">
        <v>2</v>
      </c>
      <c r="K2433" s="9" t="str">
        <f t="shared" si="75"/>
        <v>E3S690_20220811_012510_M_Knife-E_139-001_2</v>
      </c>
      <c r="L2433" t="s">
        <v>40</v>
      </c>
      <c r="M2433">
        <v>231</v>
      </c>
      <c r="N2433">
        <v>271</v>
      </c>
    </row>
    <row r="2434" spans="1:14" ht="15.6" customHeight="1" x14ac:dyDescent="0.35">
      <c r="A2434" s="6">
        <v>20220811</v>
      </c>
      <c r="B2434" s="7" t="s">
        <v>255</v>
      </c>
      <c r="C2434">
        <v>12510</v>
      </c>
      <c r="D2434" s="9" t="str">
        <f t="shared" ref="D2434:D2497" si="76">B2434&amp;"_"&amp;A2434&amp;"_"&amp;TEXT(C2434,"000000")</f>
        <v>E3S690_20220811_012510</v>
      </c>
      <c r="E2434" t="s">
        <v>180</v>
      </c>
      <c r="F2434" s="10" t="str">
        <f>VLOOKUP(VALUE(LEFT(G2434,LEN(G2434)-4)),'소분류 Code'!$B$3:$D$560,3,0)</f>
        <v>Knife-E</v>
      </c>
      <c r="G2434" t="s">
        <v>41</v>
      </c>
      <c r="H2434" t="s">
        <v>331</v>
      </c>
      <c r="I2434" t="s">
        <v>21</v>
      </c>
      <c r="J2434" s="8">
        <v>3</v>
      </c>
      <c r="K2434" s="9" t="str">
        <f t="shared" si="75"/>
        <v>E3S690_20220811_012510_M_Knife-E_139-001_3</v>
      </c>
      <c r="L2434" t="s">
        <v>40</v>
      </c>
      <c r="M2434">
        <v>231</v>
      </c>
      <c r="N2434">
        <v>271</v>
      </c>
    </row>
    <row r="2435" spans="1:14" ht="15.6" customHeight="1" x14ac:dyDescent="0.35">
      <c r="A2435" s="6">
        <v>20220811</v>
      </c>
      <c r="B2435" s="7" t="s">
        <v>255</v>
      </c>
      <c r="C2435">
        <v>12510</v>
      </c>
      <c r="D2435" s="9" t="str">
        <f t="shared" si="76"/>
        <v>E3S690_20220811_012510</v>
      </c>
      <c r="E2435" t="s">
        <v>180</v>
      </c>
      <c r="F2435" s="10" t="str">
        <f>VLOOKUP(VALUE(LEFT(G2435,LEN(G2435)-4)),'소분류 Code'!$B$3:$D$560,3,0)</f>
        <v>Knife-E</v>
      </c>
      <c r="G2435" t="s">
        <v>41</v>
      </c>
      <c r="H2435" t="s">
        <v>331</v>
      </c>
      <c r="I2435" t="s">
        <v>21</v>
      </c>
      <c r="J2435" s="8">
        <v>4</v>
      </c>
      <c r="K2435" s="9" t="str">
        <f t="shared" ref="K2435:K2498" si="77">D2435&amp;"_"&amp;E2435&amp;"_"&amp;F2435&amp;"_"&amp;G2435&amp;"_"&amp;J2435</f>
        <v>E3S690_20220811_012510_M_Knife-E_139-001_4</v>
      </c>
      <c r="L2435" t="s">
        <v>40</v>
      </c>
      <c r="M2435">
        <v>231</v>
      </c>
      <c r="N2435">
        <v>271</v>
      </c>
    </row>
    <row r="2436" spans="1:14" ht="15.6" customHeight="1" x14ac:dyDescent="0.35">
      <c r="A2436" s="6">
        <v>20220811</v>
      </c>
      <c r="B2436" s="7" t="s">
        <v>255</v>
      </c>
      <c r="C2436">
        <v>12510</v>
      </c>
      <c r="D2436" s="9" t="str">
        <f t="shared" si="76"/>
        <v>E3S690_20220811_012510</v>
      </c>
      <c r="E2436" t="s">
        <v>180</v>
      </c>
      <c r="F2436" s="10" t="str">
        <f>VLOOKUP(VALUE(LEFT(G2436,LEN(G2436)-4)),'소분류 Code'!$B$3:$D$560,3,0)</f>
        <v>Knife-E</v>
      </c>
      <c r="G2436" t="s">
        <v>41</v>
      </c>
      <c r="H2436" t="s">
        <v>331</v>
      </c>
      <c r="I2436" t="s">
        <v>21</v>
      </c>
      <c r="J2436" s="8">
        <v>5</v>
      </c>
      <c r="K2436" s="9" t="str">
        <f t="shared" si="77"/>
        <v>E3S690_20220811_012510_M_Knife-E_139-001_5</v>
      </c>
      <c r="L2436" t="s">
        <v>40</v>
      </c>
      <c r="M2436">
        <v>231</v>
      </c>
      <c r="N2436">
        <v>271</v>
      </c>
    </row>
    <row r="2437" spans="1:14" ht="15.6" customHeight="1" x14ac:dyDescent="0.35">
      <c r="A2437" s="6">
        <v>20220811</v>
      </c>
      <c r="B2437" s="7" t="s">
        <v>255</v>
      </c>
      <c r="C2437">
        <v>12510</v>
      </c>
      <c r="D2437" s="9" t="str">
        <f t="shared" si="76"/>
        <v>E3S690_20220811_012510</v>
      </c>
      <c r="E2437" t="s">
        <v>180</v>
      </c>
      <c r="F2437" s="10" t="str">
        <f>VLOOKUP(VALUE(LEFT(G2437,LEN(G2437)-4)),'소분류 Code'!$B$3:$D$560,3,0)</f>
        <v>Knife-E</v>
      </c>
      <c r="G2437" t="s">
        <v>41</v>
      </c>
      <c r="H2437" t="s">
        <v>331</v>
      </c>
      <c r="I2437" t="s">
        <v>21</v>
      </c>
      <c r="J2437" s="8">
        <v>6</v>
      </c>
      <c r="K2437" s="9" t="str">
        <f t="shared" si="77"/>
        <v>E3S690_20220811_012510_M_Knife-E_139-001_6</v>
      </c>
      <c r="L2437" t="s">
        <v>40</v>
      </c>
      <c r="M2437">
        <v>231</v>
      </c>
      <c r="N2437">
        <v>271</v>
      </c>
    </row>
    <row r="2438" spans="1:14" ht="15.6" customHeight="1" x14ac:dyDescent="0.35">
      <c r="A2438" s="6">
        <v>20220811</v>
      </c>
      <c r="B2438" s="7" t="s">
        <v>255</v>
      </c>
      <c r="C2438">
        <v>12510</v>
      </c>
      <c r="D2438" s="9" t="str">
        <f t="shared" si="76"/>
        <v>E3S690_20220811_012510</v>
      </c>
      <c r="E2438" t="s">
        <v>180</v>
      </c>
      <c r="F2438" s="10" t="str">
        <f>VLOOKUP(VALUE(LEFT(G2438,LEN(G2438)-4)),'소분류 Code'!$B$3:$D$560,3,0)</f>
        <v>Knife-E</v>
      </c>
      <c r="G2438" t="s">
        <v>41</v>
      </c>
      <c r="H2438" t="s">
        <v>331</v>
      </c>
      <c r="I2438" t="s">
        <v>21</v>
      </c>
      <c r="J2438" s="8">
        <v>7</v>
      </c>
      <c r="K2438" s="9" t="str">
        <f t="shared" si="77"/>
        <v>E3S690_20220811_012510_M_Knife-E_139-001_7</v>
      </c>
      <c r="L2438" t="s">
        <v>40</v>
      </c>
      <c r="M2438">
        <v>231</v>
      </c>
      <c r="N2438">
        <v>271</v>
      </c>
    </row>
    <row r="2439" spans="1:14" ht="15.6" customHeight="1" x14ac:dyDescent="0.35">
      <c r="A2439" s="6">
        <v>20220811</v>
      </c>
      <c r="B2439" s="7" t="s">
        <v>255</v>
      </c>
      <c r="C2439">
        <v>12510</v>
      </c>
      <c r="D2439" s="9" t="str">
        <f t="shared" si="76"/>
        <v>E3S690_20220811_012510</v>
      </c>
      <c r="E2439" t="s">
        <v>180</v>
      </c>
      <c r="F2439" s="10" t="str">
        <f>VLOOKUP(VALUE(LEFT(G2439,LEN(G2439)-4)),'소분류 Code'!$B$3:$D$560,3,0)</f>
        <v>Knife-E</v>
      </c>
      <c r="G2439" t="s">
        <v>41</v>
      </c>
      <c r="H2439" t="s">
        <v>331</v>
      </c>
      <c r="I2439" t="s">
        <v>21</v>
      </c>
      <c r="J2439" s="8">
        <v>8</v>
      </c>
      <c r="K2439" s="9" t="str">
        <f t="shared" si="77"/>
        <v>E3S690_20220811_012510_M_Knife-E_139-001_8</v>
      </c>
      <c r="L2439" t="s">
        <v>40</v>
      </c>
      <c r="M2439">
        <v>231</v>
      </c>
      <c r="N2439">
        <v>271</v>
      </c>
    </row>
    <row r="2440" spans="1:14" ht="15.6" customHeight="1" x14ac:dyDescent="0.35">
      <c r="A2440" s="6">
        <v>20220811</v>
      </c>
      <c r="B2440" s="7" t="s">
        <v>255</v>
      </c>
      <c r="C2440">
        <v>12510</v>
      </c>
      <c r="D2440" s="9" t="str">
        <f t="shared" si="76"/>
        <v>E3S690_20220811_012510</v>
      </c>
      <c r="E2440" t="s">
        <v>180</v>
      </c>
      <c r="F2440" s="10" t="str">
        <f>VLOOKUP(VALUE(LEFT(G2440,LEN(G2440)-4)),'소분류 Code'!$B$3:$D$560,3,0)</f>
        <v>Knife-E</v>
      </c>
      <c r="G2440" t="s">
        <v>41</v>
      </c>
      <c r="H2440" t="s">
        <v>331</v>
      </c>
      <c r="I2440" t="s">
        <v>21</v>
      </c>
      <c r="J2440" s="8">
        <v>9</v>
      </c>
      <c r="K2440" s="9" t="str">
        <f t="shared" si="77"/>
        <v>E3S690_20220811_012510_M_Knife-E_139-001_9</v>
      </c>
      <c r="L2440" t="s">
        <v>40</v>
      </c>
      <c r="M2440">
        <v>231</v>
      </c>
      <c r="N2440">
        <v>271</v>
      </c>
    </row>
    <row r="2441" spans="1:14" ht="15.6" customHeight="1" x14ac:dyDescent="0.35">
      <c r="A2441" s="6">
        <v>20220811</v>
      </c>
      <c r="B2441" s="7" t="s">
        <v>255</v>
      </c>
      <c r="C2441">
        <v>12511</v>
      </c>
      <c r="D2441" s="9" t="str">
        <f t="shared" si="76"/>
        <v>E3S690_20220811_012511</v>
      </c>
      <c r="E2441" t="s">
        <v>180</v>
      </c>
      <c r="F2441" s="10" t="str">
        <f>VLOOKUP(VALUE(LEFT(G2441,LEN(G2441)-4)),'소분류 Code'!$B$3:$D$560,3,0)</f>
        <v>Knife blade</v>
      </c>
      <c r="G2441" t="s">
        <v>43</v>
      </c>
      <c r="H2441" t="s">
        <v>331</v>
      </c>
      <c r="I2441" t="s">
        <v>23</v>
      </c>
      <c r="J2441" s="8">
        <v>1</v>
      </c>
      <c r="K2441" s="9" t="str">
        <f t="shared" si="77"/>
        <v>E3S690_20220811_012511_M_Knife blade_030-001_1</v>
      </c>
      <c r="L2441" t="s">
        <v>42</v>
      </c>
      <c r="M2441">
        <v>232</v>
      </c>
      <c r="N2441">
        <v>272</v>
      </c>
    </row>
    <row r="2442" spans="1:14" ht="15.6" customHeight="1" x14ac:dyDescent="0.35">
      <c r="A2442" s="6">
        <v>20220811</v>
      </c>
      <c r="B2442" s="7" t="s">
        <v>255</v>
      </c>
      <c r="C2442">
        <v>12511</v>
      </c>
      <c r="D2442" s="9" t="str">
        <f t="shared" si="76"/>
        <v>E3S690_20220811_012511</v>
      </c>
      <c r="E2442" t="s">
        <v>180</v>
      </c>
      <c r="F2442" s="10" t="str">
        <f>VLOOKUP(VALUE(LEFT(G2442,LEN(G2442)-4)),'소분류 Code'!$B$3:$D$560,3,0)</f>
        <v>Knife blade</v>
      </c>
      <c r="G2442" t="s">
        <v>43</v>
      </c>
      <c r="H2442" t="s">
        <v>331</v>
      </c>
      <c r="I2442" t="s">
        <v>23</v>
      </c>
      <c r="J2442" s="8">
        <v>2</v>
      </c>
      <c r="K2442" s="9" t="str">
        <f t="shared" si="77"/>
        <v>E3S690_20220811_012511_M_Knife blade_030-001_2</v>
      </c>
      <c r="L2442" t="s">
        <v>42</v>
      </c>
      <c r="M2442">
        <v>232</v>
      </c>
      <c r="N2442">
        <v>272</v>
      </c>
    </row>
    <row r="2443" spans="1:14" ht="15.6" customHeight="1" x14ac:dyDescent="0.35">
      <c r="A2443" s="6">
        <v>20220811</v>
      </c>
      <c r="B2443" s="7" t="s">
        <v>255</v>
      </c>
      <c r="C2443">
        <v>12511</v>
      </c>
      <c r="D2443" s="9" t="str">
        <f t="shared" si="76"/>
        <v>E3S690_20220811_012511</v>
      </c>
      <c r="E2443" t="s">
        <v>180</v>
      </c>
      <c r="F2443" s="10" t="str">
        <f>VLOOKUP(VALUE(LEFT(G2443,LEN(G2443)-4)),'소분류 Code'!$B$3:$D$560,3,0)</f>
        <v>Knife blade</v>
      </c>
      <c r="G2443" t="s">
        <v>43</v>
      </c>
      <c r="H2443" t="s">
        <v>331</v>
      </c>
      <c r="I2443" t="s">
        <v>23</v>
      </c>
      <c r="J2443" s="8">
        <v>3</v>
      </c>
      <c r="K2443" s="9" t="str">
        <f t="shared" si="77"/>
        <v>E3S690_20220811_012511_M_Knife blade_030-001_3</v>
      </c>
      <c r="L2443" t="s">
        <v>42</v>
      </c>
      <c r="M2443">
        <v>232</v>
      </c>
      <c r="N2443">
        <v>272</v>
      </c>
    </row>
    <row r="2444" spans="1:14" ht="15.6" customHeight="1" x14ac:dyDescent="0.35">
      <c r="A2444" s="6">
        <v>20220811</v>
      </c>
      <c r="B2444" s="7" t="s">
        <v>255</v>
      </c>
      <c r="C2444">
        <v>12511</v>
      </c>
      <c r="D2444" s="9" t="str">
        <f t="shared" si="76"/>
        <v>E3S690_20220811_012511</v>
      </c>
      <c r="E2444" t="s">
        <v>180</v>
      </c>
      <c r="F2444" s="10" t="str">
        <f>VLOOKUP(VALUE(LEFT(G2444,LEN(G2444)-4)),'소분류 Code'!$B$3:$D$560,3,0)</f>
        <v>Knife blade</v>
      </c>
      <c r="G2444" t="s">
        <v>43</v>
      </c>
      <c r="H2444" t="s">
        <v>331</v>
      </c>
      <c r="I2444" t="s">
        <v>23</v>
      </c>
      <c r="J2444" s="8">
        <v>4</v>
      </c>
      <c r="K2444" s="9" t="str">
        <f t="shared" si="77"/>
        <v>E3S690_20220811_012511_M_Knife blade_030-001_4</v>
      </c>
      <c r="L2444" t="s">
        <v>42</v>
      </c>
      <c r="M2444">
        <v>232</v>
      </c>
      <c r="N2444">
        <v>272</v>
      </c>
    </row>
    <row r="2445" spans="1:14" ht="15.6" customHeight="1" x14ac:dyDescent="0.35">
      <c r="A2445" s="6">
        <v>20220811</v>
      </c>
      <c r="B2445" s="7" t="s">
        <v>255</v>
      </c>
      <c r="C2445">
        <v>12511</v>
      </c>
      <c r="D2445" s="9" t="str">
        <f t="shared" si="76"/>
        <v>E3S690_20220811_012511</v>
      </c>
      <c r="E2445" t="s">
        <v>180</v>
      </c>
      <c r="F2445" s="10" t="str">
        <f>VLOOKUP(VALUE(LEFT(G2445,LEN(G2445)-4)),'소분류 Code'!$B$3:$D$560,3,0)</f>
        <v>Knife blade</v>
      </c>
      <c r="G2445" t="s">
        <v>43</v>
      </c>
      <c r="H2445" t="s">
        <v>331</v>
      </c>
      <c r="I2445" t="s">
        <v>23</v>
      </c>
      <c r="J2445" s="8">
        <v>5</v>
      </c>
      <c r="K2445" s="9" t="str">
        <f t="shared" si="77"/>
        <v>E3S690_20220811_012511_M_Knife blade_030-001_5</v>
      </c>
      <c r="L2445" t="s">
        <v>42</v>
      </c>
      <c r="M2445">
        <v>232</v>
      </c>
      <c r="N2445">
        <v>272</v>
      </c>
    </row>
    <row r="2446" spans="1:14" ht="15.6" customHeight="1" x14ac:dyDescent="0.35">
      <c r="A2446" s="6">
        <v>20220811</v>
      </c>
      <c r="B2446" s="7" t="s">
        <v>255</v>
      </c>
      <c r="C2446">
        <v>12511</v>
      </c>
      <c r="D2446" s="9" t="str">
        <f t="shared" si="76"/>
        <v>E3S690_20220811_012511</v>
      </c>
      <c r="E2446" t="s">
        <v>180</v>
      </c>
      <c r="F2446" s="10" t="str">
        <f>VLOOKUP(VALUE(LEFT(G2446,LEN(G2446)-4)),'소분류 Code'!$B$3:$D$560,3,0)</f>
        <v>Knife blade</v>
      </c>
      <c r="G2446" t="s">
        <v>43</v>
      </c>
      <c r="H2446" t="s">
        <v>331</v>
      </c>
      <c r="I2446" t="s">
        <v>23</v>
      </c>
      <c r="J2446" s="8">
        <v>6</v>
      </c>
      <c r="K2446" s="9" t="str">
        <f t="shared" si="77"/>
        <v>E3S690_20220811_012511_M_Knife blade_030-001_6</v>
      </c>
      <c r="L2446" t="s">
        <v>42</v>
      </c>
      <c r="M2446">
        <v>232</v>
      </c>
      <c r="N2446">
        <v>272</v>
      </c>
    </row>
    <row r="2447" spans="1:14" ht="15.6" customHeight="1" x14ac:dyDescent="0.35">
      <c r="A2447" s="6">
        <v>20220811</v>
      </c>
      <c r="B2447" s="7" t="s">
        <v>255</v>
      </c>
      <c r="C2447">
        <v>12511</v>
      </c>
      <c r="D2447" s="9" t="str">
        <f t="shared" si="76"/>
        <v>E3S690_20220811_012511</v>
      </c>
      <c r="E2447" t="s">
        <v>180</v>
      </c>
      <c r="F2447" s="10" t="str">
        <f>VLOOKUP(VALUE(LEFT(G2447,LEN(G2447)-4)),'소분류 Code'!$B$3:$D$560,3,0)</f>
        <v>Knife blade</v>
      </c>
      <c r="G2447" t="s">
        <v>43</v>
      </c>
      <c r="H2447" t="s">
        <v>331</v>
      </c>
      <c r="I2447" t="s">
        <v>23</v>
      </c>
      <c r="J2447" s="8">
        <v>7</v>
      </c>
      <c r="K2447" s="9" t="str">
        <f t="shared" si="77"/>
        <v>E3S690_20220811_012511_M_Knife blade_030-001_7</v>
      </c>
      <c r="L2447" t="s">
        <v>42</v>
      </c>
      <c r="M2447">
        <v>232</v>
      </c>
      <c r="N2447">
        <v>272</v>
      </c>
    </row>
    <row r="2448" spans="1:14" ht="15.6" customHeight="1" x14ac:dyDescent="0.35">
      <c r="A2448" s="6">
        <v>20220811</v>
      </c>
      <c r="B2448" s="7" t="s">
        <v>255</v>
      </c>
      <c r="C2448">
        <v>12511</v>
      </c>
      <c r="D2448" s="9" t="str">
        <f t="shared" si="76"/>
        <v>E3S690_20220811_012511</v>
      </c>
      <c r="E2448" t="s">
        <v>180</v>
      </c>
      <c r="F2448" s="10" t="str">
        <f>VLOOKUP(VALUE(LEFT(G2448,LEN(G2448)-4)),'소분류 Code'!$B$3:$D$560,3,0)</f>
        <v>Knife blade</v>
      </c>
      <c r="G2448" t="s">
        <v>43</v>
      </c>
      <c r="H2448" t="s">
        <v>331</v>
      </c>
      <c r="I2448" t="s">
        <v>23</v>
      </c>
      <c r="J2448" s="8">
        <v>8</v>
      </c>
      <c r="K2448" s="9" t="str">
        <f t="shared" si="77"/>
        <v>E3S690_20220811_012511_M_Knife blade_030-001_8</v>
      </c>
      <c r="L2448" t="s">
        <v>42</v>
      </c>
      <c r="M2448">
        <v>232</v>
      </c>
      <c r="N2448">
        <v>272</v>
      </c>
    </row>
    <row r="2449" spans="1:14" ht="15.6" customHeight="1" x14ac:dyDescent="0.35">
      <c r="A2449" s="6">
        <v>20220811</v>
      </c>
      <c r="B2449" s="7" t="s">
        <v>255</v>
      </c>
      <c r="C2449">
        <v>12511</v>
      </c>
      <c r="D2449" s="9" t="str">
        <f t="shared" si="76"/>
        <v>E3S690_20220811_012511</v>
      </c>
      <c r="E2449" t="s">
        <v>180</v>
      </c>
      <c r="F2449" s="10" t="str">
        <f>VLOOKUP(VALUE(LEFT(G2449,LEN(G2449)-4)),'소분류 Code'!$B$3:$D$560,3,0)</f>
        <v>Knife blade</v>
      </c>
      <c r="G2449" t="s">
        <v>43</v>
      </c>
      <c r="H2449" t="s">
        <v>331</v>
      </c>
      <c r="I2449" t="s">
        <v>23</v>
      </c>
      <c r="J2449" s="8">
        <v>9</v>
      </c>
      <c r="K2449" s="9" t="str">
        <f t="shared" si="77"/>
        <v>E3S690_20220811_012511_M_Knife blade_030-001_9</v>
      </c>
      <c r="L2449" t="s">
        <v>42</v>
      </c>
      <c r="M2449">
        <v>232</v>
      </c>
      <c r="N2449">
        <v>272</v>
      </c>
    </row>
    <row r="2450" spans="1:14" ht="15.6" customHeight="1" x14ac:dyDescent="0.35">
      <c r="A2450" s="6">
        <v>20220811</v>
      </c>
      <c r="B2450" s="7" t="s">
        <v>255</v>
      </c>
      <c r="C2450">
        <v>12512</v>
      </c>
      <c r="D2450" s="9" t="str">
        <f t="shared" si="76"/>
        <v>E3S690_20220811_012512</v>
      </c>
      <c r="E2450" t="s">
        <v>180</v>
      </c>
      <c r="F2450" s="10" t="str">
        <f>VLOOKUP(VALUE(LEFT(G2450,LEN(G2450)-4)),'소분류 Code'!$B$3:$D$560,3,0)</f>
        <v>Surgical knife</v>
      </c>
      <c r="G2450" t="s">
        <v>45</v>
      </c>
      <c r="H2450" t="s">
        <v>330</v>
      </c>
      <c r="I2450" t="s">
        <v>25</v>
      </c>
      <c r="J2450" s="8">
        <v>1</v>
      </c>
      <c r="K2450" s="9" t="str">
        <f t="shared" si="77"/>
        <v>E3S690_20220811_012512_M_Surgical knife_031-001_1</v>
      </c>
      <c r="L2450" t="s">
        <v>44</v>
      </c>
      <c r="M2450">
        <v>233</v>
      </c>
      <c r="N2450">
        <v>273</v>
      </c>
    </row>
    <row r="2451" spans="1:14" ht="15.6" customHeight="1" x14ac:dyDescent="0.35">
      <c r="A2451" s="6">
        <v>20220811</v>
      </c>
      <c r="B2451" s="7" t="s">
        <v>255</v>
      </c>
      <c r="C2451">
        <v>12512</v>
      </c>
      <c r="D2451" s="9" t="str">
        <f t="shared" si="76"/>
        <v>E3S690_20220811_012512</v>
      </c>
      <c r="E2451" t="s">
        <v>180</v>
      </c>
      <c r="F2451" s="10" t="str">
        <f>VLOOKUP(VALUE(LEFT(G2451,LEN(G2451)-4)),'소분류 Code'!$B$3:$D$560,3,0)</f>
        <v>Surgical knife</v>
      </c>
      <c r="G2451" t="s">
        <v>45</v>
      </c>
      <c r="H2451" t="s">
        <v>330</v>
      </c>
      <c r="I2451" t="s">
        <v>25</v>
      </c>
      <c r="J2451" s="8">
        <v>2</v>
      </c>
      <c r="K2451" s="9" t="str">
        <f t="shared" si="77"/>
        <v>E3S690_20220811_012512_M_Surgical knife_031-001_2</v>
      </c>
      <c r="L2451" t="s">
        <v>44</v>
      </c>
      <c r="M2451">
        <v>233</v>
      </c>
      <c r="N2451">
        <v>273</v>
      </c>
    </row>
    <row r="2452" spans="1:14" ht="15.6" customHeight="1" x14ac:dyDescent="0.35">
      <c r="A2452" s="6">
        <v>20220811</v>
      </c>
      <c r="B2452" s="7" t="s">
        <v>255</v>
      </c>
      <c r="C2452">
        <v>12512</v>
      </c>
      <c r="D2452" s="9" t="str">
        <f t="shared" si="76"/>
        <v>E3S690_20220811_012512</v>
      </c>
      <c r="E2452" t="s">
        <v>180</v>
      </c>
      <c r="F2452" s="10" t="str">
        <f>VLOOKUP(VALUE(LEFT(G2452,LEN(G2452)-4)),'소분류 Code'!$B$3:$D$560,3,0)</f>
        <v>Surgical knife</v>
      </c>
      <c r="G2452" t="s">
        <v>45</v>
      </c>
      <c r="H2452" t="s">
        <v>330</v>
      </c>
      <c r="I2452" t="s">
        <v>25</v>
      </c>
      <c r="J2452" s="8">
        <v>3</v>
      </c>
      <c r="K2452" s="9" t="str">
        <f t="shared" si="77"/>
        <v>E3S690_20220811_012512_M_Surgical knife_031-001_3</v>
      </c>
      <c r="L2452" t="s">
        <v>44</v>
      </c>
      <c r="M2452">
        <v>233</v>
      </c>
      <c r="N2452">
        <v>273</v>
      </c>
    </row>
    <row r="2453" spans="1:14" ht="15.6" customHeight="1" x14ac:dyDescent="0.35">
      <c r="A2453" s="6">
        <v>20220811</v>
      </c>
      <c r="B2453" s="7" t="s">
        <v>255</v>
      </c>
      <c r="C2453">
        <v>12512</v>
      </c>
      <c r="D2453" s="9" t="str">
        <f t="shared" si="76"/>
        <v>E3S690_20220811_012512</v>
      </c>
      <c r="E2453" t="s">
        <v>180</v>
      </c>
      <c r="F2453" s="10" t="str">
        <f>VLOOKUP(VALUE(LEFT(G2453,LEN(G2453)-4)),'소분류 Code'!$B$3:$D$560,3,0)</f>
        <v>Surgical knife</v>
      </c>
      <c r="G2453" t="s">
        <v>45</v>
      </c>
      <c r="H2453" t="s">
        <v>330</v>
      </c>
      <c r="I2453" t="s">
        <v>25</v>
      </c>
      <c r="J2453" s="8">
        <v>4</v>
      </c>
      <c r="K2453" s="9" t="str">
        <f t="shared" si="77"/>
        <v>E3S690_20220811_012512_M_Surgical knife_031-001_4</v>
      </c>
      <c r="L2453" t="s">
        <v>44</v>
      </c>
      <c r="M2453">
        <v>233</v>
      </c>
      <c r="N2453">
        <v>273</v>
      </c>
    </row>
    <row r="2454" spans="1:14" ht="15.6" customHeight="1" x14ac:dyDescent="0.35">
      <c r="A2454" s="6">
        <v>20220811</v>
      </c>
      <c r="B2454" s="7" t="s">
        <v>255</v>
      </c>
      <c r="C2454">
        <v>12512</v>
      </c>
      <c r="D2454" s="9" t="str">
        <f t="shared" si="76"/>
        <v>E3S690_20220811_012512</v>
      </c>
      <c r="E2454" t="s">
        <v>180</v>
      </c>
      <c r="F2454" s="10" t="str">
        <f>VLOOKUP(VALUE(LEFT(G2454,LEN(G2454)-4)),'소분류 Code'!$B$3:$D$560,3,0)</f>
        <v>Surgical knife</v>
      </c>
      <c r="G2454" t="s">
        <v>45</v>
      </c>
      <c r="H2454" t="s">
        <v>330</v>
      </c>
      <c r="I2454" t="s">
        <v>25</v>
      </c>
      <c r="J2454" s="8">
        <v>5</v>
      </c>
      <c r="K2454" s="9" t="str">
        <f t="shared" si="77"/>
        <v>E3S690_20220811_012512_M_Surgical knife_031-001_5</v>
      </c>
      <c r="L2454" t="s">
        <v>44</v>
      </c>
      <c r="M2454">
        <v>233</v>
      </c>
      <c r="N2454">
        <v>273</v>
      </c>
    </row>
    <row r="2455" spans="1:14" ht="15.6" customHeight="1" x14ac:dyDescent="0.35">
      <c r="A2455" s="6">
        <v>20220811</v>
      </c>
      <c r="B2455" s="7" t="s">
        <v>255</v>
      </c>
      <c r="C2455">
        <v>12512</v>
      </c>
      <c r="D2455" s="9" t="str">
        <f t="shared" si="76"/>
        <v>E3S690_20220811_012512</v>
      </c>
      <c r="E2455" t="s">
        <v>180</v>
      </c>
      <c r="F2455" s="10" t="str">
        <f>VLOOKUP(VALUE(LEFT(G2455,LEN(G2455)-4)),'소분류 Code'!$B$3:$D$560,3,0)</f>
        <v>Surgical knife</v>
      </c>
      <c r="G2455" t="s">
        <v>45</v>
      </c>
      <c r="H2455" t="s">
        <v>330</v>
      </c>
      <c r="I2455" t="s">
        <v>25</v>
      </c>
      <c r="J2455" s="8">
        <v>6</v>
      </c>
      <c r="K2455" s="9" t="str">
        <f t="shared" si="77"/>
        <v>E3S690_20220811_012512_M_Surgical knife_031-001_6</v>
      </c>
      <c r="L2455" t="s">
        <v>44</v>
      </c>
      <c r="M2455">
        <v>233</v>
      </c>
      <c r="N2455">
        <v>273</v>
      </c>
    </row>
    <row r="2456" spans="1:14" ht="15.6" customHeight="1" x14ac:dyDescent="0.35">
      <c r="A2456" s="6">
        <v>20220811</v>
      </c>
      <c r="B2456" s="7" t="s">
        <v>255</v>
      </c>
      <c r="C2456">
        <v>12512</v>
      </c>
      <c r="D2456" s="9" t="str">
        <f t="shared" si="76"/>
        <v>E3S690_20220811_012512</v>
      </c>
      <c r="E2456" t="s">
        <v>180</v>
      </c>
      <c r="F2456" s="10" t="str">
        <f>VLOOKUP(VALUE(LEFT(G2456,LEN(G2456)-4)),'소분류 Code'!$B$3:$D$560,3,0)</f>
        <v>Surgical knife</v>
      </c>
      <c r="G2456" t="s">
        <v>45</v>
      </c>
      <c r="H2456" t="s">
        <v>330</v>
      </c>
      <c r="I2456" t="s">
        <v>25</v>
      </c>
      <c r="J2456" s="8">
        <v>7</v>
      </c>
      <c r="K2456" s="9" t="str">
        <f t="shared" si="77"/>
        <v>E3S690_20220811_012512_M_Surgical knife_031-001_7</v>
      </c>
      <c r="L2456" t="s">
        <v>44</v>
      </c>
      <c r="M2456">
        <v>233</v>
      </c>
      <c r="N2456">
        <v>273</v>
      </c>
    </row>
    <row r="2457" spans="1:14" ht="15.6" customHeight="1" x14ac:dyDescent="0.35">
      <c r="A2457" s="6">
        <v>20220811</v>
      </c>
      <c r="B2457" s="7" t="s">
        <v>255</v>
      </c>
      <c r="C2457">
        <v>12512</v>
      </c>
      <c r="D2457" s="9" t="str">
        <f t="shared" si="76"/>
        <v>E3S690_20220811_012512</v>
      </c>
      <c r="E2457" t="s">
        <v>180</v>
      </c>
      <c r="F2457" s="10" t="str">
        <f>VLOOKUP(VALUE(LEFT(G2457,LEN(G2457)-4)),'소분류 Code'!$B$3:$D$560,3,0)</f>
        <v>Surgical knife</v>
      </c>
      <c r="G2457" t="s">
        <v>45</v>
      </c>
      <c r="H2457" t="s">
        <v>330</v>
      </c>
      <c r="I2457" t="s">
        <v>25</v>
      </c>
      <c r="J2457" s="8">
        <v>8</v>
      </c>
      <c r="K2457" s="9" t="str">
        <f t="shared" si="77"/>
        <v>E3S690_20220811_012512_M_Surgical knife_031-001_8</v>
      </c>
      <c r="L2457" t="s">
        <v>44</v>
      </c>
      <c r="M2457">
        <v>233</v>
      </c>
      <c r="N2457">
        <v>273</v>
      </c>
    </row>
    <row r="2458" spans="1:14" ht="15.6" customHeight="1" x14ac:dyDescent="0.35">
      <c r="A2458" s="6">
        <v>20220811</v>
      </c>
      <c r="B2458" s="7" t="s">
        <v>255</v>
      </c>
      <c r="C2458">
        <v>12512</v>
      </c>
      <c r="D2458" s="9" t="str">
        <f t="shared" si="76"/>
        <v>E3S690_20220811_012512</v>
      </c>
      <c r="E2458" t="s">
        <v>180</v>
      </c>
      <c r="F2458" s="10" t="str">
        <f>VLOOKUP(VALUE(LEFT(G2458,LEN(G2458)-4)),'소분류 Code'!$B$3:$D$560,3,0)</f>
        <v>Surgical knife</v>
      </c>
      <c r="G2458" t="s">
        <v>45</v>
      </c>
      <c r="H2458" t="s">
        <v>330</v>
      </c>
      <c r="I2458" t="s">
        <v>25</v>
      </c>
      <c r="J2458" s="8">
        <v>9</v>
      </c>
      <c r="K2458" s="9" t="str">
        <f t="shared" si="77"/>
        <v>E3S690_20220811_012512_M_Surgical knife_031-001_9</v>
      </c>
      <c r="L2458" t="s">
        <v>44</v>
      </c>
      <c r="M2458">
        <v>233</v>
      </c>
      <c r="N2458">
        <v>273</v>
      </c>
    </row>
    <row r="2459" spans="1:14" ht="15.6" customHeight="1" x14ac:dyDescent="0.35">
      <c r="A2459" s="6">
        <v>20220811</v>
      </c>
      <c r="B2459" s="7" t="s">
        <v>255</v>
      </c>
      <c r="C2459">
        <v>12513</v>
      </c>
      <c r="D2459" s="9" t="str">
        <f t="shared" si="76"/>
        <v>E3S690_20220811_012513</v>
      </c>
      <c r="E2459" t="s">
        <v>180</v>
      </c>
      <c r="F2459" s="10" t="str">
        <f>VLOOKUP(VALUE(LEFT(G2459,LEN(G2459)-4)),'소분류 Code'!$B$3:$D$560,3,0)</f>
        <v>Butterfly knife</v>
      </c>
      <c r="G2459" t="s">
        <v>47</v>
      </c>
      <c r="H2459" t="s">
        <v>330</v>
      </c>
      <c r="I2459" t="s">
        <v>27</v>
      </c>
      <c r="J2459" s="8">
        <v>1</v>
      </c>
      <c r="K2459" s="9" t="str">
        <f t="shared" si="77"/>
        <v>E3S690_20220811_012513_M_Butterfly knife_033-001_1</v>
      </c>
      <c r="L2459" t="s">
        <v>46</v>
      </c>
      <c r="M2459">
        <v>234</v>
      </c>
      <c r="N2459">
        <v>274</v>
      </c>
    </row>
    <row r="2460" spans="1:14" ht="15.6" customHeight="1" x14ac:dyDescent="0.35">
      <c r="A2460" s="6">
        <v>20220811</v>
      </c>
      <c r="B2460" s="7" t="s">
        <v>255</v>
      </c>
      <c r="C2460">
        <v>12513</v>
      </c>
      <c r="D2460" s="9" t="str">
        <f t="shared" si="76"/>
        <v>E3S690_20220811_012513</v>
      </c>
      <c r="E2460" t="s">
        <v>180</v>
      </c>
      <c r="F2460" s="10" t="str">
        <f>VLOOKUP(VALUE(LEFT(G2460,LEN(G2460)-4)),'소분류 Code'!$B$3:$D$560,3,0)</f>
        <v>Butterfly knife</v>
      </c>
      <c r="G2460" t="s">
        <v>47</v>
      </c>
      <c r="H2460" t="s">
        <v>330</v>
      </c>
      <c r="I2460" t="s">
        <v>27</v>
      </c>
      <c r="J2460" s="8">
        <v>2</v>
      </c>
      <c r="K2460" s="9" t="str">
        <f t="shared" si="77"/>
        <v>E3S690_20220811_012513_M_Butterfly knife_033-001_2</v>
      </c>
      <c r="L2460" t="s">
        <v>46</v>
      </c>
      <c r="M2460">
        <v>234</v>
      </c>
      <c r="N2460">
        <v>274</v>
      </c>
    </row>
    <row r="2461" spans="1:14" ht="15.6" customHeight="1" x14ac:dyDescent="0.35">
      <c r="A2461" s="6">
        <v>20220811</v>
      </c>
      <c r="B2461" s="7" t="s">
        <v>255</v>
      </c>
      <c r="C2461">
        <v>12513</v>
      </c>
      <c r="D2461" s="9" t="str">
        <f t="shared" si="76"/>
        <v>E3S690_20220811_012513</v>
      </c>
      <c r="E2461" t="s">
        <v>180</v>
      </c>
      <c r="F2461" s="10" t="str">
        <f>VLOOKUP(VALUE(LEFT(G2461,LEN(G2461)-4)),'소분류 Code'!$B$3:$D$560,3,0)</f>
        <v>Butterfly knife</v>
      </c>
      <c r="G2461" t="s">
        <v>47</v>
      </c>
      <c r="H2461" t="s">
        <v>330</v>
      </c>
      <c r="I2461" t="s">
        <v>27</v>
      </c>
      <c r="J2461" s="8">
        <v>3</v>
      </c>
      <c r="K2461" s="9" t="str">
        <f t="shared" si="77"/>
        <v>E3S690_20220811_012513_M_Butterfly knife_033-001_3</v>
      </c>
      <c r="L2461" t="s">
        <v>46</v>
      </c>
      <c r="M2461">
        <v>234</v>
      </c>
      <c r="N2461">
        <v>274</v>
      </c>
    </row>
    <row r="2462" spans="1:14" ht="15.6" x14ac:dyDescent="0.35">
      <c r="A2462" s="6">
        <v>20220811</v>
      </c>
      <c r="B2462" s="7" t="s">
        <v>255</v>
      </c>
      <c r="C2462">
        <v>12513</v>
      </c>
      <c r="D2462" s="9" t="str">
        <f t="shared" si="76"/>
        <v>E3S690_20220811_012513</v>
      </c>
      <c r="E2462" t="s">
        <v>180</v>
      </c>
      <c r="F2462" s="10" t="str">
        <f>VLOOKUP(VALUE(LEFT(G2462,LEN(G2462)-4)),'소분류 Code'!$B$3:$D$560,3,0)</f>
        <v>Butterfly knife</v>
      </c>
      <c r="G2462" t="s">
        <v>47</v>
      </c>
      <c r="H2462" t="s">
        <v>330</v>
      </c>
      <c r="I2462" t="s">
        <v>27</v>
      </c>
      <c r="J2462" s="8">
        <v>4</v>
      </c>
      <c r="K2462" s="9" t="str">
        <f t="shared" si="77"/>
        <v>E3S690_20220811_012513_M_Butterfly knife_033-001_4</v>
      </c>
      <c r="L2462" t="s">
        <v>46</v>
      </c>
      <c r="M2462">
        <v>234</v>
      </c>
      <c r="N2462">
        <v>274</v>
      </c>
    </row>
    <row r="2463" spans="1:14" ht="15.6" x14ac:dyDescent="0.35">
      <c r="A2463" s="6">
        <v>20220811</v>
      </c>
      <c r="B2463" s="7" t="s">
        <v>255</v>
      </c>
      <c r="C2463">
        <v>12513</v>
      </c>
      <c r="D2463" s="9" t="str">
        <f t="shared" si="76"/>
        <v>E3S690_20220811_012513</v>
      </c>
      <c r="E2463" t="s">
        <v>180</v>
      </c>
      <c r="F2463" s="10" t="str">
        <f>VLOOKUP(VALUE(LEFT(G2463,LEN(G2463)-4)),'소분류 Code'!$B$3:$D$560,3,0)</f>
        <v>Butterfly knife</v>
      </c>
      <c r="G2463" t="s">
        <v>47</v>
      </c>
      <c r="H2463" t="s">
        <v>330</v>
      </c>
      <c r="I2463" t="s">
        <v>27</v>
      </c>
      <c r="J2463" s="8">
        <v>5</v>
      </c>
      <c r="K2463" s="9" t="str">
        <f t="shared" si="77"/>
        <v>E3S690_20220811_012513_M_Butterfly knife_033-001_5</v>
      </c>
      <c r="L2463" t="s">
        <v>46</v>
      </c>
      <c r="M2463">
        <v>234</v>
      </c>
      <c r="N2463">
        <v>274</v>
      </c>
    </row>
    <row r="2464" spans="1:14" ht="15.6" x14ac:dyDescent="0.35">
      <c r="A2464" s="6">
        <v>20220811</v>
      </c>
      <c r="B2464" s="7" t="s">
        <v>255</v>
      </c>
      <c r="C2464">
        <v>12513</v>
      </c>
      <c r="D2464" s="9" t="str">
        <f t="shared" si="76"/>
        <v>E3S690_20220811_012513</v>
      </c>
      <c r="E2464" t="s">
        <v>180</v>
      </c>
      <c r="F2464" s="10" t="str">
        <f>VLOOKUP(VALUE(LEFT(G2464,LEN(G2464)-4)),'소분류 Code'!$B$3:$D$560,3,0)</f>
        <v>Butterfly knife</v>
      </c>
      <c r="G2464" t="s">
        <v>47</v>
      </c>
      <c r="H2464" t="s">
        <v>330</v>
      </c>
      <c r="I2464" t="s">
        <v>27</v>
      </c>
      <c r="J2464" s="8">
        <v>6</v>
      </c>
      <c r="K2464" s="9" t="str">
        <f t="shared" si="77"/>
        <v>E3S690_20220811_012513_M_Butterfly knife_033-001_6</v>
      </c>
      <c r="L2464" t="s">
        <v>46</v>
      </c>
      <c r="M2464">
        <v>234</v>
      </c>
      <c r="N2464">
        <v>274</v>
      </c>
    </row>
    <row r="2465" spans="1:14" ht="15.6" x14ac:dyDescent="0.35">
      <c r="A2465" s="6">
        <v>20220811</v>
      </c>
      <c r="B2465" s="7" t="s">
        <v>255</v>
      </c>
      <c r="C2465">
        <v>12513</v>
      </c>
      <c r="D2465" s="9" t="str">
        <f t="shared" si="76"/>
        <v>E3S690_20220811_012513</v>
      </c>
      <c r="E2465" t="s">
        <v>180</v>
      </c>
      <c r="F2465" s="10" t="str">
        <f>VLOOKUP(VALUE(LEFT(G2465,LEN(G2465)-4)),'소분류 Code'!$B$3:$D$560,3,0)</f>
        <v>Butterfly knife</v>
      </c>
      <c r="G2465" t="s">
        <v>47</v>
      </c>
      <c r="H2465" t="s">
        <v>330</v>
      </c>
      <c r="I2465" t="s">
        <v>27</v>
      </c>
      <c r="J2465" s="8">
        <v>7</v>
      </c>
      <c r="K2465" s="9" t="str">
        <f t="shared" si="77"/>
        <v>E3S690_20220811_012513_M_Butterfly knife_033-001_7</v>
      </c>
      <c r="L2465" t="s">
        <v>46</v>
      </c>
      <c r="M2465">
        <v>234</v>
      </c>
      <c r="N2465">
        <v>274</v>
      </c>
    </row>
    <row r="2466" spans="1:14" ht="15.6" x14ac:dyDescent="0.35">
      <c r="A2466" s="6">
        <v>20220811</v>
      </c>
      <c r="B2466" s="7" t="s">
        <v>255</v>
      </c>
      <c r="C2466">
        <v>12513</v>
      </c>
      <c r="D2466" s="9" t="str">
        <f t="shared" si="76"/>
        <v>E3S690_20220811_012513</v>
      </c>
      <c r="E2466" t="s">
        <v>180</v>
      </c>
      <c r="F2466" s="10" t="str">
        <f>VLOOKUP(VALUE(LEFT(G2466,LEN(G2466)-4)),'소분류 Code'!$B$3:$D$560,3,0)</f>
        <v>Butterfly knife</v>
      </c>
      <c r="G2466" t="s">
        <v>47</v>
      </c>
      <c r="H2466" t="s">
        <v>330</v>
      </c>
      <c r="I2466" t="s">
        <v>27</v>
      </c>
      <c r="J2466" s="8">
        <v>8</v>
      </c>
      <c r="K2466" s="9" t="str">
        <f t="shared" si="77"/>
        <v>E3S690_20220811_012513_M_Butterfly knife_033-001_8</v>
      </c>
      <c r="L2466" t="s">
        <v>46</v>
      </c>
      <c r="M2466">
        <v>234</v>
      </c>
      <c r="N2466">
        <v>274</v>
      </c>
    </row>
    <row r="2467" spans="1:14" ht="15.6" x14ac:dyDescent="0.35">
      <c r="A2467" s="6">
        <v>20220811</v>
      </c>
      <c r="B2467" s="7" t="s">
        <v>255</v>
      </c>
      <c r="C2467">
        <v>12513</v>
      </c>
      <c r="D2467" s="9" t="str">
        <f t="shared" si="76"/>
        <v>E3S690_20220811_012513</v>
      </c>
      <c r="E2467" t="s">
        <v>180</v>
      </c>
      <c r="F2467" s="10" t="str">
        <f>VLOOKUP(VALUE(LEFT(G2467,LEN(G2467)-4)),'소분류 Code'!$B$3:$D$560,3,0)</f>
        <v>Butterfly knife</v>
      </c>
      <c r="G2467" t="s">
        <v>47</v>
      </c>
      <c r="H2467" t="s">
        <v>330</v>
      </c>
      <c r="I2467" t="s">
        <v>27</v>
      </c>
      <c r="J2467" s="8">
        <v>9</v>
      </c>
      <c r="K2467" s="9" t="str">
        <f t="shared" si="77"/>
        <v>E3S690_20220811_012513_M_Butterfly knife_033-001_9</v>
      </c>
      <c r="L2467" t="s">
        <v>46</v>
      </c>
      <c r="M2467">
        <v>234</v>
      </c>
      <c r="N2467">
        <v>274</v>
      </c>
    </row>
    <row r="2468" spans="1:14" ht="15.6" x14ac:dyDescent="0.35">
      <c r="A2468" s="6">
        <v>20220811</v>
      </c>
      <c r="B2468" s="7" t="s">
        <v>255</v>
      </c>
      <c r="C2468">
        <v>12514</v>
      </c>
      <c r="D2468" s="9" t="str">
        <f t="shared" si="76"/>
        <v>E3S690_20220811_012514</v>
      </c>
      <c r="E2468" t="s">
        <v>180</v>
      </c>
      <c r="F2468" s="10" t="str">
        <f>VLOOKUP(VALUE(LEFT(G2468,LEN(G2468)-4)),'소분류 Code'!$B$3:$D$560,3,0)</f>
        <v>Stratight razor-folding</v>
      </c>
      <c r="G2468" t="s">
        <v>49</v>
      </c>
      <c r="H2468" t="s">
        <v>330</v>
      </c>
      <c r="I2468" t="s">
        <v>29</v>
      </c>
      <c r="J2468" s="8">
        <v>1</v>
      </c>
      <c r="K2468" s="9" t="str">
        <f t="shared" si="77"/>
        <v>E3S690_20220811_012514_M_Stratight razor-folding_036-001_1</v>
      </c>
      <c r="L2468" t="s">
        <v>48</v>
      </c>
      <c r="M2468">
        <v>235</v>
      </c>
      <c r="N2468">
        <v>275</v>
      </c>
    </row>
    <row r="2469" spans="1:14" ht="15.6" x14ac:dyDescent="0.35">
      <c r="A2469" s="6">
        <v>20220811</v>
      </c>
      <c r="B2469" s="7" t="s">
        <v>255</v>
      </c>
      <c r="C2469">
        <v>12514</v>
      </c>
      <c r="D2469" s="9" t="str">
        <f t="shared" si="76"/>
        <v>E3S690_20220811_012514</v>
      </c>
      <c r="E2469" t="s">
        <v>180</v>
      </c>
      <c r="F2469" s="10" t="str">
        <f>VLOOKUP(VALUE(LEFT(G2469,LEN(G2469)-4)),'소분류 Code'!$B$3:$D$560,3,0)</f>
        <v>Stratight razor-folding</v>
      </c>
      <c r="G2469" t="s">
        <v>49</v>
      </c>
      <c r="H2469" t="s">
        <v>330</v>
      </c>
      <c r="I2469" t="s">
        <v>29</v>
      </c>
      <c r="J2469" s="8">
        <v>2</v>
      </c>
      <c r="K2469" s="9" t="str">
        <f t="shared" si="77"/>
        <v>E3S690_20220811_012514_M_Stratight razor-folding_036-001_2</v>
      </c>
      <c r="L2469" t="s">
        <v>48</v>
      </c>
      <c r="M2469">
        <v>235</v>
      </c>
      <c r="N2469">
        <v>275</v>
      </c>
    </row>
    <row r="2470" spans="1:14" ht="15.6" x14ac:dyDescent="0.35">
      <c r="A2470" s="6">
        <v>20220811</v>
      </c>
      <c r="B2470" s="7" t="s">
        <v>255</v>
      </c>
      <c r="C2470">
        <v>12514</v>
      </c>
      <c r="D2470" s="9" t="str">
        <f t="shared" si="76"/>
        <v>E3S690_20220811_012514</v>
      </c>
      <c r="E2470" t="s">
        <v>180</v>
      </c>
      <c r="F2470" s="10" t="str">
        <f>VLOOKUP(VALUE(LEFT(G2470,LEN(G2470)-4)),'소분류 Code'!$B$3:$D$560,3,0)</f>
        <v>Stratight razor-folding</v>
      </c>
      <c r="G2470" t="s">
        <v>49</v>
      </c>
      <c r="H2470" t="s">
        <v>330</v>
      </c>
      <c r="I2470" t="s">
        <v>29</v>
      </c>
      <c r="J2470" s="8">
        <v>3</v>
      </c>
      <c r="K2470" s="9" t="str">
        <f t="shared" si="77"/>
        <v>E3S690_20220811_012514_M_Stratight razor-folding_036-001_3</v>
      </c>
      <c r="L2470" t="s">
        <v>48</v>
      </c>
      <c r="M2470">
        <v>235</v>
      </c>
      <c r="N2470">
        <v>275</v>
      </c>
    </row>
    <row r="2471" spans="1:14" ht="15.6" x14ac:dyDescent="0.35">
      <c r="A2471" s="6">
        <v>20220811</v>
      </c>
      <c r="B2471" s="7" t="s">
        <v>255</v>
      </c>
      <c r="C2471">
        <v>12514</v>
      </c>
      <c r="D2471" s="9" t="str">
        <f t="shared" si="76"/>
        <v>E3S690_20220811_012514</v>
      </c>
      <c r="E2471" t="s">
        <v>180</v>
      </c>
      <c r="F2471" s="10" t="str">
        <f>VLOOKUP(VALUE(LEFT(G2471,LEN(G2471)-4)),'소분류 Code'!$B$3:$D$560,3,0)</f>
        <v>Stratight razor-folding</v>
      </c>
      <c r="G2471" t="s">
        <v>49</v>
      </c>
      <c r="H2471" t="s">
        <v>330</v>
      </c>
      <c r="I2471" t="s">
        <v>29</v>
      </c>
      <c r="J2471" s="8">
        <v>4</v>
      </c>
      <c r="K2471" s="9" t="str">
        <f t="shared" si="77"/>
        <v>E3S690_20220811_012514_M_Stratight razor-folding_036-001_4</v>
      </c>
      <c r="L2471" t="s">
        <v>48</v>
      </c>
      <c r="M2471">
        <v>235</v>
      </c>
      <c r="N2471">
        <v>275</v>
      </c>
    </row>
    <row r="2472" spans="1:14" ht="15.6" x14ac:dyDescent="0.35">
      <c r="A2472" s="6">
        <v>20220811</v>
      </c>
      <c r="B2472" s="7" t="s">
        <v>255</v>
      </c>
      <c r="C2472">
        <v>12514</v>
      </c>
      <c r="D2472" s="9" t="str">
        <f t="shared" si="76"/>
        <v>E3S690_20220811_012514</v>
      </c>
      <c r="E2472" t="s">
        <v>180</v>
      </c>
      <c r="F2472" s="10" t="str">
        <f>VLOOKUP(VALUE(LEFT(G2472,LEN(G2472)-4)),'소분류 Code'!$B$3:$D$560,3,0)</f>
        <v>Stratight razor-folding</v>
      </c>
      <c r="G2472" t="s">
        <v>49</v>
      </c>
      <c r="H2472" t="s">
        <v>330</v>
      </c>
      <c r="I2472" t="s">
        <v>29</v>
      </c>
      <c r="J2472" s="8">
        <v>5</v>
      </c>
      <c r="K2472" s="9" t="str">
        <f t="shared" si="77"/>
        <v>E3S690_20220811_012514_M_Stratight razor-folding_036-001_5</v>
      </c>
      <c r="L2472" t="s">
        <v>48</v>
      </c>
      <c r="M2472">
        <v>235</v>
      </c>
      <c r="N2472">
        <v>275</v>
      </c>
    </row>
    <row r="2473" spans="1:14" ht="15.6" x14ac:dyDescent="0.35">
      <c r="A2473" s="6">
        <v>20220811</v>
      </c>
      <c r="B2473" s="7" t="s">
        <v>255</v>
      </c>
      <c r="C2473">
        <v>12514</v>
      </c>
      <c r="D2473" s="9" t="str">
        <f t="shared" si="76"/>
        <v>E3S690_20220811_012514</v>
      </c>
      <c r="E2473" t="s">
        <v>180</v>
      </c>
      <c r="F2473" s="10" t="str">
        <f>VLOOKUP(VALUE(LEFT(G2473,LEN(G2473)-4)),'소분류 Code'!$B$3:$D$560,3,0)</f>
        <v>Stratight razor-folding</v>
      </c>
      <c r="G2473" t="s">
        <v>49</v>
      </c>
      <c r="H2473" t="s">
        <v>330</v>
      </c>
      <c r="I2473" t="s">
        <v>29</v>
      </c>
      <c r="J2473" s="8">
        <v>6</v>
      </c>
      <c r="K2473" s="9" t="str">
        <f t="shared" si="77"/>
        <v>E3S690_20220811_012514_M_Stratight razor-folding_036-001_6</v>
      </c>
      <c r="L2473" t="s">
        <v>48</v>
      </c>
      <c r="M2473">
        <v>235</v>
      </c>
      <c r="N2473">
        <v>275</v>
      </c>
    </row>
    <row r="2474" spans="1:14" ht="15.6" x14ac:dyDescent="0.35">
      <c r="A2474" s="6">
        <v>20220811</v>
      </c>
      <c r="B2474" s="7" t="s">
        <v>255</v>
      </c>
      <c r="C2474">
        <v>12514</v>
      </c>
      <c r="D2474" s="9" t="str">
        <f t="shared" si="76"/>
        <v>E3S690_20220811_012514</v>
      </c>
      <c r="E2474" t="s">
        <v>180</v>
      </c>
      <c r="F2474" s="10" t="str">
        <f>VLOOKUP(VALUE(LEFT(G2474,LEN(G2474)-4)),'소분류 Code'!$B$3:$D$560,3,0)</f>
        <v>Stratight razor-folding</v>
      </c>
      <c r="G2474" t="s">
        <v>49</v>
      </c>
      <c r="H2474" t="s">
        <v>330</v>
      </c>
      <c r="I2474" t="s">
        <v>29</v>
      </c>
      <c r="J2474" s="8">
        <v>7</v>
      </c>
      <c r="K2474" s="9" t="str">
        <f t="shared" si="77"/>
        <v>E3S690_20220811_012514_M_Stratight razor-folding_036-001_7</v>
      </c>
      <c r="L2474" t="s">
        <v>48</v>
      </c>
      <c r="M2474">
        <v>235</v>
      </c>
      <c r="N2474">
        <v>275</v>
      </c>
    </row>
    <row r="2475" spans="1:14" ht="15.6" x14ac:dyDescent="0.35">
      <c r="A2475" s="6">
        <v>20220811</v>
      </c>
      <c r="B2475" s="7" t="s">
        <v>255</v>
      </c>
      <c r="C2475">
        <v>12514</v>
      </c>
      <c r="D2475" s="9" t="str">
        <f t="shared" si="76"/>
        <v>E3S690_20220811_012514</v>
      </c>
      <c r="E2475" t="s">
        <v>180</v>
      </c>
      <c r="F2475" s="10" t="str">
        <f>VLOOKUP(VALUE(LEFT(G2475,LEN(G2475)-4)),'소분류 Code'!$B$3:$D$560,3,0)</f>
        <v>Stratight razor-folding</v>
      </c>
      <c r="G2475" t="s">
        <v>49</v>
      </c>
      <c r="H2475" t="s">
        <v>330</v>
      </c>
      <c r="I2475" t="s">
        <v>29</v>
      </c>
      <c r="J2475" s="8">
        <v>8</v>
      </c>
      <c r="K2475" s="9" t="str">
        <f t="shared" si="77"/>
        <v>E3S690_20220811_012514_M_Stratight razor-folding_036-001_8</v>
      </c>
      <c r="L2475" t="s">
        <v>48</v>
      </c>
      <c r="M2475">
        <v>235</v>
      </c>
      <c r="N2475">
        <v>275</v>
      </c>
    </row>
    <row r="2476" spans="1:14" ht="15.6" x14ac:dyDescent="0.35">
      <c r="A2476" s="6">
        <v>20220811</v>
      </c>
      <c r="B2476" s="7" t="s">
        <v>255</v>
      </c>
      <c r="C2476">
        <v>12514</v>
      </c>
      <c r="D2476" s="9" t="str">
        <f t="shared" si="76"/>
        <v>E3S690_20220811_012514</v>
      </c>
      <c r="E2476" t="s">
        <v>180</v>
      </c>
      <c r="F2476" s="10" t="str">
        <f>VLOOKUP(VALUE(LEFT(G2476,LEN(G2476)-4)),'소분류 Code'!$B$3:$D$560,3,0)</f>
        <v>Stratight razor-folding</v>
      </c>
      <c r="G2476" t="s">
        <v>49</v>
      </c>
      <c r="H2476" t="s">
        <v>330</v>
      </c>
      <c r="I2476" t="s">
        <v>29</v>
      </c>
      <c r="J2476" s="8">
        <v>9</v>
      </c>
      <c r="K2476" s="9" t="str">
        <f t="shared" si="77"/>
        <v>E3S690_20220811_012514_M_Stratight razor-folding_036-001_9</v>
      </c>
      <c r="L2476" t="s">
        <v>48</v>
      </c>
      <c r="M2476">
        <v>235</v>
      </c>
      <c r="N2476">
        <v>275</v>
      </c>
    </row>
    <row r="2477" spans="1:14" ht="15.6" x14ac:dyDescent="0.35">
      <c r="A2477" s="6">
        <v>20220811</v>
      </c>
      <c r="B2477" s="7" t="s">
        <v>255</v>
      </c>
      <c r="C2477">
        <v>12515</v>
      </c>
      <c r="D2477" s="9" t="str">
        <f t="shared" si="76"/>
        <v>E3S690_20220811_012515</v>
      </c>
      <c r="E2477" t="s">
        <v>180</v>
      </c>
      <c r="F2477" s="10" t="str">
        <f>VLOOKUP(VALUE(LEFT(G2477,LEN(G2477)-4)),'소분류 Code'!$B$3:$D$560,3,0)</f>
        <v>Scissors-A</v>
      </c>
      <c r="G2477" t="s">
        <v>51</v>
      </c>
      <c r="H2477" t="s">
        <v>330</v>
      </c>
      <c r="I2477" t="s">
        <v>31</v>
      </c>
      <c r="J2477" s="8">
        <v>1</v>
      </c>
      <c r="K2477" s="9" t="str">
        <f t="shared" si="77"/>
        <v>E3S690_20220811_012515_M_Scissors-A_037-001_1</v>
      </c>
      <c r="L2477" t="s">
        <v>50</v>
      </c>
      <c r="M2477">
        <v>236</v>
      </c>
      <c r="N2477">
        <v>276</v>
      </c>
    </row>
    <row r="2478" spans="1:14" ht="15.6" x14ac:dyDescent="0.35">
      <c r="A2478" s="6">
        <v>20220811</v>
      </c>
      <c r="B2478" s="7" t="s">
        <v>255</v>
      </c>
      <c r="C2478">
        <v>12515</v>
      </c>
      <c r="D2478" s="9" t="str">
        <f t="shared" si="76"/>
        <v>E3S690_20220811_012515</v>
      </c>
      <c r="E2478" t="s">
        <v>180</v>
      </c>
      <c r="F2478" s="10" t="str">
        <f>VLOOKUP(VALUE(LEFT(G2478,LEN(G2478)-4)),'소분류 Code'!$B$3:$D$560,3,0)</f>
        <v>Scissors-A</v>
      </c>
      <c r="G2478" t="s">
        <v>51</v>
      </c>
      <c r="H2478" t="s">
        <v>330</v>
      </c>
      <c r="I2478" t="s">
        <v>31</v>
      </c>
      <c r="J2478" s="8">
        <v>2</v>
      </c>
      <c r="K2478" s="9" t="str">
        <f t="shared" si="77"/>
        <v>E3S690_20220811_012515_M_Scissors-A_037-001_2</v>
      </c>
      <c r="L2478" t="s">
        <v>50</v>
      </c>
      <c r="M2478">
        <v>236</v>
      </c>
      <c r="N2478">
        <v>276</v>
      </c>
    </row>
    <row r="2479" spans="1:14" ht="15.6" x14ac:dyDescent="0.35">
      <c r="A2479" s="6">
        <v>20220811</v>
      </c>
      <c r="B2479" s="7" t="s">
        <v>255</v>
      </c>
      <c r="C2479">
        <v>12515</v>
      </c>
      <c r="D2479" s="9" t="str">
        <f t="shared" si="76"/>
        <v>E3S690_20220811_012515</v>
      </c>
      <c r="E2479" t="s">
        <v>180</v>
      </c>
      <c r="F2479" s="10" t="str">
        <f>VLOOKUP(VALUE(LEFT(G2479,LEN(G2479)-4)),'소분류 Code'!$B$3:$D$560,3,0)</f>
        <v>Scissors-A</v>
      </c>
      <c r="G2479" t="s">
        <v>51</v>
      </c>
      <c r="H2479" t="s">
        <v>330</v>
      </c>
      <c r="I2479" t="s">
        <v>31</v>
      </c>
      <c r="J2479" s="8">
        <v>3</v>
      </c>
      <c r="K2479" s="9" t="str">
        <f t="shared" si="77"/>
        <v>E3S690_20220811_012515_M_Scissors-A_037-001_3</v>
      </c>
      <c r="L2479" t="s">
        <v>50</v>
      </c>
      <c r="M2479">
        <v>236</v>
      </c>
      <c r="N2479">
        <v>276</v>
      </c>
    </row>
    <row r="2480" spans="1:14" ht="15.6" x14ac:dyDescent="0.35">
      <c r="A2480" s="6">
        <v>20220811</v>
      </c>
      <c r="B2480" s="7" t="s">
        <v>255</v>
      </c>
      <c r="C2480">
        <v>12515</v>
      </c>
      <c r="D2480" s="9" t="str">
        <f t="shared" si="76"/>
        <v>E3S690_20220811_012515</v>
      </c>
      <c r="E2480" t="s">
        <v>180</v>
      </c>
      <c r="F2480" s="10" t="str">
        <f>VLOOKUP(VALUE(LEFT(G2480,LEN(G2480)-4)),'소분류 Code'!$B$3:$D$560,3,0)</f>
        <v>Scissors-A</v>
      </c>
      <c r="G2480" t="s">
        <v>51</v>
      </c>
      <c r="H2480" t="s">
        <v>330</v>
      </c>
      <c r="I2480" t="s">
        <v>31</v>
      </c>
      <c r="J2480" s="8">
        <v>4</v>
      </c>
      <c r="K2480" s="9" t="str">
        <f t="shared" si="77"/>
        <v>E3S690_20220811_012515_M_Scissors-A_037-001_4</v>
      </c>
      <c r="L2480" t="s">
        <v>50</v>
      </c>
      <c r="M2480">
        <v>236</v>
      </c>
      <c r="N2480">
        <v>276</v>
      </c>
    </row>
    <row r="2481" spans="1:14" ht="15.6" x14ac:dyDescent="0.35">
      <c r="A2481" s="6">
        <v>20220811</v>
      </c>
      <c r="B2481" s="7" t="s">
        <v>255</v>
      </c>
      <c r="C2481">
        <v>12515</v>
      </c>
      <c r="D2481" s="9" t="str">
        <f t="shared" si="76"/>
        <v>E3S690_20220811_012515</v>
      </c>
      <c r="E2481" t="s">
        <v>180</v>
      </c>
      <c r="F2481" s="10" t="str">
        <f>VLOOKUP(VALUE(LEFT(G2481,LEN(G2481)-4)),'소분류 Code'!$B$3:$D$560,3,0)</f>
        <v>Scissors-A</v>
      </c>
      <c r="G2481" t="s">
        <v>51</v>
      </c>
      <c r="H2481" t="s">
        <v>330</v>
      </c>
      <c r="I2481" t="s">
        <v>31</v>
      </c>
      <c r="J2481" s="8">
        <v>5</v>
      </c>
      <c r="K2481" s="9" t="str">
        <f t="shared" si="77"/>
        <v>E3S690_20220811_012515_M_Scissors-A_037-001_5</v>
      </c>
      <c r="L2481" t="s">
        <v>50</v>
      </c>
      <c r="M2481">
        <v>236</v>
      </c>
      <c r="N2481">
        <v>276</v>
      </c>
    </row>
    <row r="2482" spans="1:14" ht="15.6" x14ac:dyDescent="0.35">
      <c r="A2482" s="6">
        <v>20220811</v>
      </c>
      <c r="B2482" s="7" t="s">
        <v>255</v>
      </c>
      <c r="C2482">
        <v>12515</v>
      </c>
      <c r="D2482" s="9" t="str">
        <f t="shared" si="76"/>
        <v>E3S690_20220811_012515</v>
      </c>
      <c r="E2482" t="s">
        <v>180</v>
      </c>
      <c r="F2482" s="10" t="str">
        <f>VLOOKUP(VALUE(LEFT(G2482,LEN(G2482)-4)),'소분류 Code'!$B$3:$D$560,3,0)</f>
        <v>Scissors-A</v>
      </c>
      <c r="G2482" t="s">
        <v>51</v>
      </c>
      <c r="H2482" t="s">
        <v>330</v>
      </c>
      <c r="I2482" t="s">
        <v>31</v>
      </c>
      <c r="J2482" s="8">
        <v>6</v>
      </c>
      <c r="K2482" s="9" t="str">
        <f t="shared" si="77"/>
        <v>E3S690_20220811_012515_M_Scissors-A_037-001_6</v>
      </c>
      <c r="L2482" t="s">
        <v>50</v>
      </c>
      <c r="M2482">
        <v>236</v>
      </c>
      <c r="N2482">
        <v>276</v>
      </c>
    </row>
    <row r="2483" spans="1:14" ht="15.6" x14ac:dyDescent="0.35">
      <c r="A2483" s="6">
        <v>20220811</v>
      </c>
      <c r="B2483" s="7" t="s">
        <v>255</v>
      </c>
      <c r="C2483">
        <v>12515</v>
      </c>
      <c r="D2483" s="9" t="str">
        <f t="shared" si="76"/>
        <v>E3S690_20220811_012515</v>
      </c>
      <c r="E2483" t="s">
        <v>180</v>
      </c>
      <c r="F2483" s="10" t="str">
        <f>VLOOKUP(VALUE(LEFT(G2483,LEN(G2483)-4)),'소분류 Code'!$B$3:$D$560,3,0)</f>
        <v>Scissors-A</v>
      </c>
      <c r="G2483" t="s">
        <v>51</v>
      </c>
      <c r="H2483" t="s">
        <v>330</v>
      </c>
      <c r="I2483" t="s">
        <v>31</v>
      </c>
      <c r="J2483" s="8">
        <v>7</v>
      </c>
      <c r="K2483" s="9" t="str">
        <f t="shared" si="77"/>
        <v>E3S690_20220811_012515_M_Scissors-A_037-001_7</v>
      </c>
      <c r="L2483" t="s">
        <v>50</v>
      </c>
      <c r="M2483">
        <v>236</v>
      </c>
      <c r="N2483">
        <v>276</v>
      </c>
    </row>
    <row r="2484" spans="1:14" ht="15.6" x14ac:dyDescent="0.35">
      <c r="A2484" s="6">
        <v>20220811</v>
      </c>
      <c r="B2484" s="7" t="s">
        <v>255</v>
      </c>
      <c r="C2484">
        <v>12515</v>
      </c>
      <c r="D2484" s="9" t="str">
        <f t="shared" si="76"/>
        <v>E3S690_20220811_012515</v>
      </c>
      <c r="E2484" t="s">
        <v>180</v>
      </c>
      <c r="F2484" s="10" t="str">
        <f>VLOOKUP(VALUE(LEFT(G2484,LEN(G2484)-4)),'소분류 Code'!$B$3:$D$560,3,0)</f>
        <v>Scissors-A</v>
      </c>
      <c r="G2484" t="s">
        <v>51</v>
      </c>
      <c r="H2484" t="s">
        <v>330</v>
      </c>
      <c r="I2484" t="s">
        <v>31</v>
      </c>
      <c r="J2484" s="8">
        <v>8</v>
      </c>
      <c r="K2484" s="9" t="str">
        <f t="shared" si="77"/>
        <v>E3S690_20220811_012515_M_Scissors-A_037-001_8</v>
      </c>
      <c r="L2484" t="s">
        <v>50</v>
      </c>
      <c r="M2484">
        <v>236</v>
      </c>
      <c r="N2484">
        <v>276</v>
      </c>
    </row>
    <row r="2485" spans="1:14" ht="15.6" x14ac:dyDescent="0.35">
      <c r="A2485" s="6">
        <v>20220811</v>
      </c>
      <c r="B2485" s="7" t="s">
        <v>255</v>
      </c>
      <c r="C2485">
        <v>12515</v>
      </c>
      <c r="D2485" s="9" t="str">
        <f t="shared" si="76"/>
        <v>E3S690_20220811_012515</v>
      </c>
      <c r="E2485" t="s">
        <v>180</v>
      </c>
      <c r="F2485" s="10" t="str">
        <f>VLOOKUP(VALUE(LEFT(G2485,LEN(G2485)-4)),'소분류 Code'!$B$3:$D$560,3,0)</f>
        <v>Scissors-A</v>
      </c>
      <c r="G2485" t="s">
        <v>51</v>
      </c>
      <c r="H2485" t="s">
        <v>330</v>
      </c>
      <c r="I2485" t="s">
        <v>31</v>
      </c>
      <c r="J2485" s="8">
        <v>9</v>
      </c>
      <c r="K2485" s="9" t="str">
        <f t="shared" si="77"/>
        <v>E3S690_20220811_012515_M_Scissors-A_037-001_9</v>
      </c>
      <c r="L2485" t="s">
        <v>50</v>
      </c>
      <c r="M2485">
        <v>236</v>
      </c>
      <c r="N2485">
        <v>276</v>
      </c>
    </row>
    <row r="2486" spans="1:14" ht="15.6" x14ac:dyDescent="0.35">
      <c r="A2486" s="6">
        <v>20220811</v>
      </c>
      <c r="B2486" s="7" t="s">
        <v>255</v>
      </c>
      <c r="C2486">
        <v>12516</v>
      </c>
      <c r="D2486" s="9" t="str">
        <f t="shared" si="76"/>
        <v>E3S690_20220811_012516</v>
      </c>
      <c r="E2486" t="s">
        <v>180</v>
      </c>
      <c r="F2486" s="10" t="str">
        <f>VLOOKUP(VALUE(LEFT(G2486,LEN(G2486)-4)),'소분류 Code'!$B$3:$D$560,3,0)</f>
        <v>Scissors-A</v>
      </c>
      <c r="G2486" t="s">
        <v>53</v>
      </c>
      <c r="H2486" t="s">
        <v>337</v>
      </c>
      <c r="I2486" t="s">
        <v>33</v>
      </c>
      <c r="J2486" s="8">
        <v>1</v>
      </c>
      <c r="K2486" s="9" t="str">
        <f t="shared" si="77"/>
        <v>E3S690_20220811_012516_M_Scissors-A_039-001_1</v>
      </c>
      <c r="L2486" t="s">
        <v>52</v>
      </c>
      <c r="M2486">
        <v>237</v>
      </c>
      <c r="N2486">
        <v>277</v>
      </c>
    </row>
    <row r="2487" spans="1:14" ht="15.6" x14ac:dyDescent="0.35">
      <c r="A2487" s="6">
        <v>20220811</v>
      </c>
      <c r="B2487" s="7" t="s">
        <v>255</v>
      </c>
      <c r="C2487">
        <v>12516</v>
      </c>
      <c r="D2487" s="9" t="str">
        <f t="shared" si="76"/>
        <v>E3S690_20220811_012516</v>
      </c>
      <c r="E2487" t="s">
        <v>180</v>
      </c>
      <c r="F2487" s="10" t="str">
        <f>VLOOKUP(VALUE(LEFT(G2487,LEN(G2487)-4)),'소분류 Code'!$B$3:$D$560,3,0)</f>
        <v>Scissors-A</v>
      </c>
      <c r="G2487" t="s">
        <v>53</v>
      </c>
      <c r="H2487" t="s">
        <v>337</v>
      </c>
      <c r="I2487" t="s">
        <v>33</v>
      </c>
      <c r="J2487" s="8">
        <v>2</v>
      </c>
      <c r="K2487" s="9" t="str">
        <f t="shared" si="77"/>
        <v>E3S690_20220811_012516_M_Scissors-A_039-001_2</v>
      </c>
      <c r="L2487" t="s">
        <v>52</v>
      </c>
      <c r="M2487">
        <v>237</v>
      </c>
      <c r="N2487">
        <v>277</v>
      </c>
    </row>
    <row r="2488" spans="1:14" ht="15.6" x14ac:dyDescent="0.35">
      <c r="A2488" s="6">
        <v>20220811</v>
      </c>
      <c r="B2488" s="7" t="s">
        <v>255</v>
      </c>
      <c r="C2488">
        <v>12516</v>
      </c>
      <c r="D2488" s="9" t="str">
        <f t="shared" si="76"/>
        <v>E3S690_20220811_012516</v>
      </c>
      <c r="E2488" t="s">
        <v>180</v>
      </c>
      <c r="F2488" s="10" t="str">
        <f>VLOOKUP(VALUE(LEFT(G2488,LEN(G2488)-4)),'소분류 Code'!$B$3:$D$560,3,0)</f>
        <v>Scissors-A</v>
      </c>
      <c r="G2488" t="s">
        <v>53</v>
      </c>
      <c r="H2488" t="s">
        <v>337</v>
      </c>
      <c r="I2488" t="s">
        <v>33</v>
      </c>
      <c r="J2488" s="8">
        <v>3</v>
      </c>
      <c r="K2488" s="9" t="str">
        <f t="shared" si="77"/>
        <v>E3S690_20220811_012516_M_Scissors-A_039-001_3</v>
      </c>
      <c r="L2488" t="s">
        <v>52</v>
      </c>
      <c r="M2488">
        <v>237</v>
      </c>
      <c r="N2488">
        <v>277</v>
      </c>
    </row>
    <row r="2489" spans="1:14" ht="15.6" x14ac:dyDescent="0.35">
      <c r="A2489" s="6">
        <v>20220811</v>
      </c>
      <c r="B2489" s="7" t="s">
        <v>255</v>
      </c>
      <c r="C2489">
        <v>12516</v>
      </c>
      <c r="D2489" s="9" t="str">
        <f t="shared" si="76"/>
        <v>E3S690_20220811_012516</v>
      </c>
      <c r="E2489" t="s">
        <v>180</v>
      </c>
      <c r="F2489" s="10" t="str">
        <f>VLOOKUP(VALUE(LEFT(G2489,LEN(G2489)-4)),'소분류 Code'!$B$3:$D$560,3,0)</f>
        <v>Scissors-A</v>
      </c>
      <c r="G2489" t="s">
        <v>53</v>
      </c>
      <c r="H2489" t="s">
        <v>337</v>
      </c>
      <c r="I2489" t="s">
        <v>33</v>
      </c>
      <c r="J2489" s="8">
        <v>4</v>
      </c>
      <c r="K2489" s="9" t="str">
        <f t="shared" si="77"/>
        <v>E3S690_20220811_012516_M_Scissors-A_039-001_4</v>
      </c>
      <c r="L2489" t="s">
        <v>52</v>
      </c>
      <c r="M2489">
        <v>237</v>
      </c>
      <c r="N2489">
        <v>277</v>
      </c>
    </row>
    <row r="2490" spans="1:14" ht="15.6" x14ac:dyDescent="0.35">
      <c r="A2490" s="6">
        <v>20220811</v>
      </c>
      <c r="B2490" s="7" t="s">
        <v>255</v>
      </c>
      <c r="C2490">
        <v>12516</v>
      </c>
      <c r="D2490" s="9" t="str">
        <f t="shared" si="76"/>
        <v>E3S690_20220811_012516</v>
      </c>
      <c r="E2490" t="s">
        <v>180</v>
      </c>
      <c r="F2490" s="10" t="str">
        <f>VLOOKUP(VALUE(LEFT(G2490,LEN(G2490)-4)),'소분류 Code'!$B$3:$D$560,3,0)</f>
        <v>Scissors-A</v>
      </c>
      <c r="G2490" t="s">
        <v>53</v>
      </c>
      <c r="H2490" t="s">
        <v>337</v>
      </c>
      <c r="I2490" t="s">
        <v>33</v>
      </c>
      <c r="J2490" s="8">
        <v>5</v>
      </c>
      <c r="K2490" s="9" t="str">
        <f t="shared" si="77"/>
        <v>E3S690_20220811_012516_M_Scissors-A_039-001_5</v>
      </c>
      <c r="L2490" t="s">
        <v>52</v>
      </c>
      <c r="M2490">
        <v>237</v>
      </c>
      <c r="N2490">
        <v>277</v>
      </c>
    </row>
    <row r="2491" spans="1:14" ht="15.6" x14ac:dyDescent="0.35">
      <c r="A2491" s="6">
        <v>20220811</v>
      </c>
      <c r="B2491" s="7" t="s">
        <v>255</v>
      </c>
      <c r="C2491">
        <v>12516</v>
      </c>
      <c r="D2491" s="9" t="str">
        <f t="shared" si="76"/>
        <v>E3S690_20220811_012516</v>
      </c>
      <c r="E2491" t="s">
        <v>180</v>
      </c>
      <c r="F2491" s="10" t="str">
        <f>VLOOKUP(VALUE(LEFT(G2491,LEN(G2491)-4)),'소분류 Code'!$B$3:$D$560,3,0)</f>
        <v>Scissors-A</v>
      </c>
      <c r="G2491" t="s">
        <v>53</v>
      </c>
      <c r="H2491" t="s">
        <v>337</v>
      </c>
      <c r="I2491" t="s">
        <v>33</v>
      </c>
      <c r="J2491" s="8">
        <v>6</v>
      </c>
      <c r="K2491" s="9" t="str">
        <f t="shared" si="77"/>
        <v>E3S690_20220811_012516_M_Scissors-A_039-001_6</v>
      </c>
      <c r="L2491" t="s">
        <v>52</v>
      </c>
      <c r="M2491">
        <v>237</v>
      </c>
      <c r="N2491">
        <v>277</v>
      </c>
    </row>
    <row r="2492" spans="1:14" ht="15.6" x14ac:dyDescent="0.35">
      <c r="A2492" s="6">
        <v>20220811</v>
      </c>
      <c r="B2492" s="7" t="s">
        <v>255</v>
      </c>
      <c r="C2492">
        <v>12516</v>
      </c>
      <c r="D2492" s="9" t="str">
        <f t="shared" si="76"/>
        <v>E3S690_20220811_012516</v>
      </c>
      <c r="E2492" t="s">
        <v>180</v>
      </c>
      <c r="F2492" s="10" t="str">
        <f>VLOOKUP(VALUE(LEFT(G2492,LEN(G2492)-4)),'소분류 Code'!$B$3:$D$560,3,0)</f>
        <v>Scissors-A</v>
      </c>
      <c r="G2492" t="s">
        <v>53</v>
      </c>
      <c r="H2492" t="s">
        <v>337</v>
      </c>
      <c r="I2492" t="s">
        <v>33</v>
      </c>
      <c r="J2492" s="8">
        <v>7</v>
      </c>
      <c r="K2492" s="9" t="str">
        <f t="shared" si="77"/>
        <v>E3S690_20220811_012516_M_Scissors-A_039-001_7</v>
      </c>
      <c r="L2492" t="s">
        <v>52</v>
      </c>
      <c r="M2492">
        <v>237</v>
      </c>
      <c r="N2492">
        <v>277</v>
      </c>
    </row>
    <row r="2493" spans="1:14" ht="15.6" x14ac:dyDescent="0.35">
      <c r="A2493" s="6">
        <v>20220811</v>
      </c>
      <c r="B2493" s="7" t="s">
        <v>255</v>
      </c>
      <c r="C2493">
        <v>12516</v>
      </c>
      <c r="D2493" s="9" t="str">
        <f t="shared" si="76"/>
        <v>E3S690_20220811_012516</v>
      </c>
      <c r="E2493" t="s">
        <v>180</v>
      </c>
      <c r="F2493" s="10" t="str">
        <f>VLOOKUP(VALUE(LEFT(G2493,LEN(G2493)-4)),'소분류 Code'!$B$3:$D$560,3,0)</f>
        <v>Scissors-A</v>
      </c>
      <c r="G2493" t="s">
        <v>53</v>
      </c>
      <c r="H2493" t="s">
        <v>337</v>
      </c>
      <c r="I2493" t="s">
        <v>33</v>
      </c>
      <c r="J2493" s="8">
        <v>8</v>
      </c>
      <c r="K2493" s="9" t="str">
        <f t="shared" si="77"/>
        <v>E3S690_20220811_012516_M_Scissors-A_039-001_8</v>
      </c>
      <c r="L2493" t="s">
        <v>52</v>
      </c>
      <c r="M2493">
        <v>237</v>
      </c>
      <c r="N2493">
        <v>277</v>
      </c>
    </row>
    <row r="2494" spans="1:14" ht="15.6" x14ac:dyDescent="0.35">
      <c r="A2494" s="6">
        <v>20220811</v>
      </c>
      <c r="B2494" s="7" t="s">
        <v>255</v>
      </c>
      <c r="C2494">
        <v>12516</v>
      </c>
      <c r="D2494" s="9" t="str">
        <f t="shared" si="76"/>
        <v>E3S690_20220811_012516</v>
      </c>
      <c r="E2494" t="s">
        <v>180</v>
      </c>
      <c r="F2494" s="10" t="str">
        <f>VLOOKUP(VALUE(LEFT(G2494,LEN(G2494)-4)),'소분류 Code'!$B$3:$D$560,3,0)</f>
        <v>Scissors-A</v>
      </c>
      <c r="G2494" t="s">
        <v>53</v>
      </c>
      <c r="H2494" t="s">
        <v>337</v>
      </c>
      <c r="I2494" t="s">
        <v>33</v>
      </c>
      <c r="J2494" s="8">
        <v>9</v>
      </c>
      <c r="K2494" s="9" t="str">
        <f t="shared" si="77"/>
        <v>E3S690_20220811_012516_M_Scissors-A_039-001_9</v>
      </c>
      <c r="L2494" t="s">
        <v>52</v>
      </c>
      <c r="M2494">
        <v>237</v>
      </c>
      <c r="N2494">
        <v>277</v>
      </c>
    </row>
    <row r="2495" spans="1:14" ht="15.6" x14ac:dyDescent="0.35">
      <c r="A2495" s="6">
        <v>20220811</v>
      </c>
      <c r="B2495" s="7" t="s">
        <v>255</v>
      </c>
      <c r="C2495">
        <v>12517</v>
      </c>
      <c r="D2495" s="9" t="str">
        <f t="shared" si="76"/>
        <v>E3S690_20220811_012517</v>
      </c>
      <c r="E2495" t="s">
        <v>180</v>
      </c>
      <c r="F2495" s="10" t="str">
        <f>VLOOKUP(VALUE(LEFT(G2495,LEN(G2495)-4)),'소분류 Code'!$B$3:$D$560,3,0)</f>
        <v>Scissors-A</v>
      </c>
      <c r="G2495" t="s">
        <v>55</v>
      </c>
      <c r="H2495" t="s">
        <v>338</v>
      </c>
      <c r="I2495" t="s">
        <v>35</v>
      </c>
      <c r="J2495" s="8">
        <v>1</v>
      </c>
      <c r="K2495" s="9" t="str">
        <f t="shared" si="77"/>
        <v>E3S690_20220811_012517_M_Scissors-A_041-001_1</v>
      </c>
      <c r="L2495" t="s">
        <v>54</v>
      </c>
      <c r="M2495">
        <v>238</v>
      </c>
      <c r="N2495">
        <v>278</v>
      </c>
    </row>
    <row r="2496" spans="1:14" ht="15.6" x14ac:dyDescent="0.35">
      <c r="A2496" s="6">
        <v>20220811</v>
      </c>
      <c r="B2496" s="7" t="s">
        <v>255</v>
      </c>
      <c r="C2496">
        <v>12517</v>
      </c>
      <c r="D2496" s="9" t="str">
        <f t="shared" si="76"/>
        <v>E3S690_20220811_012517</v>
      </c>
      <c r="E2496" t="s">
        <v>180</v>
      </c>
      <c r="F2496" s="10" t="str">
        <f>VLOOKUP(VALUE(LEFT(G2496,LEN(G2496)-4)),'소분류 Code'!$B$3:$D$560,3,0)</f>
        <v>Scissors-A</v>
      </c>
      <c r="G2496" t="s">
        <v>55</v>
      </c>
      <c r="H2496" t="s">
        <v>338</v>
      </c>
      <c r="I2496" t="s">
        <v>35</v>
      </c>
      <c r="J2496" s="8">
        <v>2</v>
      </c>
      <c r="K2496" s="9" t="str">
        <f t="shared" si="77"/>
        <v>E3S690_20220811_012517_M_Scissors-A_041-001_2</v>
      </c>
      <c r="L2496" t="s">
        <v>54</v>
      </c>
      <c r="M2496">
        <v>238</v>
      </c>
      <c r="N2496">
        <v>278</v>
      </c>
    </row>
    <row r="2497" spans="1:14" ht="15.6" x14ac:dyDescent="0.35">
      <c r="A2497" s="6">
        <v>20220811</v>
      </c>
      <c r="B2497" s="7" t="s">
        <v>255</v>
      </c>
      <c r="C2497">
        <v>12517</v>
      </c>
      <c r="D2497" s="9" t="str">
        <f t="shared" si="76"/>
        <v>E3S690_20220811_012517</v>
      </c>
      <c r="E2497" t="s">
        <v>180</v>
      </c>
      <c r="F2497" s="10" t="str">
        <f>VLOOKUP(VALUE(LEFT(G2497,LEN(G2497)-4)),'소분류 Code'!$B$3:$D$560,3,0)</f>
        <v>Scissors-A</v>
      </c>
      <c r="G2497" t="s">
        <v>55</v>
      </c>
      <c r="H2497" t="s">
        <v>338</v>
      </c>
      <c r="I2497" t="s">
        <v>35</v>
      </c>
      <c r="J2497" s="8">
        <v>3</v>
      </c>
      <c r="K2497" s="9" t="str">
        <f t="shared" si="77"/>
        <v>E3S690_20220811_012517_M_Scissors-A_041-001_3</v>
      </c>
      <c r="L2497" t="s">
        <v>54</v>
      </c>
      <c r="M2497">
        <v>238</v>
      </c>
      <c r="N2497">
        <v>278</v>
      </c>
    </row>
    <row r="2498" spans="1:14" ht="15.6" x14ac:dyDescent="0.35">
      <c r="A2498" s="6">
        <v>20220811</v>
      </c>
      <c r="B2498" s="7" t="s">
        <v>255</v>
      </c>
      <c r="C2498">
        <v>12517</v>
      </c>
      <c r="D2498" s="9" t="str">
        <f t="shared" ref="D2498:D2561" si="78">B2498&amp;"_"&amp;A2498&amp;"_"&amp;TEXT(C2498,"000000")</f>
        <v>E3S690_20220811_012517</v>
      </c>
      <c r="E2498" t="s">
        <v>180</v>
      </c>
      <c r="F2498" s="10" t="str">
        <f>VLOOKUP(VALUE(LEFT(G2498,LEN(G2498)-4)),'소분류 Code'!$B$3:$D$560,3,0)</f>
        <v>Scissors-A</v>
      </c>
      <c r="G2498" t="s">
        <v>55</v>
      </c>
      <c r="H2498" t="s">
        <v>338</v>
      </c>
      <c r="I2498" t="s">
        <v>35</v>
      </c>
      <c r="J2498" s="8">
        <v>4</v>
      </c>
      <c r="K2498" s="9" t="str">
        <f t="shared" si="77"/>
        <v>E3S690_20220811_012517_M_Scissors-A_041-001_4</v>
      </c>
      <c r="L2498" t="s">
        <v>54</v>
      </c>
      <c r="M2498">
        <v>238</v>
      </c>
      <c r="N2498">
        <v>278</v>
      </c>
    </row>
    <row r="2499" spans="1:14" ht="15.6" x14ac:dyDescent="0.35">
      <c r="A2499" s="6">
        <v>20220811</v>
      </c>
      <c r="B2499" s="7" t="s">
        <v>255</v>
      </c>
      <c r="C2499">
        <v>12517</v>
      </c>
      <c r="D2499" s="9" t="str">
        <f t="shared" si="78"/>
        <v>E3S690_20220811_012517</v>
      </c>
      <c r="E2499" t="s">
        <v>180</v>
      </c>
      <c r="F2499" s="10" t="str">
        <f>VLOOKUP(VALUE(LEFT(G2499,LEN(G2499)-4)),'소분류 Code'!$B$3:$D$560,3,0)</f>
        <v>Scissors-A</v>
      </c>
      <c r="G2499" t="s">
        <v>55</v>
      </c>
      <c r="H2499" t="s">
        <v>338</v>
      </c>
      <c r="I2499" t="s">
        <v>35</v>
      </c>
      <c r="J2499" s="8">
        <v>5</v>
      </c>
      <c r="K2499" s="9" t="str">
        <f t="shared" ref="K2499:K2562" si="79">D2499&amp;"_"&amp;E2499&amp;"_"&amp;F2499&amp;"_"&amp;G2499&amp;"_"&amp;J2499</f>
        <v>E3S690_20220811_012517_M_Scissors-A_041-001_5</v>
      </c>
      <c r="L2499" t="s">
        <v>54</v>
      </c>
      <c r="M2499">
        <v>238</v>
      </c>
      <c r="N2499">
        <v>278</v>
      </c>
    </row>
    <row r="2500" spans="1:14" ht="15.6" x14ac:dyDescent="0.35">
      <c r="A2500" s="6">
        <v>20220811</v>
      </c>
      <c r="B2500" s="7" t="s">
        <v>255</v>
      </c>
      <c r="C2500">
        <v>12517</v>
      </c>
      <c r="D2500" s="9" t="str">
        <f t="shared" si="78"/>
        <v>E3S690_20220811_012517</v>
      </c>
      <c r="E2500" t="s">
        <v>180</v>
      </c>
      <c r="F2500" s="10" t="str">
        <f>VLOOKUP(VALUE(LEFT(G2500,LEN(G2500)-4)),'소분류 Code'!$B$3:$D$560,3,0)</f>
        <v>Scissors-A</v>
      </c>
      <c r="G2500" t="s">
        <v>55</v>
      </c>
      <c r="H2500" t="s">
        <v>338</v>
      </c>
      <c r="I2500" t="s">
        <v>35</v>
      </c>
      <c r="J2500" s="8">
        <v>6</v>
      </c>
      <c r="K2500" s="9" t="str">
        <f t="shared" si="79"/>
        <v>E3S690_20220811_012517_M_Scissors-A_041-001_6</v>
      </c>
      <c r="L2500" t="s">
        <v>54</v>
      </c>
      <c r="M2500">
        <v>238</v>
      </c>
      <c r="N2500">
        <v>278</v>
      </c>
    </row>
    <row r="2501" spans="1:14" ht="15.6" x14ac:dyDescent="0.35">
      <c r="A2501" s="6">
        <v>20220811</v>
      </c>
      <c r="B2501" s="7" t="s">
        <v>255</v>
      </c>
      <c r="C2501">
        <v>12517</v>
      </c>
      <c r="D2501" s="9" t="str">
        <f t="shared" si="78"/>
        <v>E3S690_20220811_012517</v>
      </c>
      <c r="E2501" t="s">
        <v>180</v>
      </c>
      <c r="F2501" s="10" t="str">
        <f>VLOOKUP(VALUE(LEFT(G2501,LEN(G2501)-4)),'소분류 Code'!$B$3:$D$560,3,0)</f>
        <v>Scissors-A</v>
      </c>
      <c r="G2501" t="s">
        <v>55</v>
      </c>
      <c r="H2501" t="s">
        <v>338</v>
      </c>
      <c r="I2501" t="s">
        <v>35</v>
      </c>
      <c r="J2501" s="8">
        <v>7</v>
      </c>
      <c r="K2501" s="9" t="str">
        <f t="shared" si="79"/>
        <v>E3S690_20220811_012517_M_Scissors-A_041-001_7</v>
      </c>
      <c r="L2501" t="s">
        <v>54</v>
      </c>
      <c r="M2501">
        <v>238</v>
      </c>
      <c r="N2501">
        <v>278</v>
      </c>
    </row>
    <row r="2502" spans="1:14" ht="15.6" x14ac:dyDescent="0.35">
      <c r="A2502" s="6">
        <v>20220811</v>
      </c>
      <c r="B2502" s="7" t="s">
        <v>255</v>
      </c>
      <c r="C2502">
        <v>12517</v>
      </c>
      <c r="D2502" s="9" t="str">
        <f t="shared" si="78"/>
        <v>E3S690_20220811_012517</v>
      </c>
      <c r="E2502" t="s">
        <v>180</v>
      </c>
      <c r="F2502" s="10" t="str">
        <f>VLOOKUP(VALUE(LEFT(G2502,LEN(G2502)-4)),'소분류 Code'!$B$3:$D$560,3,0)</f>
        <v>Scissors-A</v>
      </c>
      <c r="G2502" t="s">
        <v>55</v>
      </c>
      <c r="H2502" t="s">
        <v>338</v>
      </c>
      <c r="I2502" t="s">
        <v>35</v>
      </c>
      <c r="J2502" s="8">
        <v>8</v>
      </c>
      <c r="K2502" s="9" t="str">
        <f t="shared" si="79"/>
        <v>E3S690_20220811_012517_M_Scissors-A_041-001_8</v>
      </c>
      <c r="L2502" t="s">
        <v>54</v>
      </c>
      <c r="M2502">
        <v>238</v>
      </c>
      <c r="N2502">
        <v>278</v>
      </c>
    </row>
    <row r="2503" spans="1:14" ht="15.6" x14ac:dyDescent="0.35">
      <c r="A2503" s="6">
        <v>20220811</v>
      </c>
      <c r="B2503" s="7" t="s">
        <v>255</v>
      </c>
      <c r="C2503">
        <v>12517</v>
      </c>
      <c r="D2503" s="9" t="str">
        <f t="shared" si="78"/>
        <v>E3S690_20220811_012517</v>
      </c>
      <c r="E2503" t="s">
        <v>180</v>
      </c>
      <c r="F2503" s="10" t="str">
        <f>VLOOKUP(VALUE(LEFT(G2503,LEN(G2503)-4)),'소분류 Code'!$B$3:$D$560,3,0)</f>
        <v>Scissors-A</v>
      </c>
      <c r="G2503" t="s">
        <v>55</v>
      </c>
      <c r="H2503" t="s">
        <v>338</v>
      </c>
      <c r="I2503" t="s">
        <v>35</v>
      </c>
      <c r="J2503" s="8">
        <v>9</v>
      </c>
      <c r="K2503" s="9" t="str">
        <f t="shared" si="79"/>
        <v>E3S690_20220811_012517_M_Scissors-A_041-001_9</v>
      </c>
      <c r="L2503" t="s">
        <v>54</v>
      </c>
      <c r="M2503">
        <v>238</v>
      </c>
      <c r="N2503">
        <v>278</v>
      </c>
    </row>
    <row r="2504" spans="1:14" ht="15.6" x14ac:dyDescent="0.35">
      <c r="A2504" s="6">
        <v>20220811</v>
      </c>
      <c r="B2504" s="7" t="s">
        <v>255</v>
      </c>
      <c r="C2504">
        <v>12518</v>
      </c>
      <c r="D2504" s="9" t="str">
        <f t="shared" si="78"/>
        <v>E3S690_20220811_012518</v>
      </c>
      <c r="E2504" t="s">
        <v>180</v>
      </c>
      <c r="F2504" s="10" t="str">
        <f>VLOOKUP(VALUE(LEFT(G2504,LEN(G2504)-4)),'소분류 Code'!$B$3:$D$560,3,0)</f>
        <v>Scissors-A</v>
      </c>
      <c r="G2504" t="s">
        <v>57</v>
      </c>
      <c r="H2504" t="s">
        <v>338</v>
      </c>
      <c r="I2504" t="s">
        <v>37</v>
      </c>
      <c r="J2504" s="8">
        <v>1</v>
      </c>
      <c r="K2504" s="9" t="str">
        <f t="shared" si="79"/>
        <v>E3S690_20220811_012518_M_Scissors-A_043-001_1</v>
      </c>
      <c r="L2504" t="s">
        <v>56</v>
      </c>
      <c r="M2504">
        <v>239</v>
      </c>
      <c r="N2504">
        <v>279</v>
      </c>
    </row>
    <row r="2505" spans="1:14" ht="15.6" x14ac:dyDescent="0.35">
      <c r="A2505" s="6">
        <v>20220811</v>
      </c>
      <c r="B2505" s="7" t="s">
        <v>255</v>
      </c>
      <c r="C2505">
        <v>12518</v>
      </c>
      <c r="D2505" s="9" t="str">
        <f t="shared" si="78"/>
        <v>E3S690_20220811_012518</v>
      </c>
      <c r="E2505" t="s">
        <v>180</v>
      </c>
      <c r="F2505" s="10" t="str">
        <f>VLOOKUP(VALUE(LEFT(G2505,LEN(G2505)-4)),'소분류 Code'!$B$3:$D$560,3,0)</f>
        <v>Scissors-A</v>
      </c>
      <c r="G2505" t="s">
        <v>57</v>
      </c>
      <c r="H2505" t="s">
        <v>338</v>
      </c>
      <c r="I2505" t="s">
        <v>37</v>
      </c>
      <c r="J2505" s="8">
        <v>2</v>
      </c>
      <c r="K2505" s="9" t="str">
        <f t="shared" si="79"/>
        <v>E3S690_20220811_012518_M_Scissors-A_043-001_2</v>
      </c>
      <c r="L2505" t="s">
        <v>56</v>
      </c>
      <c r="M2505">
        <v>239</v>
      </c>
      <c r="N2505">
        <v>279</v>
      </c>
    </row>
    <row r="2506" spans="1:14" ht="15.6" x14ac:dyDescent="0.35">
      <c r="A2506" s="6">
        <v>20220811</v>
      </c>
      <c r="B2506" s="7" t="s">
        <v>255</v>
      </c>
      <c r="C2506">
        <v>12518</v>
      </c>
      <c r="D2506" s="9" t="str">
        <f t="shared" si="78"/>
        <v>E3S690_20220811_012518</v>
      </c>
      <c r="E2506" t="s">
        <v>180</v>
      </c>
      <c r="F2506" s="10" t="str">
        <f>VLOOKUP(VALUE(LEFT(G2506,LEN(G2506)-4)),'소분류 Code'!$B$3:$D$560,3,0)</f>
        <v>Scissors-A</v>
      </c>
      <c r="G2506" t="s">
        <v>57</v>
      </c>
      <c r="H2506" t="s">
        <v>338</v>
      </c>
      <c r="I2506" t="s">
        <v>37</v>
      </c>
      <c r="J2506" s="8">
        <v>3</v>
      </c>
      <c r="K2506" s="9" t="str">
        <f t="shared" si="79"/>
        <v>E3S690_20220811_012518_M_Scissors-A_043-001_3</v>
      </c>
      <c r="L2506" t="s">
        <v>56</v>
      </c>
      <c r="M2506">
        <v>239</v>
      </c>
      <c r="N2506">
        <v>279</v>
      </c>
    </row>
    <row r="2507" spans="1:14" ht="15.6" x14ac:dyDescent="0.35">
      <c r="A2507" s="6">
        <v>20220811</v>
      </c>
      <c r="B2507" s="7" t="s">
        <v>255</v>
      </c>
      <c r="C2507">
        <v>12518</v>
      </c>
      <c r="D2507" s="9" t="str">
        <f t="shared" si="78"/>
        <v>E3S690_20220811_012518</v>
      </c>
      <c r="E2507" t="s">
        <v>180</v>
      </c>
      <c r="F2507" s="10" t="str">
        <f>VLOOKUP(VALUE(LEFT(G2507,LEN(G2507)-4)),'소분류 Code'!$B$3:$D$560,3,0)</f>
        <v>Scissors-A</v>
      </c>
      <c r="G2507" t="s">
        <v>57</v>
      </c>
      <c r="H2507" t="s">
        <v>338</v>
      </c>
      <c r="I2507" t="s">
        <v>37</v>
      </c>
      <c r="J2507" s="8">
        <v>4</v>
      </c>
      <c r="K2507" s="9" t="str">
        <f t="shared" si="79"/>
        <v>E3S690_20220811_012518_M_Scissors-A_043-001_4</v>
      </c>
      <c r="L2507" t="s">
        <v>56</v>
      </c>
      <c r="M2507">
        <v>239</v>
      </c>
      <c r="N2507">
        <v>279</v>
      </c>
    </row>
    <row r="2508" spans="1:14" ht="15.6" x14ac:dyDescent="0.35">
      <c r="A2508" s="6">
        <v>20220811</v>
      </c>
      <c r="B2508" s="7" t="s">
        <v>255</v>
      </c>
      <c r="C2508">
        <v>12518</v>
      </c>
      <c r="D2508" s="9" t="str">
        <f t="shared" si="78"/>
        <v>E3S690_20220811_012518</v>
      </c>
      <c r="E2508" t="s">
        <v>180</v>
      </c>
      <c r="F2508" s="10" t="str">
        <f>VLOOKUP(VALUE(LEFT(G2508,LEN(G2508)-4)),'소분류 Code'!$B$3:$D$560,3,0)</f>
        <v>Scissors-A</v>
      </c>
      <c r="G2508" t="s">
        <v>57</v>
      </c>
      <c r="H2508" t="s">
        <v>338</v>
      </c>
      <c r="I2508" t="s">
        <v>37</v>
      </c>
      <c r="J2508" s="8">
        <v>5</v>
      </c>
      <c r="K2508" s="9" t="str">
        <f t="shared" si="79"/>
        <v>E3S690_20220811_012518_M_Scissors-A_043-001_5</v>
      </c>
      <c r="L2508" t="s">
        <v>56</v>
      </c>
      <c r="M2508">
        <v>239</v>
      </c>
      <c r="N2508">
        <v>279</v>
      </c>
    </row>
    <row r="2509" spans="1:14" ht="15.6" x14ac:dyDescent="0.35">
      <c r="A2509" s="6">
        <v>20220811</v>
      </c>
      <c r="B2509" s="7" t="s">
        <v>255</v>
      </c>
      <c r="C2509">
        <v>12518</v>
      </c>
      <c r="D2509" s="9" t="str">
        <f t="shared" si="78"/>
        <v>E3S690_20220811_012518</v>
      </c>
      <c r="E2509" t="s">
        <v>180</v>
      </c>
      <c r="F2509" s="10" t="str">
        <f>VLOOKUP(VALUE(LEFT(G2509,LEN(G2509)-4)),'소분류 Code'!$B$3:$D$560,3,0)</f>
        <v>Scissors-A</v>
      </c>
      <c r="G2509" t="s">
        <v>57</v>
      </c>
      <c r="H2509" t="s">
        <v>338</v>
      </c>
      <c r="I2509" t="s">
        <v>37</v>
      </c>
      <c r="J2509" s="8">
        <v>6</v>
      </c>
      <c r="K2509" s="9" t="str">
        <f t="shared" si="79"/>
        <v>E3S690_20220811_012518_M_Scissors-A_043-001_6</v>
      </c>
      <c r="L2509" t="s">
        <v>56</v>
      </c>
      <c r="M2509">
        <v>239</v>
      </c>
      <c r="N2509">
        <v>279</v>
      </c>
    </row>
    <row r="2510" spans="1:14" ht="15.6" x14ac:dyDescent="0.35">
      <c r="A2510" s="6">
        <v>20220811</v>
      </c>
      <c r="B2510" s="7" t="s">
        <v>255</v>
      </c>
      <c r="C2510">
        <v>12518</v>
      </c>
      <c r="D2510" s="9" t="str">
        <f t="shared" si="78"/>
        <v>E3S690_20220811_012518</v>
      </c>
      <c r="E2510" t="s">
        <v>180</v>
      </c>
      <c r="F2510" s="10" t="str">
        <f>VLOOKUP(VALUE(LEFT(G2510,LEN(G2510)-4)),'소분류 Code'!$B$3:$D$560,3,0)</f>
        <v>Scissors-A</v>
      </c>
      <c r="G2510" t="s">
        <v>57</v>
      </c>
      <c r="H2510" t="s">
        <v>338</v>
      </c>
      <c r="I2510" t="s">
        <v>37</v>
      </c>
      <c r="J2510" s="8">
        <v>7</v>
      </c>
      <c r="K2510" s="9" t="str">
        <f t="shared" si="79"/>
        <v>E3S690_20220811_012518_M_Scissors-A_043-001_7</v>
      </c>
      <c r="L2510" t="s">
        <v>56</v>
      </c>
      <c r="M2510">
        <v>239</v>
      </c>
      <c r="N2510">
        <v>279</v>
      </c>
    </row>
    <row r="2511" spans="1:14" ht="15.6" x14ac:dyDescent="0.35">
      <c r="A2511" s="6">
        <v>20220811</v>
      </c>
      <c r="B2511" s="7" t="s">
        <v>255</v>
      </c>
      <c r="C2511">
        <v>12518</v>
      </c>
      <c r="D2511" s="9" t="str">
        <f t="shared" si="78"/>
        <v>E3S690_20220811_012518</v>
      </c>
      <c r="E2511" t="s">
        <v>180</v>
      </c>
      <c r="F2511" s="10" t="str">
        <f>VLOOKUP(VALUE(LEFT(G2511,LEN(G2511)-4)),'소분류 Code'!$B$3:$D$560,3,0)</f>
        <v>Scissors-A</v>
      </c>
      <c r="G2511" t="s">
        <v>57</v>
      </c>
      <c r="H2511" t="s">
        <v>338</v>
      </c>
      <c r="I2511" t="s">
        <v>37</v>
      </c>
      <c r="J2511" s="8">
        <v>8</v>
      </c>
      <c r="K2511" s="9" t="str">
        <f t="shared" si="79"/>
        <v>E3S690_20220811_012518_M_Scissors-A_043-001_8</v>
      </c>
      <c r="L2511" t="s">
        <v>56</v>
      </c>
      <c r="M2511">
        <v>239</v>
      </c>
      <c r="N2511">
        <v>279</v>
      </c>
    </row>
    <row r="2512" spans="1:14" ht="15.6" x14ac:dyDescent="0.35">
      <c r="A2512" s="6">
        <v>20220811</v>
      </c>
      <c r="B2512" s="7" t="s">
        <v>255</v>
      </c>
      <c r="C2512">
        <v>12518</v>
      </c>
      <c r="D2512" s="9" t="str">
        <f t="shared" si="78"/>
        <v>E3S690_20220811_012518</v>
      </c>
      <c r="E2512" t="s">
        <v>180</v>
      </c>
      <c r="F2512" s="10" t="str">
        <f>VLOOKUP(VALUE(LEFT(G2512,LEN(G2512)-4)),'소분류 Code'!$B$3:$D$560,3,0)</f>
        <v>Scissors-A</v>
      </c>
      <c r="G2512" t="s">
        <v>57</v>
      </c>
      <c r="H2512" t="s">
        <v>338</v>
      </c>
      <c r="I2512" t="s">
        <v>37</v>
      </c>
      <c r="J2512" s="8">
        <v>9</v>
      </c>
      <c r="K2512" s="9" t="str">
        <f t="shared" si="79"/>
        <v>E3S690_20220811_012518_M_Scissors-A_043-001_9</v>
      </c>
      <c r="L2512" t="s">
        <v>56</v>
      </c>
      <c r="M2512">
        <v>239</v>
      </c>
      <c r="N2512">
        <v>279</v>
      </c>
    </row>
    <row r="2513" spans="1:14" ht="15.6" x14ac:dyDescent="0.35">
      <c r="A2513">
        <v>20220811</v>
      </c>
      <c r="B2513" s="7" t="s">
        <v>255</v>
      </c>
      <c r="C2513">
        <v>12519</v>
      </c>
      <c r="D2513" s="9" t="str">
        <f t="shared" si="78"/>
        <v>E3S690_20220811_012519</v>
      </c>
      <c r="E2513" t="s">
        <v>180</v>
      </c>
      <c r="F2513" s="10" t="str">
        <f>VLOOKUP(VALUE(LEFT(G2513,LEN(G2513)-4)),'소분류 Code'!$B$3:$D$560,3,0)</f>
        <v>Scissors-E</v>
      </c>
      <c r="G2513" t="s">
        <v>59</v>
      </c>
      <c r="H2513" t="s">
        <v>499</v>
      </c>
      <c r="I2513" t="s">
        <v>39</v>
      </c>
      <c r="J2513" s="8">
        <v>1</v>
      </c>
      <c r="K2513" s="9" t="str">
        <f t="shared" si="79"/>
        <v>E3S690_20220811_012519_M_Scissors-E_047-001_1</v>
      </c>
      <c r="L2513" t="s">
        <v>58</v>
      </c>
      <c r="M2513">
        <v>240</v>
      </c>
      <c r="N2513">
        <v>280</v>
      </c>
    </row>
    <row r="2514" spans="1:14" ht="15.6" x14ac:dyDescent="0.35">
      <c r="A2514">
        <v>20220811</v>
      </c>
      <c r="B2514" s="7" t="s">
        <v>255</v>
      </c>
      <c r="C2514">
        <v>12519</v>
      </c>
      <c r="D2514" s="9" t="str">
        <f t="shared" si="78"/>
        <v>E3S690_20220811_012519</v>
      </c>
      <c r="E2514" t="s">
        <v>180</v>
      </c>
      <c r="F2514" s="10" t="str">
        <f>VLOOKUP(VALUE(LEFT(G2514,LEN(G2514)-4)),'소분류 Code'!$B$3:$D$560,3,0)</f>
        <v>Scissors-E</v>
      </c>
      <c r="G2514" t="s">
        <v>59</v>
      </c>
      <c r="H2514" t="s">
        <v>499</v>
      </c>
      <c r="I2514" t="s">
        <v>39</v>
      </c>
      <c r="J2514" s="8">
        <v>2</v>
      </c>
      <c r="K2514" s="9" t="str">
        <f t="shared" si="79"/>
        <v>E3S690_20220811_012519_M_Scissors-E_047-001_2</v>
      </c>
      <c r="L2514" t="s">
        <v>58</v>
      </c>
      <c r="M2514">
        <v>240</v>
      </c>
      <c r="N2514">
        <v>280</v>
      </c>
    </row>
    <row r="2515" spans="1:14" ht="15.6" x14ac:dyDescent="0.35">
      <c r="A2515">
        <v>20220811</v>
      </c>
      <c r="B2515" s="7" t="s">
        <v>255</v>
      </c>
      <c r="C2515">
        <v>12519</v>
      </c>
      <c r="D2515" s="9" t="str">
        <f t="shared" si="78"/>
        <v>E3S690_20220811_012519</v>
      </c>
      <c r="E2515" t="s">
        <v>180</v>
      </c>
      <c r="F2515" s="10" t="str">
        <f>VLOOKUP(VALUE(LEFT(G2515,LEN(G2515)-4)),'소분류 Code'!$B$3:$D$560,3,0)</f>
        <v>Scissors-E</v>
      </c>
      <c r="G2515" t="s">
        <v>59</v>
      </c>
      <c r="H2515" t="s">
        <v>499</v>
      </c>
      <c r="I2515" t="s">
        <v>39</v>
      </c>
      <c r="J2515" s="8">
        <v>3</v>
      </c>
      <c r="K2515" s="9" t="str">
        <f t="shared" si="79"/>
        <v>E3S690_20220811_012519_M_Scissors-E_047-001_3</v>
      </c>
      <c r="L2515" t="s">
        <v>58</v>
      </c>
      <c r="M2515">
        <v>240</v>
      </c>
      <c r="N2515">
        <v>280</v>
      </c>
    </row>
    <row r="2516" spans="1:14" ht="15.6" x14ac:dyDescent="0.35">
      <c r="A2516">
        <v>20220811</v>
      </c>
      <c r="B2516" s="7" t="s">
        <v>255</v>
      </c>
      <c r="C2516">
        <v>12519</v>
      </c>
      <c r="D2516" s="9" t="str">
        <f t="shared" si="78"/>
        <v>E3S690_20220811_012519</v>
      </c>
      <c r="E2516" t="s">
        <v>180</v>
      </c>
      <c r="F2516" s="10" t="str">
        <f>VLOOKUP(VALUE(LEFT(G2516,LEN(G2516)-4)),'소분류 Code'!$B$3:$D$560,3,0)</f>
        <v>Scissors-E</v>
      </c>
      <c r="G2516" t="s">
        <v>59</v>
      </c>
      <c r="H2516" t="s">
        <v>499</v>
      </c>
      <c r="I2516" t="s">
        <v>39</v>
      </c>
      <c r="J2516" s="8">
        <v>4</v>
      </c>
      <c r="K2516" s="9" t="str">
        <f t="shared" si="79"/>
        <v>E3S690_20220811_012519_M_Scissors-E_047-001_4</v>
      </c>
      <c r="L2516" t="s">
        <v>58</v>
      </c>
      <c r="M2516">
        <v>240</v>
      </c>
      <c r="N2516">
        <v>280</v>
      </c>
    </row>
    <row r="2517" spans="1:14" ht="15.6" x14ac:dyDescent="0.35">
      <c r="A2517">
        <v>20220811</v>
      </c>
      <c r="B2517" s="7" t="s">
        <v>255</v>
      </c>
      <c r="C2517">
        <v>12519</v>
      </c>
      <c r="D2517" s="9" t="str">
        <f t="shared" si="78"/>
        <v>E3S690_20220811_012519</v>
      </c>
      <c r="E2517" t="s">
        <v>180</v>
      </c>
      <c r="F2517" s="10" t="str">
        <f>VLOOKUP(VALUE(LEFT(G2517,LEN(G2517)-4)),'소분류 Code'!$B$3:$D$560,3,0)</f>
        <v>Scissors-E</v>
      </c>
      <c r="G2517" t="s">
        <v>59</v>
      </c>
      <c r="H2517" t="s">
        <v>499</v>
      </c>
      <c r="I2517" t="s">
        <v>39</v>
      </c>
      <c r="J2517" s="8">
        <v>5</v>
      </c>
      <c r="K2517" s="9" t="str">
        <f t="shared" si="79"/>
        <v>E3S690_20220811_012519_M_Scissors-E_047-001_5</v>
      </c>
      <c r="L2517" t="s">
        <v>58</v>
      </c>
      <c r="M2517">
        <v>240</v>
      </c>
      <c r="N2517">
        <v>280</v>
      </c>
    </row>
    <row r="2518" spans="1:14" ht="15.6" x14ac:dyDescent="0.35">
      <c r="A2518">
        <v>20220811</v>
      </c>
      <c r="B2518" s="7" t="s">
        <v>255</v>
      </c>
      <c r="C2518">
        <v>12519</v>
      </c>
      <c r="D2518" s="9" t="str">
        <f t="shared" si="78"/>
        <v>E3S690_20220811_012519</v>
      </c>
      <c r="E2518" t="s">
        <v>180</v>
      </c>
      <c r="F2518" s="10" t="str">
        <f>VLOOKUP(VALUE(LEFT(G2518,LEN(G2518)-4)),'소분류 Code'!$B$3:$D$560,3,0)</f>
        <v>Scissors-E</v>
      </c>
      <c r="G2518" t="s">
        <v>59</v>
      </c>
      <c r="H2518" t="s">
        <v>499</v>
      </c>
      <c r="I2518" t="s">
        <v>39</v>
      </c>
      <c r="J2518" s="8">
        <v>6</v>
      </c>
      <c r="K2518" s="9" t="str">
        <f t="shared" si="79"/>
        <v>E3S690_20220811_012519_M_Scissors-E_047-001_6</v>
      </c>
      <c r="L2518" t="s">
        <v>58</v>
      </c>
      <c r="M2518">
        <v>240</v>
      </c>
      <c r="N2518">
        <v>280</v>
      </c>
    </row>
    <row r="2519" spans="1:14" ht="15.6" x14ac:dyDescent="0.35">
      <c r="A2519">
        <v>20220811</v>
      </c>
      <c r="B2519" s="7" t="s">
        <v>255</v>
      </c>
      <c r="C2519">
        <v>12519</v>
      </c>
      <c r="D2519" s="9" t="str">
        <f t="shared" si="78"/>
        <v>E3S690_20220811_012519</v>
      </c>
      <c r="E2519" t="s">
        <v>180</v>
      </c>
      <c r="F2519" s="10" t="str">
        <f>VLOOKUP(VALUE(LEFT(G2519,LEN(G2519)-4)),'소분류 Code'!$B$3:$D$560,3,0)</f>
        <v>Scissors-E</v>
      </c>
      <c r="G2519" t="s">
        <v>59</v>
      </c>
      <c r="H2519" t="s">
        <v>499</v>
      </c>
      <c r="I2519" t="s">
        <v>39</v>
      </c>
      <c r="J2519" s="8">
        <v>7</v>
      </c>
      <c r="K2519" s="9" t="str">
        <f t="shared" si="79"/>
        <v>E3S690_20220811_012519_M_Scissors-E_047-001_7</v>
      </c>
      <c r="L2519" t="s">
        <v>58</v>
      </c>
      <c r="M2519">
        <v>240</v>
      </c>
      <c r="N2519">
        <v>280</v>
      </c>
    </row>
    <row r="2520" spans="1:14" ht="15.6" x14ac:dyDescent="0.35">
      <c r="A2520">
        <v>20220811</v>
      </c>
      <c r="B2520" s="7" t="s">
        <v>255</v>
      </c>
      <c r="C2520">
        <v>12519</v>
      </c>
      <c r="D2520" s="9" t="str">
        <f t="shared" si="78"/>
        <v>E3S690_20220811_012519</v>
      </c>
      <c r="E2520" t="s">
        <v>180</v>
      </c>
      <c r="F2520" s="10" t="str">
        <f>VLOOKUP(VALUE(LEFT(G2520,LEN(G2520)-4)),'소분류 Code'!$B$3:$D$560,3,0)</f>
        <v>Scissors-E</v>
      </c>
      <c r="G2520" t="s">
        <v>59</v>
      </c>
      <c r="H2520" t="s">
        <v>499</v>
      </c>
      <c r="I2520" t="s">
        <v>39</v>
      </c>
      <c r="J2520" s="8">
        <v>8</v>
      </c>
      <c r="K2520" s="9" t="str">
        <f t="shared" si="79"/>
        <v>E3S690_20220811_012519_M_Scissors-E_047-001_8</v>
      </c>
      <c r="L2520" t="s">
        <v>58</v>
      </c>
      <c r="M2520">
        <v>240</v>
      </c>
      <c r="N2520">
        <v>280</v>
      </c>
    </row>
    <row r="2521" spans="1:14" ht="15.6" x14ac:dyDescent="0.35">
      <c r="A2521">
        <v>20220811</v>
      </c>
      <c r="B2521" s="7" t="s">
        <v>255</v>
      </c>
      <c r="C2521">
        <v>12519</v>
      </c>
      <c r="D2521" s="9" t="str">
        <f t="shared" si="78"/>
        <v>E3S690_20220811_012519</v>
      </c>
      <c r="E2521" t="s">
        <v>180</v>
      </c>
      <c r="F2521" s="10" t="str">
        <f>VLOOKUP(VALUE(LEFT(G2521,LEN(G2521)-4)),'소분류 Code'!$B$3:$D$560,3,0)</f>
        <v>Scissors-E</v>
      </c>
      <c r="G2521" t="s">
        <v>59</v>
      </c>
      <c r="H2521" t="s">
        <v>499</v>
      </c>
      <c r="I2521" t="s">
        <v>39</v>
      </c>
      <c r="J2521" s="8">
        <v>9</v>
      </c>
      <c r="K2521" s="9" t="str">
        <f t="shared" si="79"/>
        <v>E3S690_20220811_012519_M_Scissors-E_047-001_9</v>
      </c>
      <c r="L2521" t="s">
        <v>58</v>
      </c>
      <c r="M2521">
        <v>240</v>
      </c>
      <c r="N2521">
        <v>280</v>
      </c>
    </row>
    <row r="2522" spans="1:14" ht="15.6" x14ac:dyDescent="0.35">
      <c r="A2522">
        <v>20220812</v>
      </c>
      <c r="B2522" s="7" t="s">
        <v>255</v>
      </c>
      <c r="C2522">
        <v>12541</v>
      </c>
      <c r="D2522" s="9" t="str">
        <f t="shared" si="78"/>
        <v>E3S690_20220812_012541</v>
      </c>
      <c r="E2522" t="s">
        <v>180</v>
      </c>
      <c r="F2522" s="10" t="str">
        <f>VLOOKUP(VALUE(LEFT(G2522,LEN(G2522)-4)),'소분류 Code'!$B$3:$D$560,3,0)</f>
        <v>Knife-E</v>
      </c>
      <c r="G2522" t="s">
        <v>41</v>
      </c>
      <c r="H2522" t="s">
        <v>331</v>
      </c>
      <c r="I2522" t="s">
        <v>21</v>
      </c>
      <c r="J2522" s="8">
        <v>1</v>
      </c>
      <c r="K2522" s="9" t="str">
        <f t="shared" si="79"/>
        <v>E3S690_20220812_012541_M_Knife-E_139-001_1</v>
      </c>
      <c r="L2522" t="s">
        <v>40</v>
      </c>
      <c r="M2522">
        <v>241</v>
      </c>
      <c r="N2522">
        <v>281</v>
      </c>
    </row>
    <row r="2523" spans="1:14" ht="15.6" x14ac:dyDescent="0.35">
      <c r="A2523">
        <v>20220812</v>
      </c>
      <c r="B2523" s="7" t="s">
        <v>255</v>
      </c>
      <c r="C2523">
        <v>12541</v>
      </c>
      <c r="D2523" s="9" t="str">
        <f t="shared" si="78"/>
        <v>E3S690_20220812_012541</v>
      </c>
      <c r="E2523" t="s">
        <v>180</v>
      </c>
      <c r="F2523" s="10" t="str">
        <f>VLOOKUP(VALUE(LEFT(G2523,LEN(G2523)-4)),'소분류 Code'!$B$3:$D$560,3,0)</f>
        <v>Knife-E</v>
      </c>
      <c r="G2523" t="s">
        <v>41</v>
      </c>
      <c r="H2523" t="s">
        <v>331</v>
      </c>
      <c r="I2523" t="s">
        <v>21</v>
      </c>
      <c r="J2523" s="8">
        <v>2</v>
      </c>
      <c r="K2523" s="9" t="str">
        <f t="shared" si="79"/>
        <v>E3S690_20220812_012541_M_Knife-E_139-001_2</v>
      </c>
      <c r="L2523" t="s">
        <v>40</v>
      </c>
      <c r="M2523">
        <v>241</v>
      </c>
      <c r="N2523">
        <v>281</v>
      </c>
    </row>
    <row r="2524" spans="1:14" ht="15.6" x14ac:dyDescent="0.35">
      <c r="A2524">
        <v>20220812</v>
      </c>
      <c r="B2524" s="7" t="s">
        <v>255</v>
      </c>
      <c r="C2524">
        <v>12541</v>
      </c>
      <c r="D2524" s="9" t="str">
        <f t="shared" si="78"/>
        <v>E3S690_20220812_012541</v>
      </c>
      <c r="E2524" t="s">
        <v>180</v>
      </c>
      <c r="F2524" s="10" t="str">
        <f>VLOOKUP(VALUE(LEFT(G2524,LEN(G2524)-4)),'소분류 Code'!$B$3:$D$560,3,0)</f>
        <v>Knife-E</v>
      </c>
      <c r="G2524" t="s">
        <v>41</v>
      </c>
      <c r="H2524" t="s">
        <v>331</v>
      </c>
      <c r="I2524" t="s">
        <v>21</v>
      </c>
      <c r="J2524" s="8">
        <v>3</v>
      </c>
      <c r="K2524" s="9" t="str">
        <f t="shared" si="79"/>
        <v>E3S690_20220812_012541_M_Knife-E_139-001_3</v>
      </c>
      <c r="L2524" t="s">
        <v>40</v>
      </c>
      <c r="M2524">
        <v>241</v>
      </c>
      <c r="N2524">
        <v>281</v>
      </c>
    </row>
    <row r="2525" spans="1:14" ht="15.6" x14ac:dyDescent="0.35">
      <c r="A2525">
        <v>20220812</v>
      </c>
      <c r="B2525" s="7" t="s">
        <v>255</v>
      </c>
      <c r="C2525">
        <v>12541</v>
      </c>
      <c r="D2525" s="9" t="str">
        <f t="shared" si="78"/>
        <v>E3S690_20220812_012541</v>
      </c>
      <c r="E2525" t="s">
        <v>180</v>
      </c>
      <c r="F2525" s="10" t="str">
        <f>VLOOKUP(VALUE(LEFT(G2525,LEN(G2525)-4)),'소분류 Code'!$B$3:$D$560,3,0)</f>
        <v>Knife-E</v>
      </c>
      <c r="G2525" t="s">
        <v>41</v>
      </c>
      <c r="H2525" t="s">
        <v>331</v>
      </c>
      <c r="I2525" t="s">
        <v>21</v>
      </c>
      <c r="J2525" s="8">
        <v>4</v>
      </c>
      <c r="K2525" s="9" t="str">
        <f t="shared" si="79"/>
        <v>E3S690_20220812_012541_M_Knife-E_139-001_4</v>
      </c>
      <c r="L2525" t="s">
        <v>40</v>
      </c>
      <c r="M2525">
        <v>241</v>
      </c>
      <c r="N2525">
        <v>281</v>
      </c>
    </row>
    <row r="2526" spans="1:14" ht="15.6" x14ac:dyDescent="0.35">
      <c r="A2526">
        <v>20220812</v>
      </c>
      <c r="B2526" s="7" t="s">
        <v>255</v>
      </c>
      <c r="C2526">
        <v>12541</v>
      </c>
      <c r="D2526" s="9" t="str">
        <f t="shared" si="78"/>
        <v>E3S690_20220812_012541</v>
      </c>
      <c r="E2526" t="s">
        <v>180</v>
      </c>
      <c r="F2526" s="10" t="str">
        <f>VLOOKUP(VALUE(LEFT(G2526,LEN(G2526)-4)),'소분류 Code'!$B$3:$D$560,3,0)</f>
        <v>Knife-E</v>
      </c>
      <c r="G2526" t="s">
        <v>41</v>
      </c>
      <c r="H2526" t="s">
        <v>331</v>
      </c>
      <c r="I2526" t="s">
        <v>21</v>
      </c>
      <c r="J2526" s="8">
        <v>5</v>
      </c>
      <c r="K2526" s="9" t="str">
        <f t="shared" si="79"/>
        <v>E3S690_20220812_012541_M_Knife-E_139-001_5</v>
      </c>
      <c r="L2526" t="s">
        <v>40</v>
      </c>
      <c r="M2526">
        <v>241</v>
      </c>
      <c r="N2526">
        <v>281</v>
      </c>
    </row>
    <row r="2527" spans="1:14" ht="15.6" x14ac:dyDescent="0.35">
      <c r="A2527">
        <v>20220812</v>
      </c>
      <c r="B2527" s="7" t="s">
        <v>255</v>
      </c>
      <c r="C2527">
        <v>12541</v>
      </c>
      <c r="D2527" s="9" t="str">
        <f t="shared" si="78"/>
        <v>E3S690_20220812_012541</v>
      </c>
      <c r="E2527" t="s">
        <v>180</v>
      </c>
      <c r="F2527" s="10" t="str">
        <f>VLOOKUP(VALUE(LEFT(G2527,LEN(G2527)-4)),'소분류 Code'!$B$3:$D$560,3,0)</f>
        <v>Knife-E</v>
      </c>
      <c r="G2527" t="s">
        <v>41</v>
      </c>
      <c r="H2527" t="s">
        <v>331</v>
      </c>
      <c r="I2527" t="s">
        <v>21</v>
      </c>
      <c r="J2527" s="8">
        <v>6</v>
      </c>
      <c r="K2527" s="9" t="str">
        <f t="shared" si="79"/>
        <v>E3S690_20220812_012541_M_Knife-E_139-001_6</v>
      </c>
      <c r="L2527" t="s">
        <v>40</v>
      </c>
      <c r="M2527">
        <v>241</v>
      </c>
      <c r="N2527">
        <v>281</v>
      </c>
    </row>
    <row r="2528" spans="1:14" ht="15.6" x14ac:dyDescent="0.35">
      <c r="A2528">
        <v>20220812</v>
      </c>
      <c r="B2528" s="7" t="s">
        <v>255</v>
      </c>
      <c r="C2528">
        <v>12541</v>
      </c>
      <c r="D2528" s="9" t="str">
        <f t="shared" si="78"/>
        <v>E3S690_20220812_012541</v>
      </c>
      <c r="E2528" t="s">
        <v>180</v>
      </c>
      <c r="F2528" s="10" t="str">
        <f>VLOOKUP(VALUE(LEFT(G2528,LEN(G2528)-4)),'소분류 Code'!$B$3:$D$560,3,0)</f>
        <v>Knife-E</v>
      </c>
      <c r="G2528" t="s">
        <v>41</v>
      </c>
      <c r="H2528" t="s">
        <v>331</v>
      </c>
      <c r="I2528" t="s">
        <v>21</v>
      </c>
      <c r="J2528" s="8">
        <v>7</v>
      </c>
      <c r="K2528" s="9" t="str">
        <f t="shared" si="79"/>
        <v>E3S690_20220812_012541_M_Knife-E_139-001_7</v>
      </c>
      <c r="L2528" t="s">
        <v>40</v>
      </c>
      <c r="M2528">
        <v>241</v>
      </c>
      <c r="N2528">
        <v>281</v>
      </c>
    </row>
    <row r="2529" spans="1:14" ht="15.6" x14ac:dyDescent="0.35">
      <c r="A2529">
        <v>20220812</v>
      </c>
      <c r="B2529" s="7" t="s">
        <v>255</v>
      </c>
      <c r="C2529">
        <v>12541</v>
      </c>
      <c r="D2529" s="9" t="str">
        <f t="shared" si="78"/>
        <v>E3S690_20220812_012541</v>
      </c>
      <c r="E2529" t="s">
        <v>180</v>
      </c>
      <c r="F2529" s="10" t="str">
        <f>VLOOKUP(VALUE(LEFT(G2529,LEN(G2529)-4)),'소분류 Code'!$B$3:$D$560,3,0)</f>
        <v>Knife-E</v>
      </c>
      <c r="G2529" t="s">
        <v>41</v>
      </c>
      <c r="H2529" t="s">
        <v>331</v>
      </c>
      <c r="I2529" t="s">
        <v>21</v>
      </c>
      <c r="J2529" s="8">
        <v>8</v>
      </c>
      <c r="K2529" s="9" t="str">
        <f t="shared" si="79"/>
        <v>E3S690_20220812_012541_M_Knife-E_139-001_8</v>
      </c>
      <c r="L2529" t="s">
        <v>40</v>
      </c>
      <c r="M2529">
        <v>241</v>
      </c>
      <c r="N2529">
        <v>281</v>
      </c>
    </row>
    <row r="2530" spans="1:14" ht="15.6" x14ac:dyDescent="0.35">
      <c r="A2530">
        <v>20220812</v>
      </c>
      <c r="B2530" s="7" t="s">
        <v>255</v>
      </c>
      <c r="C2530">
        <v>12541</v>
      </c>
      <c r="D2530" s="9" t="str">
        <f t="shared" si="78"/>
        <v>E3S690_20220812_012541</v>
      </c>
      <c r="E2530" t="s">
        <v>180</v>
      </c>
      <c r="F2530" s="10" t="str">
        <f>VLOOKUP(VALUE(LEFT(G2530,LEN(G2530)-4)),'소분류 Code'!$B$3:$D$560,3,0)</f>
        <v>Knife-E</v>
      </c>
      <c r="G2530" t="s">
        <v>41</v>
      </c>
      <c r="H2530" t="s">
        <v>331</v>
      </c>
      <c r="I2530" t="s">
        <v>21</v>
      </c>
      <c r="J2530" s="8">
        <v>9</v>
      </c>
      <c r="K2530" s="9" t="str">
        <f t="shared" si="79"/>
        <v>E3S690_20220812_012541_M_Knife-E_139-001_9</v>
      </c>
      <c r="L2530" t="s">
        <v>40</v>
      </c>
      <c r="M2530">
        <v>241</v>
      </c>
      <c r="N2530">
        <v>281</v>
      </c>
    </row>
    <row r="2531" spans="1:14" ht="15.6" x14ac:dyDescent="0.35">
      <c r="A2531">
        <v>20220812</v>
      </c>
      <c r="B2531" s="7" t="s">
        <v>255</v>
      </c>
      <c r="C2531">
        <v>12542</v>
      </c>
      <c r="D2531" s="9" t="str">
        <f t="shared" si="78"/>
        <v>E3S690_20220812_012542</v>
      </c>
      <c r="E2531" t="s">
        <v>180</v>
      </c>
      <c r="F2531" s="10" t="str">
        <f>VLOOKUP(VALUE(LEFT(G2531,LEN(G2531)-4)),'소분류 Code'!$B$3:$D$560,3,0)</f>
        <v>Knife blade</v>
      </c>
      <c r="G2531" t="s">
        <v>43</v>
      </c>
      <c r="H2531" t="s">
        <v>331</v>
      </c>
      <c r="I2531" t="s">
        <v>23</v>
      </c>
      <c r="J2531" s="8">
        <v>1</v>
      </c>
      <c r="K2531" s="9" t="str">
        <f t="shared" si="79"/>
        <v>E3S690_20220812_012542_M_Knife blade_030-001_1</v>
      </c>
      <c r="L2531" t="s">
        <v>42</v>
      </c>
      <c r="M2531">
        <v>242</v>
      </c>
      <c r="N2531">
        <v>282</v>
      </c>
    </row>
    <row r="2532" spans="1:14" ht="15.6" x14ac:dyDescent="0.35">
      <c r="A2532">
        <v>20220812</v>
      </c>
      <c r="B2532" s="7" t="s">
        <v>255</v>
      </c>
      <c r="C2532">
        <v>12542</v>
      </c>
      <c r="D2532" s="9" t="str">
        <f t="shared" si="78"/>
        <v>E3S690_20220812_012542</v>
      </c>
      <c r="E2532" t="s">
        <v>180</v>
      </c>
      <c r="F2532" s="10" t="str">
        <f>VLOOKUP(VALUE(LEFT(G2532,LEN(G2532)-4)),'소분류 Code'!$B$3:$D$560,3,0)</f>
        <v>Knife blade</v>
      </c>
      <c r="G2532" t="s">
        <v>43</v>
      </c>
      <c r="H2532" t="s">
        <v>331</v>
      </c>
      <c r="I2532" t="s">
        <v>23</v>
      </c>
      <c r="J2532" s="8">
        <v>2</v>
      </c>
      <c r="K2532" s="9" t="str">
        <f t="shared" si="79"/>
        <v>E3S690_20220812_012542_M_Knife blade_030-001_2</v>
      </c>
      <c r="L2532" t="s">
        <v>42</v>
      </c>
      <c r="M2532">
        <v>242</v>
      </c>
      <c r="N2532">
        <v>282</v>
      </c>
    </row>
    <row r="2533" spans="1:14" ht="15.6" x14ac:dyDescent="0.35">
      <c r="A2533">
        <v>20220812</v>
      </c>
      <c r="B2533" s="7" t="s">
        <v>255</v>
      </c>
      <c r="C2533">
        <v>12542</v>
      </c>
      <c r="D2533" s="9" t="str">
        <f t="shared" si="78"/>
        <v>E3S690_20220812_012542</v>
      </c>
      <c r="E2533" t="s">
        <v>180</v>
      </c>
      <c r="F2533" s="10" t="str">
        <f>VLOOKUP(VALUE(LEFT(G2533,LEN(G2533)-4)),'소분류 Code'!$B$3:$D$560,3,0)</f>
        <v>Knife blade</v>
      </c>
      <c r="G2533" t="s">
        <v>43</v>
      </c>
      <c r="H2533" t="s">
        <v>331</v>
      </c>
      <c r="I2533" t="s">
        <v>23</v>
      </c>
      <c r="J2533" s="8">
        <v>3</v>
      </c>
      <c r="K2533" s="9" t="str">
        <f t="shared" si="79"/>
        <v>E3S690_20220812_012542_M_Knife blade_030-001_3</v>
      </c>
      <c r="L2533" t="s">
        <v>42</v>
      </c>
      <c r="M2533">
        <v>242</v>
      </c>
      <c r="N2533">
        <v>282</v>
      </c>
    </row>
    <row r="2534" spans="1:14" ht="15.6" x14ac:dyDescent="0.35">
      <c r="A2534">
        <v>20220812</v>
      </c>
      <c r="B2534" s="7" t="s">
        <v>255</v>
      </c>
      <c r="C2534">
        <v>12542</v>
      </c>
      <c r="D2534" s="9" t="str">
        <f t="shared" si="78"/>
        <v>E3S690_20220812_012542</v>
      </c>
      <c r="E2534" t="s">
        <v>180</v>
      </c>
      <c r="F2534" s="10" t="str">
        <f>VLOOKUP(VALUE(LEFT(G2534,LEN(G2534)-4)),'소분류 Code'!$B$3:$D$560,3,0)</f>
        <v>Knife blade</v>
      </c>
      <c r="G2534" t="s">
        <v>43</v>
      </c>
      <c r="H2534" t="s">
        <v>331</v>
      </c>
      <c r="I2534" t="s">
        <v>23</v>
      </c>
      <c r="J2534" s="8">
        <v>4</v>
      </c>
      <c r="K2534" s="9" t="str">
        <f t="shared" si="79"/>
        <v>E3S690_20220812_012542_M_Knife blade_030-001_4</v>
      </c>
      <c r="L2534" t="s">
        <v>42</v>
      </c>
      <c r="M2534">
        <v>242</v>
      </c>
      <c r="N2534">
        <v>282</v>
      </c>
    </row>
    <row r="2535" spans="1:14" ht="15.6" x14ac:dyDescent="0.35">
      <c r="A2535">
        <v>20220812</v>
      </c>
      <c r="B2535" s="7" t="s">
        <v>255</v>
      </c>
      <c r="C2535">
        <v>12542</v>
      </c>
      <c r="D2535" s="9" t="str">
        <f t="shared" si="78"/>
        <v>E3S690_20220812_012542</v>
      </c>
      <c r="E2535" t="s">
        <v>180</v>
      </c>
      <c r="F2535" s="10" t="str">
        <f>VLOOKUP(VALUE(LEFT(G2535,LEN(G2535)-4)),'소분류 Code'!$B$3:$D$560,3,0)</f>
        <v>Knife blade</v>
      </c>
      <c r="G2535" t="s">
        <v>43</v>
      </c>
      <c r="H2535" t="s">
        <v>331</v>
      </c>
      <c r="I2535" t="s">
        <v>23</v>
      </c>
      <c r="J2535" s="8">
        <v>5</v>
      </c>
      <c r="K2535" s="9" t="str">
        <f t="shared" si="79"/>
        <v>E3S690_20220812_012542_M_Knife blade_030-001_5</v>
      </c>
      <c r="L2535" t="s">
        <v>42</v>
      </c>
      <c r="M2535">
        <v>242</v>
      </c>
      <c r="N2535">
        <v>282</v>
      </c>
    </row>
    <row r="2536" spans="1:14" ht="15.6" x14ac:dyDescent="0.35">
      <c r="A2536">
        <v>20220812</v>
      </c>
      <c r="B2536" s="7" t="s">
        <v>255</v>
      </c>
      <c r="C2536">
        <v>12542</v>
      </c>
      <c r="D2536" s="9" t="str">
        <f t="shared" si="78"/>
        <v>E3S690_20220812_012542</v>
      </c>
      <c r="E2536" t="s">
        <v>180</v>
      </c>
      <c r="F2536" s="10" t="str">
        <f>VLOOKUP(VALUE(LEFT(G2536,LEN(G2536)-4)),'소분류 Code'!$B$3:$D$560,3,0)</f>
        <v>Knife blade</v>
      </c>
      <c r="G2536" t="s">
        <v>43</v>
      </c>
      <c r="H2536" t="s">
        <v>331</v>
      </c>
      <c r="I2536" t="s">
        <v>23</v>
      </c>
      <c r="J2536" s="8">
        <v>6</v>
      </c>
      <c r="K2536" s="9" t="str">
        <f t="shared" si="79"/>
        <v>E3S690_20220812_012542_M_Knife blade_030-001_6</v>
      </c>
      <c r="L2536" t="s">
        <v>42</v>
      </c>
      <c r="M2536">
        <v>242</v>
      </c>
      <c r="N2536">
        <v>282</v>
      </c>
    </row>
    <row r="2537" spans="1:14" ht="15.6" x14ac:dyDescent="0.35">
      <c r="A2537">
        <v>20220812</v>
      </c>
      <c r="B2537" s="7" t="s">
        <v>255</v>
      </c>
      <c r="C2537">
        <v>12542</v>
      </c>
      <c r="D2537" s="9" t="str">
        <f t="shared" si="78"/>
        <v>E3S690_20220812_012542</v>
      </c>
      <c r="E2537" t="s">
        <v>180</v>
      </c>
      <c r="F2537" s="10" t="str">
        <f>VLOOKUP(VALUE(LEFT(G2537,LEN(G2537)-4)),'소분류 Code'!$B$3:$D$560,3,0)</f>
        <v>Knife blade</v>
      </c>
      <c r="G2537" t="s">
        <v>43</v>
      </c>
      <c r="H2537" t="s">
        <v>331</v>
      </c>
      <c r="I2537" t="s">
        <v>23</v>
      </c>
      <c r="J2537" s="8">
        <v>7</v>
      </c>
      <c r="K2537" s="9" t="str">
        <f t="shared" si="79"/>
        <v>E3S690_20220812_012542_M_Knife blade_030-001_7</v>
      </c>
      <c r="L2537" t="s">
        <v>42</v>
      </c>
      <c r="M2537">
        <v>242</v>
      </c>
      <c r="N2537">
        <v>282</v>
      </c>
    </row>
    <row r="2538" spans="1:14" ht="15.6" x14ac:dyDescent="0.35">
      <c r="A2538">
        <v>20220812</v>
      </c>
      <c r="B2538" s="7" t="s">
        <v>255</v>
      </c>
      <c r="C2538">
        <v>12542</v>
      </c>
      <c r="D2538" s="9" t="str">
        <f t="shared" si="78"/>
        <v>E3S690_20220812_012542</v>
      </c>
      <c r="E2538" t="s">
        <v>180</v>
      </c>
      <c r="F2538" s="10" t="str">
        <f>VLOOKUP(VALUE(LEFT(G2538,LEN(G2538)-4)),'소분류 Code'!$B$3:$D$560,3,0)</f>
        <v>Knife blade</v>
      </c>
      <c r="G2538" t="s">
        <v>43</v>
      </c>
      <c r="H2538" t="s">
        <v>331</v>
      </c>
      <c r="I2538" t="s">
        <v>23</v>
      </c>
      <c r="J2538" s="8">
        <v>8</v>
      </c>
      <c r="K2538" s="9" t="str">
        <f t="shared" si="79"/>
        <v>E3S690_20220812_012542_M_Knife blade_030-001_8</v>
      </c>
      <c r="L2538" t="s">
        <v>42</v>
      </c>
      <c r="M2538">
        <v>242</v>
      </c>
      <c r="N2538">
        <v>282</v>
      </c>
    </row>
    <row r="2539" spans="1:14" ht="15.6" x14ac:dyDescent="0.35">
      <c r="A2539">
        <v>20220812</v>
      </c>
      <c r="B2539" s="7" t="s">
        <v>255</v>
      </c>
      <c r="C2539">
        <v>12542</v>
      </c>
      <c r="D2539" s="9" t="str">
        <f t="shared" si="78"/>
        <v>E3S690_20220812_012542</v>
      </c>
      <c r="E2539" t="s">
        <v>180</v>
      </c>
      <c r="F2539" s="10" t="str">
        <f>VLOOKUP(VALUE(LEFT(G2539,LEN(G2539)-4)),'소분류 Code'!$B$3:$D$560,3,0)</f>
        <v>Knife blade</v>
      </c>
      <c r="G2539" t="s">
        <v>43</v>
      </c>
      <c r="H2539" t="s">
        <v>331</v>
      </c>
      <c r="I2539" t="s">
        <v>23</v>
      </c>
      <c r="J2539" s="8">
        <v>9</v>
      </c>
      <c r="K2539" s="9" t="str">
        <f t="shared" si="79"/>
        <v>E3S690_20220812_012542_M_Knife blade_030-001_9</v>
      </c>
      <c r="L2539" t="s">
        <v>42</v>
      </c>
      <c r="M2539">
        <v>242</v>
      </c>
      <c r="N2539">
        <v>282</v>
      </c>
    </row>
    <row r="2540" spans="1:14" ht="15.6" x14ac:dyDescent="0.35">
      <c r="A2540">
        <v>20220812</v>
      </c>
      <c r="B2540" s="7" t="s">
        <v>255</v>
      </c>
      <c r="C2540">
        <v>12543</v>
      </c>
      <c r="D2540" s="9" t="str">
        <f t="shared" si="78"/>
        <v>E3S690_20220812_012543</v>
      </c>
      <c r="E2540" t="s">
        <v>180</v>
      </c>
      <c r="F2540" s="10" t="str">
        <f>VLOOKUP(VALUE(LEFT(G2540,LEN(G2540)-4)),'소분류 Code'!$B$3:$D$560,3,0)</f>
        <v>Surgical knife</v>
      </c>
      <c r="G2540" t="s">
        <v>45</v>
      </c>
      <c r="H2540" t="s">
        <v>330</v>
      </c>
      <c r="I2540" t="s">
        <v>25</v>
      </c>
      <c r="J2540" s="8">
        <v>1</v>
      </c>
      <c r="K2540" s="9" t="str">
        <f t="shared" si="79"/>
        <v>E3S690_20220812_012543_M_Surgical knife_031-001_1</v>
      </c>
      <c r="L2540" t="s">
        <v>44</v>
      </c>
      <c r="M2540">
        <v>243</v>
      </c>
      <c r="N2540">
        <v>283</v>
      </c>
    </row>
    <row r="2541" spans="1:14" ht="15.6" x14ac:dyDescent="0.35">
      <c r="A2541">
        <v>20220812</v>
      </c>
      <c r="B2541" s="7" t="s">
        <v>255</v>
      </c>
      <c r="C2541">
        <v>12543</v>
      </c>
      <c r="D2541" s="9" t="str">
        <f t="shared" si="78"/>
        <v>E3S690_20220812_012543</v>
      </c>
      <c r="E2541" t="s">
        <v>180</v>
      </c>
      <c r="F2541" s="10" t="str">
        <f>VLOOKUP(VALUE(LEFT(G2541,LEN(G2541)-4)),'소분류 Code'!$B$3:$D$560,3,0)</f>
        <v>Surgical knife</v>
      </c>
      <c r="G2541" t="s">
        <v>45</v>
      </c>
      <c r="H2541" t="s">
        <v>330</v>
      </c>
      <c r="I2541" t="s">
        <v>25</v>
      </c>
      <c r="J2541" s="8">
        <v>2</v>
      </c>
      <c r="K2541" s="9" t="str">
        <f t="shared" si="79"/>
        <v>E3S690_20220812_012543_M_Surgical knife_031-001_2</v>
      </c>
      <c r="L2541" t="s">
        <v>44</v>
      </c>
      <c r="M2541">
        <v>243</v>
      </c>
      <c r="N2541">
        <v>283</v>
      </c>
    </row>
    <row r="2542" spans="1:14" ht="15.6" x14ac:dyDescent="0.35">
      <c r="A2542">
        <v>20220812</v>
      </c>
      <c r="B2542" s="7" t="s">
        <v>255</v>
      </c>
      <c r="C2542">
        <v>12543</v>
      </c>
      <c r="D2542" s="9" t="str">
        <f t="shared" si="78"/>
        <v>E3S690_20220812_012543</v>
      </c>
      <c r="E2542" t="s">
        <v>180</v>
      </c>
      <c r="F2542" s="10" t="str">
        <f>VLOOKUP(VALUE(LEFT(G2542,LEN(G2542)-4)),'소분류 Code'!$B$3:$D$560,3,0)</f>
        <v>Surgical knife</v>
      </c>
      <c r="G2542" t="s">
        <v>45</v>
      </c>
      <c r="H2542" t="s">
        <v>330</v>
      </c>
      <c r="I2542" t="s">
        <v>25</v>
      </c>
      <c r="J2542" s="8">
        <v>3</v>
      </c>
      <c r="K2542" s="9" t="str">
        <f t="shared" si="79"/>
        <v>E3S690_20220812_012543_M_Surgical knife_031-001_3</v>
      </c>
      <c r="L2542" t="s">
        <v>44</v>
      </c>
      <c r="M2542">
        <v>243</v>
      </c>
      <c r="N2542">
        <v>283</v>
      </c>
    </row>
    <row r="2543" spans="1:14" ht="15.6" x14ac:dyDescent="0.35">
      <c r="A2543">
        <v>20220812</v>
      </c>
      <c r="B2543" s="7" t="s">
        <v>255</v>
      </c>
      <c r="C2543">
        <v>12543</v>
      </c>
      <c r="D2543" s="9" t="str">
        <f t="shared" si="78"/>
        <v>E3S690_20220812_012543</v>
      </c>
      <c r="E2543" t="s">
        <v>180</v>
      </c>
      <c r="F2543" s="10" t="str">
        <f>VLOOKUP(VALUE(LEFT(G2543,LEN(G2543)-4)),'소분류 Code'!$B$3:$D$560,3,0)</f>
        <v>Surgical knife</v>
      </c>
      <c r="G2543" t="s">
        <v>45</v>
      </c>
      <c r="H2543" t="s">
        <v>330</v>
      </c>
      <c r="I2543" t="s">
        <v>25</v>
      </c>
      <c r="J2543" s="8">
        <v>4</v>
      </c>
      <c r="K2543" s="9" t="str">
        <f t="shared" si="79"/>
        <v>E3S690_20220812_012543_M_Surgical knife_031-001_4</v>
      </c>
      <c r="L2543" t="s">
        <v>44</v>
      </c>
      <c r="M2543">
        <v>243</v>
      </c>
      <c r="N2543">
        <v>283</v>
      </c>
    </row>
    <row r="2544" spans="1:14" ht="15.6" x14ac:dyDescent="0.35">
      <c r="A2544">
        <v>20220812</v>
      </c>
      <c r="B2544" s="7" t="s">
        <v>255</v>
      </c>
      <c r="C2544">
        <v>12543</v>
      </c>
      <c r="D2544" s="9" t="str">
        <f t="shared" si="78"/>
        <v>E3S690_20220812_012543</v>
      </c>
      <c r="E2544" t="s">
        <v>180</v>
      </c>
      <c r="F2544" s="10" t="str">
        <f>VLOOKUP(VALUE(LEFT(G2544,LEN(G2544)-4)),'소분류 Code'!$B$3:$D$560,3,0)</f>
        <v>Surgical knife</v>
      </c>
      <c r="G2544" t="s">
        <v>45</v>
      </c>
      <c r="H2544" t="s">
        <v>330</v>
      </c>
      <c r="I2544" t="s">
        <v>25</v>
      </c>
      <c r="J2544" s="8">
        <v>5</v>
      </c>
      <c r="K2544" s="9" t="str">
        <f t="shared" si="79"/>
        <v>E3S690_20220812_012543_M_Surgical knife_031-001_5</v>
      </c>
      <c r="L2544" t="s">
        <v>44</v>
      </c>
      <c r="M2544">
        <v>243</v>
      </c>
      <c r="N2544">
        <v>283</v>
      </c>
    </row>
    <row r="2545" spans="1:14" ht="15.6" x14ac:dyDescent="0.35">
      <c r="A2545">
        <v>20220812</v>
      </c>
      <c r="B2545" s="7" t="s">
        <v>255</v>
      </c>
      <c r="C2545">
        <v>12543</v>
      </c>
      <c r="D2545" s="9" t="str">
        <f t="shared" si="78"/>
        <v>E3S690_20220812_012543</v>
      </c>
      <c r="E2545" t="s">
        <v>180</v>
      </c>
      <c r="F2545" s="10" t="str">
        <f>VLOOKUP(VALUE(LEFT(G2545,LEN(G2545)-4)),'소분류 Code'!$B$3:$D$560,3,0)</f>
        <v>Surgical knife</v>
      </c>
      <c r="G2545" t="s">
        <v>45</v>
      </c>
      <c r="H2545" t="s">
        <v>330</v>
      </c>
      <c r="I2545" t="s">
        <v>25</v>
      </c>
      <c r="J2545" s="8">
        <v>6</v>
      </c>
      <c r="K2545" s="9" t="str">
        <f t="shared" si="79"/>
        <v>E3S690_20220812_012543_M_Surgical knife_031-001_6</v>
      </c>
      <c r="L2545" t="s">
        <v>44</v>
      </c>
      <c r="M2545">
        <v>243</v>
      </c>
      <c r="N2545">
        <v>283</v>
      </c>
    </row>
    <row r="2546" spans="1:14" ht="15.6" x14ac:dyDescent="0.35">
      <c r="A2546">
        <v>20220812</v>
      </c>
      <c r="B2546" s="7" t="s">
        <v>255</v>
      </c>
      <c r="C2546">
        <v>12543</v>
      </c>
      <c r="D2546" s="9" t="str">
        <f t="shared" si="78"/>
        <v>E3S690_20220812_012543</v>
      </c>
      <c r="E2546" t="s">
        <v>180</v>
      </c>
      <c r="F2546" s="10" t="str">
        <f>VLOOKUP(VALUE(LEFT(G2546,LEN(G2546)-4)),'소분류 Code'!$B$3:$D$560,3,0)</f>
        <v>Surgical knife</v>
      </c>
      <c r="G2546" t="s">
        <v>45</v>
      </c>
      <c r="H2546" t="s">
        <v>330</v>
      </c>
      <c r="I2546" t="s">
        <v>25</v>
      </c>
      <c r="J2546" s="8">
        <v>7</v>
      </c>
      <c r="K2546" s="9" t="str">
        <f t="shared" si="79"/>
        <v>E3S690_20220812_012543_M_Surgical knife_031-001_7</v>
      </c>
      <c r="L2546" t="s">
        <v>44</v>
      </c>
      <c r="M2546">
        <v>243</v>
      </c>
      <c r="N2546">
        <v>283</v>
      </c>
    </row>
    <row r="2547" spans="1:14" ht="15.6" x14ac:dyDescent="0.35">
      <c r="A2547">
        <v>20220812</v>
      </c>
      <c r="B2547" s="7" t="s">
        <v>255</v>
      </c>
      <c r="C2547">
        <v>12543</v>
      </c>
      <c r="D2547" s="9" t="str">
        <f t="shared" si="78"/>
        <v>E3S690_20220812_012543</v>
      </c>
      <c r="E2547" t="s">
        <v>180</v>
      </c>
      <c r="F2547" s="10" t="str">
        <f>VLOOKUP(VALUE(LEFT(G2547,LEN(G2547)-4)),'소분류 Code'!$B$3:$D$560,3,0)</f>
        <v>Surgical knife</v>
      </c>
      <c r="G2547" t="s">
        <v>45</v>
      </c>
      <c r="H2547" t="s">
        <v>330</v>
      </c>
      <c r="I2547" t="s">
        <v>25</v>
      </c>
      <c r="J2547" s="8">
        <v>8</v>
      </c>
      <c r="K2547" s="9" t="str">
        <f t="shared" si="79"/>
        <v>E3S690_20220812_012543_M_Surgical knife_031-001_8</v>
      </c>
      <c r="L2547" t="s">
        <v>44</v>
      </c>
      <c r="M2547">
        <v>243</v>
      </c>
      <c r="N2547">
        <v>283</v>
      </c>
    </row>
    <row r="2548" spans="1:14" ht="15.6" x14ac:dyDescent="0.35">
      <c r="A2548">
        <v>20220812</v>
      </c>
      <c r="B2548" s="7" t="s">
        <v>255</v>
      </c>
      <c r="C2548">
        <v>12543</v>
      </c>
      <c r="D2548" s="9" t="str">
        <f t="shared" si="78"/>
        <v>E3S690_20220812_012543</v>
      </c>
      <c r="E2548" t="s">
        <v>180</v>
      </c>
      <c r="F2548" s="10" t="str">
        <f>VLOOKUP(VALUE(LEFT(G2548,LEN(G2548)-4)),'소분류 Code'!$B$3:$D$560,3,0)</f>
        <v>Surgical knife</v>
      </c>
      <c r="G2548" t="s">
        <v>45</v>
      </c>
      <c r="H2548" t="s">
        <v>330</v>
      </c>
      <c r="I2548" t="s">
        <v>25</v>
      </c>
      <c r="J2548" s="8">
        <v>9</v>
      </c>
      <c r="K2548" s="9" t="str">
        <f t="shared" si="79"/>
        <v>E3S690_20220812_012543_M_Surgical knife_031-001_9</v>
      </c>
      <c r="L2548" t="s">
        <v>44</v>
      </c>
      <c r="M2548">
        <v>243</v>
      </c>
      <c r="N2548">
        <v>283</v>
      </c>
    </row>
    <row r="2549" spans="1:14" ht="15.6" x14ac:dyDescent="0.35">
      <c r="A2549">
        <v>20220812</v>
      </c>
      <c r="B2549" s="7" t="s">
        <v>255</v>
      </c>
      <c r="C2549">
        <v>12544</v>
      </c>
      <c r="D2549" s="9" t="str">
        <f t="shared" si="78"/>
        <v>E3S690_20220812_012544</v>
      </c>
      <c r="E2549" t="s">
        <v>180</v>
      </c>
      <c r="F2549" s="10" t="str">
        <f>VLOOKUP(VALUE(LEFT(G2549,LEN(G2549)-4)),'소분류 Code'!$B$3:$D$560,3,0)</f>
        <v>Butterfly knife</v>
      </c>
      <c r="G2549" t="s">
        <v>47</v>
      </c>
      <c r="H2549" t="s">
        <v>330</v>
      </c>
      <c r="I2549" t="s">
        <v>27</v>
      </c>
      <c r="J2549" s="8">
        <v>1</v>
      </c>
      <c r="K2549" s="9" t="str">
        <f t="shared" si="79"/>
        <v>E3S690_20220812_012544_M_Butterfly knife_033-001_1</v>
      </c>
      <c r="L2549" t="s">
        <v>46</v>
      </c>
      <c r="M2549">
        <v>244</v>
      </c>
      <c r="N2549">
        <v>284</v>
      </c>
    </row>
    <row r="2550" spans="1:14" ht="15.6" x14ac:dyDescent="0.35">
      <c r="A2550">
        <v>20220812</v>
      </c>
      <c r="B2550" s="7" t="s">
        <v>255</v>
      </c>
      <c r="C2550">
        <v>12544</v>
      </c>
      <c r="D2550" s="9" t="str">
        <f t="shared" si="78"/>
        <v>E3S690_20220812_012544</v>
      </c>
      <c r="E2550" t="s">
        <v>180</v>
      </c>
      <c r="F2550" s="10" t="str">
        <f>VLOOKUP(VALUE(LEFT(G2550,LEN(G2550)-4)),'소분류 Code'!$B$3:$D$560,3,0)</f>
        <v>Butterfly knife</v>
      </c>
      <c r="G2550" t="s">
        <v>47</v>
      </c>
      <c r="H2550" t="s">
        <v>330</v>
      </c>
      <c r="I2550" t="s">
        <v>27</v>
      </c>
      <c r="J2550" s="8">
        <v>2</v>
      </c>
      <c r="K2550" s="9" t="str">
        <f t="shared" si="79"/>
        <v>E3S690_20220812_012544_M_Butterfly knife_033-001_2</v>
      </c>
      <c r="L2550" t="s">
        <v>46</v>
      </c>
      <c r="M2550">
        <v>244</v>
      </c>
      <c r="N2550">
        <v>284</v>
      </c>
    </row>
    <row r="2551" spans="1:14" ht="15.6" x14ac:dyDescent="0.35">
      <c r="A2551">
        <v>20220812</v>
      </c>
      <c r="B2551" s="7" t="s">
        <v>255</v>
      </c>
      <c r="C2551">
        <v>12544</v>
      </c>
      <c r="D2551" s="9" t="str">
        <f t="shared" si="78"/>
        <v>E3S690_20220812_012544</v>
      </c>
      <c r="E2551" t="s">
        <v>180</v>
      </c>
      <c r="F2551" s="10" t="str">
        <f>VLOOKUP(VALUE(LEFT(G2551,LEN(G2551)-4)),'소분류 Code'!$B$3:$D$560,3,0)</f>
        <v>Butterfly knife</v>
      </c>
      <c r="G2551" t="s">
        <v>47</v>
      </c>
      <c r="H2551" t="s">
        <v>330</v>
      </c>
      <c r="I2551" t="s">
        <v>27</v>
      </c>
      <c r="J2551" s="8">
        <v>3</v>
      </c>
      <c r="K2551" s="9" t="str">
        <f t="shared" si="79"/>
        <v>E3S690_20220812_012544_M_Butterfly knife_033-001_3</v>
      </c>
      <c r="L2551" t="s">
        <v>46</v>
      </c>
      <c r="M2551">
        <v>244</v>
      </c>
      <c r="N2551">
        <v>284</v>
      </c>
    </row>
    <row r="2552" spans="1:14" ht="15.6" x14ac:dyDescent="0.35">
      <c r="A2552">
        <v>20220812</v>
      </c>
      <c r="B2552" s="7" t="s">
        <v>255</v>
      </c>
      <c r="C2552">
        <v>12544</v>
      </c>
      <c r="D2552" s="9" t="str">
        <f t="shared" si="78"/>
        <v>E3S690_20220812_012544</v>
      </c>
      <c r="E2552" t="s">
        <v>180</v>
      </c>
      <c r="F2552" s="10" t="str">
        <f>VLOOKUP(VALUE(LEFT(G2552,LEN(G2552)-4)),'소분류 Code'!$B$3:$D$560,3,0)</f>
        <v>Butterfly knife</v>
      </c>
      <c r="G2552" t="s">
        <v>47</v>
      </c>
      <c r="H2552" t="s">
        <v>330</v>
      </c>
      <c r="I2552" t="s">
        <v>27</v>
      </c>
      <c r="J2552" s="8">
        <v>4</v>
      </c>
      <c r="K2552" s="9" t="str">
        <f t="shared" si="79"/>
        <v>E3S690_20220812_012544_M_Butterfly knife_033-001_4</v>
      </c>
      <c r="L2552" t="s">
        <v>46</v>
      </c>
      <c r="M2552">
        <v>244</v>
      </c>
      <c r="N2552">
        <v>284</v>
      </c>
    </row>
    <row r="2553" spans="1:14" ht="15.6" x14ac:dyDescent="0.35">
      <c r="A2553">
        <v>20220812</v>
      </c>
      <c r="B2553" s="7" t="s">
        <v>255</v>
      </c>
      <c r="C2553">
        <v>12544</v>
      </c>
      <c r="D2553" s="9" t="str">
        <f t="shared" si="78"/>
        <v>E3S690_20220812_012544</v>
      </c>
      <c r="E2553" t="s">
        <v>180</v>
      </c>
      <c r="F2553" s="10" t="str">
        <f>VLOOKUP(VALUE(LEFT(G2553,LEN(G2553)-4)),'소분류 Code'!$B$3:$D$560,3,0)</f>
        <v>Butterfly knife</v>
      </c>
      <c r="G2553" t="s">
        <v>47</v>
      </c>
      <c r="H2553" t="s">
        <v>330</v>
      </c>
      <c r="I2553" t="s">
        <v>27</v>
      </c>
      <c r="J2553" s="8">
        <v>5</v>
      </c>
      <c r="K2553" s="9" t="str">
        <f t="shared" si="79"/>
        <v>E3S690_20220812_012544_M_Butterfly knife_033-001_5</v>
      </c>
      <c r="L2553" t="s">
        <v>46</v>
      </c>
      <c r="M2553">
        <v>244</v>
      </c>
      <c r="N2553">
        <v>284</v>
      </c>
    </row>
    <row r="2554" spans="1:14" ht="15.6" x14ac:dyDescent="0.35">
      <c r="A2554">
        <v>20220812</v>
      </c>
      <c r="B2554" s="7" t="s">
        <v>255</v>
      </c>
      <c r="C2554">
        <v>12544</v>
      </c>
      <c r="D2554" s="9" t="str">
        <f t="shared" si="78"/>
        <v>E3S690_20220812_012544</v>
      </c>
      <c r="E2554" t="s">
        <v>180</v>
      </c>
      <c r="F2554" s="10" t="str">
        <f>VLOOKUP(VALUE(LEFT(G2554,LEN(G2554)-4)),'소분류 Code'!$B$3:$D$560,3,0)</f>
        <v>Butterfly knife</v>
      </c>
      <c r="G2554" t="s">
        <v>47</v>
      </c>
      <c r="H2554" t="s">
        <v>330</v>
      </c>
      <c r="I2554" t="s">
        <v>27</v>
      </c>
      <c r="J2554" s="8">
        <v>6</v>
      </c>
      <c r="K2554" s="9" t="str">
        <f t="shared" si="79"/>
        <v>E3S690_20220812_012544_M_Butterfly knife_033-001_6</v>
      </c>
      <c r="L2554" t="s">
        <v>46</v>
      </c>
      <c r="M2554">
        <v>244</v>
      </c>
      <c r="N2554">
        <v>284</v>
      </c>
    </row>
    <row r="2555" spans="1:14" ht="15.6" x14ac:dyDescent="0.35">
      <c r="A2555">
        <v>20220812</v>
      </c>
      <c r="B2555" s="7" t="s">
        <v>255</v>
      </c>
      <c r="C2555">
        <v>12544</v>
      </c>
      <c r="D2555" s="9" t="str">
        <f t="shared" si="78"/>
        <v>E3S690_20220812_012544</v>
      </c>
      <c r="E2555" t="s">
        <v>180</v>
      </c>
      <c r="F2555" s="10" t="str">
        <f>VLOOKUP(VALUE(LEFT(G2555,LEN(G2555)-4)),'소분류 Code'!$B$3:$D$560,3,0)</f>
        <v>Butterfly knife</v>
      </c>
      <c r="G2555" t="s">
        <v>47</v>
      </c>
      <c r="H2555" t="s">
        <v>330</v>
      </c>
      <c r="I2555" t="s">
        <v>27</v>
      </c>
      <c r="J2555" s="8">
        <v>7</v>
      </c>
      <c r="K2555" s="9" t="str">
        <f t="shared" si="79"/>
        <v>E3S690_20220812_012544_M_Butterfly knife_033-001_7</v>
      </c>
      <c r="L2555" t="s">
        <v>46</v>
      </c>
      <c r="M2555">
        <v>244</v>
      </c>
      <c r="N2555">
        <v>284</v>
      </c>
    </row>
    <row r="2556" spans="1:14" ht="15.6" x14ac:dyDescent="0.35">
      <c r="A2556">
        <v>20220812</v>
      </c>
      <c r="B2556" s="7" t="s">
        <v>255</v>
      </c>
      <c r="C2556">
        <v>12544</v>
      </c>
      <c r="D2556" s="9" t="str">
        <f t="shared" si="78"/>
        <v>E3S690_20220812_012544</v>
      </c>
      <c r="E2556" t="s">
        <v>180</v>
      </c>
      <c r="F2556" s="10" t="str">
        <f>VLOOKUP(VALUE(LEFT(G2556,LEN(G2556)-4)),'소분류 Code'!$B$3:$D$560,3,0)</f>
        <v>Butterfly knife</v>
      </c>
      <c r="G2556" t="s">
        <v>47</v>
      </c>
      <c r="H2556" t="s">
        <v>330</v>
      </c>
      <c r="I2556" t="s">
        <v>27</v>
      </c>
      <c r="J2556" s="8">
        <v>8</v>
      </c>
      <c r="K2556" s="9" t="str">
        <f t="shared" si="79"/>
        <v>E3S690_20220812_012544_M_Butterfly knife_033-001_8</v>
      </c>
      <c r="L2556" t="s">
        <v>46</v>
      </c>
      <c r="M2556">
        <v>244</v>
      </c>
      <c r="N2556">
        <v>284</v>
      </c>
    </row>
    <row r="2557" spans="1:14" ht="15.6" x14ac:dyDescent="0.35">
      <c r="A2557">
        <v>20220812</v>
      </c>
      <c r="B2557" s="7" t="s">
        <v>255</v>
      </c>
      <c r="C2557">
        <v>12544</v>
      </c>
      <c r="D2557" s="9" t="str">
        <f t="shared" si="78"/>
        <v>E3S690_20220812_012544</v>
      </c>
      <c r="E2557" t="s">
        <v>180</v>
      </c>
      <c r="F2557" s="10" t="str">
        <f>VLOOKUP(VALUE(LEFT(G2557,LEN(G2557)-4)),'소분류 Code'!$B$3:$D$560,3,0)</f>
        <v>Butterfly knife</v>
      </c>
      <c r="G2557" t="s">
        <v>47</v>
      </c>
      <c r="H2557" t="s">
        <v>330</v>
      </c>
      <c r="I2557" t="s">
        <v>27</v>
      </c>
      <c r="J2557" s="8">
        <v>9</v>
      </c>
      <c r="K2557" s="9" t="str">
        <f t="shared" si="79"/>
        <v>E3S690_20220812_012544_M_Butterfly knife_033-001_9</v>
      </c>
      <c r="L2557" t="s">
        <v>46</v>
      </c>
      <c r="M2557">
        <v>244</v>
      </c>
      <c r="N2557">
        <v>284</v>
      </c>
    </row>
    <row r="2558" spans="1:14" ht="15.6" x14ac:dyDescent="0.35">
      <c r="A2558">
        <v>20220812</v>
      </c>
      <c r="B2558" s="7" t="s">
        <v>255</v>
      </c>
      <c r="C2558">
        <v>12545</v>
      </c>
      <c r="D2558" s="9" t="str">
        <f t="shared" si="78"/>
        <v>E3S690_20220812_012545</v>
      </c>
      <c r="E2558" t="s">
        <v>180</v>
      </c>
      <c r="F2558" s="10" t="str">
        <f>VLOOKUP(VALUE(LEFT(G2558,LEN(G2558)-4)),'소분류 Code'!$B$3:$D$560,3,0)</f>
        <v>Stratight razor-folding</v>
      </c>
      <c r="G2558" t="s">
        <v>49</v>
      </c>
      <c r="H2558" t="s">
        <v>330</v>
      </c>
      <c r="I2558" t="s">
        <v>29</v>
      </c>
      <c r="J2558" s="8">
        <v>1</v>
      </c>
      <c r="K2558" s="9" t="str">
        <f t="shared" si="79"/>
        <v>E3S690_20220812_012545_M_Stratight razor-folding_036-001_1</v>
      </c>
      <c r="L2558" t="s">
        <v>48</v>
      </c>
      <c r="M2558">
        <v>245</v>
      </c>
      <c r="N2558">
        <v>285</v>
      </c>
    </row>
    <row r="2559" spans="1:14" ht="15.6" x14ac:dyDescent="0.35">
      <c r="A2559">
        <v>20220812</v>
      </c>
      <c r="B2559" s="7" t="s">
        <v>255</v>
      </c>
      <c r="C2559">
        <v>12545</v>
      </c>
      <c r="D2559" s="9" t="str">
        <f t="shared" si="78"/>
        <v>E3S690_20220812_012545</v>
      </c>
      <c r="E2559" t="s">
        <v>180</v>
      </c>
      <c r="F2559" s="10" t="str">
        <f>VLOOKUP(VALUE(LEFT(G2559,LEN(G2559)-4)),'소분류 Code'!$B$3:$D$560,3,0)</f>
        <v>Stratight razor-folding</v>
      </c>
      <c r="G2559" t="s">
        <v>49</v>
      </c>
      <c r="H2559" t="s">
        <v>330</v>
      </c>
      <c r="I2559" t="s">
        <v>29</v>
      </c>
      <c r="J2559" s="8">
        <v>2</v>
      </c>
      <c r="K2559" s="9" t="str">
        <f t="shared" si="79"/>
        <v>E3S690_20220812_012545_M_Stratight razor-folding_036-001_2</v>
      </c>
      <c r="L2559" t="s">
        <v>48</v>
      </c>
      <c r="M2559">
        <v>245</v>
      </c>
      <c r="N2559">
        <v>285</v>
      </c>
    </row>
    <row r="2560" spans="1:14" ht="15.6" x14ac:dyDescent="0.35">
      <c r="A2560">
        <v>20220812</v>
      </c>
      <c r="B2560" s="7" t="s">
        <v>255</v>
      </c>
      <c r="C2560">
        <v>12545</v>
      </c>
      <c r="D2560" s="9" t="str">
        <f t="shared" si="78"/>
        <v>E3S690_20220812_012545</v>
      </c>
      <c r="E2560" t="s">
        <v>180</v>
      </c>
      <c r="F2560" s="10" t="str">
        <f>VLOOKUP(VALUE(LEFT(G2560,LEN(G2560)-4)),'소분류 Code'!$B$3:$D$560,3,0)</f>
        <v>Stratight razor-folding</v>
      </c>
      <c r="G2560" t="s">
        <v>49</v>
      </c>
      <c r="H2560" t="s">
        <v>330</v>
      </c>
      <c r="I2560" t="s">
        <v>29</v>
      </c>
      <c r="J2560" s="8">
        <v>3</v>
      </c>
      <c r="K2560" s="9" t="str">
        <f t="shared" si="79"/>
        <v>E3S690_20220812_012545_M_Stratight razor-folding_036-001_3</v>
      </c>
      <c r="L2560" t="s">
        <v>48</v>
      </c>
      <c r="M2560">
        <v>245</v>
      </c>
      <c r="N2560">
        <v>285</v>
      </c>
    </row>
    <row r="2561" spans="1:14" ht="15.6" x14ac:dyDescent="0.35">
      <c r="A2561">
        <v>20220812</v>
      </c>
      <c r="B2561" s="7" t="s">
        <v>255</v>
      </c>
      <c r="C2561">
        <v>12545</v>
      </c>
      <c r="D2561" s="9" t="str">
        <f t="shared" si="78"/>
        <v>E3S690_20220812_012545</v>
      </c>
      <c r="E2561" t="s">
        <v>180</v>
      </c>
      <c r="F2561" s="10" t="str">
        <f>VLOOKUP(VALUE(LEFT(G2561,LEN(G2561)-4)),'소분류 Code'!$B$3:$D$560,3,0)</f>
        <v>Stratight razor-folding</v>
      </c>
      <c r="G2561" t="s">
        <v>49</v>
      </c>
      <c r="H2561" t="s">
        <v>330</v>
      </c>
      <c r="I2561" t="s">
        <v>29</v>
      </c>
      <c r="J2561" s="8">
        <v>4</v>
      </c>
      <c r="K2561" s="9" t="str">
        <f t="shared" si="79"/>
        <v>E3S690_20220812_012545_M_Stratight razor-folding_036-001_4</v>
      </c>
      <c r="L2561" t="s">
        <v>48</v>
      </c>
      <c r="M2561">
        <v>245</v>
      </c>
      <c r="N2561">
        <v>285</v>
      </c>
    </row>
    <row r="2562" spans="1:14" ht="15.6" x14ac:dyDescent="0.35">
      <c r="A2562">
        <v>20220812</v>
      </c>
      <c r="B2562" s="7" t="s">
        <v>255</v>
      </c>
      <c r="C2562">
        <v>12545</v>
      </c>
      <c r="D2562" s="9" t="str">
        <f t="shared" ref="D2562:D2625" si="80">B2562&amp;"_"&amp;A2562&amp;"_"&amp;TEXT(C2562,"000000")</f>
        <v>E3S690_20220812_012545</v>
      </c>
      <c r="E2562" t="s">
        <v>180</v>
      </c>
      <c r="F2562" s="10" t="str">
        <f>VLOOKUP(VALUE(LEFT(G2562,LEN(G2562)-4)),'소분류 Code'!$B$3:$D$560,3,0)</f>
        <v>Stratight razor-folding</v>
      </c>
      <c r="G2562" t="s">
        <v>49</v>
      </c>
      <c r="H2562" t="s">
        <v>330</v>
      </c>
      <c r="I2562" t="s">
        <v>29</v>
      </c>
      <c r="J2562" s="8">
        <v>5</v>
      </c>
      <c r="K2562" s="9" t="str">
        <f t="shared" si="79"/>
        <v>E3S690_20220812_012545_M_Stratight razor-folding_036-001_5</v>
      </c>
      <c r="L2562" t="s">
        <v>48</v>
      </c>
      <c r="M2562">
        <v>245</v>
      </c>
      <c r="N2562">
        <v>285</v>
      </c>
    </row>
    <row r="2563" spans="1:14" ht="15.6" x14ac:dyDescent="0.35">
      <c r="A2563">
        <v>20220812</v>
      </c>
      <c r="B2563" s="7" t="s">
        <v>255</v>
      </c>
      <c r="C2563">
        <v>12545</v>
      </c>
      <c r="D2563" s="9" t="str">
        <f t="shared" si="80"/>
        <v>E3S690_20220812_012545</v>
      </c>
      <c r="E2563" t="s">
        <v>180</v>
      </c>
      <c r="F2563" s="10" t="str">
        <f>VLOOKUP(VALUE(LEFT(G2563,LEN(G2563)-4)),'소분류 Code'!$B$3:$D$560,3,0)</f>
        <v>Stratight razor-folding</v>
      </c>
      <c r="G2563" t="s">
        <v>49</v>
      </c>
      <c r="H2563" t="s">
        <v>330</v>
      </c>
      <c r="I2563" t="s">
        <v>29</v>
      </c>
      <c r="J2563" s="8">
        <v>6</v>
      </c>
      <c r="K2563" s="9" t="str">
        <f t="shared" ref="K2563:K2626" si="81">D2563&amp;"_"&amp;E2563&amp;"_"&amp;F2563&amp;"_"&amp;G2563&amp;"_"&amp;J2563</f>
        <v>E3S690_20220812_012545_M_Stratight razor-folding_036-001_6</v>
      </c>
      <c r="L2563" t="s">
        <v>48</v>
      </c>
      <c r="M2563">
        <v>245</v>
      </c>
      <c r="N2563">
        <v>285</v>
      </c>
    </row>
    <row r="2564" spans="1:14" ht="15.6" x14ac:dyDescent="0.35">
      <c r="A2564">
        <v>20220812</v>
      </c>
      <c r="B2564" s="7" t="s">
        <v>255</v>
      </c>
      <c r="C2564">
        <v>12545</v>
      </c>
      <c r="D2564" s="9" t="str">
        <f t="shared" si="80"/>
        <v>E3S690_20220812_012545</v>
      </c>
      <c r="E2564" t="s">
        <v>180</v>
      </c>
      <c r="F2564" s="10" t="str">
        <f>VLOOKUP(VALUE(LEFT(G2564,LEN(G2564)-4)),'소분류 Code'!$B$3:$D$560,3,0)</f>
        <v>Stratight razor-folding</v>
      </c>
      <c r="G2564" t="s">
        <v>49</v>
      </c>
      <c r="H2564" t="s">
        <v>330</v>
      </c>
      <c r="I2564" t="s">
        <v>29</v>
      </c>
      <c r="J2564" s="8">
        <v>7</v>
      </c>
      <c r="K2564" s="9" t="str">
        <f t="shared" si="81"/>
        <v>E3S690_20220812_012545_M_Stratight razor-folding_036-001_7</v>
      </c>
      <c r="L2564" t="s">
        <v>48</v>
      </c>
      <c r="M2564">
        <v>245</v>
      </c>
      <c r="N2564">
        <v>285</v>
      </c>
    </row>
    <row r="2565" spans="1:14" ht="15.6" x14ac:dyDescent="0.35">
      <c r="A2565">
        <v>20220812</v>
      </c>
      <c r="B2565" s="7" t="s">
        <v>255</v>
      </c>
      <c r="C2565">
        <v>12545</v>
      </c>
      <c r="D2565" s="9" t="str">
        <f t="shared" si="80"/>
        <v>E3S690_20220812_012545</v>
      </c>
      <c r="E2565" t="s">
        <v>180</v>
      </c>
      <c r="F2565" s="10" t="str">
        <f>VLOOKUP(VALUE(LEFT(G2565,LEN(G2565)-4)),'소분류 Code'!$B$3:$D$560,3,0)</f>
        <v>Stratight razor-folding</v>
      </c>
      <c r="G2565" t="s">
        <v>49</v>
      </c>
      <c r="H2565" t="s">
        <v>330</v>
      </c>
      <c r="I2565" t="s">
        <v>29</v>
      </c>
      <c r="J2565" s="8">
        <v>8</v>
      </c>
      <c r="K2565" s="9" t="str">
        <f t="shared" si="81"/>
        <v>E3S690_20220812_012545_M_Stratight razor-folding_036-001_8</v>
      </c>
      <c r="L2565" t="s">
        <v>48</v>
      </c>
      <c r="M2565">
        <v>245</v>
      </c>
      <c r="N2565">
        <v>285</v>
      </c>
    </row>
    <row r="2566" spans="1:14" ht="15.6" x14ac:dyDescent="0.35">
      <c r="A2566">
        <v>20220812</v>
      </c>
      <c r="B2566" s="7" t="s">
        <v>255</v>
      </c>
      <c r="C2566">
        <v>12545</v>
      </c>
      <c r="D2566" s="9" t="str">
        <f t="shared" si="80"/>
        <v>E3S690_20220812_012545</v>
      </c>
      <c r="E2566" t="s">
        <v>180</v>
      </c>
      <c r="F2566" s="10" t="str">
        <f>VLOOKUP(VALUE(LEFT(G2566,LEN(G2566)-4)),'소분류 Code'!$B$3:$D$560,3,0)</f>
        <v>Stratight razor-folding</v>
      </c>
      <c r="G2566" t="s">
        <v>49</v>
      </c>
      <c r="H2566" t="s">
        <v>330</v>
      </c>
      <c r="I2566" t="s">
        <v>29</v>
      </c>
      <c r="J2566" s="8">
        <v>9</v>
      </c>
      <c r="K2566" s="9" t="str">
        <f t="shared" si="81"/>
        <v>E3S690_20220812_012545_M_Stratight razor-folding_036-001_9</v>
      </c>
      <c r="L2566" t="s">
        <v>48</v>
      </c>
      <c r="M2566">
        <v>245</v>
      </c>
      <c r="N2566">
        <v>285</v>
      </c>
    </row>
    <row r="2567" spans="1:14" ht="15.6" x14ac:dyDescent="0.35">
      <c r="A2567">
        <v>20220812</v>
      </c>
      <c r="B2567" s="7" t="s">
        <v>255</v>
      </c>
      <c r="C2567">
        <v>12546</v>
      </c>
      <c r="D2567" s="9" t="str">
        <f t="shared" si="80"/>
        <v>E3S690_20220812_012546</v>
      </c>
      <c r="E2567" t="s">
        <v>180</v>
      </c>
      <c r="F2567" s="10" t="str">
        <f>VLOOKUP(VALUE(LEFT(G2567,LEN(G2567)-4)),'소분류 Code'!$B$3:$D$560,3,0)</f>
        <v>Scissors-A</v>
      </c>
      <c r="G2567" t="s">
        <v>51</v>
      </c>
      <c r="H2567" t="s">
        <v>330</v>
      </c>
      <c r="I2567" t="s">
        <v>31</v>
      </c>
      <c r="J2567" s="8">
        <v>1</v>
      </c>
      <c r="K2567" s="9" t="str">
        <f t="shared" si="81"/>
        <v>E3S690_20220812_012546_M_Scissors-A_037-001_1</v>
      </c>
      <c r="L2567" t="s">
        <v>50</v>
      </c>
      <c r="M2567">
        <v>246</v>
      </c>
      <c r="N2567">
        <v>286</v>
      </c>
    </row>
    <row r="2568" spans="1:14" ht="15.6" x14ac:dyDescent="0.35">
      <c r="A2568">
        <v>20220812</v>
      </c>
      <c r="B2568" s="7" t="s">
        <v>255</v>
      </c>
      <c r="C2568">
        <v>12546</v>
      </c>
      <c r="D2568" s="9" t="str">
        <f t="shared" si="80"/>
        <v>E3S690_20220812_012546</v>
      </c>
      <c r="E2568" t="s">
        <v>180</v>
      </c>
      <c r="F2568" s="10" t="str">
        <f>VLOOKUP(VALUE(LEFT(G2568,LEN(G2568)-4)),'소분류 Code'!$B$3:$D$560,3,0)</f>
        <v>Scissors-A</v>
      </c>
      <c r="G2568" t="s">
        <v>51</v>
      </c>
      <c r="H2568" t="s">
        <v>330</v>
      </c>
      <c r="I2568" t="s">
        <v>31</v>
      </c>
      <c r="J2568" s="8">
        <v>2</v>
      </c>
      <c r="K2568" s="9" t="str">
        <f t="shared" si="81"/>
        <v>E3S690_20220812_012546_M_Scissors-A_037-001_2</v>
      </c>
      <c r="L2568" t="s">
        <v>50</v>
      </c>
      <c r="M2568">
        <v>246</v>
      </c>
      <c r="N2568">
        <v>286</v>
      </c>
    </row>
    <row r="2569" spans="1:14" ht="15.6" x14ac:dyDescent="0.35">
      <c r="A2569">
        <v>20220812</v>
      </c>
      <c r="B2569" s="7" t="s">
        <v>255</v>
      </c>
      <c r="C2569">
        <v>12546</v>
      </c>
      <c r="D2569" s="9" t="str">
        <f t="shared" si="80"/>
        <v>E3S690_20220812_012546</v>
      </c>
      <c r="E2569" t="s">
        <v>180</v>
      </c>
      <c r="F2569" s="10" t="str">
        <f>VLOOKUP(VALUE(LEFT(G2569,LEN(G2569)-4)),'소분류 Code'!$B$3:$D$560,3,0)</f>
        <v>Scissors-A</v>
      </c>
      <c r="G2569" t="s">
        <v>51</v>
      </c>
      <c r="H2569" t="s">
        <v>330</v>
      </c>
      <c r="I2569" t="s">
        <v>31</v>
      </c>
      <c r="J2569" s="8">
        <v>3</v>
      </c>
      <c r="K2569" s="9" t="str">
        <f t="shared" si="81"/>
        <v>E3S690_20220812_012546_M_Scissors-A_037-001_3</v>
      </c>
      <c r="L2569" t="s">
        <v>50</v>
      </c>
      <c r="M2569">
        <v>246</v>
      </c>
      <c r="N2569">
        <v>286</v>
      </c>
    </row>
    <row r="2570" spans="1:14" ht="15.6" x14ac:dyDescent="0.35">
      <c r="A2570">
        <v>20220812</v>
      </c>
      <c r="B2570" s="7" t="s">
        <v>255</v>
      </c>
      <c r="C2570">
        <v>12546</v>
      </c>
      <c r="D2570" s="9" t="str">
        <f t="shared" si="80"/>
        <v>E3S690_20220812_012546</v>
      </c>
      <c r="E2570" t="s">
        <v>180</v>
      </c>
      <c r="F2570" s="10" t="str">
        <f>VLOOKUP(VALUE(LEFT(G2570,LEN(G2570)-4)),'소분류 Code'!$B$3:$D$560,3,0)</f>
        <v>Scissors-A</v>
      </c>
      <c r="G2570" t="s">
        <v>51</v>
      </c>
      <c r="H2570" t="s">
        <v>330</v>
      </c>
      <c r="I2570" t="s">
        <v>31</v>
      </c>
      <c r="J2570" s="8">
        <v>4</v>
      </c>
      <c r="K2570" s="9" t="str">
        <f t="shared" si="81"/>
        <v>E3S690_20220812_012546_M_Scissors-A_037-001_4</v>
      </c>
      <c r="L2570" t="s">
        <v>50</v>
      </c>
      <c r="M2570">
        <v>246</v>
      </c>
      <c r="N2570">
        <v>286</v>
      </c>
    </row>
    <row r="2571" spans="1:14" ht="15.6" x14ac:dyDescent="0.35">
      <c r="A2571">
        <v>20220812</v>
      </c>
      <c r="B2571" s="7" t="s">
        <v>255</v>
      </c>
      <c r="C2571">
        <v>12546</v>
      </c>
      <c r="D2571" s="9" t="str">
        <f t="shared" si="80"/>
        <v>E3S690_20220812_012546</v>
      </c>
      <c r="E2571" t="s">
        <v>180</v>
      </c>
      <c r="F2571" s="10" t="str">
        <f>VLOOKUP(VALUE(LEFT(G2571,LEN(G2571)-4)),'소분류 Code'!$B$3:$D$560,3,0)</f>
        <v>Scissors-A</v>
      </c>
      <c r="G2571" t="s">
        <v>51</v>
      </c>
      <c r="H2571" t="s">
        <v>330</v>
      </c>
      <c r="I2571" t="s">
        <v>31</v>
      </c>
      <c r="J2571" s="8">
        <v>5</v>
      </c>
      <c r="K2571" s="9" t="str">
        <f t="shared" si="81"/>
        <v>E3S690_20220812_012546_M_Scissors-A_037-001_5</v>
      </c>
      <c r="L2571" t="s">
        <v>50</v>
      </c>
      <c r="M2571">
        <v>246</v>
      </c>
      <c r="N2571">
        <v>286</v>
      </c>
    </row>
    <row r="2572" spans="1:14" ht="15.6" x14ac:dyDescent="0.35">
      <c r="A2572">
        <v>20220812</v>
      </c>
      <c r="B2572" s="7" t="s">
        <v>255</v>
      </c>
      <c r="C2572">
        <v>12546</v>
      </c>
      <c r="D2572" s="9" t="str">
        <f t="shared" si="80"/>
        <v>E3S690_20220812_012546</v>
      </c>
      <c r="E2572" t="s">
        <v>180</v>
      </c>
      <c r="F2572" s="10" t="str">
        <f>VLOOKUP(VALUE(LEFT(G2572,LEN(G2572)-4)),'소분류 Code'!$B$3:$D$560,3,0)</f>
        <v>Scissors-A</v>
      </c>
      <c r="G2572" t="s">
        <v>51</v>
      </c>
      <c r="H2572" t="s">
        <v>330</v>
      </c>
      <c r="I2572" t="s">
        <v>31</v>
      </c>
      <c r="J2572" s="8">
        <v>6</v>
      </c>
      <c r="K2572" s="9" t="str">
        <f t="shared" si="81"/>
        <v>E3S690_20220812_012546_M_Scissors-A_037-001_6</v>
      </c>
      <c r="L2572" t="s">
        <v>50</v>
      </c>
      <c r="M2572">
        <v>246</v>
      </c>
      <c r="N2572">
        <v>286</v>
      </c>
    </row>
    <row r="2573" spans="1:14" ht="15.6" x14ac:dyDescent="0.35">
      <c r="A2573">
        <v>20220812</v>
      </c>
      <c r="B2573" s="7" t="s">
        <v>255</v>
      </c>
      <c r="C2573">
        <v>12546</v>
      </c>
      <c r="D2573" s="9" t="str">
        <f t="shared" si="80"/>
        <v>E3S690_20220812_012546</v>
      </c>
      <c r="E2573" t="s">
        <v>180</v>
      </c>
      <c r="F2573" s="10" t="str">
        <f>VLOOKUP(VALUE(LEFT(G2573,LEN(G2573)-4)),'소분류 Code'!$B$3:$D$560,3,0)</f>
        <v>Scissors-A</v>
      </c>
      <c r="G2573" t="s">
        <v>51</v>
      </c>
      <c r="H2573" t="s">
        <v>330</v>
      </c>
      <c r="I2573" t="s">
        <v>31</v>
      </c>
      <c r="J2573" s="8">
        <v>7</v>
      </c>
      <c r="K2573" s="9" t="str">
        <f t="shared" si="81"/>
        <v>E3S690_20220812_012546_M_Scissors-A_037-001_7</v>
      </c>
      <c r="L2573" t="s">
        <v>50</v>
      </c>
      <c r="M2573">
        <v>246</v>
      </c>
      <c r="N2573">
        <v>286</v>
      </c>
    </row>
    <row r="2574" spans="1:14" ht="15.6" x14ac:dyDescent="0.35">
      <c r="A2574">
        <v>20220812</v>
      </c>
      <c r="B2574" s="7" t="s">
        <v>255</v>
      </c>
      <c r="C2574">
        <v>12546</v>
      </c>
      <c r="D2574" s="9" t="str">
        <f t="shared" si="80"/>
        <v>E3S690_20220812_012546</v>
      </c>
      <c r="E2574" t="s">
        <v>180</v>
      </c>
      <c r="F2574" s="10" t="str">
        <f>VLOOKUP(VALUE(LEFT(G2574,LEN(G2574)-4)),'소분류 Code'!$B$3:$D$560,3,0)</f>
        <v>Scissors-A</v>
      </c>
      <c r="G2574" t="s">
        <v>51</v>
      </c>
      <c r="H2574" t="s">
        <v>330</v>
      </c>
      <c r="I2574" t="s">
        <v>31</v>
      </c>
      <c r="J2574" s="8">
        <v>8</v>
      </c>
      <c r="K2574" s="9" t="str">
        <f t="shared" si="81"/>
        <v>E3S690_20220812_012546_M_Scissors-A_037-001_8</v>
      </c>
      <c r="L2574" t="s">
        <v>50</v>
      </c>
      <c r="M2574">
        <v>246</v>
      </c>
      <c r="N2574">
        <v>286</v>
      </c>
    </row>
    <row r="2575" spans="1:14" ht="15.6" x14ac:dyDescent="0.35">
      <c r="A2575">
        <v>20220812</v>
      </c>
      <c r="B2575" s="7" t="s">
        <v>255</v>
      </c>
      <c r="C2575">
        <v>12546</v>
      </c>
      <c r="D2575" s="9" t="str">
        <f t="shared" si="80"/>
        <v>E3S690_20220812_012546</v>
      </c>
      <c r="E2575" t="s">
        <v>180</v>
      </c>
      <c r="F2575" s="10" t="str">
        <f>VLOOKUP(VALUE(LEFT(G2575,LEN(G2575)-4)),'소분류 Code'!$B$3:$D$560,3,0)</f>
        <v>Scissors-A</v>
      </c>
      <c r="G2575" t="s">
        <v>51</v>
      </c>
      <c r="H2575" t="s">
        <v>330</v>
      </c>
      <c r="I2575" t="s">
        <v>31</v>
      </c>
      <c r="J2575" s="8">
        <v>9</v>
      </c>
      <c r="K2575" s="9" t="str">
        <f t="shared" si="81"/>
        <v>E3S690_20220812_012546_M_Scissors-A_037-001_9</v>
      </c>
      <c r="L2575" t="s">
        <v>50</v>
      </c>
      <c r="M2575">
        <v>246</v>
      </c>
      <c r="N2575">
        <v>286</v>
      </c>
    </row>
    <row r="2576" spans="1:14" ht="15.6" x14ac:dyDescent="0.35">
      <c r="A2576">
        <v>20220812</v>
      </c>
      <c r="B2576" s="7" t="s">
        <v>255</v>
      </c>
      <c r="C2576">
        <v>12547</v>
      </c>
      <c r="D2576" s="9" t="str">
        <f t="shared" si="80"/>
        <v>E3S690_20220812_012547</v>
      </c>
      <c r="E2576" t="s">
        <v>180</v>
      </c>
      <c r="F2576" s="10" t="str">
        <f>VLOOKUP(VALUE(LEFT(G2576,LEN(G2576)-4)),'소분류 Code'!$B$3:$D$560,3,0)</f>
        <v>Scissors-A</v>
      </c>
      <c r="G2576" t="s">
        <v>53</v>
      </c>
      <c r="H2576" t="s">
        <v>337</v>
      </c>
      <c r="I2576" t="s">
        <v>33</v>
      </c>
      <c r="J2576" s="8">
        <v>1</v>
      </c>
      <c r="K2576" s="9" t="str">
        <f t="shared" si="81"/>
        <v>E3S690_20220812_012547_M_Scissors-A_039-001_1</v>
      </c>
      <c r="L2576" t="s">
        <v>52</v>
      </c>
      <c r="M2576">
        <v>247</v>
      </c>
      <c r="N2576">
        <v>287</v>
      </c>
    </row>
    <row r="2577" spans="1:14" ht="15.6" x14ac:dyDescent="0.35">
      <c r="A2577">
        <v>20220812</v>
      </c>
      <c r="B2577" s="7" t="s">
        <v>255</v>
      </c>
      <c r="C2577">
        <v>12547</v>
      </c>
      <c r="D2577" s="9" t="str">
        <f t="shared" si="80"/>
        <v>E3S690_20220812_012547</v>
      </c>
      <c r="E2577" t="s">
        <v>180</v>
      </c>
      <c r="F2577" s="10" t="str">
        <f>VLOOKUP(VALUE(LEFT(G2577,LEN(G2577)-4)),'소분류 Code'!$B$3:$D$560,3,0)</f>
        <v>Scissors-A</v>
      </c>
      <c r="G2577" t="s">
        <v>53</v>
      </c>
      <c r="H2577" t="s">
        <v>337</v>
      </c>
      <c r="I2577" t="s">
        <v>33</v>
      </c>
      <c r="J2577" s="8">
        <v>2</v>
      </c>
      <c r="K2577" s="9" t="str">
        <f t="shared" si="81"/>
        <v>E3S690_20220812_012547_M_Scissors-A_039-001_2</v>
      </c>
      <c r="L2577" t="s">
        <v>52</v>
      </c>
      <c r="M2577">
        <v>247</v>
      </c>
      <c r="N2577">
        <v>287</v>
      </c>
    </row>
    <row r="2578" spans="1:14" ht="15.6" x14ac:dyDescent="0.35">
      <c r="A2578">
        <v>20220812</v>
      </c>
      <c r="B2578" s="7" t="s">
        <v>255</v>
      </c>
      <c r="C2578">
        <v>12547</v>
      </c>
      <c r="D2578" s="9" t="str">
        <f t="shared" si="80"/>
        <v>E3S690_20220812_012547</v>
      </c>
      <c r="E2578" t="s">
        <v>180</v>
      </c>
      <c r="F2578" s="10" t="str">
        <f>VLOOKUP(VALUE(LEFT(G2578,LEN(G2578)-4)),'소분류 Code'!$B$3:$D$560,3,0)</f>
        <v>Scissors-A</v>
      </c>
      <c r="G2578" t="s">
        <v>53</v>
      </c>
      <c r="H2578" t="s">
        <v>337</v>
      </c>
      <c r="I2578" t="s">
        <v>33</v>
      </c>
      <c r="J2578" s="8">
        <v>3</v>
      </c>
      <c r="K2578" s="9" t="str">
        <f t="shared" si="81"/>
        <v>E3S690_20220812_012547_M_Scissors-A_039-001_3</v>
      </c>
      <c r="L2578" t="s">
        <v>52</v>
      </c>
      <c r="M2578">
        <v>247</v>
      </c>
      <c r="N2578">
        <v>287</v>
      </c>
    </row>
    <row r="2579" spans="1:14" ht="15.6" x14ac:dyDescent="0.35">
      <c r="A2579">
        <v>20220812</v>
      </c>
      <c r="B2579" s="7" t="s">
        <v>255</v>
      </c>
      <c r="C2579">
        <v>12547</v>
      </c>
      <c r="D2579" s="9" t="str">
        <f t="shared" si="80"/>
        <v>E3S690_20220812_012547</v>
      </c>
      <c r="E2579" t="s">
        <v>180</v>
      </c>
      <c r="F2579" s="10" t="str">
        <f>VLOOKUP(VALUE(LEFT(G2579,LEN(G2579)-4)),'소분류 Code'!$B$3:$D$560,3,0)</f>
        <v>Scissors-A</v>
      </c>
      <c r="G2579" t="s">
        <v>53</v>
      </c>
      <c r="H2579" t="s">
        <v>337</v>
      </c>
      <c r="I2579" t="s">
        <v>33</v>
      </c>
      <c r="J2579" s="8">
        <v>4</v>
      </c>
      <c r="K2579" s="9" t="str">
        <f t="shared" si="81"/>
        <v>E3S690_20220812_012547_M_Scissors-A_039-001_4</v>
      </c>
      <c r="L2579" t="s">
        <v>52</v>
      </c>
      <c r="M2579">
        <v>247</v>
      </c>
      <c r="N2579">
        <v>287</v>
      </c>
    </row>
    <row r="2580" spans="1:14" ht="15.6" x14ac:dyDescent="0.35">
      <c r="A2580">
        <v>20220812</v>
      </c>
      <c r="B2580" s="7" t="s">
        <v>255</v>
      </c>
      <c r="C2580">
        <v>12547</v>
      </c>
      <c r="D2580" s="9" t="str">
        <f t="shared" si="80"/>
        <v>E3S690_20220812_012547</v>
      </c>
      <c r="E2580" t="s">
        <v>180</v>
      </c>
      <c r="F2580" s="10" t="str">
        <f>VLOOKUP(VALUE(LEFT(G2580,LEN(G2580)-4)),'소분류 Code'!$B$3:$D$560,3,0)</f>
        <v>Scissors-A</v>
      </c>
      <c r="G2580" t="s">
        <v>53</v>
      </c>
      <c r="H2580" t="s">
        <v>337</v>
      </c>
      <c r="I2580" t="s">
        <v>33</v>
      </c>
      <c r="J2580" s="8">
        <v>5</v>
      </c>
      <c r="K2580" s="9" t="str">
        <f t="shared" si="81"/>
        <v>E3S690_20220812_012547_M_Scissors-A_039-001_5</v>
      </c>
      <c r="L2580" t="s">
        <v>52</v>
      </c>
      <c r="M2580">
        <v>247</v>
      </c>
      <c r="N2580">
        <v>287</v>
      </c>
    </row>
    <row r="2581" spans="1:14" ht="15.6" x14ac:dyDescent="0.35">
      <c r="A2581">
        <v>20220812</v>
      </c>
      <c r="B2581" s="7" t="s">
        <v>255</v>
      </c>
      <c r="C2581">
        <v>12547</v>
      </c>
      <c r="D2581" s="9" t="str">
        <f t="shared" si="80"/>
        <v>E3S690_20220812_012547</v>
      </c>
      <c r="E2581" t="s">
        <v>180</v>
      </c>
      <c r="F2581" s="10" t="str">
        <f>VLOOKUP(VALUE(LEFT(G2581,LEN(G2581)-4)),'소분류 Code'!$B$3:$D$560,3,0)</f>
        <v>Scissors-A</v>
      </c>
      <c r="G2581" t="s">
        <v>53</v>
      </c>
      <c r="H2581" t="s">
        <v>337</v>
      </c>
      <c r="I2581" t="s">
        <v>33</v>
      </c>
      <c r="J2581" s="8">
        <v>6</v>
      </c>
      <c r="K2581" s="9" t="str">
        <f t="shared" si="81"/>
        <v>E3S690_20220812_012547_M_Scissors-A_039-001_6</v>
      </c>
      <c r="L2581" t="s">
        <v>52</v>
      </c>
      <c r="M2581">
        <v>247</v>
      </c>
      <c r="N2581">
        <v>287</v>
      </c>
    </row>
    <row r="2582" spans="1:14" ht="15.6" x14ac:dyDescent="0.35">
      <c r="A2582">
        <v>20220812</v>
      </c>
      <c r="B2582" s="7" t="s">
        <v>255</v>
      </c>
      <c r="C2582">
        <v>12547</v>
      </c>
      <c r="D2582" s="9" t="str">
        <f t="shared" si="80"/>
        <v>E3S690_20220812_012547</v>
      </c>
      <c r="E2582" t="s">
        <v>180</v>
      </c>
      <c r="F2582" s="10" t="str">
        <f>VLOOKUP(VALUE(LEFT(G2582,LEN(G2582)-4)),'소분류 Code'!$B$3:$D$560,3,0)</f>
        <v>Scissors-A</v>
      </c>
      <c r="G2582" t="s">
        <v>53</v>
      </c>
      <c r="H2582" t="s">
        <v>337</v>
      </c>
      <c r="I2582" t="s">
        <v>33</v>
      </c>
      <c r="J2582" s="8">
        <v>7</v>
      </c>
      <c r="K2582" s="9" t="str">
        <f t="shared" si="81"/>
        <v>E3S690_20220812_012547_M_Scissors-A_039-001_7</v>
      </c>
      <c r="L2582" t="s">
        <v>52</v>
      </c>
      <c r="M2582">
        <v>247</v>
      </c>
      <c r="N2582">
        <v>287</v>
      </c>
    </row>
    <row r="2583" spans="1:14" ht="15.6" x14ac:dyDescent="0.35">
      <c r="A2583">
        <v>20220812</v>
      </c>
      <c r="B2583" s="7" t="s">
        <v>255</v>
      </c>
      <c r="C2583">
        <v>12547</v>
      </c>
      <c r="D2583" s="9" t="str">
        <f t="shared" si="80"/>
        <v>E3S690_20220812_012547</v>
      </c>
      <c r="E2583" t="s">
        <v>180</v>
      </c>
      <c r="F2583" s="10" t="str">
        <f>VLOOKUP(VALUE(LEFT(G2583,LEN(G2583)-4)),'소분류 Code'!$B$3:$D$560,3,0)</f>
        <v>Scissors-A</v>
      </c>
      <c r="G2583" t="s">
        <v>53</v>
      </c>
      <c r="H2583" t="s">
        <v>337</v>
      </c>
      <c r="I2583" t="s">
        <v>33</v>
      </c>
      <c r="J2583" s="8">
        <v>8</v>
      </c>
      <c r="K2583" s="9" t="str">
        <f t="shared" si="81"/>
        <v>E3S690_20220812_012547_M_Scissors-A_039-001_8</v>
      </c>
      <c r="L2583" t="s">
        <v>52</v>
      </c>
      <c r="M2583">
        <v>247</v>
      </c>
      <c r="N2583">
        <v>287</v>
      </c>
    </row>
    <row r="2584" spans="1:14" ht="15.6" x14ac:dyDescent="0.35">
      <c r="A2584">
        <v>20220812</v>
      </c>
      <c r="B2584" s="7" t="s">
        <v>255</v>
      </c>
      <c r="C2584">
        <v>12547</v>
      </c>
      <c r="D2584" s="9" t="str">
        <f t="shared" si="80"/>
        <v>E3S690_20220812_012547</v>
      </c>
      <c r="E2584" t="s">
        <v>180</v>
      </c>
      <c r="F2584" s="10" t="str">
        <f>VLOOKUP(VALUE(LEFT(G2584,LEN(G2584)-4)),'소분류 Code'!$B$3:$D$560,3,0)</f>
        <v>Scissors-A</v>
      </c>
      <c r="G2584" t="s">
        <v>53</v>
      </c>
      <c r="H2584" t="s">
        <v>337</v>
      </c>
      <c r="I2584" t="s">
        <v>33</v>
      </c>
      <c r="J2584" s="8">
        <v>9</v>
      </c>
      <c r="K2584" s="9" t="str">
        <f t="shared" si="81"/>
        <v>E3S690_20220812_012547_M_Scissors-A_039-001_9</v>
      </c>
      <c r="L2584" t="s">
        <v>52</v>
      </c>
      <c r="M2584">
        <v>247</v>
      </c>
      <c r="N2584">
        <v>287</v>
      </c>
    </row>
    <row r="2585" spans="1:14" ht="15.6" x14ac:dyDescent="0.35">
      <c r="A2585">
        <v>20220812</v>
      </c>
      <c r="B2585" s="7" t="s">
        <v>255</v>
      </c>
      <c r="C2585">
        <v>12548</v>
      </c>
      <c r="D2585" s="9" t="str">
        <f t="shared" si="80"/>
        <v>E3S690_20220812_012548</v>
      </c>
      <c r="E2585" t="s">
        <v>180</v>
      </c>
      <c r="F2585" s="10" t="str">
        <f>VLOOKUP(VALUE(LEFT(G2585,LEN(G2585)-4)),'소분류 Code'!$B$3:$D$560,3,0)</f>
        <v>Scissors-A</v>
      </c>
      <c r="G2585" t="s">
        <v>55</v>
      </c>
      <c r="H2585" t="s">
        <v>338</v>
      </c>
      <c r="I2585" t="s">
        <v>35</v>
      </c>
      <c r="J2585" s="8">
        <v>1</v>
      </c>
      <c r="K2585" s="9" t="str">
        <f t="shared" si="81"/>
        <v>E3S690_20220812_012548_M_Scissors-A_041-001_1</v>
      </c>
      <c r="L2585" t="s">
        <v>54</v>
      </c>
      <c r="M2585">
        <v>248</v>
      </c>
      <c r="N2585">
        <v>288</v>
      </c>
    </row>
    <row r="2586" spans="1:14" ht="15.6" x14ac:dyDescent="0.35">
      <c r="A2586">
        <v>20220812</v>
      </c>
      <c r="B2586" s="7" t="s">
        <v>255</v>
      </c>
      <c r="C2586">
        <v>12548</v>
      </c>
      <c r="D2586" s="9" t="str">
        <f t="shared" si="80"/>
        <v>E3S690_20220812_012548</v>
      </c>
      <c r="E2586" t="s">
        <v>180</v>
      </c>
      <c r="F2586" s="10" t="str">
        <f>VLOOKUP(VALUE(LEFT(G2586,LEN(G2586)-4)),'소분류 Code'!$B$3:$D$560,3,0)</f>
        <v>Scissors-A</v>
      </c>
      <c r="G2586" t="s">
        <v>55</v>
      </c>
      <c r="H2586" t="s">
        <v>338</v>
      </c>
      <c r="I2586" t="s">
        <v>35</v>
      </c>
      <c r="J2586" s="8">
        <v>2</v>
      </c>
      <c r="K2586" s="9" t="str">
        <f t="shared" si="81"/>
        <v>E3S690_20220812_012548_M_Scissors-A_041-001_2</v>
      </c>
      <c r="L2586" t="s">
        <v>54</v>
      </c>
      <c r="M2586">
        <v>248</v>
      </c>
      <c r="N2586">
        <v>288</v>
      </c>
    </row>
    <row r="2587" spans="1:14" ht="15.6" x14ac:dyDescent="0.35">
      <c r="A2587">
        <v>20220812</v>
      </c>
      <c r="B2587" s="7" t="s">
        <v>255</v>
      </c>
      <c r="C2587">
        <v>12548</v>
      </c>
      <c r="D2587" s="9" t="str">
        <f t="shared" si="80"/>
        <v>E3S690_20220812_012548</v>
      </c>
      <c r="E2587" t="s">
        <v>180</v>
      </c>
      <c r="F2587" s="10" t="str">
        <f>VLOOKUP(VALUE(LEFT(G2587,LEN(G2587)-4)),'소분류 Code'!$B$3:$D$560,3,0)</f>
        <v>Scissors-A</v>
      </c>
      <c r="G2587" t="s">
        <v>55</v>
      </c>
      <c r="H2587" t="s">
        <v>338</v>
      </c>
      <c r="I2587" t="s">
        <v>35</v>
      </c>
      <c r="J2587" s="8">
        <v>3</v>
      </c>
      <c r="K2587" s="9" t="str">
        <f t="shared" si="81"/>
        <v>E3S690_20220812_012548_M_Scissors-A_041-001_3</v>
      </c>
      <c r="L2587" t="s">
        <v>54</v>
      </c>
      <c r="M2587">
        <v>248</v>
      </c>
      <c r="N2587">
        <v>288</v>
      </c>
    </row>
    <row r="2588" spans="1:14" ht="15.6" x14ac:dyDescent="0.35">
      <c r="A2588">
        <v>20220812</v>
      </c>
      <c r="B2588" s="7" t="s">
        <v>255</v>
      </c>
      <c r="C2588">
        <v>12548</v>
      </c>
      <c r="D2588" s="9" t="str">
        <f t="shared" si="80"/>
        <v>E3S690_20220812_012548</v>
      </c>
      <c r="E2588" t="s">
        <v>180</v>
      </c>
      <c r="F2588" s="10" t="str">
        <f>VLOOKUP(VALUE(LEFT(G2588,LEN(G2588)-4)),'소분류 Code'!$B$3:$D$560,3,0)</f>
        <v>Scissors-A</v>
      </c>
      <c r="G2588" t="s">
        <v>55</v>
      </c>
      <c r="H2588" t="s">
        <v>338</v>
      </c>
      <c r="I2588" t="s">
        <v>35</v>
      </c>
      <c r="J2588" s="8">
        <v>4</v>
      </c>
      <c r="K2588" s="9" t="str">
        <f t="shared" si="81"/>
        <v>E3S690_20220812_012548_M_Scissors-A_041-001_4</v>
      </c>
      <c r="L2588" t="s">
        <v>54</v>
      </c>
      <c r="M2588">
        <v>248</v>
      </c>
      <c r="N2588">
        <v>288</v>
      </c>
    </row>
    <row r="2589" spans="1:14" ht="15.6" x14ac:dyDescent="0.35">
      <c r="A2589">
        <v>20220812</v>
      </c>
      <c r="B2589" s="7" t="s">
        <v>255</v>
      </c>
      <c r="C2589">
        <v>12548</v>
      </c>
      <c r="D2589" s="9" t="str">
        <f t="shared" si="80"/>
        <v>E3S690_20220812_012548</v>
      </c>
      <c r="E2589" t="s">
        <v>180</v>
      </c>
      <c r="F2589" s="10" t="str">
        <f>VLOOKUP(VALUE(LEFT(G2589,LEN(G2589)-4)),'소분류 Code'!$B$3:$D$560,3,0)</f>
        <v>Scissors-A</v>
      </c>
      <c r="G2589" t="s">
        <v>55</v>
      </c>
      <c r="H2589" t="s">
        <v>338</v>
      </c>
      <c r="I2589" t="s">
        <v>35</v>
      </c>
      <c r="J2589" s="8">
        <v>5</v>
      </c>
      <c r="K2589" s="9" t="str">
        <f t="shared" si="81"/>
        <v>E3S690_20220812_012548_M_Scissors-A_041-001_5</v>
      </c>
      <c r="L2589" t="s">
        <v>54</v>
      </c>
      <c r="M2589">
        <v>248</v>
      </c>
      <c r="N2589">
        <v>288</v>
      </c>
    </row>
    <row r="2590" spans="1:14" ht="15.6" x14ac:dyDescent="0.35">
      <c r="A2590">
        <v>20220812</v>
      </c>
      <c r="B2590" s="7" t="s">
        <v>255</v>
      </c>
      <c r="C2590">
        <v>12548</v>
      </c>
      <c r="D2590" s="9" t="str">
        <f t="shared" si="80"/>
        <v>E3S690_20220812_012548</v>
      </c>
      <c r="E2590" t="s">
        <v>180</v>
      </c>
      <c r="F2590" s="10" t="str">
        <f>VLOOKUP(VALUE(LEFT(G2590,LEN(G2590)-4)),'소분류 Code'!$B$3:$D$560,3,0)</f>
        <v>Scissors-A</v>
      </c>
      <c r="G2590" t="s">
        <v>55</v>
      </c>
      <c r="H2590" t="s">
        <v>338</v>
      </c>
      <c r="I2590" t="s">
        <v>35</v>
      </c>
      <c r="J2590" s="8">
        <v>6</v>
      </c>
      <c r="K2590" s="9" t="str">
        <f t="shared" si="81"/>
        <v>E3S690_20220812_012548_M_Scissors-A_041-001_6</v>
      </c>
      <c r="L2590" t="s">
        <v>54</v>
      </c>
      <c r="M2590">
        <v>248</v>
      </c>
      <c r="N2590">
        <v>288</v>
      </c>
    </row>
    <row r="2591" spans="1:14" ht="15.6" x14ac:dyDescent="0.35">
      <c r="A2591">
        <v>20220812</v>
      </c>
      <c r="B2591" s="7" t="s">
        <v>255</v>
      </c>
      <c r="C2591">
        <v>12548</v>
      </c>
      <c r="D2591" s="9" t="str">
        <f t="shared" si="80"/>
        <v>E3S690_20220812_012548</v>
      </c>
      <c r="E2591" t="s">
        <v>180</v>
      </c>
      <c r="F2591" s="10" t="str">
        <f>VLOOKUP(VALUE(LEFT(G2591,LEN(G2591)-4)),'소분류 Code'!$B$3:$D$560,3,0)</f>
        <v>Scissors-A</v>
      </c>
      <c r="G2591" t="s">
        <v>55</v>
      </c>
      <c r="H2591" t="s">
        <v>338</v>
      </c>
      <c r="I2591" t="s">
        <v>35</v>
      </c>
      <c r="J2591" s="8">
        <v>7</v>
      </c>
      <c r="K2591" s="9" t="str">
        <f t="shared" si="81"/>
        <v>E3S690_20220812_012548_M_Scissors-A_041-001_7</v>
      </c>
      <c r="L2591" t="s">
        <v>54</v>
      </c>
      <c r="M2591">
        <v>248</v>
      </c>
      <c r="N2591">
        <v>288</v>
      </c>
    </row>
    <row r="2592" spans="1:14" ht="15.6" x14ac:dyDescent="0.35">
      <c r="A2592">
        <v>20220812</v>
      </c>
      <c r="B2592" s="7" t="s">
        <v>255</v>
      </c>
      <c r="C2592">
        <v>12548</v>
      </c>
      <c r="D2592" s="9" t="str">
        <f t="shared" si="80"/>
        <v>E3S690_20220812_012548</v>
      </c>
      <c r="E2592" t="s">
        <v>180</v>
      </c>
      <c r="F2592" s="10" t="str">
        <f>VLOOKUP(VALUE(LEFT(G2592,LEN(G2592)-4)),'소분류 Code'!$B$3:$D$560,3,0)</f>
        <v>Scissors-A</v>
      </c>
      <c r="G2592" t="s">
        <v>55</v>
      </c>
      <c r="H2592" t="s">
        <v>338</v>
      </c>
      <c r="I2592" t="s">
        <v>35</v>
      </c>
      <c r="J2592" s="8">
        <v>8</v>
      </c>
      <c r="K2592" s="9" t="str">
        <f t="shared" si="81"/>
        <v>E3S690_20220812_012548_M_Scissors-A_041-001_8</v>
      </c>
      <c r="L2592" t="s">
        <v>54</v>
      </c>
      <c r="M2592">
        <v>248</v>
      </c>
      <c r="N2592">
        <v>288</v>
      </c>
    </row>
    <row r="2593" spans="1:14" ht="15.6" x14ac:dyDescent="0.35">
      <c r="A2593">
        <v>20220812</v>
      </c>
      <c r="B2593" s="7" t="s">
        <v>255</v>
      </c>
      <c r="C2593">
        <v>12548</v>
      </c>
      <c r="D2593" s="9" t="str">
        <f t="shared" si="80"/>
        <v>E3S690_20220812_012548</v>
      </c>
      <c r="E2593" t="s">
        <v>180</v>
      </c>
      <c r="F2593" s="10" t="str">
        <f>VLOOKUP(VALUE(LEFT(G2593,LEN(G2593)-4)),'소분류 Code'!$B$3:$D$560,3,0)</f>
        <v>Scissors-A</v>
      </c>
      <c r="G2593" t="s">
        <v>55</v>
      </c>
      <c r="H2593" t="s">
        <v>338</v>
      </c>
      <c r="I2593" t="s">
        <v>35</v>
      </c>
      <c r="J2593" s="8">
        <v>9</v>
      </c>
      <c r="K2593" s="9" t="str">
        <f t="shared" si="81"/>
        <v>E3S690_20220812_012548_M_Scissors-A_041-001_9</v>
      </c>
      <c r="L2593" t="s">
        <v>54</v>
      </c>
      <c r="M2593">
        <v>248</v>
      </c>
      <c r="N2593">
        <v>288</v>
      </c>
    </row>
    <row r="2594" spans="1:14" ht="15.6" x14ac:dyDescent="0.35">
      <c r="A2594">
        <v>20220812</v>
      </c>
      <c r="B2594" s="7" t="s">
        <v>255</v>
      </c>
      <c r="C2594">
        <v>12549</v>
      </c>
      <c r="D2594" s="9" t="str">
        <f t="shared" si="80"/>
        <v>E3S690_20220812_012549</v>
      </c>
      <c r="E2594" t="s">
        <v>180</v>
      </c>
      <c r="F2594" s="10" t="str">
        <f>VLOOKUP(VALUE(LEFT(G2594,LEN(G2594)-4)),'소분류 Code'!$B$3:$D$560,3,0)</f>
        <v>Scissors-A</v>
      </c>
      <c r="G2594" t="s">
        <v>57</v>
      </c>
      <c r="H2594" t="s">
        <v>338</v>
      </c>
      <c r="I2594" t="s">
        <v>37</v>
      </c>
      <c r="J2594" s="8">
        <v>1</v>
      </c>
      <c r="K2594" s="9" t="str">
        <f t="shared" si="81"/>
        <v>E3S690_20220812_012549_M_Scissors-A_043-001_1</v>
      </c>
      <c r="L2594" t="s">
        <v>56</v>
      </c>
      <c r="M2594">
        <v>249</v>
      </c>
      <c r="N2594">
        <v>289</v>
      </c>
    </row>
    <row r="2595" spans="1:14" ht="15.6" x14ac:dyDescent="0.35">
      <c r="A2595">
        <v>20220812</v>
      </c>
      <c r="B2595" s="7" t="s">
        <v>255</v>
      </c>
      <c r="C2595">
        <v>12549</v>
      </c>
      <c r="D2595" s="9" t="str">
        <f t="shared" si="80"/>
        <v>E3S690_20220812_012549</v>
      </c>
      <c r="E2595" t="s">
        <v>180</v>
      </c>
      <c r="F2595" s="10" t="str">
        <f>VLOOKUP(VALUE(LEFT(G2595,LEN(G2595)-4)),'소분류 Code'!$B$3:$D$560,3,0)</f>
        <v>Scissors-A</v>
      </c>
      <c r="G2595" t="s">
        <v>57</v>
      </c>
      <c r="H2595" t="s">
        <v>338</v>
      </c>
      <c r="I2595" t="s">
        <v>37</v>
      </c>
      <c r="J2595" s="8">
        <v>2</v>
      </c>
      <c r="K2595" s="9" t="str">
        <f t="shared" si="81"/>
        <v>E3S690_20220812_012549_M_Scissors-A_043-001_2</v>
      </c>
      <c r="L2595" t="s">
        <v>56</v>
      </c>
      <c r="M2595">
        <v>249</v>
      </c>
      <c r="N2595">
        <v>289</v>
      </c>
    </row>
    <row r="2596" spans="1:14" ht="15.6" x14ac:dyDescent="0.35">
      <c r="A2596">
        <v>20220812</v>
      </c>
      <c r="B2596" s="7" t="s">
        <v>255</v>
      </c>
      <c r="C2596">
        <v>12549</v>
      </c>
      <c r="D2596" s="9" t="str">
        <f t="shared" si="80"/>
        <v>E3S690_20220812_012549</v>
      </c>
      <c r="E2596" t="s">
        <v>180</v>
      </c>
      <c r="F2596" s="10" t="str">
        <f>VLOOKUP(VALUE(LEFT(G2596,LEN(G2596)-4)),'소분류 Code'!$B$3:$D$560,3,0)</f>
        <v>Scissors-A</v>
      </c>
      <c r="G2596" t="s">
        <v>57</v>
      </c>
      <c r="H2596" t="s">
        <v>338</v>
      </c>
      <c r="I2596" t="s">
        <v>37</v>
      </c>
      <c r="J2596" s="8">
        <v>3</v>
      </c>
      <c r="K2596" s="9" t="str">
        <f t="shared" si="81"/>
        <v>E3S690_20220812_012549_M_Scissors-A_043-001_3</v>
      </c>
      <c r="L2596" t="s">
        <v>56</v>
      </c>
      <c r="M2596">
        <v>249</v>
      </c>
      <c r="N2596">
        <v>289</v>
      </c>
    </row>
    <row r="2597" spans="1:14" ht="15.6" x14ac:dyDescent="0.35">
      <c r="A2597">
        <v>20220812</v>
      </c>
      <c r="B2597" s="7" t="s">
        <v>255</v>
      </c>
      <c r="C2597">
        <v>12549</v>
      </c>
      <c r="D2597" s="9" t="str">
        <f t="shared" si="80"/>
        <v>E3S690_20220812_012549</v>
      </c>
      <c r="E2597" t="s">
        <v>180</v>
      </c>
      <c r="F2597" s="10" t="str">
        <f>VLOOKUP(VALUE(LEFT(G2597,LEN(G2597)-4)),'소분류 Code'!$B$3:$D$560,3,0)</f>
        <v>Scissors-A</v>
      </c>
      <c r="G2597" t="s">
        <v>57</v>
      </c>
      <c r="H2597" t="s">
        <v>338</v>
      </c>
      <c r="I2597" t="s">
        <v>37</v>
      </c>
      <c r="J2597" s="8">
        <v>4</v>
      </c>
      <c r="K2597" s="9" t="str">
        <f t="shared" si="81"/>
        <v>E3S690_20220812_012549_M_Scissors-A_043-001_4</v>
      </c>
      <c r="L2597" t="s">
        <v>56</v>
      </c>
      <c r="M2597">
        <v>249</v>
      </c>
      <c r="N2597">
        <v>289</v>
      </c>
    </row>
    <row r="2598" spans="1:14" ht="15.6" x14ac:dyDescent="0.35">
      <c r="A2598">
        <v>20220812</v>
      </c>
      <c r="B2598" s="7" t="s">
        <v>255</v>
      </c>
      <c r="C2598">
        <v>12549</v>
      </c>
      <c r="D2598" s="9" t="str">
        <f t="shared" si="80"/>
        <v>E3S690_20220812_012549</v>
      </c>
      <c r="E2598" t="s">
        <v>180</v>
      </c>
      <c r="F2598" s="10" t="str">
        <f>VLOOKUP(VALUE(LEFT(G2598,LEN(G2598)-4)),'소분류 Code'!$B$3:$D$560,3,0)</f>
        <v>Scissors-A</v>
      </c>
      <c r="G2598" t="s">
        <v>57</v>
      </c>
      <c r="H2598" t="s">
        <v>338</v>
      </c>
      <c r="I2598" t="s">
        <v>37</v>
      </c>
      <c r="J2598" s="8">
        <v>5</v>
      </c>
      <c r="K2598" s="9" t="str">
        <f t="shared" si="81"/>
        <v>E3S690_20220812_012549_M_Scissors-A_043-001_5</v>
      </c>
      <c r="L2598" t="s">
        <v>56</v>
      </c>
      <c r="M2598">
        <v>249</v>
      </c>
      <c r="N2598">
        <v>289</v>
      </c>
    </row>
    <row r="2599" spans="1:14" ht="15.6" x14ac:dyDescent="0.35">
      <c r="A2599">
        <v>20220812</v>
      </c>
      <c r="B2599" s="7" t="s">
        <v>255</v>
      </c>
      <c r="C2599">
        <v>12549</v>
      </c>
      <c r="D2599" s="9" t="str">
        <f t="shared" si="80"/>
        <v>E3S690_20220812_012549</v>
      </c>
      <c r="E2599" t="s">
        <v>180</v>
      </c>
      <c r="F2599" s="10" t="str">
        <f>VLOOKUP(VALUE(LEFT(G2599,LEN(G2599)-4)),'소분류 Code'!$B$3:$D$560,3,0)</f>
        <v>Scissors-A</v>
      </c>
      <c r="G2599" t="s">
        <v>57</v>
      </c>
      <c r="H2599" t="s">
        <v>338</v>
      </c>
      <c r="I2599" t="s">
        <v>37</v>
      </c>
      <c r="J2599" s="8">
        <v>6</v>
      </c>
      <c r="K2599" s="9" t="str">
        <f t="shared" si="81"/>
        <v>E3S690_20220812_012549_M_Scissors-A_043-001_6</v>
      </c>
      <c r="L2599" t="s">
        <v>56</v>
      </c>
      <c r="M2599">
        <v>249</v>
      </c>
      <c r="N2599">
        <v>289</v>
      </c>
    </row>
    <row r="2600" spans="1:14" ht="15.6" x14ac:dyDescent="0.35">
      <c r="A2600">
        <v>20220812</v>
      </c>
      <c r="B2600" s="7" t="s">
        <v>255</v>
      </c>
      <c r="C2600">
        <v>12549</v>
      </c>
      <c r="D2600" s="9" t="str">
        <f t="shared" si="80"/>
        <v>E3S690_20220812_012549</v>
      </c>
      <c r="E2600" t="s">
        <v>180</v>
      </c>
      <c r="F2600" s="10" t="str">
        <f>VLOOKUP(VALUE(LEFT(G2600,LEN(G2600)-4)),'소분류 Code'!$B$3:$D$560,3,0)</f>
        <v>Scissors-A</v>
      </c>
      <c r="G2600" t="s">
        <v>57</v>
      </c>
      <c r="H2600" t="s">
        <v>338</v>
      </c>
      <c r="I2600" t="s">
        <v>37</v>
      </c>
      <c r="J2600" s="8">
        <v>7</v>
      </c>
      <c r="K2600" s="9" t="str">
        <f t="shared" si="81"/>
        <v>E3S690_20220812_012549_M_Scissors-A_043-001_7</v>
      </c>
      <c r="L2600" t="s">
        <v>56</v>
      </c>
      <c r="M2600">
        <v>249</v>
      </c>
      <c r="N2600">
        <v>289</v>
      </c>
    </row>
    <row r="2601" spans="1:14" ht="15.6" x14ac:dyDescent="0.35">
      <c r="A2601">
        <v>20220812</v>
      </c>
      <c r="B2601" s="7" t="s">
        <v>255</v>
      </c>
      <c r="C2601">
        <v>12549</v>
      </c>
      <c r="D2601" s="9" t="str">
        <f t="shared" si="80"/>
        <v>E3S690_20220812_012549</v>
      </c>
      <c r="E2601" t="s">
        <v>180</v>
      </c>
      <c r="F2601" s="10" t="str">
        <f>VLOOKUP(VALUE(LEFT(G2601,LEN(G2601)-4)),'소분류 Code'!$B$3:$D$560,3,0)</f>
        <v>Scissors-A</v>
      </c>
      <c r="G2601" t="s">
        <v>57</v>
      </c>
      <c r="H2601" t="s">
        <v>338</v>
      </c>
      <c r="I2601" t="s">
        <v>37</v>
      </c>
      <c r="J2601" s="8">
        <v>8</v>
      </c>
      <c r="K2601" s="9" t="str">
        <f t="shared" si="81"/>
        <v>E3S690_20220812_012549_M_Scissors-A_043-001_8</v>
      </c>
      <c r="L2601" t="s">
        <v>56</v>
      </c>
      <c r="M2601">
        <v>249</v>
      </c>
      <c r="N2601">
        <v>289</v>
      </c>
    </row>
    <row r="2602" spans="1:14" ht="15.6" x14ac:dyDescent="0.35">
      <c r="A2602">
        <v>20220812</v>
      </c>
      <c r="B2602" s="7" t="s">
        <v>255</v>
      </c>
      <c r="C2602">
        <v>12549</v>
      </c>
      <c r="D2602" s="9" t="str">
        <f t="shared" si="80"/>
        <v>E3S690_20220812_012549</v>
      </c>
      <c r="E2602" t="s">
        <v>180</v>
      </c>
      <c r="F2602" s="10" t="str">
        <f>VLOOKUP(VALUE(LEFT(G2602,LEN(G2602)-4)),'소분류 Code'!$B$3:$D$560,3,0)</f>
        <v>Scissors-A</v>
      </c>
      <c r="G2602" t="s">
        <v>57</v>
      </c>
      <c r="H2602" t="s">
        <v>338</v>
      </c>
      <c r="I2602" t="s">
        <v>37</v>
      </c>
      <c r="J2602" s="8">
        <v>9</v>
      </c>
      <c r="K2602" s="9" t="str">
        <f t="shared" si="81"/>
        <v>E3S690_20220812_012549_M_Scissors-A_043-001_9</v>
      </c>
      <c r="L2602" t="s">
        <v>56</v>
      </c>
      <c r="M2602">
        <v>249</v>
      </c>
      <c r="N2602">
        <v>289</v>
      </c>
    </row>
    <row r="2603" spans="1:14" ht="15.6" x14ac:dyDescent="0.35">
      <c r="A2603">
        <v>20220812</v>
      </c>
      <c r="B2603" s="7" t="s">
        <v>255</v>
      </c>
      <c r="C2603">
        <v>12550</v>
      </c>
      <c r="D2603" s="9" t="str">
        <f t="shared" si="80"/>
        <v>E3S690_20220812_012550</v>
      </c>
      <c r="E2603" t="s">
        <v>180</v>
      </c>
      <c r="F2603" s="10" t="str">
        <f>VLOOKUP(VALUE(LEFT(G2603,LEN(G2603)-4)),'소분류 Code'!$B$3:$D$560,3,0)</f>
        <v>Scissors-E</v>
      </c>
      <c r="G2603" t="s">
        <v>59</v>
      </c>
      <c r="H2603" t="s">
        <v>499</v>
      </c>
      <c r="I2603" t="s">
        <v>39</v>
      </c>
      <c r="J2603" s="8">
        <v>1</v>
      </c>
      <c r="K2603" s="9" t="str">
        <f t="shared" si="81"/>
        <v>E3S690_20220812_012550_M_Scissors-E_047-001_1</v>
      </c>
      <c r="L2603" t="s">
        <v>58</v>
      </c>
      <c r="M2603">
        <v>250</v>
      </c>
      <c r="N2603">
        <v>290</v>
      </c>
    </row>
    <row r="2604" spans="1:14" ht="15.6" x14ac:dyDescent="0.35">
      <c r="A2604">
        <v>20220812</v>
      </c>
      <c r="B2604" s="7" t="s">
        <v>255</v>
      </c>
      <c r="C2604">
        <v>12550</v>
      </c>
      <c r="D2604" s="9" t="str">
        <f t="shared" si="80"/>
        <v>E3S690_20220812_012550</v>
      </c>
      <c r="E2604" t="s">
        <v>180</v>
      </c>
      <c r="F2604" s="10" t="str">
        <f>VLOOKUP(VALUE(LEFT(G2604,LEN(G2604)-4)),'소분류 Code'!$B$3:$D$560,3,0)</f>
        <v>Scissors-E</v>
      </c>
      <c r="G2604" t="s">
        <v>59</v>
      </c>
      <c r="H2604" t="s">
        <v>499</v>
      </c>
      <c r="I2604" t="s">
        <v>39</v>
      </c>
      <c r="J2604" s="8">
        <v>2</v>
      </c>
      <c r="K2604" s="9" t="str">
        <f t="shared" si="81"/>
        <v>E3S690_20220812_012550_M_Scissors-E_047-001_2</v>
      </c>
      <c r="L2604" t="s">
        <v>58</v>
      </c>
      <c r="M2604">
        <v>250</v>
      </c>
      <c r="N2604">
        <v>290</v>
      </c>
    </row>
    <row r="2605" spans="1:14" ht="15.6" x14ac:dyDescent="0.35">
      <c r="A2605">
        <v>20220812</v>
      </c>
      <c r="B2605" s="7" t="s">
        <v>255</v>
      </c>
      <c r="C2605">
        <v>12550</v>
      </c>
      <c r="D2605" s="9" t="str">
        <f t="shared" si="80"/>
        <v>E3S690_20220812_012550</v>
      </c>
      <c r="E2605" t="s">
        <v>180</v>
      </c>
      <c r="F2605" s="10" t="str">
        <f>VLOOKUP(VALUE(LEFT(G2605,LEN(G2605)-4)),'소분류 Code'!$B$3:$D$560,3,0)</f>
        <v>Scissors-E</v>
      </c>
      <c r="G2605" t="s">
        <v>59</v>
      </c>
      <c r="H2605" t="s">
        <v>499</v>
      </c>
      <c r="I2605" t="s">
        <v>39</v>
      </c>
      <c r="J2605" s="8">
        <v>3</v>
      </c>
      <c r="K2605" s="9" t="str">
        <f t="shared" si="81"/>
        <v>E3S690_20220812_012550_M_Scissors-E_047-001_3</v>
      </c>
      <c r="L2605" t="s">
        <v>58</v>
      </c>
      <c r="M2605">
        <v>250</v>
      </c>
      <c r="N2605">
        <v>290</v>
      </c>
    </row>
    <row r="2606" spans="1:14" ht="15.6" x14ac:dyDescent="0.35">
      <c r="A2606">
        <v>20220812</v>
      </c>
      <c r="B2606" s="7" t="s">
        <v>255</v>
      </c>
      <c r="C2606">
        <v>12550</v>
      </c>
      <c r="D2606" s="9" t="str">
        <f t="shared" si="80"/>
        <v>E3S690_20220812_012550</v>
      </c>
      <c r="E2606" t="s">
        <v>180</v>
      </c>
      <c r="F2606" s="10" t="str">
        <f>VLOOKUP(VALUE(LEFT(G2606,LEN(G2606)-4)),'소분류 Code'!$B$3:$D$560,3,0)</f>
        <v>Scissors-E</v>
      </c>
      <c r="G2606" t="s">
        <v>59</v>
      </c>
      <c r="H2606" t="s">
        <v>499</v>
      </c>
      <c r="I2606" t="s">
        <v>39</v>
      </c>
      <c r="J2606" s="8">
        <v>4</v>
      </c>
      <c r="K2606" s="9" t="str">
        <f t="shared" si="81"/>
        <v>E3S690_20220812_012550_M_Scissors-E_047-001_4</v>
      </c>
      <c r="L2606" t="s">
        <v>58</v>
      </c>
      <c r="M2606">
        <v>250</v>
      </c>
      <c r="N2606">
        <v>290</v>
      </c>
    </row>
    <row r="2607" spans="1:14" ht="15.6" x14ac:dyDescent="0.35">
      <c r="A2607">
        <v>20220812</v>
      </c>
      <c r="B2607" s="7" t="s">
        <v>255</v>
      </c>
      <c r="C2607">
        <v>12550</v>
      </c>
      <c r="D2607" s="9" t="str">
        <f t="shared" si="80"/>
        <v>E3S690_20220812_012550</v>
      </c>
      <c r="E2607" t="s">
        <v>180</v>
      </c>
      <c r="F2607" s="10" t="str">
        <f>VLOOKUP(VALUE(LEFT(G2607,LEN(G2607)-4)),'소분류 Code'!$B$3:$D$560,3,0)</f>
        <v>Scissors-E</v>
      </c>
      <c r="G2607" t="s">
        <v>59</v>
      </c>
      <c r="H2607" t="s">
        <v>499</v>
      </c>
      <c r="I2607" t="s">
        <v>39</v>
      </c>
      <c r="J2607" s="8">
        <v>5</v>
      </c>
      <c r="K2607" s="9" t="str">
        <f t="shared" si="81"/>
        <v>E3S690_20220812_012550_M_Scissors-E_047-001_5</v>
      </c>
      <c r="L2607" t="s">
        <v>58</v>
      </c>
      <c r="M2607">
        <v>250</v>
      </c>
      <c r="N2607">
        <v>290</v>
      </c>
    </row>
    <row r="2608" spans="1:14" ht="15.6" x14ac:dyDescent="0.35">
      <c r="A2608">
        <v>20220812</v>
      </c>
      <c r="B2608" s="7" t="s">
        <v>255</v>
      </c>
      <c r="C2608">
        <v>12550</v>
      </c>
      <c r="D2608" s="9" t="str">
        <f t="shared" si="80"/>
        <v>E3S690_20220812_012550</v>
      </c>
      <c r="E2608" t="s">
        <v>180</v>
      </c>
      <c r="F2608" s="10" t="str">
        <f>VLOOKUP(VALUE(LEFT(G2608,LEN(G2608)-4)),'소분류 Code'!$B$3:$D$560,3,0)</f>
        <v>Scissors-E</v>
      </c>
      <c r="G2608" t="s">
        <v>59</v>
      </c>
      <c r="H2608" t="s">
        <v>499</v>
      </c>
      <c r="I2608" t="s">
        <v>39</v>
      </c>
      <c r="J2608" s="8">
        <v>6</v>
      </c>
      <c r="K2608" s="9" t="str">
        <f t="shared" si="81"/>
        <v>E3S690_20220812_012550_M_Scissors-E_047-001_6</v>
      </c>
      <c r="L2608" t="s">
        <v>58</v>
      </c>
      <c r="M2608">
        <v>250</v>
      </c>
      <c r="N2608">
        <v>290</v>
      </c>
    </row>
    <row r="2609" spans="1:14" ht="15.6" x14ac:dyDescent="0.35">
      <c r="A2609">
        <v>20220812</v>
      </c>
      <c r="B2609" s="7" t="s">
        <v>255</v>
      </c>
      <c r="C2609">
        <v>12550</v>
      </c>
      <c r="D2609" s="9" t="str">
        <f t="shared" si="80"/>
        <v>E3S690_20220812_012550</v>
      </c>
      <c r="E2609" t="s">
        <v>180</v>
      </c>
      <c r="F2609" s="10" t="str">
        <f>VLOOKUP(VALUE(LEFT(G2609,LEN(G2609)-4)),'소분류 Code'!$B$3:$D$560,3,0)</f>
        <v>Scissors-E</v>
      </c>
      <c r="G2609" t="s">
        <v>59</v>
      </c>
      <c r="H2609" t="s">
        <v>499</v>
      </c>
      <c r="I2609" t="s">
        <v>39</v>
      </c>
      <c r="J2609" s="8">
        <v>7</v>
      </c>
      <c r="K2609" s="9" t="str">
        <f t="shared" si="81"/>
        <v>E3S690_20220812_012550_M_Scissors-E_047-001_7</v>
      </c>
      <c r="L2609" t="s">
        <v>58</v>
      </c>
      <c r="M2609">
        <v>250</v>
      </c>
      <c r="N2609">
        <v>290</v>
      </c>
    </row>
    <row r="2610" spans="1:14" ht="15.6" x14ac:dyDescent="0.35">
      <c r="A2610">
        <v>20220812</v>
      </c>
      <c r="B2610" s="7" t="s">
        <v>255</v>
      </c>
      <c r="C2610">
        <v>12550</v>
      </c>
      <c r="D2610" s="9" t="str">
        <f t="shared" si="80"/>
        <v>E3S690_20220812_012550</v>
      </c>
      <c r="E2610" t="s">
        <v>180</v>
      </c>
      <c r="F2610" s="10" t="str">
        <f>VLOOKUP(VALUE(LEFT(G2610,LEN(G2610)-4)),'소분류 Code'!$B$3:$D$560,3,0)</f>
        <v>Scissors-E</v>
      </c>
      <c r="G2610" t="s">
        <v>59</v>
      </c>
      <c r="H2610" t="s">
        <v>499</v>
      </c>
      <c r="I2610" t="s">
        <v>39</v>
      </c>
      <c r="J2610" s="8">
        <v>8</v>
      </c>
      <c r="K2610" s="9" t="str">
        <f t="shared" si="81"/>
        <v>E3S690_20220812_012550_M_Scissors-E_047-001_8</v>
      </c>
      <c r="L2610" t="s">
        <v>58</v>
      </c>
      <c r="M2610">
        <v>250</v>
      </c>
      <c r="N2610">
        <v>290</v>
      </c>
    </row>
    <row r="2611" spans="1:14" ht="15.6" x14ac:dyDescent="0.35">
      <c r="A2611">
        <v>20220812</v>
      </c>
      <c r="B2611" s="7" t="s">
        <v>255</v>
      </c>
      <c r="C2611">
        <v>12550</v>
      </c>
      <c r="D2611" s="9" t="str">
        <f t="shared" si="80"/>
        <v>E3S690_20220812_012550</v>
      </c>
      <c r="E2611" t="s">
        <v>180</v>
      </c>
      <c r="F2611" s="10" t="str">
        <f>VLOOKUP(VALUE(LEFT(G2611,LEN(G2611)-4)),'소분류 Code'!$B$3:$D$560,3,0)</f>
        <v>Scissors-E</v>
      </c>
      <c r="G2611" t="s">
        <v>59</v>
      </c>
      <c r="H2611" t="s">
        <v>499</v>
      </c>
      <c r="I2611" t="s">
        <v>39</v>
      </c>
      <c r="J2611" s="8">
        <v>9</v>
      </c>
      <c r="K2611" s="9" t="str">
        <f t="shared" si="81"/>
        <v>E3S690_20220812_012550_M_Scissors-E_047-001_9</v>
      </c>
      <c r="L2611" t="s">
        <v>58</v>
      </c>
      <c r="M2611">
        <v>250</v>
      </c>
      <c r="N2611">
        <v>290</v>
      </c>
    </row>
    <row r="2612" spans="1:14" ht="15.6" x14ac:dyDescent="0.35">
      <c r="A2612">
        <v>20220812</v>
      </c>
      <c r="B2612" s="7" t="s">
        <v>255</v>
      </c>
      <c r="C2612">
        <v>12551</v>
      </c>
      <c r="D2612" s="9" t="str">
        <f t="shared" si="80"/>
        <v>E3S690_20220812_012551</v>
      </c>
      <c r="E2612" t="s">
        <v>180</v>
      </c>
      <c r="F2612" s="10" t="str">
        <f>VLOOKUP(VALUE(LEFT(G2612,LEN(G2612)-4)),'소분류 Code'!$B$3:$D$560,3,0)</f>
        <v>Knife-E</v>
      </c>
      <c r="G2612" t="s">
        <v>41</v>
      </c>
      <c r="H2612" t="s">
        <v>331</v>
      </c>
      <c r="I2612" t="s">
        <v>21</v>
      </c>
      <c r="J2612" s="8">
        <v>1</v>
      </c>
      <c r="K2612" s="9" t="str">
        <f t="shared" si="81"/>
        <v>E3S690_20220812_012551_M_Knife-E_139-001_1</v>
      </c>
      <c r="L2612" t="s">
        <v>40</v>
      </c>
      <c r="M2612">
        <v>251</v>
      </c>
      <c r="N2612">
        <v>291</v>
      </c>
    </row>
    <row r="2613" spans="1:14" ht="15.6" x14ac:dyDescent="0.35">
      <c r="A2613">
        <v>20220812</v>
      </c>
      <c r="B2613" s="7" t="s">
        <v>255</v>
      </c>
      <c r="C2613">
        <v>12551</v>
      </c>
      <c r="D2613" s="9" t="str">
        <f t="shared" si="80"/>
        <v>E3S690_20220812_012551</v>
      </c>
      <c r="E2613" t="s">
        <v>180</v>
      </c>
      <c r="F2613" s="10" t="str">
        <f>VLOOKUP(VALUE(LEFT(G2613,LEN(G2613)-4)),'소분류 Code'!$B$3:$D$560,3,0)</f>
        <v>Knife-E</v>
      </c>
      <c r="G2613" t="s">
        <v>41</v>
      </c>
      <c r="H2613" t="s">
        <v>331</v>
      </c>
      <c r="I2613" t="s">
        <v>21</v>
      </c>
      <c r="J2613" s="8">
        <v>2</v>
      </c>
      <c r="K2613" s="9" t="str">
        <f t="shared" si="81"/>
        <v>E3S690_20220812_012551_M_Knife-E_139-001_2</v>
      </c>
      <c r="L2613" t="s">
        <v>40</v>
      </c>
      <c r="M2613">
        <v>251</v>
      </c>
      <c r="N2613">
        <v>291</v>
      </c>
    </row>
    <row r="2614" spans="1:14" ht="15.6" x14ac:dyDescent="0.35">
      <c r="A2614">
        <v>20220812</v>
      </c>
      <c r="B2614" s="7" t="s">
        <v>255</v>
      </c>
      <c r="C2614">
        <v>12551</v>
      </c>
      <c r="D2614" s="9" t="str">
        <f t="shared" si="80"/>
        <v>E3S690_20220812_012551</v>
      </c>
      <c r="E2614" t="s">
        <v>180</v>
      </c>
      <c r="F2614" s="10" t="str">
        <f>VLOOKUP(VALUE(LEFT(G2614,LEN(G2614)-4)),'소분류 Code'!$B$3:$D$560,3,0)</f>
        <v>Knife-E</v>
      </c>
      <c r="G2614" t="s">
        <v>41</v>
      </c>
      <c r="H2614" t="s">
        <v>331</v>
      </c>
      <c r="I2614" t="s">
        <v>21</v>
      </c>
      <c r="J2614" s="8">
        <v>3</v>
      </c>
      <c r="K2614" s="9" t="str">
        <f t="shared" si="81"/>
        <v>E3S690_20220812_012551_M_Knife-E_139-001_3</v>
      </c>
      <c r="L2614" t="s">
        <v>40</v>
      </c>
      <c r="M2614">
        <v>251</v>
      </c>
      <c r="N2614">
        <v>291</v>
      </c>
    </row>
    <row r="2615" spans="1:14" ht="15.6" x14ac:dyDescent="0.35">
      <c r="A2615">
        <v>20220812</v>
      </c>
      <c r="B2615" s="7" t="s">
        <v>255</v>
      </c>
      <c r="C2615">
        <v>12551</v>
      </c>
      <c r="D2615" s="9" t="str">
        <f t="shared" si="80"/>
        <v>E3S690_20220812_012551</v>
      </c>
      <c r="E2615" t="s">
        <v>180</v>
      </c>
      <c r="F2615" s="10" t="str">
        <f>VLOOKUP(VALUE(LEFT(G2615,LEN(G2615)-4)),'소분류 Code'!$B$3:$D$560,3,0)</f>
        <v>Knife-E</v>
      </c>
      <c r="G2615" t="s">
        <v>41</v>
      </c>
      <c r="H2615" t="s">
        <v>331</v>
      </c>
      <c r="I2615" t="s">
        <v>21</v>
      </c>
      <c r="J2615" s="8">
        <v>4</v>
      </c>
      <c r="K2615" s="9" t="str">
        <f t="shared" si="81"/>
        <v>E3S690_20220812_012551_M_Knife-E_139-001_4</v>
      </c>
      <c r="L2615" t="s">
        <v>40</v>
      </c>
      <c r="M2615">
        <v>251</v>
      </c>
      <c r="N2615">
        <v>291</v>
      </c>
    </row>
    <row r="2616" spans="1:14" ht="15.6" x14ac:dyDescent="0.35">
      <c r="A2616">
        <v>20220812</v>
      </c>
      <c r="B2616" s="7" t="s">
        <v>255</v>
      </c>
      <c r="C2616">
        <v>12551</v>
      </c>
      <c r="D2616" s="9" t="str">
        <f t="shared" si="80"/>
        <v>E3S690_20220812_012551</v>
      </c>
      <c r="E2616" t="s">
        <v>180</v>
      </c>
      <c r="F2616" s="10" t="str">
        <f>VLOOKUP(VALUE(LEFT(G2616,LEN(G2616)-4)),'소분류 Code'!$B$3:$D$560,3,0)</f>
        <v>Knife-E</v>
      </c>
      <c r="G2616" t="s">
        <v>41</v>
      </c>
      <c r="H2616" t="s">
        <v>331</v>
      </c>
      <c r="I2616" t="s">
        <v>21</v>
      </c>
      <c r="J2616" s="8">
        <v>5</v>
      </c>
      <c r="K2616" s="9" t="str">
        <f t="shared" si="81"/>
        <v>E3S690_20220812_012551_M_Knife-E_139-001_5</v>
      </c>
      <c r="L2616" t="s">
        <v>40</v>
      </c>
      <c r="M2616">
        <v>251</v>
      </c>
      <c r="N2616">
        <v>291</v>
      </c>
    </row>
    <row r="2617" spans="1:14" ht="15.6" x14ac:dyDescent="0.35">
      <c r="A2617">
        <v>20220812</v>
      </c>
      <c r="B2617" s="7" t="s">
        <v>255</v>
      </c>
      <c r="C2617">
        <v>12551</v>
      </c>
      <c r="D2617" s="9" t="str">
        <f t="shared" si="80"/>
        <v>E3S690_20220812_012551</v>
      </c>
      <c r="E2617" t="s">
        <v>180</v>
      </c>
      <c r="F2617" s="10" t="str">
        <f>VLOOKUP(VALUE(LEFT(G2617,LEN(G2617)-4)),'소분류 Code'!$B$3:$D$560,3,0)</f>
        <v>Knife-E</v>
      </c>
      <c r="G2617" t="s">
        <v>41</v>
      </c>
      <c r="H2617" t="s">
        <v>331</v>
      </c>
      <c r="I2617" t="s">
        <v>21</v>
      </c>
      <c r="J2617" s="8">
        <v>6</v>
      </c>
      <c r="K2617" s="9" t="str">
        <f t="shared" si="81"/>
        <v>E3S690_20220812_012551_M_Knife-E_139-001_6</v>
      </c>
      <c r="L2617" t="s">
        <v>40</v>
      </c>
      <c r="M2617">
        <v>251</v>
      </c>
      <c r="N2617">
        <v>291</v>
      </c>
    </row>
    <row r="2618" spans="1:14" ht="15.6" x14ac:dyDescent="0.35">
      <c r="A2618">
        <v>20220812</v>
      </c>
      <c r="B2618" s="7" t="s">
        <v>255</v>
      </c>
      <c r="C2618">
        <v>12551</v>
      </c>
      <c r="D2618" s="9" t="str">
        <f t="shared" si="80"/>
        <v>E3S690_20220812_012551</v>
      </c>
      <c r="E2618" t="s">
        <v>180</v>
      </c>
      <c r="F2618" s="10" t="str">
        <f>VLOOKUP(VALUE(LEFT(G2618,LEN(G2618)-4)),'소분류 Code'!$B$3:$D$560,3,0)</f>
        <v>Knife-E</v>
      </c>
      <c r="G2618" t="s">
        <v>41</v>
      </c>
      <c r="H2618" t="s">
        <v>331</v>
      </c>
      <c r="I2618" t="s">
        <v>21</v>
      </c>
      <c r="J2618" s="8">
        <v>7</v>
      </c>
      <c r="K2618" s="9" t="str">
        <f t="shared" si="81"/>
        <v>E3S690_20220812_012551_M_Knife-E_139-001_7</v>
      </c>
      <c r="L2618" t="s">
        <v>40</v>
      </c>
      <c r="M2618">
        <v>251</v>
      </c>
      <c r="N2618">
        <v>291</v>
      </c>
    </row>
    <row r="2619" spans="1:14" ht="15.6" x14ac:dyDescent="0.35">
      <c r="A2619">
        <v>20220812</v>
      </c>
      <c r="B2619" s="7" t="s">
        <v>255</v>
      </c>
      <c r="C2619">
        <v>12551</v>
      </c>
      <c r="D2619" s="9" t="str">
        <f t="shared" si="80"/>
        <v>E3S690_20220812_012551</v>
      </c>
      <c r="E2619" t="s">
        <v>180</v>
      </c>
      <c r="F2619" s="10" t="str">
        <f>VLOOKUP(VALUE(LEFT(G2619,LEN(G2619)-4)),'소분류 Code'!$B$3:$D$560,3,0)</f>
        <v>Knife-E</v>
      </c>
      <c r="G2619" t="s">
        <v>41</v>
      </c>
      <c r="H2619" t="s">
        <v>331</v>
      </c>
      <c r="I2619" t="s">
        <v>21</v>
      </c>
      <c r="J2619" s="8">
        <v>8</v>
      </c>
      <c r="K2619" s="9" t="str">
        <f t="shared" si="81"/>
        <v>E3S690_20220812_012551_M_Knife-E_139-001_8</v>
      </c>
      <c r="L2619" t="s">
        <v>40</v>
      </c>
      <c r="M2619">
        <v>251</v>
      </c>
      <c r="N2619">
        <v>291</v>
      </c>
    </row>
    <row r="2620" spans="1:14" ht="15.6" x14ac:dyDescent="0.35">
      <c r="A2620">
        <v>20220812</v>
      </c>
      <c r="B2620" s="7" t="s">
        <v>255</v>
      </c>
      <c r="C2620">
        <v>12551</v>
      </c>
      <c r="D2620" s="9" t="str">
        <f t="shared" si="80"/>
        <v>E3S690_20220812_012551</v>
      </c>
      <c r="E2620" t="s">
        <v>180</v>
      </c>
      <c r="F2620" s="10" t="str">
        <f>VLOOKUP(VALUE(LEFT(G2620,LEN(G2620)-4)),'소분류 Code'!$B$3:$D$560,3,0)</f>
        <v>Knife-E</v>
      </c>
      <c r="G2620" t="s">
        <v>41</v>
      </c>
      <c r="H2620" t="s">
        <v>331</v>
      </c>
      <c r="I2620" t="s">
        <v>21</v>
      </c>
      <c r="J2620" s="8">
        <v>9</v>
      </c>
      <c r="K2620" s="9" t="str">
        <f t="shared" si="81"/>
        <v>E3S690_20220812_012551_M_Knife-E_139-001_9</v>
      </c>
      <c r="L2620" t="s">
        <v>40</v>
      </c>
      <c r="M2620">
        <v>251</v>
      </c>
      <c r="N2620">
        <v>291</v>
      </c>
    </row>
    <row r="2621" spans="1:14" ht="15.6" x14ac:dyDescent="0.35">
      <c r="A2621">
        <v>20220812</v>
      </c>
      <c r="B2621" s="7" t="s">
        <v>255</v>
      </c>
      <c r="C2621">
        <v>12552</v>
      </c>
      <c r="D2621" s="9" t="str">
        <f t="shared" si="80"/>
        <v>E3S690_20220812_012552</v>
      </c>
      <c r="E2621" t="s">
        <v>180</v>
      </c>
      <c r="F2621" s="10" t="str">
        <f>VLOOKUP(VALUE(LEFT(G2621,LEN(G2621)-4)),'소분류 Code'!$B$3:$D$560,3,0)</f>
        <v>Knife blade</v>
      </c>
      <c r="G2621" t="s">
        <v>43</v>
      </c>
      <c r="H2621" t="s">
        <v>331</v>
      </c>
      <c r="I2621" t="s">
        <v>23</v>
      </c>
      <c r="J2621" s="8">
        <v>1</v>
      </c>
      <c r="K2621" s="9" t="str">
        <f t="shared" si="81"/>
        <v>E3S690_20220812_012552_M_Knife blade_030-001_1</v>
      </c>
      <c r="L2621" t="s">
        <v>42</v>
      </c>
      <c r="M2621">
        <v>252</v>
      </c>
      <c r="N2621">
        <v>292</v>
      </c>
    </row>
    <row r="2622" spans="1:14" ht="15.6" x14ac:dyDescent="0.35">
      <c r="A2622">
        <v>20220812</v>
      </c>
      <c r="B2622" s="7" t="s">
        <v>255</v>
      </c>
      <c r="C2622">
        <v>12552</v>
      </c>
      <c r="D2622" s="9" t="str">
        <f t="shared" si="80"/>
        <v>E3S690_20220812_012552</v>
      </c>
      <c r="E2622" t="s">
        <v>180</v>
      </c>
      <c r="F2622" s="10" t="str">
        <f>VLOOKUP(VALUE(LEFT(G2622,LEN(G2622)-4)),'소분류 Code'!$B$3:$D$560,3,0)</f>
        <v>Knife blade</v>
      </c>
      <c r="G2622" t="s">
        <v>43</v>
      </c>
      <c r="H2622" t="s">
        <v>331</v>
      </c>
      <c r="I2622" t="s">
        <v>23</v>
      </c>
      <c r="J2622" s="8">
        <v>2</v>
      </c>
      <c r="K2622" s="9" t="str">
        <f t="shared" si="81"/>
        <v>E3S690_20220812_012552_M_Knife blade_030-001_2</v>
      </c>
      <c r="L2622" t="s">
        <v>42</v>
      </c>
      <c r="M2622">
        <v>252</v>
      </c>
      <c r="N2622">
        <v>292</v>
      </c>
    </row>
    <row r="2623" spans="1:14" ht="15.6" x14ac:dyDescent="0.35">
      <c r="A2623">
        <v>20220812</v>
      </c>
      <c r="B2623" s="7" t="s">
        <v>255</v>
      </c>
      <c r="C2623">
        <v>12552</v>
      </c>
      <c r="D2623" s="9" t="str">
        <f t="shared" si="80"/>
        <v>E3S690_20220812_012552</v>
      </c>
      <c r="E2623" t="s">
        <v>180</v>
      </c>
      <c r="F2623" s="10" t="str">
        <f>VLOOKUP(VALUE(LEFT(G2623,LEN(G2623)-4)),'소분류 Code'!$B$3:$D$560,3,0)</f>
        <v>Knife blade</v>
      </c>
      <c r="G2623" t="s">
        <v>43</v>
      </c>
      <c r="H2623" t="s">
        <v>331</v>
      </c>
      <c r="I2623" t="s">
        <v>23</v>
      </c>
      <c r="J2623" s="8">
        <v>3</v>
      </c>
      <c r="K2623" s="9" t="str">
        <f t="shared" si="81"/>
        <v>E3S690_20220812_012552_M_Knife blade_030-001_3</v>
      </c>
      <c r="L2623" t="s">
        <v>42</v>
      </c>
      <c r="M2623">
        <v>252</v>
      </c>
      <c r="N2623">
        <v>292</v>
      </c>
    </row>
    <row r="2624" spans="1:14" ht="15.6" x14ac:dyDescent="0.35">
      <c r="A2624">
        <v>20220812</v>
      </c>
      <c r="B2624" s="7" t="s">
        <v>255</v>
      </c>
      <c r="C2624">
        <v>12552</v>
      </c>
      <c r="D2624" s="9" t="str">
        <f t="shared" si="80"/>
        <v>E3S690_20220812_012552</v>
      </c>
      <c r="E2624" t="s">
        <v>180</v>
      </c>
      <c r="F2624" s="10" t="str">
        <f>VLOOKUP(VALUE(LEFT(G2624,LEN(G2624)-4)),'소분류 Code'!$B$3:$D$560,3,0)</f>
        <v>Knife blade</v>
      </c>
      <c r="G2624" t="s">
        <v>43</v>
      </c>
      <c r="H2624" t="s">
        <v>331</v>
      </c>
      <c r="I2624" t="s">
        <v>23</v>
      </c>
      <c r="J2624" s="8">
        <v>4</v>
      </c>
      <c r="K2624" s="9" t="str">
        <f t="shared" si="81"/>
        <v>E3S690_20220812_012552_M_Knife blade_030-001_4</v>
      </c>
      <c r="L2624" t="s">
        <v>42</v>
      </c>
      <c r="M2624">
        <v>252</v>
      </c>
      <c r="N2624">
        <v>292</v>
      </c>
    </row>
    <row r="2625" spans="1:14" ht="15.6" x14ac:dyDescent="0.35">
      <c r="A2625">
        <v>20220812</v>
      </c>
      <c r="B2625" s="7" t="s">
        <v>255</v>
      </c>
      <c r="C2625">
        <v>12552</v>
      </c>
      <c r="D2625" s="9" t="str">
        <f t="shared" si="80"/>
        <v>E3S690_20220812_012552</v>
      </c>
      <c r="E2625" t="s">
        <v>180</v>
      </c>
      <c r="F2625" s="10" t="str">
        <f>VLOOKUP(VALUE(LEFT(G2625,LEN(G2625)-4)),'소분류 Code'!$B$3:$D$560,3,0)</f>
        <v>Knife blade</v>
      </c>
      <c r="G2625" t="s">
        <v>43</v>
      </c>
      <c r="H2625" t="s">
        <v>331</v>
      </c>
      <c r="I2625" t="s">
        <v>23</v>
      </c>
      <c r="J2625" s="8">
        <v>5</v>
      </c>
      <c r="K2625" s="9" t="str">
        <f t="shared" si="81"/>
        <v>E3S690_20220812_012552_M_Knife blade_030-001_5</v>
      </c>
      <c r="L2625" t="s">
        <v>42</v>
      </c>
      <c r="M2625">
        <v>252</v>
      </c>
      <c r="N2625">
        <v>292</v>
      </c>
    </row>
    <row r="2626" spans="1:14" ht="15.6" x14ac:dyDescent="0.35">
      <c r="A2626">
        <v>20220812</v>
      </c>
      <c r="B2626" s="7" t="s">
        <v>255</v>
      </c>
      <c r="C2626">
        <v>12552</v>
      </c>
      <c r="D2626" s="9" t="str">
        <f t="shared" ref="D2626:D2689" si="82">B2626&amp;"_"&amp;A2626&amp;"_"&amp;TEXT(C2626,"000000")</f>
        <v>E3S690_20220812_012552</v>
      </c>
      <c r="E2626" t="s">
        <v>180</v>
      </c>
      <c r="F2626" s="10" t="str">
        <f>VLOOKUP(VALUE(LEFT(G2626,LEN(G2626)-4)),'소분류 Code'!$B$3:$D$560,3,0)</f>
        <v>Knife blade</v>
      </c>
      <c r="G2626" t="s">
        <v>43</v>
      </c>
      <c r="H2626" t="s">
        <v>331</v>
      </c>
      <c r="I2626" t="s">
        <v>23</v>
      </c>
      <c r="J2626" s="8">
        <v>6</v>
      </c>
      <c r="K2626" s="9" t="str">
        <f t="shared" si="81"/>
        <v>E3S690_20220812_012552_M_Knife blade_030-001_6</v>
      </c>
      <c r="L2626" t="s">
        <v>42</v>
      </c>
      <c r="M2626">
        <v>252</v>
      </c>
      <c r="N2626">
        <v>292</v>
      </c>
    </row>
    <row r="2627" spans="1:14" ht="15.6" x14ac:dyDescent="0.35">
      <c r="A2627">
        <v>20220812</v>
      </c>
      <c r="B2627" s="7" t="s">
        <v>255</v>
      </c>
      <c r="C2627">
        <v>12552</v>
      </c>
      <c r="D2627" s="9" t="str">
        <f t="shared" si="82"/>
        <v>E3S690_20220812_012552</v>
      </c>
      <c r="E2627" t="s">
        <v>180</v>
      </c>
      <c r="F2627" s="10" t="str">
        <f>VLOOKUP(VALUE(LEFT(G2627,LEN(G2627)-4)),'소분류 Code'!$B$3:$D$560,3,0)</f>
        <v>Knife blade</v>
      </c>
      <c r="G2627" t="s">
        <v>43</v>
      </c>
      <c r="H2627" t="s">
        <v>331</v>
      </c>
      <c r="I2627" t="s">
        <v>23</v>
      </c>
      <c r="J2627" s="8">
        <v>7</v>
      </c>
      <c r="K2627" s="9" t="str">
        <f t="shared" ref="K2627:K2690" si="83">D2627&amp;"_"&amp;E2627&amp;"_"&amp;F2627&amp;"_"&amp;G2627&amp;"_"&amp;J2627</f>
        <v>E3S690_20220812_012552_M_Knife blade_030-001_7</v>
      </c>
      <c r="L2627" t="s">
        <v>42</v>
      </c>
      <c r="M2627">
        <v>252</v>
      </c>
      <c r="N2627">
        <v>292</v>
      </c>
    </row>
    <row r="2628" spans="1:14" ht="15.6" x14ac:dyDescent="0.35">
      <c r="A2628">
        <v>20220812</v>
      </c>
      <c r="B2628" s="7" t="s">
        <v>255</v>
      </c>
      <c r="C2628">
        <v>12552</v>
      </c>
      <c r="D2628" s="9" t="str">
        <f t="shared" si="82"/>
        <v>E3S690_20220812_012552</v>
      </c>
      <c r="E2628" t="s">
        <v>180</v>
      </c>
      <c r="F2628" s="10" t="str">
        <f>VLOOKUP(VALUE(LEFT(G2628,LEN(G2628)-4)),'소분류 Code'!$B$3:$D$560,3,0)</f>
        <v>Knife blade</v>
      </c>
      <c r="G2628" t="s">
        <v>43</v>
      </c>
      <c r="H2628" t="s">
        <v>331</v>
      </c>
      <c r="I2628" t="s">
        <v>23</v>
      </c>
      <c r="J2628" s="8">
        <v>8</v>
      </c>
      <c r="K2628" s="9" t="str">
        <f t="shared" si="83"/>
        <v>E3S690_20220812_012552_M_Knife blade_030-001_8</v>
      </c>
      <c r="L2628" t="s">
        <v>42</v>
      </c>
      <c r="M2628">
        <v>252</v>
      </c>
      <c r="N2628">
        <v>292</v>
      </c>
    </row>
    <row r="2629" spans="1:14" ht="15.6" x14ac:dyDescent="0.35">
      <c r="A2629">
        <v>20220812</v>
      </c>
      <c r="B2629" s="7" t="s">
        <v>255</v>
      </c>
      <c r="C2629">
        <v>12552</v>
      </c>
      <c r="D2629" s="9" t="str">
        <f t="shared" si="82"/>
        <v>E3S690_20220812_012552</v>
      </c>
      <c r="E2629" t="s">
        <v>180</v>
      </c>
      <c r="F2629" s="10" t="str">
        <f>VLOOKUP(VALUE(LEFT(G2629,LEN(G2629)-4)),'소분류 Code'!$B$3:$D$560,3,0)</f>
        <v>Knife blade</v>
      </c>
      <c r="G2629" t="s">
        <v>43</v>
      </c>
      <c r="H2629" t="s">
        <v>331</v>
      </c>
      <c r="I2629" t="s">
        <v>23</v>
      </c>
      <c r="J2629" s="8">
        <v>9</v>
      </c>
      <c r="K2629" s="9" t="str">
        <f t="shared" si="83"/>
        <v>E3S690_20220812_012552_M_Knife blade_030-001_9</v>
      </c>
      <c r="L2629" t="s">
        <v>42</v>
      </c>
      <c r="M2629">
        <v>252</v>
      </c>
      <c r="N2629">
        <v>292</v>
      </c>
    </row>
    <row r="2630" spans="1:14" ht="15.6" x14ac:dyDescent="0.35">
      <c r="A2630">
        <v>20220812</v>
      </c>
      <c r="B2630" s="7" t="s">
        <v>255</v>
      </c>
      <c r="C2630">
        <v>12553</v>
      </c>
      <c r="D2630" s="9" t="str">
        <f t="shared" si="82"/>
        <v>E3S690_20220812_012553</v>
      </c>
      <c r="E2630" t="s">
        <v>180</v>
      </c>
      <c r="F2630" s="10" t="str">
        <f>VLOOKUP(VALUE(LEFT(G2630,LEN(G2630)-4)),'소분류 Code'!$B$3:$D$560,3,0)</f>
        <v>Surgical knife</v>
      </c>
      <c r="G2630" t="s">
        <v>45</v>
      </c>
      <c r="H2630" t="s">
        <v>330</v>
      </c>
      <c r="I2630" t="s">
        <v>25</v>
      </c>
      <c r="J2630" s="8">
        <v>1</v>
      </c>
      <c r="K2630" s="9" t="str">
        <f t="shared" si="83"/>
        <v>E3S690_20220812_012553_M_Surgical knife_031-001_1</v>
      </c>
      <c r="L2630" t="s">
        <v>44</v>
      </c>
      <c r="M2630">
        <v>253</v>
      </c>
      <c r="N2630">
        <v>293</v>
      </c>
    </row>
    <row r="2631" spans="1:14" ht="15.6" x14ac:dyDescent="0.35">
      <c r="A2631">
        <v>20220812</v>
      </c>
      <c r="B2631" s="7" t="s">
        <v>255</v>
      </c>
      <c r="C2631">
        <v>12553</v>
      </c>
      <c r="D2631" s="9" t="str">
        <f t="shared" si="82"/>
        <v>E3S690_20220812_012553</v>
      </c>
      <c r="E2631" t="s">
        <v>180</v>
      </c>
      <c r="F2631" s="10" t="str">
        <f>VLOOKUP(VALUE(LEFT(G2631,LEN(G2631)-4)),'소분류 Code'!$B$3:$D$560,3,0)</f>
        <v>Surgical knife</v>
      </c>
      <c r="G2631" t="s">
        <v>45</v>
      </c>
      <c r="H2631" t="s">
        <v>330</v>
      </c>
      <c r="I2631" t="s">
        <v>25</v>
      </c>
      <c r="J2631" s="8">
        <v>2</v>
      </c>
      <c r="K2631" s="9" t="str">
        <f t="shared" si="83"/>
        <v>E3S690_20220812_012553_M_Surgical knife_031-001_2</v>
      </c>
      <c r="L2631" t="s">
        <v>44</v>
      </c>
      <c r="M2631">
        <v>253</v>
      </c>
      <c r="N2631">
        <v>293</v>
      </c>
    </row>
    <row r="2632" spans="1:14" ht="15.6" x14ac:dyDescent="0.35">
      <c r="A2632">
        <v>20220812</v>
      </c>
      <c r="B2632" s="7" t="s">
        <v>255</v>
      </c>
      <c r="C2632">
        <v>12553</v>
      </c>
      <c r="D2632" s="9" t="str">
        <f t="shared" si="82"/>
        <v>E3S690_20220812_012553</v>
      </c>
      <c r="E2632" t="s">
        <v>180</v>
      </c>
      <c r="F2632" s="10" t="str">
        <f>VLOOKUP(VALUE(LEFT(G2632,LEN(G2632)-4)),'소분류 Code'!$B$3:$D$560,3,0)</f>
        <v>Surgical knife</v>
      </c>
      <c r="G2632" t="s">
        <v>45</v>
      </c>
      <c r="H2632" t="s">
        <v>330</v>
      </c>
      <c r="I2632" t="s">
        <v>25</v>
      </c>
      <c r="J2632" s="8">
        <v>3</v>
      </c>
      <c r="K2632" s="9" t="str">
        <f t="shared" si="83"/>
        <v>E3S690_20220812_012553_M_Surgical knife_031-001_3</v>
      </c>
      <c r="L2632" t="s">
        <v>44</v>
      </c>
      <c r="M2632">
        <v>253</v>
      </c>
      <c r="N2632">
        <v>293</v>
      </c>
    </row>
    <row r="2633" spans="1:14" ht="15.6" x14ac:dyDescent="0.35">
      <c r="A2633">
        <v>20220812</v>
      </c>
      <c r="B2633" s="7" t="s">
        <v>255</v>
      </c>
      <c r="C2633">
        <v>12553</v>
      </c>
      <c r="D2633" s="9" t="str">
        <f t="shared" si="82"/>
        <v>E3S690_20220812_012553</v>
      </c>
      <c r="E2633" t="s">
        <v>180</v>
      </c>
      <c r="F2633" s="10" t="str">
        <f>VLOOKUP(VALUE(LEFT(G2633,LEN(G2633)-4)),'소분류 Code'!$B$3:$D$560,3,0)</f>
        <v>Surgical knife</v>
      </c>
      <c r="G2633" t="s">
        <v>45</v>
      </c>
      <c r="H2633" t="s">
        <v>330</v>
      </c>
      <c r="I2633" t="s">
        <v>25</v>
      </c>
      <c r="J2633" s="8">
        <v>4</v>
      </c>
      <c r="K2633" s="9" t="str">
        <f t="shared" si="83"/>
        <v>E3S690_20220812_012553_M_Surgical knife_031-001_4</v>
      </c>
      <c r="L2633" t="s">
        <v>44</v>
      </c>
      <c r="M2633">
        <v>253</v>
      </c>
      <c r="N2633">
        <v>293</v>
      </c>
    </row>
    <row r="2634" spans="1:14" ht="15.6" x14ac:dyDescent="0.35">
      <c r="A2634">
        <v>20220812</v>
      </c>
      <c r="B2634" s="7" t="s">
        <v>255</v>
      </c>
      <c r="C2634">
        <v>12553</v>
      </c>
      <c r="D2634" s="9" t="str">
        <f t="shared" si="82"/>
        <v>E3S690_20220812_012553</v>
      </c>
      <c r="E2634" t="s">
        <v>180</v>
      </c>
      <c r="F2634" s="10" t="str">
        <f>VLOOKUP(VALUE(LEFT(G2634,LEN(G2634)-4)),'소분류 Code'!$B$3:$D$560,3,0)</f>
        <v>Surgical knife</v>
      </c>
      <c r="G2634" t="s">
        <v>45</v>
      </c>
      <c r="H2634" t="s">
        <v>330</v>
      </c>
      <c r="I2634" t="s">
        <v>25</v>
      </c>
      <c r="J2634" s="8">
        <v>5</v>
      </c>
      <c r="K2634" s="9" t="str">
        <f t="shared" si="83"/>
        <v>E3S690_20220812_012553_M_Surgical knife_031-001_5</v>
      </c>
      <c r="L2634" t="s">
        <v>44</v>
      </c>
      <c r="M2634">
        <v>253</v>
      </c>
      <c r="N2634">
        <v>293</v>
      </c>
    </row>
    <row r="2635" spans="1:14" ht="15.6" x14ac:dyDescent="0.35">
      <c r="A2635">
        <v>20220812</v>
      </c>
      <c r="B2635" s="7" t="s">
        <v>255</v>
      </c>
      <c r="C2635">
        <v>12553</v>
      </c>
      <c r="D2635" s="9" t="str">
        <f t="shared" si="82"/>
        <v>E3S690_20220812_012553</v>
      </c>
      <c r="E2635" t="s">
        <v>180</v>
      </c>
      <c r="F2635" s="10" t="str">
        <f>VLOOKUP(VALUE(LEFT(G2635,LEN(G2635)-4)),'소분류 Code'!$B$3:$D$560,3,0)</f>
        <v>Surgical knife</v>
      </c>
      <c r="G2635" t="s">
        <v>45</v>
      </c>
      <c r="H2635" t="s">
        <v>330</v>
      </c>
      <c r="I2635" t="s">
        <v>25</v>
      </c>
      <c r="J2635" s="8">
        <v>6</v>
      </c>
      <c r="K2635" s="9" t="str">
        <f t="shared" si="83"/>
        <v>E3S690_20220812_012553_M_Surgical knife_031-001_6</v>
      </c>
      <c r="L2635" t="s">
        <v>44</v>
      </c>
      <c r="M2635">
        <v>253</v>
      </c>
      <c r="N2635">
        <v>293</v>
      </c>
    </row>
    <row r="2636" spans="1:14" ht="15.6" x14ac:dyDescent="0.35">
      <c r="A2636">
        <v>20220812</v>
      </c>
      <c r="B2636" s="7" t="s">
        <v>255</v>
      </c>
      <c r="C2636">
        <v>12553</v>
      </c>
      <c r="D2636" s="9" t="str">
        <f t="shared" si="82"/>
        <v>E3S690_20220812_012553</v>
      </c>
      <c r="E2636" t="s">
        <v>180</v>
      </c>
      <c r="F2636" s="10" t="str">
        <f>VLOOKUP(VALUE(LEFT(G2636,LEN(G2636)-4)),'소분류 Code'!$B$3:$D$560,3,0)</f>
        <v>Surgical knife</v>
      </c>
      <c r="G2636" t="s">
        <v>45</v>
      </c>
      <c r="H2636" t="s">
        <v>330</v>
      </c>
      <c r="I2636" t="s">
        <v>25</v>
      </c>
      <c r="J2636" s="8">
        <v>7</v>
      </c>
      <c r="K2636" s="9" t="str">
        <f t="shared" si="83"/>
        <v>E3S690_20220812_012553_M_Surgical knife_031-001_7</v>
      </c>
      <c r="L2636" t="s">
        <v>44</v>
      </c>
      <c r="M2636">
        <v>253</v>
      </c>
      <c r="N2636">
        <v>293</v>
      </c>
    </row>
    <row r="2637" spans="1:14" ht="15.6" x14ac:dyDescent="0.35">
      <c r="A2637">
        <v>20220812</v>
      </c>
      <c r="B2637" s="7" t="s">
        <v>255</v>
      </c>
      <c r="C2637">
        <v>12553</v>
      </c>
      <c r="D2637" s="9" t="str">
        <f t="shared" si="82"/>
        <v>E3S690_20220812_012553</v>
      </c>
      <c r="E2637" t="s">
        <v>180</v>
      </c>
      <c r="F2637" s="10" t="str">
        <f>VLOOKUP(VALUE(LEFT(G2637,LEN(G2637)-4)),'소분류 Code'!$B$3:$D$560,3,0)</f>
        <v>Surgical knife</v>
      </c>
      <c r="G2637" t="s">
        <v>45</v>
      </c>
      <c r="H2637" t="s">
        <v>330</v>
      </c>
      <c r="I2637" t="s">
        <v>25</v>
      </c>
      <c r="J2637" s="8">
        <v>8</v>
      </c>
      <c r="K2637" s="9" t="str">
        <f t="shared" si="83"/>
        <v>E3S690_20220812_012553_M_Surgical knife_031-001_8</v>
      </c>
      <c r="L2637" t="s">
        <v>44</v>
      </c>
      <c r="M2637">
        <v>253</v>
      </c>
      <c r="N2637">
        <v>293</v>
      </c>
    </row>
    <row r="2638" spans="1:14" ht="15.6" x14ac:dyDescent="0.35">
      <c r="A2638">
        <v>20220812</v>
      </c>
      <c r="B2638" s="7" t="s">
        <v>255</v>
      </c>
      <c r="C2638">
        <v>12553</v>
      </c>
      <c r="D2638" s="9" t="str">
        <f t="shared" si="82"/>
        <v>E3S690_20220812_012553</v>
      </c>
      <c r="E2638" t="s">
        <v>180</v>
      </c>
      <c r="F2638" s="10" t="str">
        <f>VLOOKUP(VALUE(LEFT(G2638,LEN(G2638)-4)),'소분류 Code'!$B$3:$D$560,3,0)</f>
        <v>Surgical knife</v>
      </c>
      <c r="G2638" t="s">
        <v>45</v>
      </c>
      <c r="H2638" t="s">
        <v>330</v>
      </c>
      <c r="I2638" t="s">
        <v>25</v>
      </c>
      <c r="J2638" s="8">
        <v>9</v>
      </c>
      <c r="K2638" s="9" t="str">
        <f t="shared" si="83"/>
        <v>E3S690_20220812_012553_M_Surgical knife_031-001_9</v>
      </c>
      <c r="L2638" t="s">
        <v>44</v>
      </c>
      <c r="M2638">
        <v>253</v>
      </c>
      <c r="N2638">
        <v>293</v>
      </c>
    </row>
    <row r="2639" spans="1:14" ht="15.6" x14ac:dyDescent="0.35">
      <c r="A2639">
        <v>20220812</v>
      </c>
      <c r="B2639" s="7" t="s">
        <v>255</v>
      </c>
      <c r="C2639">
        <v>12554</v>
      </c>
      <c r="D2639" s="9" t="str">
        <f t="shared" si="82"/>
        <v>E3S690_20220812_012554</v>
      </c>
      <c r="E2639" t="s">
        <v>180</v>
      </c>
      <c r="F2639" s="10" t="str">
        <f>VLOOKUP(VALUE(LEFT(G2639,LEN(G2639)-4)),'소분류 Code'!$B$3:$D$560,3,0)</f>
        <v>Butterfly knife</v>
      </c>
      <c r="G2639" t="s">
        <v>47</v>
      </c>
      <c r="H2639" t="s">
        <v>330</v>
      </c>
      <c r="I2639" t="s">
        <v>27</v>
      </c>
      <c r="J2639" s="8">
        <v>1</v>
      </c>
      <c r="K2639" s="9" t="str">
        <f t="shared" si="83"/>
        <v>E3S690_20220812_012554_M_Butterfly knife_033-001_1</v>
      </c>
      <c r="L2639" t="s">
        <v>46</v>
      </c>
      <c r="M2639">
        <v>254</v>
      </c>
      <c r="N2639">
        <v>294</v>
      </c>
    </row>
    <row r="2640" spans="1:14" ht="15.6" x14ac:dyDescent="0.35">
      <c r="A2640">
        <v>20220812</v>
      </c>
      <c r="B2640" s="7" t="s">
        <v>255</v>
      </c>
      <c r="C2640">
        <v>12554</v>
      </c>
      <c r="D2640" s="9" t="str">
        <f t="shared" si="82"/>
        <v>E3S690_20220812_012554</v>
      </c>
      <c r="E2640" t="s">
        <v>180</v>
      </c>
      <c r="F2640" s="10" t="str">
        <f>VLOOKUP(VALUE(LEFT(G2640,LEN(G2640)-4)),'소분류 Code'!$B$3:$D$560,3,0)</f>
        <v>Butterfly knife</v>
      </c>
      <c r="G2640" t="s">
        <v>47</v>
      </c>
      <c r="H2640" t="s">
        <v>330</v>
      </c>
      <c r="I2640" t="s">
        <v>27</v>
      </c>
      <c r="J2640" s="8">
        <v>2</v>
      </c>
      <c r="K2640" s="9" t="str">
        <f t="shared" si="83"/>
        <v>E3S690_20220812_012554_M_Butterfly knife_033-001_2</v>
      </c>
      <c r="L2640" t="s">
        <v>46</v>
      </c>
      <c r="M2640">
        <v>254</v>
      </c>
      <c r="N2640">
        <v>294</v>
      </c>
    </row>
    <row r="2641" spans="1:14" ht="15.6" x14ac:dyDescent="0.35">
      <c r="A2641">
        <v>20220812</v>
      </c>
      <c r="B2641" s="7" t="s">
        <v>255</v>
      </c>
      <c r="C2641">
        <v>12554</v>
      </c>
      <c r="D2641" s="9" t="str">
        <f t="shared" si="82"/>
        <v>E3S690_20220812_012554</v>
      </c>
      <c r="E2641" t="s">
        <v>180</v>
      </c>
      <c r="F2641" s="10" t="str">
        <f>VLOOKUP(VALUE(LEFT(G2641,LEN(G2641)-4)),'소분류 Code'!$B$3:$D$560,3,0)</f>
        <v>Butterfly knife</v>
      </c>
      <c r="G2641" t="s">
        <v>47</v>
      </c>
      <c r="H2641" t="s">
        <v>330</v>
      </c>
      <c r="I2641" t="s">
        <v>27</v>
      </c>
      <c r="J2641" s="8">
        <v>3</v>
      </c>
      <c r="K2641" s="9" t="str">
        <f t="shared" si="83"/>
        <v>E3S690_20220812_012554_M_Butterfly knife_033-001_3</v>
      </c>
      <c r="L2641" t="s">
        <v>46</v>
      </c>
      <c r="M2641">
        <v>254</v>
      </c>
      <c r="N2641">
        <v>294</v>
      </c>
    </row>
    <row r="2642" spans="1:14" ht="15.6" customHeight="1" x14ac:dyDescent="0.35">
      <c r="A2642">
        <v>20220812</v>
      </c>
      <c r="B2642" s="7" t="s">
        <v>255</v>
      </c>
      <c r="C2642">
        <v>12554</v>
      </c>
      <c r="D2642" s="9" t="str">
        <f t="shared" si="82"/>
        <v>E3S690_20220812_012554</v>
      </c>
      <c r="E2642" t="s">
        <v>180</v>
      </c>
      <c r="F2642" s="10" t="str">
        <f>VLOOKUP(VALUE(LEFT(G2642,LEN(G2642)-4)),'소분류 Code'!$B$3:$D$560,3,0)</f>
        <v>Butterfly knife</v>
      </c>
      <c r="G2642" t="s">
        <v>47</v>
      </c>
      <c r="H2642" t="s">
        <v>330</v>
      </c>
      <c r="I2642" t="s">
        <v>27</v>
      </c>
      <c r="J2642" s="8">
        <v>4</v>
      </c>
      <c r="K2642" s="9" t="str">
        <f t="shared" si="83"/>
        <v>E3S690_20220812_012554_M_Butterfly knife_033-001_4</v>
      </c>
      <c r="L2642" t="s">
        <v>46</v>
      </c>
      <c r="M2642">
        <v>254</v>
      </c>
      <c r="N2642">
        <v>294</v>
      </c>
    </row>
    <row r="2643" spans="1:14" ht="15.6" customHeight="1" x14ac:dyDescent="0.35">
      <c r="A2643">
        <v>20220812</v>
      </c>
      <c r="B2643" s="7" t="s">
        <v>255</v>
      </c>
      <c r="C2643">
        <v>12554</v>
      </c>
      <c r="D2643" s="9" t="str">
        <f t="shared" si="82"/>
        <v>E3S690_20220812_012554</v>
      </c>
      <c r="E2643" t="s">
        <v>180</v>
      </c>
      <c r="F2643" s="10" t="str">
        <f>VLOOKUP(VALUE(LEFT(G2643,LEN(G2643)-4)),'소분류 Code'!$B$3:$D$560,3,0)</f>
        <v>Butterfly knife</v>
      </c>
      <c r="G2643" t="s">
        <v>47</v>
      </c>
      <c r="H2643" t="s">
        <v>330</v>
      </c>
      <c r="I2643" t="s">
        <v>27</v>
      </c>
      <c r="J2643" s="8">
        <v>5</v>
      </c>
      <c r="K2643" s="9" t="str">
        <f t="shared" si="83"/>
        <v>E3S690_20220812_012554_M_Butterfly knife_033-001_5</v>
      </c>
      <c r="L2643" t="s">
        <v>46</v>
      </c>
      <c r="M2643">
        <v>254</v>
      </c>
      <c r="N2643">
        <v>294</v>
      </c>
    </row>
    <row r="2644" spans="1:14" ht="15.6" customHeight="1" x14ac:dyDescent="0.35">
      <c r="A2644">
        <v>20220812</v>
      </c>
      <c r="B2644" s="7" t="s">
        <v>255</v>
      </c>
      <c r="C2644">
        <v>12554</v>
      </c>
      <c r="D2644" s="9" t="str">
        <f t="shared" si="82"/>
        <v>E3S690_20220812_012554</v>
      </c>
      <c r="E2644" t="s">
        <v>180</v>
      </c>
      <c r="F2644" s="10" t="str">
        <f>VLOOKUP(VALUE(LEFT(G2644,LEN(G2644)-4)),'소분류 Code'!$B$3:$D$560,3,0)</f>
        <v>Butterfly knife</v>
      </c>
      <c r="G2644" t="s">
        <v>47</v>
      </c>
      <c r="H2644" t="s">
        <v>330</v>
      </c>
      <c r="I2644" t="s">
        <v>27</v>
      </c>
      <c r="J2644" s="8">
        <v>6</v>
      </c>
      <c r="K2644" s="9" t="str">
        <f t="shared" si="83"/>
        <v>E3S690_20220812_012554_M_Butterfly knife_033-001_6</v>
      </c>
      <c r="L2644" t="s">
        <v>46</v>
      </c>
      <c r="M2644">
        <v>254</v>
      </c>
      <c r="N2644">
        <v>294</v>
      </c>
    </row>
    <row r="2645" spans="1:14" ht="15.6" customHeight="1" x14ac:dyDescent="0.35">
      <c r="A2645">
        <v>20220812</v>
      </c>
      <c r="B2645" s="7" t="s">
        <v>255</v>
      </c>
      <c r="C2645">
        <v>12554</v>
      </c>
      <c r="D2645" s="9" t="str">
        <f t="shared" si="82"/>
        <v>E3S690_20220812_012554</v>
      </c>
      <c r="E2645" t="s">
        <v>180</v>
      </c>
      <c r="F2645" s="10" t="str">
        <f>VLOOKUP(VALUE(LEFT(G2645,LEN(G2645)-4)),'소분류 Code'!$B$3:$D$560,3,0)</f>
        <v>Butterfly knife</v>
      </c>
      <c r="G2645" t="s">
        <v>47</v>
      </c>
      <c r="H2645" t="s">
        <v>330</v>
      </c>
      <c r="I2645" t="s">
        <v>27</v>
      </c>
      <c r="J2645" s="8">
        <v>7</v>
      </c>
      <c r="K2645" s="9" t="str">
        <f t="shared" si="83"/>
        <v>E3S690_20220812_012554_M_Butterfly knife_033-001_7</v>
      </c>
      <c r="L2645" t="s">
        <v>46</v>
      </c>
      <c r="M2645">
        <v>254</v>
      </c>
      <c r="N2645">
        <v>294</v>
      </c>
    </row>
    <row r="2646" spans="1:14" ht="15.6" customHeight="1" x14ac:dyDescent="0.35">
      <c r="A2646">
        <v>20220812</v>
      </c>
      <c r="B2646" s="7" t="s">
        <v>255</v>
      </c>
      <c r="C2646">
        <v>12554</v>
      </c>
      <c r="D2646" s="9" t="str">
        <f t="shared" si="82"/>
        <v>E3S690_20220812_012554</v>
      </c>
      <c r="E2646" t="s">
        <v>180</v>
      </c>
      <c r="F2646" s="10" t="str">
        <f>VLOOKUP(VALUE(LEFT(G2646,LEN(G2646)-4)),'소분류 Code'!$B$3:$D$560,3,0)</f>
        <v>Butterfly knife</v>
      </c>
      <c r="G2646" t="s">
        <v>47</v>
      </c>
      <c r="H2646" t="s">
        <v>330</v>
      </c>
      <c r="I2646" t="s">
        <v>27</v>
      </c>
      <c r="J2646" s="8">
        <v>8</v>
      </c>
      <c r="K2646" s="9" t="str">
        <f t="shared" si="83"/>
        <v>E3S690_20220812_012554_M_Butterfly knife_033-001_8</v>
      </c>
      <c r="L2646" t="s">
        <v>46</v>
      </c>
      <c r="M2646">
        <v>254</v>
      </c>
      <c r="N2646">
        <v>294</v>
      </c>
    </row>
    <row r="2647" spans="1:14" ht="15.6" customHeight="1" x14ac:dyDescent="0.35">
      <c r="A2647">
        <v>20220812</v>
      </c>
      <c r="B2647" s="7" t="s">
        <v>255</v>
      </c>
      <c r="C2647">
        <v>12554</v>
      </c>
      <c r="D2647" s="9" t="str">
        <f t="shared" si="82"/>
        <v>E3S690_20220812_012554</v>
      </c>
      <c r="E2647" t="s">
        <v>180</v>
      </c>
      <c r="F2647" s="10" t="str">
        <f>VLOOKUP(VALUE(LEFT(G2647,LEN(G2647)-4)),'소분류 Code'!$B$3:$D$560,3,0)</f>
        <v>Butterfly knife</v>
      </c>
      <c r="G2647" t="s">
        <v>47</v>
      </c>
      <c r="H2647" t="s">
        <v>330</v>
      </c>
      <c r="I2647" t="s">
        <v>27</v>
      </c>
      <c r="J2647" s="8">
        <v>9</v>
      </c>
      <c r="K2647" s="9" t="str">
        <f t="shared" si="83"/>
        <v>E3S690_20220812_012554_M_Butterfly knife_033-001_9</v>
      </c>
      <c r="L2647" t="s">
        <v>46</v>
      </c>
      <c r="M2647">
        <v>254</v>
      </c>
      <c r="N2647">
        <v>294</v>
      </c>
    </row>
    <row r="2648" spans="1:14" ht="15.6" customHeight="1" x14ac:dyDescent="0.35">
      <c r="A2648">
        <v>20220812</v>
      </c>
      <c r="B2648" s="7" t="s">
        <v>255</v>
      </c>
      <c r="C2648">
        <v>12555</v>
      </c>
      <c r="D2648" s="9" t="str">
        <f t="shared" si="82"/>
        <v>E3S690_20220812_012555</v>
      </c>
      <c r="E2648" t="s">
        <v>180</v>
      </c>
      <c r="F2648" s="10" t="str">
        <f>VLOOKUP(VALUE(LEFT(G2648,LEN(G2648)-4)),'소분류 Code'!$B$3:$D$560,3,0)</f>
        <v>Stratight razor-folding</v>
      </c>
      <c r="G2648" t="s">
        <v>49</v>
      </c>
      <c r="H2648" t="s">
        <v>330</v>
      </c>
      <c r="I2648" t="s">
        <v>29</v>
      </c>
      <c r="J2648" s="8">
        <v>1</v>
      </c>
      <c r="K2648" s="9" t="str">
        <f t="shared" si="83"/>
        <v>E3S690_20220812_012555_M_Stratight razor-folding_036-001_1</v>
      </c>
      <c r="L2648" t="s">
        <v>48</v>
      </c>
      <c r="M2648">
        <v>255</v>
      </c>
      <c r="N2648">
        <v>295</v>
      </c>
    </row>
    <row r="2649" spans="1:14" ht="15.6" customHeight="1" x14ac:dyDescent="0.35">
      <c r="A2649">
        <v>20220812</v>
      </c>
      <c r="B2649" s="7" t="s">
        <v>255</v>
      </c>
      <c r="C2649">
        <v>12555</v>
      </c>
      <c r="D2649" s="9" t="str">
        <f t="shared" si="82"/>
        <v>E3S690_20220812_012555</v>
      </c>
      <c r="E2649" t="s">
        <v>180</v>
      </c>
      <c r="F2649" s="10" t="str">
        <f>VLOOKUP(VALUE(LEFT(G2649,LEN(G2649)-4)),'소분류 Code'!$B$3:$D$560,3,0)</f>
        <v>Stratight razor-folding</v>
      </c>
      <c r="G2649" t="s">
        <v>49</v>
      </c>
      <c r="H2649" t="s">
        <v>330</v>
      </c>
      <c r="I2649" t="s">
        <v>29</v>
      </c>
      <c r="J2649" s="8">
        <v>2</v>
      </c>
      <c r="K2649" s="9" t="str">
        <f t="shared" si="83"/>
        <v>E3S690_20220812_012555_M_Stratight razor-folding_036-001_2</v>
      </c>
      <c r="L2649" t="s">
        <v>48</v>
      </c>
      <c r="M2649">
        <v>255</v>
      </c>
      <c r="N2649">
        <v>295</v>
      </c>
    </row>
    <row r="2650" spans="1:14" ht="15.6" customHeight="1" x14ac:dyDescent="0.35">
      <c r="A2650">
        <v>20220812</v>
      </c>
      <c r="B2650" s="7" t="s">
        <v>255</v>
      </c>
      <c r="C2650">
        <v>12555</v>
      </c>
      <c r="D2650" s="9" t="str">
        <f t="shared" si="82"/>
        <v>E3S690_20220812_012555</v>
      </c>
      <c r="E2650" t="s">
        <v>180</v>
      </c>
      <c r="F2650" s="10" t="str">
        <f>VLOOKUP(VALUE(LEFT(G2650,LEN(G2650)-4)),'소분류 Code'!$B$3:$D$560,3,0)</f>
        <v>Stratight razor-folding</v>
      </c>
      <c r="G2650" t="s">
        <v>49</v>
      </c>
      <c r="H2650" t="s">
        <v>330</v>
      </c>
      <c r="I2650" t="s">
        <v>29</v>
      </c>
      <c r="J2650" s="8">
        <v>3</v>
      </c>
      <c r="K2650" s="9" t="str">
        <f t="shared" si="83"/>
        <v>E3S690_20220812_012555_M_Stratight razor-folding_036-001_3</v>
      </c>
      <c r="L2650" t="s">
        <v>48</v>
      </c>
      <c r="M2650">
        <v>255</v>
      </c>
      <c r="N2650">
        <v>295</v>
      </c>
    </row>
    <row r="2651" spans="1:14" ht="15.6" customHeight="1" x14ac:dyDescent="0.35">
      <c r="A2651">
        <v>20220812</v>
      </c>
      <c r="B2651" s="7" t="s">
        <v>255</v>
      </c>
      <c r="C2651">
        <v>12555</v>
      </c>
      <c r="D2651" s="9" t="str">
        <f t="shared" si="82"/>
        <v>E3S690_20220812_012555</v>
      </c>
      <c r="E2651" t="s">
        <v>180</v>
      </c>
      <c r="F2651" s="10" t="str">
        <f>VLOOKUP(VALUE(LEFT(G2651,LEN(G2651)-4)),'소분류 Code'!$B$3:$D$560,3,0)</f>
        <v>Stratight razor-folding</v>
      </c>
      <c r="G2651" t="s">
        <v>49</v>
      </c>
      <c r="H2651" t="s">
        <v>330</v>
      </c>
      <c r="I2651" t="s">
        <v>29</v>
      </c>
      <c r="J2651" s="8">
        <v>4</v>
      </c>
      <c r="K2651" s="9" t="str">
        <f t="shared" si="83"/>
        <v>E3S690_20220812_012555_M_Stratight razor-folding_036-001_4</v>
      </c>
      <c r="L2651" t="s">
        <v>48</v>
      </c>
      <c r="M2651">
        <v>255</v>
      </c>
      <c r="N2651">
        <v>295</v>
      </c>
    </row>
    <row r="2652" spans="1:14" ht="15.6" customHeight="1" x14ac:dyDescent="0.35">
      <c r="A2652">
        <v>20220812</v>
      </c>
      <c r="B2652" s="7" t="s">
        <v>255</v>
      </c>
      <c r="C2652">
        <v>12555</v>
      </c>
      <c r="D2652" s="9" t="str">
        <f t="shared" si="82"/>
        <v>E3S690_20220812_012555</v>
      </c>
      <c r="E2652" t="s">
        <v>180</v>
      </c>
      <c r="F2652" s="10" t="str">
        <f>VLOOKUP(VALUE(LEFT(G2652,LEN(G2652)-4)),'소분류 Code'!$B$3:$D$560,3,0)</f>
        <v>Stratight razor-folding</v>
      </c>
      <c r="G2652" t="s">
        <v>49</v>
      </c>
      <c r="H2652" t="s">
        <v>330</v>
      </c>
      <c r="I2652" t="s">
        <v>29</v>
      </c>
      <c r="J2652" s="8">
        <v>5</v>
      </c>
      <c r="K2652" s="9" t="str">
        <f t="shared" si="83"/>
        <v>E3S690_20220812_012555_M_Stratight razor-folding_036-001_5</v>
      </c>
      <c r="L2652" t="s">
        <v>48</v>
      </c>
      <c r="M2652">
        <v>255</v>
      </c>
      <c r="N2652">
        <v>295</v>
      </c>
    </row>
    <row r="2653" spans="1:14" ht="15.6" customHeight="1" x14ac:dyDescent="0.35">
      <c r="A2653">
        <v>20220812</v>
      </c>
      <c r="B2653" s="7" t="s">
        <v>255</v>
      </c>
      <c r="C2653">
        <v>12555</v>
      </c>
      <c r="D2653" s="9" t="str">
        <f t="shared" si="82"/>
        <v>E3S690_20220812_012555</v>
      </c>
      <c r="E2653" t="s">
        <v>180</v>
      </c>
      <c r="F2653" s="10" t="str">
        <f>VLOOKUP(VALUE(LEFT(G2653,LEN(G2653)-4)),'소분류 Code'!$B$3:$D$560,3,0)</f>
        <v>Stratight razor-folding</v>
      </c>
      <c r="G2653" t="s">
        <v>49</v>
      </c>
      <c r="H2653" t="s">
        <v>330</v>
      </c>
      <c r="I2653" t="s">
        <v>29</v>
      </c>
      <c r="J2653" s="8">
        <v>6</v>
      </c>
      <c r="K2653" s="9" t="str">
        <f t="shared" si="83"/>
        <v>E3S690_20220812_012555_M_Stratight razor-folding_036-001_6</v>
      </c>
      <c r="L2653" t="s">
        <v>48</v>
      </c>
      <c r="M2653">
        <v>255</v>
      </c>
      <c r="N2653">
        <v>295</v>
      </c>
    </row>
    <row r="2654" spans="1:14" ht="15.6" customHeight="1" x14ac:dyDescent="0.35">
      <c r="A2654">
        <v>20220812</v>
      </c>
      <c r="B2654" s="7" t="s">
        <v>255</v>
      </c>
      <c r="C2654">
        <v>12555</v>
      </c>
      <c r="D2654" s="9" t="str">
        <f t="shared" si="82"/>
        <v>E3S690_20220812_012555</v>
      </c>
      <c r="E2654" t="s">
        <v>180</v>
      </c>
      <c r="F2654" s="10" t="str">
        <f>VLOOKUP(VALUE(LEFT(G2654,LEN(G2654)-4)),'소분류 Code'!$B$3:$D$560,3,0)</f>
        <v>Stratight razor-folding</v>
      </c>
      <c r="G2654" t="s">
        <v>49</v>
      </c>
      <c r="H2654" t="s">
        <v>330</v>
      </c>
      <c r="I2654" t="s">
        <v>29</v>
      </c>
      <c r="J2654" s="8">
        <v>7</v>
      </c>
      <c r="K2654" s="9" t="str">
        <f t="shared" si="83"/>
        <v>E3S690_20220812_012555_M_Stratight razor-folding_036-001_7</v>
      </c>
      <c r="L2654" t="s">
        <v>48</v>
      </c>
      <c r="M2654">
        <v>255</v>
      </c>
      <c r="N2654">
        <v>295</v>
      </c>
    </row>
    <row r="2655" spans="1:14" ht="15.6" customHeight="1" x14ac:dyDescent="0.35">
      <c r="A2655">
        <v>20220812</v>
      </c>
      <c r="B2655" s="7" t="s">
        <v>255</v>
      </c>
      <c r="C2655">
        <v>12555</v>
      </c>
      <c r="D2655" s="9" t="str">
        <f t="shared" si="82"/>
        <v>E3S690_20220812_012555</v>
      </c>
      <c r="E2655" t="s">
        <v>180</v>
      </c>
      <c r="F2655" s="10" t="str">
        <f>VLOOKUP(VALUE(LEFT(G2655,LEN(G2655)-4)),'소분류 Code'!$B$3:$D$560,3,0)</f>
        <v>Stratight razor-folding</v>
      </c>
      <c r="G2655" t="s">
        <v>49</v>
      </c>
      <c r="H2655" t="s">
        <v>330</v>
      </c>
      <c r="I2655" t="s">
        <v>29</v>
      </c>
      <c r="J2655" s="8">
        <v>8</v>
      </c>
      <c r="K2655" s="9" t="str">
        <f t="shared" si="83"/>
        <v>E3S690_20220812_012555_M_Stratight razor-folding_036-001_8</v>
      </c>
      <c r="L2655" t="s">
        <v>48</v>
      </c>
      <c r="M2655">
        <v>255</v>
      </c>
      <c r="N2655">
        <v>295</v>
      </c>
    </row>
    <row r="2656" spans="1:14" ht="15.6" customHeight="1" x14ac:dyDescent="0.35">
      <c r="A2656">
        <v>20220812</v>
      </c>
      <c r="B2656" s="7" t="s">
        <v>255</v>
      </c>
      <c r="C2656">
        <v>12555</v>
      </c>
      <c r="D2656" s="9" t="str">
        <f t="shared" si="82"/>
        <v>E3S690_20220812_012555</v>
      </c>
      <c r="E2656" t="s">
        <v>180</v>
      </c>
      <c r="F2656" s="10" t="str">
        <f>VLOOKUP(VALUE(LEFT(G2656,LEN(G2656)-4)),'소분류 Code'!$B$3:$D$560,3,0)</f>
        <v>Stratight razor-folding</v>
      </c>
      <c r="G2656" t="s">
        <v>49</v>
      </c>
      <c r="H2656" t="s">
        <v>330</v>
      </c>
      <c r="I2656" t="s">
        <v>29</v>
      </c>
      <c r="J2656" s="8">
        <v>9</v>
      </c>
      <c r="K2656" s="9" t="str">
        <f t="shared" si="83"/>
        <v>E3S690_20220812_012555_M_Stratight razor-folding_036-001_9</v>
      </c>
      <c r="L2656" t="s">
        <v>48</v>
      </c>
      <c r="M2656">
        <v>255</v>
      </c>
      <c r="N2656">
        <v>295</v>
      </c>
    </row>
    <row r="2657" spans="1:14" ht="15.6" customHeight="1" x14ac:dyDescent="0.35">
      <c r="A2657">
        <v>20220812</v>
      </c>
      <c r="B2657" s="7" t="s">
        <v>255</v>
      </c>
      <c r="C2657">
        <v>12556</v>
      </c>
      <c r="D2657" s="9" t="str">
        <f t="shared" si="82"/>
        <v>E3S690_20220812_012556</v>
      </c>
      <c r="E2657" t="s">
        <v>180</v>
      </c>
      <c r="F2657" s="10" t="str">
        <f>VLOOKUP(VALUE(LEFT(G2657,LEN(G2657)-4)),'소분류 Code'!$B$3:$D$560,3,0)</f>
        <v>Scissors-A</v>
      </c>
      <c r="G2657" t="s">
        <v>51</v>
      </c>
      <c r="H2657" t="s">
        <v>330</v>
      </c>
      <c r="I2657" t="s">
        <v>31</v>
      </c>
      <c r="J2657" s="8">
        <v>1</v>
      </c>
      <c r="K2657" s="9" t="str">
        <f t="shared" si="83"/>
        <v>E3S690_20220812_012556_M_Scissors-A_037-001_1</v>
      </c>
      <c r="L2657" t="s">
        <v>50</v>
      </c>
      <c r="M2657">
        <v>256</v>
      </c>
      <c r="N2657">
        <v>296</v>
      </c>
    </row>
    <row r="2658" spans="1:14" ht="15.6" customHeight="1" x14ac:dyDescent="0.35">
      <c r="A2658">
        <v>20220812</v>
      </c>
      <c r="B2658" s="7" t="s">
        <v>255</v>
      </c>
      <c r="C2658">
        <v>12556</v>
      </c>
      <c r="D2658" s="9" t="str">
        <f t="shared" si="82"/>
        <v>E3S690_20220812_012556</v>
      </c>
      <c r="E2658" t="s">
        <v>180</v>
      </c>
      <c r="F2658" s="10" t="str">
        <f>VLOOKUP(VALUE(LEFT(G2658,LEN(G2658)-4)),'소분류 Code'!$B$3:$D$560,3,0)</f>
        <v>Scissors-A</v>
      </c>
      <c r="G2658" t="s">
        <v>51</v>
      </c>
      <c r="H2658" t="s">
        <v>330</v>
      </c>
      <c r="I2658" t="s">
        <v>31</v>
      </c>
      <c r="J2658" s="8">
        <v>2</v>
      </c>
      <c r="K2658" s="9" t="str">
        <f t="shared" si="83"/>
        <v>E3S690_20220812_012556_M_Scissors-A_037-001_2</v>
      </c>
      <c r="L2658" t="s">
        <v>50</v>
      </c>
      <c r="M2658">
        <v>256</v>
      </c>
      <c r="N2658">
        <v>296</v>
      </c>
    </row>
    <row r="2659" spans="1:14" ht="15.6" customHeight="1" x14ac:dyDescent="0.35">
      <c r="A2659">
        <v>20220812</v>
      </c>
      <c r="B2659" s="7" t="s">
        <v>255</v>
      </c>
      <c r="C2659">
        <v>12556</v>
      </c>
      <c r="D2659" s="9" t="str">
        <f t="shared" si="82"/>
        <v>E3S690_20220812_012556</v>
      </c>
      <c r="E2659" t="s">
        <v>180</v>
      </c>
      <c r="F2659" s="10" t="str">
        <f>VLOOKUP(VALUE(LEFT(G2659,LEN(G2659)-4)),'소분류 Code'!$B$3:$D$560,3,0)</f>
        <v>Scissors-A</v>
      </c>
      <c r="G2659" t="s">
        <v>51</v>
      </c>
      <c r="H2659" t="s">
        <v>330</v>
      </c>
      <c r="I2659" t="s">
        <v>31</v>
      </c>
      <c r="J2659" s="8">
        <v>3</v>
      </c>
      <c r="K2659" s="9" t="str">
        <f t="shared" si="83"/>
        <v>E3S690_20220812_012556_M_Scissors-A_037-001_3</v>
      </c>
      <c r="L2659" t="s">
        <v>50</v>
      </c>
      <c r="M2659">
        <v>256</v>
      </c>
      <c r="N2659">
        <v>296</v>
      </c>
    </row>
    <row r="2660" spans="1:14" ht="15.6" customHeight="1" x14ac:dyDescent="0.35">
      <c r="A2660">
        <v>20220812</v>
      </c>
      <c r="B2660" s="7" t="s">
        <v>255</v>
      </c>
      <c r="C2660">
        <v>12556</v>
      </c>
      <c r="D2660" s="9" t="str">
        <f t="shared" si="82"/>
        <v>E3S690_20220812_012556</v>
      </c>
      <c r="E2660" t="s">
        <v>180</v>
      </c>
      <c r="F2660" s="10" t="str">
        <f>VLOOKUP(VALUE(LEFT(G2660,LEN(G2660)-4)),'소분류 Code'!$B$3:$D$560,3,0)</f>
        <v>Scissors-A</v>
      </c>
      <c r="G2660" t="s">
        <v>51</v>
      </c>
      <c r="H2660" t="s">
        <v>330</v>
      </c>
      <c r="I2660" t="s">
        <v>31</v>
      </c>
      <c r="J2660" s="8">
        <v>4</v>
      </c>
      <c r="K2660" s="9" t="str">
        <f t="shared" si="83"/>
        <v>E3S690_20220812_012556_M_Scissors-A_037-001_4</v>
      </c>
      <c r="L2660" t="s">
        <v>50</v>
      </c>
      <c r="M2660">
        <v>256</v>
      </c>
      <c r="N2660">
        <v>296</v>
      </c>
    </row>
    <row r="2661" spans="1:14" ht="15.6" customHeight="1" x14ac:dyDescent="0.35">
      <c r="A2661">
        <v>20220812</v>
      </c>
      <c r="B2661" s="7" t="s">
        <v>255</v>
      </c>
      <c r="C2661">
        <v>12556</v>
      </c>
      <c r="D2661" s="9" t="str">
        <f t="shared" si="82"/>
        <v>E3S690_20220812_012556</v>
      </c>
      <c r="E2661" t="s">
        <v>180</v>
      </c>
      <c r="F2661" s="10" t="str">
        <f>VLOOKUP(VALUE(LEFT(G2661,LEN(G2661)-4)),'소분류 Code'!$B$3:$D$560,3,0)</f>
        <v>Scissors-A</v>
      </c>
      <c r="G2661" t="s">
        <v>51</v>
      </c>
      <c r="H2661" t="s">
        <v>330</v>
      </c>
      <c r="I2661" t="s">
        <v>31</v>
      </c>
      <c r="J2661" s="8">
        <v>5</v>
      </c>
      <c r="K2661" s="9" t="str">
        <f t="shared" si="83"/>
        <v>E3S690_20220812_012556_M_Scissors-A_037-001_5</v>
      </c>
      <c r="L2661" t="s">
        <v>50</v>
      </c>
      <c r="M2661">
        <v>256</v>
      </c>
      <c r="N2661">
        <v>296</v>
      </c>
    </row>
    <row r="2662" spans="1:14" ht="15.6" customHeight="1" x14ac:dyDescent="0.35">
      <c r="A2662">
        <v>20220812</v>
      </c>
      <c r="B2662" s="7" t="s">
        <v>255</v>
      </c>
      <c r="C2662">
        <v>12556</v>
      </c>
      <c r="D2662" s="9" t="str">
        <f t="shared" si="82"/>
        <v>E3S690_20220812_012556</v>
      </c>
      <c r="E2662" t="s">
        <v>180</v>
      </c>
      <c r="F2662" s="10" t="str">
        <f>VLOOKUP(VALUE(LEFT(G2662,LEN(G2662)-4)),'소분류 Code'!$B$3:$D$560,3,0)</f>
        <v>Scissors-A</v>
      </c>
      <c r="G2662" t="s">
        <v>51</v>
      </c>
      <c r="H2662" t="s">
        <v>330</v>
      </c>
      <c r="I2662" t="s">
        <v>31</v>
      </c>
      <c r="J2662" s="8">
        <v>6</v>
      </c>
      <c r="K2662" s="9" t="str">
        <f t="shared" si="83"/>
        <v>E3S690_20220812_012556_M_Scissors-A_037-001_6</v>
      </c>
      <c r="L2662" t="s">
        <v>50</v>
      </c>
      <c r="M2662">
        <v>256</v>
      </c>
      <c r="N2662">
        <v>296</v>
      </c>
    </row>
    <row r="2663" spans="1:14" ht="15.6" customHeight="1" x14ac:dyDescent="0.35">
      <c r="A2663">
        <v>20220812</v>
      </c>
      <c r="B2663" s="7" t="s">
        <v>255</v>
      </c>
      <c r="C2663">
        <v>12556</v>
      </c>
      <c r="D2663" s="9" t="str">
        <f t="shared" si="82"/>
        <v>E3S690_20220812_012556</v>
      </c>
      <c r="E2663" t="s">
        <v>180</v>
      </c>
      <c r="F2663" s="10" t="str">
        <f>VLOOKUP(VALUE(LEFT(G2663,LEN(G2663)-4)),'소분류 Code'!$B$3:$D$560,3,0)</f>
        <v>Scissors-A</v>
      </c>
      <c r="G2663" t="s">
        <v>51</v>
      </c>
      <c r="H2663" t="s">
        <v>330</v>
      </c>
      <c r="I2663" t="s">
        <v>31</v>
      </c>
      <c r="J2663" s="8">
        <v>7</v>
      </c>
      <c r="K2663" s="9" t="str">
        <f t="shared" si="83"/>
        <v>E3S690_20220812_012556_M_Scissors-A_037-001_7</v>
      </c>
      <c r="L2663" t="s">
        <v>50</v>
      </c>
      <c r="M2663">
        <v>256</v>
      </c>
      <c r="N2663">
        <v>296</v>
      </c>
    </row>
    <row r="2664" spans="1:14" ht="15.6" customHeight="1" x14ac:dyDescent="0.35">
      <c r="A2664">
        <v>20220812</v>
      </c>
      <c r="B2664" s="7" t="s">
        <v>255</v>
      </c>
      <c r="C2664">
        <v>12556</v>
      </c>
      <c r="D2664" s="9" t="str">
        <f t="shared" si="82"/>
        <v>E3S690_20220812_012556</v>
      </c>
      <c r="E2664" t="s">
        <v>180</v>
      </c>
      <c r="F2664" s="10" t="str">
        <f>VLOOKUP(VALUE(LEFT(G2664,LEN(G2664)-4)),'소분류 Code'!$B$3:$D$560,3,0)</f>
        <v>Scissors-A</v>
      </c>
      <c r="G2664" t="s">
        <v>51</v>
      </c>
      <c r="H2664" t="s">
        <v>330</v>
      </c>
      <c r="I2664" t="s">
        <v>31</v>
      </c>
      <c r="J2664" s="8">
        <v>8</v>
      </c>
      <c r="K2664" s="9" t="str">
        <f t="shared" si="83"/>
        <v>E3S690_20220812_012556_M_Scissors-A_037-001_8</v>
      </c>
      <c r="L2664" t="s">
        <v>50</v>
      </c>
      <c r="M2664">
        <v>256</v>
      </c>
      <c r="N2664">
        <v>296</v>
      </c>
    </row>
    <row r="2665" spans="1:14" ht="15.6" customHeight="1" x14ac:dyDescent="0.35">
      <c r="A2665">
        <v>20220812</v>
      </c>
      <c r="B2665" s="7" t="s">
        <v>255</v>
      </c>
      <c r="C2665">
        <v>12556</v>
      </c>
      <c r="D2665" s="9" t="str">
        <f t="shared" si="82"/>
        <v>E3S690_20220812_012556</v>
      </c>
      <c r="E2665" t="s">
        <v>180</v>
      </c>
      <c r="F2665" s="10" t="str">
        <f>VLOOKUP(VALUE(LEFT(G2665,LEN(G2665)-4)),'소분류 Code'!$B$3:$D$560,3,0)</f>
        <v>Scissors-A</v>
      </c>
      <c r="G2665" t="s">
        <v>51</v>
      </c>
      <c r="H2665" t="s">
        <v>330</v>
      </c>
      <c r="I2665" t="s">
        <v>31</v>
      </c>
      <c r="J2665" s="8">
        <v>9</v>
      </c>
      <c r="K2665" s="9" t="str">
        <f t="shared" si="83"/>
        <v>E3S690_20220812_012556_M_Scissors-A_037-001_9</v>
      </c>
      <c r="L2665" t="s">
        <v>50</v>
      </c>
      <c r="M2665">
        <v>256</v>
      </c>
      <c r="N2665">
        <v>296</v>
      </c>
    </row>
    <row r="2666" spans="1:14" ht="15.6" customHeight="1" x14ac:dyDescent="0.35">
      <c r="A2666">
        <v>20220812</v>
      </c>
      <c r="B2666" s="7" t="s">
        <v>255</v>
      </c>
      <c r="C2666">
        <v>12557</v>
      </c>
      <c r="D2666" s="9" t="str">
        <f t="shared" si="82"/>
        <v>E3S690_20220812_012557</v>
      </c>
      <c r="E2666" t="s">
        <v>180</v>
      </c>
      <c r="F2666" s="10" t="str">
        <f>VLOOKUP(VALUE(LEFT(G2666,LEN(G2666)-4)),'소분류 Code'!$B$3:$D$560,3,0)</f>
        <v>Scissors-A</v>
      </c>
      <c r="G2666" t="s">
        <v>53</v>
      </c>
      <c r="H2666" t="s">
        <v>337</v>
      </c>
      <c r="I2666" t="s">
        <v>33</v>
      </c>
      <c r="J2666" s="8">
        <v>1</v>
      </c>
      <c r="K2666" s="9" t="str">
        <f t="shared" si="83"/>
        <v>E3S690_20220812_012557_M_Scissors-A_039-001_1</v>
      </c>
      <c r="L2666" t="s">
        <v>52</v>
      </c>
      <c r="M2666">
        <v>257</v>
      </c>
      <c r="N2666">
        <v>297</v>
      </c>
    </row>
    <row r="2667" spans="1:14" ht="15.6" customHeight="1" x14ac:dyDescent="0.35">
      <c r="A2667">
        <v>20220812</v>
      </c>
      <c r="B2667" s="7" t="s">
        <v>255</v>
      </c>
      <c r="C2667">
        <v>12557</v>
      </c>
      <c r="D2667" s="9" t="str">
        <f t="shared" si="82"/>
        <v>E3S690_20220812_012557</v>
      </c>
      <c r="E2667" t="s">
        <v>180</v>
      </c>
      <c r="F2667" s="10" t="str">
        <f>VLOOKUP(VALUE(LEFT(G2667,LEN(G2667)-4)),'소분류 Code'!$B$3:$D$560,3,0)</f>
        <v>Scissors-A</v>
      </c>
      <c r="G2667" t="s">
        <v>53</v>
      </c>
      <c r="H2667" t="s">
        <v>337</v>
      </c>
      <c r="I2667" t="s">
        <v>33</v>
      </c>
      <c r="J2667" s="8">
        <v>2</v>
      </c>
      <c r="K2667" s="9" t="str">
        <f t="shared" si="83"/>
        <v>E3S690_20220812_012557_M_Scissors-A_039-001_2</v>
      </c>
      <c r="L2667" t="s">
        <v>52</v>
      </c>
      <c r="M2667">
        <v>257</v>
      </c>
      <c r="N2667">
        <v>297</v>
      </c>
    </row>
    <row r="2668" spans="1:14" ht="15.6" customHeight="1" x14ac:dyDescent="0.35">
      <c r="A2668">
        <v>20220812</v>
      </c>
      <c r="B2668" s="7" t="s">
        <v>255</v>
      </c>
      <c r="C2668">
        <v>12557</v>
      </c>
      <c r="D2668" s="9" t="str">
        <f t="shared" si="82"/>
        <v>E3S690_20220812_012557</v>
      </c>
      <c r="E2668" t="s">
        <v>180</v>
      </c>
      <c r="F2668" s="10" t="str">
        <f>VLOOKUP(VALUE(LEFT(G2668,LEN(G2668)-4)),'소분류 Code'!$B$3:$D$560,3,0)</f>
        <v>Scissors-A</v>
      </c>
      <c r="G2668" t="s">
        <v>53</v>
      </c>
      <c r="H2668" t="s">
        <v>337</v>
      </c>
      <c r="I2668" t="s">
        <v>33</v>
      </c>
      <c r="J2668" s="8">
        <v>3</v>
      </c>
      <c r="K2668" s="9" t="str">
        <f t="shared" si="83"/>
        <v>E3S690_20220812_012557_M_Scissors-A_039-001_3</v>
      </c>
      <c r="L2668" t="s">
        <v>52</v>
      </c>
      <c r="M2668">
        <v>257</v>
      </c>
      <c r="N2668">
        <v>297</v>
      </c>
    </row>
    <row r="2669" spans="1:14" ht="15.6" customHeight="1" x14ac:dyDescent="0.35">
      <c r="A2669">
        <v>20220812</v>
      </c>
      <c r="B2669" s="7" t="s">
        <v>255</v>
      </c>
      <c r="C2669">
        <v>12557</v>
      </c>
      <c r="D2669" s="9" t="str">
        <f t="shared" si="82"/>
        <v>E3S690_20220812_012557</v>
      </c>
      <c r="E2669" t="s">
        <v>180</v>
      </c>
      <c r="F2669" s="10" t="str">
        <f>VLOOKUP(VALUE(LEFT(G2669,LEN(G2669)-4)),'소분류 Code'!$B$3:$D$560,3,0)</f>
        <v>Scissors-A</v>
      </c>
      <c r="G2669" t="s">
        <v>53</v>
      </c>
      <c r="H2669" t="s">
        <v>337</v>
      </c>
      <c r="I2669" t="s">
        <v>33</v>
      </c>
      <c r="J2669" s="8">
        <v>4</v>
      </c>
      <c r="K2669" s="9" t="str">
        <f t="shared" si="83"/>
        <v>E3S690_20220812_012557_M_Scissors-A_039-001_4</v>
      </c>
      <c r="L2669" t="s">
        <v>52</v>
      </c>
      <c r="M2669">
        <v>257</v>
      </c>
      <c r="N2669">
        <v>297</v>
      </c>
    </row>
    <row r="2670" spans="1:14" ht="15.6" customHeight="1" x14ac:dyDescent="0.35">
      <c r="A2670">
        <v>20220812</v>
      </c>
      <c r="B2670" s="7" t="s">
        <v>255</v>
      </c>
      <c r="C2670">
        <v>12557</v>
      </c>
      <c r="D2670" s="9" t="str">
        <f t="shared" si="82"/>
        <v>E3S690_20220812_012557</v>
      </c>
      <c r="E2670" t="s">
        <v>180</v>
      </c>
      <c r="F2670" s="10" t="str">
        <f>VLOOKUP(VALUE(LEFT(G2670,LEN(G2670)-4)),'소분류 Code'!$B$3:$D$560,3,0)</f>
        <v>Scissors-A</v>
      </c>
      <c r="G2670" t="s">
        <v>53</v>
      </c>
      <c r="H2670" t="s">
        <v>337</v>
      </c>
      <c r="I2670" t="s">
        <v>33</v>
      </c>
      <c r="J2670" s="8">
        <v>5</v>
      </c>
      <c r="K2670" s="9" t="str">
        <f t="shared" si="83"/>
        <v>E3S690_20220812_012557_M_Scissors-A_039-001_5</v>
      </c>
      <c r="L2670" t="s">
        <v>52</v>
      </c>
      <c r="M2670">
        <v>257</v>
      </c>
      <c r="N2670">
        <v>297</v>
      </c>
    </row>
    <row r="2671" spans="1:14" ht="15.6" customHeight="1" x14ac:dyDescent="0.35">
      <c r="A2671">
        <v>20220812</v>
      </c>
      <c r="B2671" s="7" t="s">
        <v>255</v>
      </c>
      <c r="C2671">
        <v>12557</v>
      </c>
      <c r="D2671" s="9" t="str">
        <f t="shared" si="82"/>
        <v>E3S690_20220812_012557</v>
      </c>
      <c r="E2671" t="s">
        <v>180</v>
      </c>
      <c r="F2671" s="10" t="str">
        <f>VLOOKUP(VALUE(LEFT(G2671,LEN(G2671)-4)),'소분류 Code'!$B$3:$D$560,3,0)</f>
        <v>Scissors-A</v>
      </c>
      <c r="G2671" t="s">
        <v>53</v>
      </c>
      <c r="H2671" t="s">
        <v>337</v>
      </c>
      <c r="I2671" t="s">
        <v>33</v>
      </c>
      <c r="J2671" s="8">
        <v>6</v>
      </c>
      <c r="K2671" s="9" t="str">
        <f t="shared" si="83"/>
        <v>E3S690_20220812_012557_M_Scissors-A_039-001_6</v>
      </c>
      <c r="L2671" t="s">
        <v>52</v>
      </c>
      <c r="M2671">
        <v>257</v>
      </c>
      <c r="N2671">
        <v>297</v>
      </c>
    </row>
    <row r="2672" spans="1:14" ht="15.6" customHeight="1" x14ac:dyDescent="0.35">
      <c r="A2672">
        <v>20220812</v>
      </c>
      <c r="B2672" s="7" t="s">
        <v>255</v>
      </c>
      <c r="C2672">
        <v>12557</v>
      </c>
      <c r="D2672" s="9" t="str">
        <f t="shared" si="82"/>
        <v>E3S690_20220812_012557</v>
      </c>
      <c r="E2672" t="s">
        <v>180</v>
      </c>
      <c r="F2672" s="10" t="str">
        <f>VLOOKUP(VALUE(LEFT(G2672,LEN(G2672)-4)),'소분류 Code'!$B$3:$D$560,3,0)</f>
        <v>Scissors-A</v>
      </c>
      <c r="G2672" t="s">
        <v>53</v>
      </c>
      <c r="H2672" t="s">
        <v>337</v>
      </c>
      <c r="I2672" t="s">
        <v>33</v>
      </c>
      <c r="J2672" s="8">
        <v>7</v>
      </c>
      <c r="K2672" s="9" t="str">
        <f t="shared" si="83"/>
        <v>E3S690_20220812_012557_M_Scissors-A_039-001_7</v>
      </c>
      <c r="L2672" t="s">
        <v>52</v>
      </c>
      <c r="M2672">
        <v>257</v>
      </c>
      <c r="N2672">
        <v>297</v>
      </c>
    </row>
    <row r="2673" spans="1:14" ht="15.6" customHeight="1" x14ac:dyDescent="0.35">
      <c r="A2673">
        <v>20220812</v>
      </c>
      <c r="B2673" s="7" t="s">
        <v>255</v>
      </c>
      <c r="C2673">
        <v>12557</v>
      </c>
      <c r="D2673" s="9" t="str">
        <f t="shared" si="82"/>
        <v>E3S690_20220812_012557</v>
      </c>
      <c r="E2673" t="s">
        <v>180</v>
      </c>
      <c r="F2673" s="10" t="str">
        <f>VLOOKUP(VALUE(LEFT(G2673,LEN(G2673)-4)),'소분류 Code'!$B$3:$D$560,3,0)</f>
        <v>Scissors-A</v>
      </c>
      <c r="G2673" t="s">
        <v>53</v>
      </c>
      <c r="H2673" t="s">
        <v>337</v>
      </c>
      <c r="I2673" t="s">
        <v>33</v>
      </c>
      <c r="J2673" s="8">
        <v>8</v>
      </c>
      <c r="K2673" s="9" t="str">
        <f t="shared" si="83"/>
        <v>E3S690_20220812_012557_M_Scissors-A_039-001_8</v>
      </c>
      <c r="L2673" t="s">
        <v>52</v>
      </c>
      <c r="M2673">
        <v>257</v>
      </c>
      <c r="N2673">
        <v>297</v>
      </c>
    </row>
    <row r="2674" spans="1:14" ht="15.6" customHeight="1" x14ac:dyDescent="0.35">
      <c r="A2674">
        <v>20220812</v>
      </c>
      <c r="B2674" s="7" t="s">
        <v>255</v>
      </c>
      <c r="C2674">
        <v>12557</v>
      </c>
      <c r="D2674" s="9" t="str">
        <f t="shared" si="82"/>
        <v>E3S690_20220812_012557</v>
      </c>
      <c r="E2674" t="s">
        <v>180</v>
      </c>
      <c r="F2674" s="10" t="str">
        <f>VLOOKUP(VALUE(LEFT(G2674,LEN(G2674)-4)),'소분류 Code'!$B$3:$D$560,3,0)</f>
        <v>Scissors-A</v>
      </c>
      <c r="G2674" t="s">
        <v>53</v>
      </c>
      <c r="H2674" t="s">
        <v>337</v>
      </c>
      <c r="I2674" t="s">
        <v>33</v>
      </c>
      <c r="J2674" s="8">
        <v>9</v>
      </c>
      <c r="K2674" s="9" t="str">
        <f t="shared" si="83"/>
        <v>E3S690_20220812_012557_M_Scissors-A_039-001_9</v>
      </c>
      <c r="L2674" t="s">
        <v>52</v>
      </c>
      <c r="M2674">
        <v>257</v>
      </c>
      <c r="N2674">
        <v>297</v>
      </c>
    </row>
    <row r="2675" spans="1:14" ht="15.6" customHeight="1" x14ac:dyDescent="0.35">
      <c r="A2675">
        <v>20220812</v>
      </c>
      <c r="B2675" s="7" t="s">
        <v>255</v>
      </c>
      <c r="C2675">
        <v>12558</v>
      </c>
      <c r="D2675" s="9" t="str">
        <f t="shared" si="82"/>
        <v>E3S690_20220812_012558</v>
      </c>
      <c r="E2675" t="s">
        <v>180</v>
      </c>
      <c r="F2675" s="10" t="str">
        <f>VLOOKUP(VALUE(LEFT(G2675,LEN(G2675)-4)),'소분류 Code'!$B$3:$D$560,3,0)</f>
        <v>Scissors-A</v>
      </c>
      <c r="G2675" t="s">
        <v>55</v>
      </c>
      <c r="H2675" t="s">
        <v>338</v>
      </c>
      <c r="I2675" t="s">
        <v>35</v>
      </c>
      <c r="J2675" s="8">
        <v>1</v>
      </c>
      <c r="K2675" s="9" t="str">
        <f t="shared" si="83"/>
        <v>E3S690_20220812_012558_M_Scissors-A_041-001_1</v>
      </c>
      <c r="L2675" t="s">
        <v>54</v>
      </c>
      <c r="M2675">
        <v>258</v>
      </c>
      <c r="N2675">
        <v>298</v>
      </c>
    </row>
    <row r="2676" spans="1:14" ht="15.6" customHeight="1" x14ac:dyDescent="0.35">
      <c r="A2676">
        <v>20220812</v>
      </c>
      <c r="B2676" s="7" t="s">
        <v>255</v>
      </c>
      <c r="C2676">
        <v>12558</v>
      </c>
      <c r="D2676" s="9" t="str">
        <f t="shared" si="82"/>
        <v>E3S690_20220812_012558</v>
      </c>
      <c r="E2676" t="s">
        <v>180</v>
      </c>
      <c r="F2676" s="10" t="str">
        <f>VLOOKUP(VALUE(LEFT(G2676,LEN(G2676)-4)),'소분류 Code'!$B$3:$D$560,3,0)</f>
        <v>Scissors-A</v>
      </c>
      <c r="G2676" t="s">
        <v>55</v>
      </c>
      <c r="H2676" t="s">
        <v>338</v>
      </c>
      <c r="I2676" t="s">
        <v>35</v>
      </c>
      <c r="J2676" s="8">
        <v>2</v>
      </c>
      <c r="K2676" s="9" t="str">
        <f t="shared" si="83"/>
        <v>E3S690_20220812_012558_M_Scissors-A_041-001_2</v>
      </c>
      <c r="L2676" t="s">
        <v>54</v>
      </c>
      <c r="M2676">
        <v>258</v>
      </c>
      <c r="N2676">
        <v>298</v>
      </c>
    </row>
    <row r="2677" spans="1:14" ht="15.6" customHeight="1" x14ac:dyDescent="0.35">
      <c r="A2677">
        <v>20220812</v>
      </c>
      <c r="B2677" s="7" t="s">
        <v>255</v>
      </c>
      <c r="C2677">
        <v>12558</v>
      </c>
      <c r="D2677" s="9" t="str">
        <f t="shared" si="82"/>
        <v>E3S690_20220812_012558</v>
      </c>
      <c r="E2677" t="s">
        <v>180</v>
      </c>
      <c r="F2677" s="10" t="str">
        <f>VLOOKUP(VALUE(LEFT(G2677,LEN(G2677)-4)),'소분류 Code'!$B$3:$D$560,3,0)</f>
        <v>Scissors-A</v>
      </c>
      <c r="G2677" t="s">
        <v>55</v>
      </c>
      <c r="H2677" t="s">
        <v>338</v>
      </c>
      <c r="I2677" t="s">
        <v>35</v>
      </c>
      <c r="J2677" s="8">
        <v>3</v>
      </c>
      <c r="K2677" s="9" t="str">
        <f t="shared" si="83"/>
        <v>E3S690_20220812_012558_M_Scissors-A_041-001_3</v>
      </c>
      <c r="L2677" t="s">
        <v>54</v>
      </c>
      <c r="M2677">
        <v>258</v>
      </c>
      <c r="N2677">
        <v>298</v>
      </c>
    </row>
    <row r="2678" spans="1:14" ht="15.6" customHeight="1" x14ac:dyDescent="0.35">
      <c r="A2678">
        <v>20220812</v>
      </c>
      <c r="B2678" s="7" t="s">
        <v>255</v>
      </c>
      <c r="C2678">
        <v>12558</v>
      </c>
      <c r="D2678" s="9" t="str">
        <f t="shared" si="82"/>
        <v>E3S690_20220812_012558</v>
      </c>
      <c r="E2678" t="s">
        <v>180</v>
      </c>
      <c r="F2678" s="10" t="str">
        <f>VLOOKUP(VALUE(LEFT(G2678,LEN(G2678)-4)),'소분류 Code'!$B$3:$D$560,3,0)</f>
        <v>Scissors-A</v>
      </c>
      <c r="G2678" t="s">
        <v>55</v>
      </c>
      <c r="H2678" t="s">
        <v>338</v>
      </c>
      <c r="I2678" t="s">
        <v>35</v>
      </c>
      <c r="J2678" s="8">
        <v>4</v>
      </c>
      <c r="K2678" s="9" t="str">
        <f t="shared" si="83"/>
        <v>E3S690_20220812_012558_M_Scissors-A_041-001_4</v>
      </c>
      <c r="L2678" t="s">
        <v>54</v>
      </c>
      <c r="M2678">
        <v>258</v>
      </c>
      <c r="N2678">
        <v>298</v>
      </c>
    </row>
    <row r="2679" spans="1:14" ht="15.6" customHeight="1" x14ac:dyDescent="0.35">
      <c r="A2679">
        <v>20220812</v>
      </c>
      <c r="B2679" s="7" t="s">
        <v>255</v>
      </c>
      <c r="C2679">
        <v>12558</v>
      </c>
      <c r="D2679" s="9" t="str">
        <f t="shared" si="82"/>
        <v>E3S690_20220812_012558</v>
      </c>
      <c r="E2679" t="s">
        <v>180</v>
      </c>
      <c r="F2679" s="10" t="str">
        <f>VLOOKUP(VALUE(LEFT(G2679,LEN(G2679)-4)),'소분류 Code'!$B$3:$D$560,3,0)</f>
        <v>Scissors-A</v>
      </c>
      <c r="G2679" t="s">
        <v>55</v>
      </c>
      <c r="H2679" t="s">
        <v>338</v>
      </c>
      <c r="I2679" t="s">
        <v>35</v>
      </c>
      <c r="J2679" s="8">
        <v>5</v>
      </c>
      <c r="K2679" s="9" t="str">
        <f t="shared" si="83"/>
        <v>E3S690_20220812_012558_M_Scissors-A_041-001_5</v>
      </c>
      <c r="L2679" t="s">
        <v>54</v>
      </c>
      <c r="M2679">
        <v>258</v>
      </c>
      <c r="N2679">
        <v>298</v>
      </c>
    </row>
    <row r="2680" spans="1:14" ht="15.6" customHeight="1" x14ac:dyDescent="0.35">
      <c r="A2680">
        <v>20220812</v>
      </c>
      <c r="B2680" s="7" t="s">
        <v>255</v>
      </c>
      <c r="C2680">
        <v>12558</v>
      </c>
      <c r="D2680" s="9" t="str">
        <f t="shared" si="82"/>
        <v>E3S690_20220812_012558</v>
      </c>
      <c r="E2680" t="s">
        <v>180</v>
      </c>
      <c r="F2680" s="10" t="str">
        <f>VLOOKUP(VALUE(LEFT(G2680,LEN(G2680)-4)),'소분류 Code'!$B$3:$D$560,3,0)</f>
        <v>Scissors-A</v>
      </c>
      <c r="G2680" t="s">
        <v>55</v>
      </c>
      <c r="H2680" t="s">
        <v>338</v>
      </c>
      <c r="I2680" t="s">
        <v>35</v>
      </c>
      <c r="J2680" s="8">
        <v>6</v>
      </c>
      <c r="K2680" s="9" t="str">
        <f t="shared" si="83"/>
        <v>E3S690_20220812_012558_M_Scissors-A_041-001_6</v>
      </c>
      <c r="L2680" t="s">
        <v>54</v>
      </c>
      <c r="M2680">
        <v>258</v>
      </c>
      <c r="N2680">
        <v>298</v>
      </c>
    </row>
    <row r="2681" spans="1:14" ht="15.6" customHeight="1" x14ac:dyDescent="0.35">
      <c r="A2681">
        <v>20220812</v>
      </c>
      <c r="B2681" s="7" t="s">
        <v>255</v>
      </c>
      <c r="C2681">
        <v>12558</v>
      </c>
      <c r="D2681" s="9" t="str">
        <f t="shared" si="82"/>
        <v>E3S690_20220812_012558</v>
      </c>
      <c r="E2681" t="s">
        <v>180</v>
      </c>
      <c r="F2681" s="10" t="str">
        <f>VLOOKUP(VALUE(LEFT(G2681,LEN(G2681)-4)),'소분류 Code'!$B$3:$D$560,3,0)</f>
        <v>Scissors-A</v>
      </c>
      <c r="G2681" t="s">
        <v>55</v>
      </c>
      <c r="H2681" t="s">
        <v>338</v>
      </c>
      <c r="I2681" t="s">
        <v>35</v>
      </c>
      <c r="J2681" s="8">
        <v>7</v>
      </c>
      <c r="K2681" s="9" t="str">
        <f t="shared" si="83"/>
        <v>E3S690_20220812_012558_M_Scissors-A_041-001_7</v>
      </c>
      <c r="L2681" t="s">
        <v>54</v>
      </c>
      <c r="M2681">
        <v>258</v>
      </c>
      <c r="N2681">
        <v>298</v>
      </c>
    </row>
    <row r="2682" spans="1:14" ht="15.6" customHeight="1" x14ac:dyDescent="0.35">
      <c r="A2682">
        <v>20220812</v>
      </c>
      <c r="B2682" s="7" t="s">
        <v>255</v>
      </c>
      <c r="C2682">
        <v>12558</v>
      </c>
      <c r="D2682" s="9" t="str">
        <f t="shared" si="82"/>
        <v>E3S690_20220812_012558</v>
      </c>
      <c r="E2682" t="s">
        <v>180</v>
      </c>
      <c r="F2682" s="10" t="str">
        <f>VLOOKUP(VALUE(LEFT(G2682,LEN(G2682)-4)),'소분류 Code'!$B$3:$D$560,3,0)</f>
        <v>Scissors-A</v>
      </c>
      <c r="G2682" t="s">
        <v>55</v>
      </c>
      <c r="H2682" t="s">
        <v>338</v>
      </c>
      <c r="I2682" t="s">
        <v>35</v>
      </c>
      <c r="J2682" s="8">
        <v>8</v>
      </c>
      <c r="K2682" s="9" t="str">
        <f t="shared" si="83"/>
        <v>E3S690_20220812_012558_M_Scissors-A_041-001_8</v>
      </c>
      <c r="L2682" t="s">
        <v>54</v>
      </c>
      <c r="M2682">
        <v>258</v>
      </c>
      <c r="N2682">
        <v>298</v>
      </c>
    </row>
    <row r="2683" spans="1:14" ht="15.6" customHeight="1" x14ac:dyDescent="0.35">
      <c r="A2683">
        <v>20220812</v>
      </c>
      <c r="B2683" s="7" t="s">
        <v>255</v>
      </c>
      <c r="C2683">
        <v>12558</v>
      </c>
      <c r="D2683" s="9" t="str">
        <f t="shared" si="82"/>
        <v>E3S690_20220812_012558</v>
      </c>
      <c r="E2683" t="s">
        <v>180</v>
      </c>
      <c r="F2683" s="10" t="str">
        <f>VLOOKUP(VALUE(LEFT(G2683,LEN(G2683)-4)),'소분류 Code'!$B$3:$D$560,3,0)</f>
        <v>Scissors-A</v>
      </c>
      <c r="G2683" t="s">
        <v>55</v>
      </c>
      <c r="H2683" t="s">
        <v>338</v>
      </c>
      <c r="I2683" t="s">
        <v>35</v>
      </c>
      <c r="J2683" s="8">
        <v>9</v>
      </c>
      <c r="K2683" s="9" t="str">
        <f t="shared" si="83"/>
        <v>E3S690_20220812_012558_M_Scissors-A_041-001_9</v>
      </c>
      <c r="L2683" t="s">
        <v>54</v>
      </c>
      <c r="M2683">
        <v>258</v>
      </c>
      <c r="N2683">
        <v>298</v>
      </c>
    </row>
    <row r="2684" spans="1:14" ht="15.6" customHeight="1" x14ac:dyDescent="0.35">
      <c r="A2684">
        <v>20220812</v>
      </c>
      <c r="B2684" s="7" t="s">
        <v>255</v>
      </c>
      <c r="C2684">
        <v>12559</v>
      </c>
      <c r="D2684" s="9" t="str">
        <f t="shared" si="82"/>
        <v>E3S690_20220812_012559</v>
      </c>
      <c r="E2684" t="s">
        <v>180</v>
      </c>
      <c r="F2684" s="10" t="str">
        <f>VLOOKUP(VALUE(LEFT(G2684,LEN(G2684)-4)),'소분류 Code'!$B$3:$D$560,3,0)</f>
        <v>Scissors-A</v>
      </c>
      <c r="G2684" t="s">
        <v>57</v>
      </c>
      <c r="H2684" t="s">
        <v>338</v>
      </c>
      <c r="I2684" t="s">
        <v>37</v>
      </c>
      <c r="J2684" s="8">
        <v>1</v>
      </c>
      <c r="K2684" s="9" t="str">
        <f t="shared" si="83"/>
        <v>E3S690_20220812_012559_M_Scissors-A_043-001_1</v>
      </c>
      <c r="L2684" t="s">
        <v>56</v>
      </c>
      <c r="M2684">
        <v>259</v>
      </c>
      <c r="N2684">
        <v>299</v>
      </c>
    </row>
    <row r="2685" spans="1:14" ht="15.6" customHeight="1" x14ac:dyDescent="0.35">
      <c r="A2685">
        <v>20220812</v>
      </c>
      <c r="B2685" s="7" t="s">
        <v>255</v>
      </c>
      <c r="C2685">
        <v>12559</v>
      </c>
      <c r="D2685" s="9" t="str">
        <f t="shared" si="82"/>
        <v>E3S690_20220812_012559</v>
      </c>
      <c r="E2685" t="s">
        <v>180</v>
      </c>
      <c r="F2685" s="10" t="str">
        <f>VLOOKUP(VALUE(LEFT(G2685,LEN(G2685)-4)),'소분류 Code'!$B$3:$D$560,3,0)</f>
        <v>Scissors-A</v>
      </c>
      <c r="G2685" t="s">
        <v>57</v>
      </c>
      <c r="H2685" t="s">
        <v>338</v>
      </c>
      <c r="I2685" t="s">
        <v>37</v>
      </c>
      <c r="J2685" s="8">
        <v>2</v>
      </c>
      <c r="K2685" s="9" t="str">
        <f t="shared" si="83"/>
        <v>E3S690_20220812_012559_M_Scissors-A_043-001_2</v>
      </c>
      <c r="L2685" t="s">
        <v>56</v>
      </c>
      <c r="M2685">
        <v>259</v>
      </c>
      <c r="N2685">
        <v>299</v>
      </c>
    </row>
    <row r="2686" spans="1:14" ht="15.6" customHeight="1" x14ac:dyDescent="0.35">
      <c r="A2686">
        <v>20220812</v>
      </c>
      <c r="B2686" s="7" t="s">
        <v>255</v>
      </c>
      <c r="C2686">
        <v>12559</v>
      </c>
      <c r="D2686" s="9" t="str">
        <f t="shared" si="82"/>
        <v>E3S690_20220812_012559</v>
      </c>
      <c r="E2686" t="s">
        <v>180</v>
      </c>
      <c r="F2686" s="10" t="str">
        <f>VLOOKUP(VALUE(LEFT(G2686,LEN(G2686)-4)),'소분류 Code'!$B$3:$D$560,3,0)</f>
        <v>Scissors-A</v>
      </c>
      <c r="G2686" t="s">
        <v>57</v>
      </c>
      <c r="H2686" t="s">
        <v>338</v>
      </c>
      <c r="I2686" t="s">
        <v>37</v>
      </c>
      <c r="J2686" s="8">
        <v>3</v>
      </c>
      <c r="K2686" s="9" t="str">
        <f t="shared" si="83"/>
        <v>E3S690_20220812_012559_M_Scissors-A_043-001_3</v>
      </c>
      <c r="L2686" t="s">
        <v>56</v>
      </c>
      <c r="M2686">
        <v>259</v>
      </c>
      <c r="N2686">
        <v>299</v>
      </c>
    </row>
    <row r="2687" spans="1:14" ht="15.6" customHeight="1" x14ac:dyDescent="0.35">
      <c r="A2687">
        <v>20220812</v>
      </c>
      <c r="B2687" s="7" t="s">
        <v>255</v>
      </c>
      <c r="C2687">
        <v>12559</v>
      </c>
      <c r="D2687" s="9" t="str">
        <f t="shared" si="82"/>
        <v>E3S690_20220812_012559</v>
      </c>
      <c r="E2687" t="s">
        <v>180</v>
      </c>
      <c r="F2687" s="10" t="str">
        <f>VLOOKUP(VALUE(LEFT(G2687,LEN(G2687)-4)),'소분류 Code'!$B$3:$D$560,3,0)</f>
        <v>Scissors-A</v>
      </c>
      <c r="G2687" t="s">
        <v>57</v>
      </c>
      <c r="H2687" t="s">
        <v>338</v>
      </c>
      <c r="I2687" t="s">
        <v>37</v>
      </c>
      <c r="J2687" s="8">
        <v>4</v>
      </c>
      <c r="K2687" s="9" t="str">
        <f t="shared" si="83"/>
        <v>E3S690_20220812_012559_M_Scissors-A_043-001_4</v>
      </c>
      <c r="L2687" t="s">
        <v>56</v>
      </c>
      <c r="M2687">
        <v>259</v>
      </c>
      <c r="N2687">
        <v>299</v>
      </c>
    </row>
    <row r="2688" spans="1:14" ht="15.6" customHeight="1" x14ac:dyDescent="0.35">
      <c r="A2688">
        <v>20220812</v>
      </c>
      <c r="B2688" s="7" t="s">
        <v>255</v>
      </c>
      <c r="C2688">
        <v>12559</v>
      </c>
      <c r="D2688" s="9" t="str">
        <f t="shared" si="82"/>
        <v>E3S690_20220812_012559</v>
      </c>
      <c r="E2688" t="s">
        <v>180</v>
      </c>
      <c r="F2688" s="10" t="str">
        <f>VLOOKUP(VALUE(LEFT(G2688,LEN(G2688)-4)),'소분류 Code'!$B$3:$D$560,3,0)</f>
        <v>Scissors-A</v>
      </c>
      <c r="G2688" t="s">
        <v>57</v>
      </c>
      <c r="H2688" t="s">
        <v>338</v>
      </c>
      <c r="I2688" t="s">
        <v>37</v>
      </c>
      <c r="J2688" s="8">
        <v>5</v>
      </c>
      <c r="K2688" s="9" t="str">
        <f t="shared" si="83"/>
        <v>E3S690_20220812_012559_M_Scissors-A_043-001_5</v>
      </c>
      <c r="L2688" t="s">
        <v>56</v>
      </c>
      <c r="M2688">
        <v>259</v>
      </c>
      <c r="N2688">
        <v>299</v>
      </c>
    </row>
    <row r="2689" spans="1:14" ht="15.6" customHeight="1" x14ac:dyDescent="0.35">
      <c r="A2689">
        <v>20220812</v>
      </c>
      <c r="B2689" s="7" t="s">
        <v>255</v>
      </c>
      <c r="C2689">
        <v>12559</v>
      </c>
      <c r="D2689" s="9" t="str">
        <f t="shared" si="82"/>
        <v>E3S690_20220812_012559</v>
      </c>
      <c r="E2689" t="s">
        <v>180</v>
      </c>
      <c r="F2689" s="10" t="str">
        <f>VLOOKUP(VALUE(LEFT(G2689,LEN(G2689)-4)),'소분류 Code'!$B$3:$D$560,3,0)</f>
        <v>Scissors-A</v>
      </c>
      <c r="G2689" t="s">
        <v>57</v>
      </c>
      <c r="H2689" t="s">
        <v>338</v>
      </c>
      <c r="I2689" t="s">
        <v>37</v>
      </c>
      <c r="J2689" s="8">
        <v>6</v>
      </c>
      <c r="K2689" s="9" t="str">
        <f t="shared" si="83"/>
        <v>E3S690_20220812_012559_M_Scissors-A_043-001_6</v>
      </c>
      <c r="L2689" t="s">
        <v>56</v>
      </c>
      <c r="M2689">
        <v>259</v>
      </c>
      <c r="N2689">
        <v>299</v>
      </c>
    </row>
    <row r="2690" spans="1:14" ht="15.6" customHeight="1" x14ac:dyDescent="0.35">
      <c r="A2690">
        <v>20220812</v>
      </c>
      <c r="B2690" s="7" t="s">
        <v>255</v>
      </c>
      <c r="C2690">
        <v>12559</v>
      </c>
      <c r="D2690" s="9" t="str">
        <f t="shared" ref="D2690:D2753" si="84">B2690&amp;"_"&amp;A2690&amp;"_"&amp;TEXT(C2690,"000000")</f>
        <v>E3S690_20220812_012559</v>
      </c>
      <c r="E2690" t="s">
        <v>180</v>
      </c>
      <c r="F2690" s="10" t="str">
        <f>VLOOKUP(VALUE(LEFT(G2690,LEN(G2690)-4)),'소분류 Code'!$B$3:$D$560,3,0)</f>
        <v>Scissors-A</v>
      </c>
      <c r="G2690" t="s">
        <v>57</v>
      </c>
      <c r="H2690" t="s">
        <v>338</v>
      </c>
      <c r="I2690" t="s">
        <v>37</v>
      </c>
      <c r="J2690" s="8">
        <v>7</v>
      </c>
      <c r="K2690" s="9" t="str">
        <f t="shared" si="83"/>
        <v>E3S690_20220812_012559_M_Scissors-A_043-001_7</v>
      </c>
      <c r="L2690" t="s">
        <v>56</v>
      </c>
      <c r="M2690">
        <v>259</v>
      </c>
      <c r="N2690">
        <v>299</v>
      </c>
    </row>
    <row r="2691" spans="1:14" ht="15.6" customHeight="1" x14ac:dyDescent="0.35">
      <c r="A2691">
        <v>20220812</v>
      </c>
      <c r="B2691" s="7" t="s">
        <v>255</v>
      </c>
      <c r="C2691">
        <v>12559</v>
      </c>
      <c r="D2691" s="9" t="str">
        <f t="shared" si="84"/>
        <v>E3S690_20220812_012559</v>
      </c>
      <c r="E2691" t="s">
        <v>180</v>
      </c>
      <c r="F2691" s="10" t="str">
        <f>VLOOKUP(VALUE(LEFT(G2691,LEN(G2691)-4)),'소분류 Code'!$B$3:$D$560,3,0)</f>
        <v>Scissors-A</v>
      </c>
      <c r="G2691" t="s">
        <v>57</v>
      </c>
      <c r="H2691" t="s">
        <v>338</v>
      </c>
      <c r="I2691" t="s">
        <v>37</v>
      </c>
      <c r="J2691" s="8">
        <v>8</v>
      </c>
      <c r="K2691" s="9" t="str">
        <f t="shared" ref="K2691:K2754" si="85">D2691&amp;"_"&amp;E2691&amp;"_"&amp;F2691&amp;"_"&amp;G2691&amp;"_"&amp;J2691</f>
        <v>E3S690_20220812_012559_M_Scissors-A_043-001_8</v>
      </c>
      <c r="L2691" t="s">
        <v>56</v>
      </c>
      <c r="M2691">
        <v>259</v>
      </c>
      <c r="N2691">
        <v>299</v>
      </c>
    </row>
    <row r="2692" spans="1:14" ht="15.6" customHeight="1" x14ac:dyDescent="0.35">
      <c r="A2692">
        <v>20220812</v>
      </c>
      <c r="B2692" s="7" t="s">
        <v>255</v>
      </c>
      <c r="C2692">
        <v>12559</v>
      </c>
      <c r="D2692" s="9" t="str">
        <f t="shared" si="84"/>
        <v>E3S690_20220812_012559</v>
      </c>
      <c r="E2692" t="s">
        <v>180</v>
      </c>
      <c r="F2692" s="10" t="str">
        <f>VLOOKUP(VALUE(LEFT(G2692,LEN(G2692)-4)),'소분류 Code'!$B$3:$D$560,3,0)</f>
        <v>Scissors-A</v>
      </c>
      <c r="G2692" t="s">
        <v>57</v>
      </c>
      <c r="H2692" t="s">
        <v>338</v>
      </c>
      <c r="I2692" t="s">
        <v>37</v>
      </c>
      <c r="J2692" s="8">
        <v>9</v>
      </c>
      <c r="K2692" s="9" t="str">
        <f t="shared" si="85"/>
        <v>E3S690_20220812_012559_M_Scissors-A_043-001_9</v>
      </c>
      <c r="L2692" t="s">
        <v>56</v>
      </c>
      <c r="M2692">
        <v>259</v>
      </c>
      <c r="N2692">
        <v>299</v>
      </c>
    </row>
    <row r="2693" spans="1:14" ht="15.6" customHeight="1" x14ac:dyDescent="0.35">
      <c r="A2693">
        <v>20220812</v>
      </c>
      <c r="B2693" s="7" t="s">
        <v>255</v>
      </c>
      <c r="C2693">
        <v>12560</v>
      </c>
      <c r="D2693" s="9" t="str">
        <f t="shared" si="84"/>
        <v>E3S690_20220812_012560</v>
      </c>
      <c r="E2693" t="s">
        <v>180</v>
      </c>
      <c r="F2693" s="10" t="str">
        <f>VLOOKUP(VALUE(LEFT(G2693,LEN(G2693)-4)),'소분류 Code'!$B$3:$D$560,3,0)</f>
        <v>Scissors-E</v>
      </c>
      <c r="G2693" t="s">
        <v>59</v>
      </c>
      <c r="H2693" t="s">
        <v>499</v>
      </c>
      <c r="I2693" t="s">
        <v>39</v>
      </c>
      <c r="J2693" s="8">
        <v>1</v>
      </c>
      <c r="K2693" s="9" t="str">
        <f t="shared" si="85"/>
        <v>E3S690_20220812_012560_M_Scissors-E_047-001_1</v>
      </c>
      <c r="L2693" t="s">
        <v>58</v>
      </c>
      <c r="M2693">
        <v>260</v>
      </c>
      <c r="N2693">
        <v>300</v>
      </c>
    </row>
    <row r="2694" spans="1:14" ht="15.6" customHeight="1" x14ac:dyDescent="0.35">
      <c r="A2694">
        <v>20220812</v>
      </c>
      <c r="B2694" s="7" t="s">
        <v>255</v>
      </c>
      <c r="C2694">
        <v>12560</v>
      </c>
      <c r="D2694" s="9" t="str">
        <f t="shared" si="84"/>
        <v>E3S690_20220812_012560</v>
      </c>
      <c r="E2694" t="s">
        <v>180</v>
      </c>
      <c r="F2694" s="10" t="str">
        <f>VLOOKUP(VALUE(LEFT(G2694,LEN(G2694)-4)),'소분류 Code'!$B$3:$D$560,3,0)</f>
        <v>Scissors-E</v>
      </c>
      <c r="G2694" t="s">
        <v>59</v>
      </c>
      <c r="H2694" t="s">
        <v>499</v>
      </c>
      <c r="I2694" t="s">
        <v>39</v>
      </c>
      <c r="J2694" s="8">
        <v>2</v>
      </c>
      <c r="K2694" s="9" t="str">
        <f t="shared" si="85"/>
        <v>E3S690_20220812_012560_M_Scissors-E_047-001_2</v>
      </c>
      <c r="L2694" t="s">
        <v>58</v>
      </c>
      <c r="M2694">
        <v>260</v>
      </c>
      <c r="N2694">
        <v>300</v>
      </c>
    </row>
    <row r="2695" spans="1:14" ht="15.6" customHeight="1" x14ac:dyDescent="0.35">
      <c r="A2695">
        <v>20220812</v>
      </c>
      <c r="B2695" s="7" t="s">
        <v>255</v>
      </c>
      <c r="C2695">
        <v>12560</v>
      </c>
      <c r="D2695" s="9" t="str">
        <f t="shared" si="84"/>
        <v>E3S690_20220812_012560</v>
      </c>
      <c r="E2695" t="s">
        <v>180</v>
      </c>
      <c r="F2695" s="10" t="str">
        <f>VLOOKUP(VALUE(LEFT(G2695,LEN(G2695)-4)),'소분류 Code'!$B$3:$D$560,3,0)</f>
        <v>Scissors-E</v>
      </c>
      <c r="G2695" t="s">
        <v>59</v>
      </c>
      <c r="H2695" t="s">
        <v>499</v>
      </c>
      <c r="I2695" t="s">
        <v>39</v>
      </c>
      <c r="J2695" s="8">
        <v>3</v>
      </c>
      <c r="K2695" s="9" t="str">
        <f t="shared" si="85"/>
        <v>E3S690_20220812_012560_M_Scissors-E_047-001_3</v>
      </c>
      <c r="L2695" t="s">
        <v>58</v>
      </c>
      <c r="M2695">
        <v>260</v>
      </c>
      <c r="N2695">
        <v>300</v>
      </c>
    </row>
    <row r="2696" spans="1:14" ht="15.6" customHeight="1" x14ac:dyDescent="0.35">
      <c r="A2696">
        <v>20220812</v>
      </c>
      <c r="B2696" s="7" t="s">
        <v>255</v>
      </c>
      <c r="C2696">
        <v>12560</v>
      </c>
      <c r="D2696" s="9" t="str">
        <f t="shared" si="84"/>
        <v>E3S690_20220812_012560</v>
      </c>
      <c r="E2696" t="s">
        <v>180</v>
      </c>
      <c r="F2696" s="10" t="str">
        <f>VLOOKUP(VALUE(LEFT(G2696,LEN(G2696)-4)),'소분류 Code'!$B$3:$D$560,3,0)</f>
        <v>Scissors-E</v>
      </c>
      <c r="G2696" t="s">
        <v>59</v>
      </c>
      <c r="H2696" t="s">
        <v>499</v>
      </c>
      <c r="I2696" t="s">
        <v>39</v>
      </c>
      <c r="J2696" s="8">
        <v>4</v>
      </c>
      <c r="K2696" s="9" t="str">
        <f t="shared" si="85"/>
        <v>E3S690_20220812_012560_M_Scissors-E_047-001_4</v>
      </c>
      <c r="L2696" t="s">
        <v>58</v>
      </c>
      <c r="M2696">
        <v>260</v>
      </c>
      <c r="N2696">
        <v>300</v>
      </c>
    </row>
    <row r="2697" spans="1:14" ht="15.6" customHeight="1" x14ac:dyDescent="0.35">
      <c r="A2697">
        <v>20220812</v>
      </c>
      <c r="B2697" s="7" t="s">
        <v>255</v>
      </c>
      <c r="C2697">
        <v>12560</v>
      </c>
      <c r="D2697" s="9" t="str">
        <f t="shared" si="84"/>
        <v>E3S690_20220812_012560</v>
      </c>
      <c r="E2697" t="s">
        <v>180</v>
      </c>
      <c r="F2697" s="10" t="str">
        <f>VLOOKUP(VALUE(LEFT(G2697,LEN(G2697)-4)),'소분류 Code'!$B$3:$D$560,3,0)</f>
        <v>Scissors-E</v>
      </c>
      <c r="G2697" t="s">
        <v>59</v>
      </c>
      <c r="H2697" t="s">
        <v>499</v>
      </c>
      <c r="I2697" t="s">
        <v>39</v>
      </c>
      <c r="J2697" s="8">
        <v>5</v>
      </c>
      <c r="K2697" s="9" t="str">
        <f t="shared" si="85"/>
        <v>E3S690_20220812_012560_M_Scissors-E_047-001_5</v>
      </c>
      <c r="L2697" t="s">
        <v>58</v>
      </c>
      <c r="M2697">
        <v>260</v>
      </c>
      <c r="N2697">
        <v>300</v>
      </c>
    </row>
    <row r="2698" spans="1:14" ht="15.6" customHeight="1" x14ac:dyDescent="0.35">
      <c r="A2698">
        <v>20220812</v>
      </c>
      <c r="B2698" s="7" t="s">
        <v>255</v>
      </c>
      <c r="C2698">
        <v>12560</v>
      </c>
      <c r="D2698" s="9" t="str">
        <f t="shared" si="84"/>
        <v>E3S690_20220812_012560</v>
      </c>
      <c r="E2698" t="s">
        <v>180</v>
      </c>
      <c r="F2698" s="10" t="str">
        <f>VLOOKUP(VALUE(LEFT(G2698,LEN(G2698)-4)),'소분류 Code'!$B$3:$D$560,3,0)</f>
        <v>Scissors-E</v>
      </c>
      <c r="G2698" t="s">
        <v>59</v>
      </c>
      <c r="H2698" t="s">
        <v>499</v>
      </c>
      <c r="I2698" t="s">
        <v>39</v>
      </c>
      <c r="J2698" s="8">
        <v>6</v>
      </c>
      <c r="K2698" s="9" t="str">
        <f t="shared" si="85"/>
        <v>E3S690_20220812_012560_M_Scissors-E_047-001_6</v>
      </c>
      <c r="L2698" t="s">
        <v>58</v>
      </c>
      <c r="M2698">
        <v>260</v>
      </c>
      <c r="N2698">
        <v>300</v>
      </c>
    </row>
    <row r="2699" spans="1:14" ht="15.6" customHeight="1" x14ac:dyDescent="0.35">
      <c r="A2699">
        <v>20220812</v>
      </c>
      <c r="B2699" s="7" t="s">
        <v>255</v>
      </c>
      <c r="C2699">
        <v>12560</v>
      </c>
      <c r="D2699" s="9" t="str">
        <f t="shared" si="84"/>
        <v>E3S690_20220812_012560</v>
      </c>
      <c r="E2699" t="s">
        <v>180</v>
      </c>
      <c r="F2699" s="10" t="str">
        <f>VLOOKUP(VALUE(LEFT(G2699,LEN(G2699)-4)),'소분류 Code'!$B$3:$D$560,3,0)</f>
        <v>Scissors-E</v>
      </c>
      <c r="G2699" t="s">
        <v>59</v>
      </c>
      <c r="H2699" t="s">
        <v>499</v>
      </c>
      <c r="I2699" t="s">
        <v>39</v>
      </c>
      <c r="J2699" s="8">
        <v>7</v>
      </c>
      <c r="K2699" s="9" t="str">
        <f t="shared" si="85"/>
        <v>E3S690_20220812_012560_M_Scissors-E_047-001_7</v>
      </c>
      <c r="L2699" t="s">
        <v>58</v>
      </c>
      <c r="M2699">
        <v>260</v>
      </c>
      <c r="N2699">
        <v>300</v>
      </c>
    </row>
    <row r="2700" spans="1:14" ht="15.6" customHeight="1" x14ac:dyDescent="0.35">
      <c r="A2700">
        <v>20220812</v>
      </c>
      <c r="B2700" s="7" t="s">
        <v>255</v>
      </c>
      <c r="C2700">
        <v>12560</v>
      </c>
      <c r="D2700" s="9" t="str">
        <f t="shared" si="84"/>
        <v>E3S690_20220812_012560</v>
      </c>
      <c r="E2700" t="s">
        <v>180</v>
      </c>
      <c r="F2700" s="10" t="str">
        <f>VLOOKUP(VALUE(LEFT(G2700,LEN(G2700)-4)),'소분류 Code'!$B$3:$D$560,3,0)</f>
        <v>Scissors-E</v>
      </c>
      <c r="G2700" t="s">
        <v>59</v>
      </c>
      <c r="H2700" t="s">
        <v>499</v>
      </c>
      <c r="I2700" t="s">
        <v>39</v>
      </c>
      <c r="J2700" s="8">
        <v>8</v>
      </c>
      <c r="K2700" s="9" t="str">
        <f t="shared" si="85"/>
        <v>E3S690_20220812_012560_M_Scissors-E_047-001_8</v>
      </c>
      <c r="L2700" t="s">
        <v>58</v>
      </c>
      <c r="M2700">
        <v>260</v>
      </c>
      <c r="N2700">
        <v>300</v>
      </c>
    </row>
    <row r="2701" spans="1:14" ht="15.6" customHeight="1" x14ac:dyDescent="0.35">
      <c r="A2701">
        <v>20220812</v>
      </c>
      <c r="B2701" s="7" t="s">
        <v>255</v>
      </c>
      <c r="C2701">
        <v>12560</v>
      </c>
      <c r="D2701" s="9" t="str">
        <f t="shared" si="84"/>
        <v>E3S690_20220812_012560</v>
      </c>
      <c r="E2701" t="s">
        <v>180</v>
      </c>
      <c r="F2701" s="10" t="str">
        <f>VLOOKUP(VALUE(LEFT(G2701,LEN(G2701)-4)),'소분류 Code'!$B$3:$D$560,3,0)</f>
        <v>Scissors-E</v>
      </c>
      <c r="G2701" t="s">
        <v>59</v>
      </c>
      <c r="H2701" t="s">
        <v>499</v>
      </c>
      <c r="I2701" t="s">
        <v>39</v>
      </c>
      <c r="J2701" s="8">
        <v>9</v>
      </c>
      <c r="K2701" s="9" t="str">
        <f t="shared" si="85"/>
        <v>E3S690_20220812_012560_M_Scissors-E_047-001_9</v>
      </c>
      <c r="L2701" t="s">
        <v>58</v>
      </c>
      <c r="M2701">
        <v>260</v>
      </c>
      <c r="N2701">
        <v>300</v>
      </c>
    </row>
    <row r="2702" spans="1:14" ht="15.6" customHeight="1" x14ac:dyDescent="0.35">
      <c r="A2702">
        <v>20220812</v>
      </c>
      <c r="B2702" s="7" t="s">
        <v>255</v>
      </c>
      <c r="C2702">
        <v>12581</v>
      </c>
      <c r="D2702" s="9" t="str">
        <f t="shared" si="84"/>
        <v>E3S690_20220812_012581</v>
      </c>
      <c r="E2702" t="s">
        <v>180</v>
      </c>
      <c r="F2702" s="10" t="str">
        <f>VLOOKUP(VALUE(LEFT(G2702,LEN(G2702)-4)),'소분류 Code'!$B$3:$D$560,3,0)</f>
        <v>Knife-E</v>
      </c>
      <c r="G2702" t="s">
        <v>41</v>
      </c>
      <c r="H2702" t="s">
        <v>369</v>
      </c>
      <c r="I2702" t="s">
        <v>61</v>
      </c>
      <c r="J2702" s="8">
        <v>1</v>
      </c>
      <c r="K2702" s="9" t="str">
        <f t="shared" si="85"/>
        <v>E3S690_20220812_012581_M_Knife-E_139-001_1</v>
      </c>
      <c r="L2702" t="s">
        <v>40</v>
      </c>
      <c r="M2702">
        <v>261</v>
      </c>
      <c r="N2702">
        <v>301</v>
      </c>
    </row>
    <row r="2703" spans="1:14" ht="15.6" customHeight="1" x14ac:dyDescent="0.35">
      <c r="A2703">
        <v>20220812</v>
      </c>
      <c r="B2703" s="7" t="s">
        <v>255</v>
      </c>
      <c r="C2703">
        <v>12581</v>
      </c>
      <c r="D2703" s="9" t="str">
        <f t="shared" si="84"/>
        <v>E3S690_20220812_012581</v>
      </c>
      <c r="E2703" t="s">
        <v>180</v>
      </c>
      <c r="F2703" s="10" t="str">
        <f>VLOOKUP(VALUE(LEFT(G2703,LEN(G2703)-4)),'소분류 Code'!$B$3:$D$560,3,0)</f>
        <v>Knife-E</v>
      </c>
      <c r="G2703" t="s">
        <v>41</v>
      </c>
      <c r="H2703" t="s">
        <v>369</v>
      </c>
      <c r="I2703" t="s">
        <v>61</v>
      </c>
      <c r="J2703" s="8">
        <v>2</v>
      </c>
      <c r="K2703" s="9" t="str">
        <f t="shared" si="85"/>
        <v>E3S690_20220812_012581_M_Knife-E_139-001_2</v>
      </c>
      <c r="L2703" t="s">
        <v>40</v>
      </c>
      <c r="M2703">
        <v>261</v>
      </c>
      <c r="N2703">
        <v>301</v>
      </c>
    </row>
    <row r="2704" spans="1:14" ht="15.6" customHeight="1" x14ac:dyDescent="0.35">
      <c r="A2704">
        <v>20220812</v>
      </c>
      <c r="B2704" s="7" t="s">
        <v>255</v>
      </c>
      <c r="C2704">
        <v>12581</v>
      </c>
      <c r="D2704" s="9" t="str">
        <f t="shared" si="84"/>
        <v>E3S690_20220812_012581</v>
      </c>
      <c r="E2704" t="s">
        <v>180</v>
      </c>
      <c r="F2704" s="10" t="str">
        <f>VLOOKUP(VALUE(LEFT(G2704,LEN(G2704)-4)),'소분류 Code'!$B$3:$D$560,3,0)</f>
        <v>Knife-E</v>
      </c>
      <c r="G2704" t="s">
        <v>41</v>
      </c>
      <c r="H2704" t="s">
        <v>369</v>
      </c>
      <c r="I2704" t="s">
        <v>61</v>
      </c>
      <c r="J2704" s="8">
        <v>3</v>
      </c>
      <c r="K2704" s="9" t="str">
        <f t="shared" si="85"/>
        <v>E3S690_20220812_012581_M_Knife-E_139-001_3</v>
      </c>
      <c r="L2704" t="s">
        <v>40</v>
      </c>
      <c r="M2704">
        <v>261</v>
      </c>
      <c r="N2704">
        <v>301</v>
      </c>
    </row>
    <row r="2705" spans="1:14" ht="15.6" customHeight="1" x14ac:dyDescent="0.35">
      <c r="A2705">
        <v>20220812</v>
      </c>
      <c r="B2705" s="7" t="s">
        <v>255</v>
      </c>
      <c r="C2705">
        <v>12581</v>
      </c>
      <c r="D2705" s="9" t="str">
        <f t="shared" si="84"/>
        <v>E3S690_20220812_012581</v>
      </c>
      <c r="E2705" t="s">
        <v>180</v>
      </c>
      <c r="F2705" s="10" t="str">
        <f>VLOOKUP(VALUE(LEFT(G2705,LEN(G2705)-4)),'소분류 Code'!$B$3:$D$560,3,0)</f>
        <v>Knife-E</v>
      </c>
      <c r="G2705" t="s">
        <v>41</v>
      </c>
      <c r="H2705" t="s">
        <v>369</v>
      </c>
      <c r="I2705" t="s">
        <v>61</v>
      </c>
      <c r="J2705" s="8">
        <v>4</v>
      </c>
      <c r="K2705" s="9" t="str">
        <f t="shared" si="85"/>
        <v>E3S690_20220812_012581_M_Knife-E_139-001_4</v>
      </c>
      <c r="L2705" t="s">
        <v>40</v>
      </c>
      <c r="M2705">
        <v>261</v>
      </c>
      <c r="N2705">
        <v>301</v>
      </c>
    </row>
    <row r="2706" spans="1:14" ht="15.6" customHeight="1" x14ac:dyDescent="0.35">
      <c r="A2706">
        <v>20220812</v>
      </c>
      <c r="B2706" s="7" t="s">
        <v>255</v>
      </c>
      <c r="C2706">
        <v>12581</v>
      </c>
      <c r="D2706" s="9" t="str">
        <f t="shared" si="84"/>
        <v>E3S690_20220812_012581</v>
      </c>
      <c r="E2706" t="s">
        <v>180</v>
      </c>
      <c r="F2706" s="10" t="str">
        <f>VLOOKUP(VALUE(LEFT(G2706,LEN(G2706)-4)),'소분류 Code'!$B$3:$D$560,3,0)</f>
        <v>Knife-E</v>
      </c>
      <c r="G2706" t="s">
        <v>41</v>
      </c>
      <c r="H2706" t="s">
        <v>369</v>
      </c>
      <c r="I2706" t="s">
        <v>61</v>
      </c>
      <c r="J2706" s="8">
        <v>5</v>
      </c>
      <c r="K2706" s="9" t="str">
        <f t="shared" si="85"/>
        <v>E3S690_20220812_012581_M_Knife-E_139-001_5</v>
      </c>
      <c r="L2706" t="s">
        <v>40</v>
      </c>
      <c r="M2706">
        <v>261</v>
      </c>
      <c r="N2706">
        <v>301</v>
      </c>
    </row>
    <row r="2707" spans="1:14" ht="15.6" customHeight="1" x14ac:dyDescent="0.35">
      <c r="A2707">
        <v>20220812</v>
      </c>
      <c r="B2707" s="7" t="s">
        <v>255</v>
      </c>
      <c r="C2707">
        <v>12581</v>
      </c>
      <c r="D2707" s="9" t="str">
        <f t="shared" si="84"/>
        <v>E3S690_20220812_012581</v>
      </c>
      <c r="E2707" t="s">
        <v>180</v>
      </c>
      <c r="F2707" s="10" t="str">
        <f>VLOOKUP(VALUE(LEFT(G2707,LEN(G2707)-4)),'소분류 Code'!$B$3:$D$560,3,0)</f>
        <v>Knife-E</v>
      </c>
      <c r="G2707" t="s">
        <v>41</v>
      </c>
      <c r="H2707" t="s">
        <v>369</v>
      </c>
      <c r="I2707" t="s">
        <v>61</v>
      </c>
      <c r="J2707" s="8">
        <v>6</v>
      </c>
      <c r="K2707" s="9" t="str">
        <f t="shared" si="85"/>
        <v>E3S690_20220812_012581_M_Knife-E_139-001_6</v>
      </c>
      <c r="L2707" t="s">
        <v>40</v>
      </c>
      <c r="M2707">
        <v>261</v>
      </c>
      <c r="N2707">
        <v>301</v>
      </c>
    </row>
    <row r="2708" spans="1:14" ht="15.6" customHeight="1" x14ac:dyDescent="0.35">
      <c r="A2708">
        <v>20220812</v>
      </c>
      <c r="B2708" s="7" t="s">
        <v>255</v>
      </c>
      <c r="C2708">
        <v>12581</v>
      </c>
      <c r="D2708" s="9" t="str">
        <f t="shared" si="84"/>
        <v>E3S690_20220812_012581</v>
      </c>
      <c r="E2708" t="s">
        <v>180</v>
      </c>
      <c r="F2708" s="10" t="str">
        <f>VLOOKUP(VALUE(LEFT(G2708,LEN(G2708)-4)),'소분류 Code'!$B$3:$D$560,3,0)</f>
        <v>Knife-E</v>
      </c>
      <c r="G2708" t="s">
        <v>41</v>
      </c>
      <c r="H2708" t="s">
        <v>369</v>
      </c>
      <c r="I2708" t="s">
        <v>61</v>
      </c>
      <c r="J2708" s="8">
        <v>7</v>
      </c>
      <c r="K2708" s="9" t="str">
        <f t="shared" si="85"/>
        <v>E3S690_20220812_012581_M_Knife-E_139-001_7</v>
      </c>
      <c r="L2708" t="s">
        <v>40</v>
      </c>
      <c r="M2708">
        <v>261</v>
      </c>
      <c r="N2708">
        <v>301</v>
      </c>
    </row>
    <row r="2709" spans="1:14" ht="15.6" customHeight="1" x14ac:dyDescent="0.35">
      <c r="A2709">
        <v>20220812</v>
      </c>
      <c r="B2709" s="7" t="s">
        <v>255</v>
      </c>
      <c r="C2709">
        <v>12581</v>
      </c>
      <c r="D2709" s="9" t="str">
        <f t="shared" si="84"/>
        <v>E3S690_20220812_012581</v>
      </c>
      <c r="E2709" t="s">
        <v>180</v>
      </c>
      <c r="F2709" s="10" t="str">
        <f>VLOOKUP(VALUE(LEFT(G2709,LEN(G2709)-4)),'소분류 Code'!$B$3:$D$560,3,0)</f>
        <v>Knife-E</v>
      </c>
      <c r="G2709" t="s">
        <v>41</v>
      </c>
      <c r="H2709" t="s">
        <v>369</v>
      </c>
      <c r="I2709" t="s">
        <v>61</v>
      </c>
      <c r="J2709" s="8">
        <v>8</v>
      </c>
      <c r="K2709" s="9" t="str">
        <f t="shared" si="85"/>
        <v>E3S690_20220812_012581_M_Knife-E_139-001_8</v>
      </c>
      <c r="L2709" t="s">
        <v>40</v>
      </c>
      <c r="M2709">
        <v>261</v>
      </c>
      <c r="N2709">
        <v>301</v>
      </c>
    </row>
    <row r="2710" spans="1:14" ht="15.6" customHeight="1" x14ac:dyDescent="0.35">
      <c r="A2710">
        <v>20220812</v>
      </c>
      <c r="B2710" s="7" t="s">
        <v>255</v>
      </c>
      <c r="C2710">
        <v>12581</v>
      </c>
      <c r="D2710" s="9" t="str">
        <f t="shared" si="84"/>
        <v>E3S690_20220812_012581</v>
      </c>
      <c r="E2710" t="s">
        <v>180</v>
      </c>
      <c r="F2710" s="10" t="str">
        <f>VLOOKUP(VALUE(LEFT(G2710,LEN(G2710)-4)),'소분류 Code'!$B$3:$D$560,3,0)</f>
        <v>Knife-E</v>
      </c>
      <c r="G2710" t="s">
        <v>41</v>
      </c>
      <c r="H2710" t="s">
        <v>369</v>
      </c>
      <c r="I2710" t="s">
        <v>61</v>
      </c>
      <c r="J2710" s="8">
        <v>9</v>
      </c>
      <c r="K2710" s="9" t="str">
        <f t="shared" si="85"/>
        <v>E3S690_20220812_012581_M_Knife-E_139-001_9</v>
      </c>
      <c r="L2710" t="s">
        <v>40</v>
      </c>
      <c r="M2710">
        <v>261</v>
      </c>
      <c r="N2710">
        <v>301</v>
      </c>
    </row>
    <row r="2711" spans="1:14" ht="15.6" customHeight="1" x14ac:dyDescent="0.35">
      <c r="A2711">
        <v>20220812</v>
      </c>
      <c r="B2711" s="7" t="s">
        <v>255</v>
      </c>
      <c r="C2711">
        <v>12582</v>
      </c>
      <c r="D2711" s="9" t="str">
        <f t="shared" si="84"/>
        <v>E3S690_20220812_012582</v>
      </c>
      <c r="E2711" t="s">
        <v>180</v>
      </c>
      <c r="F2711" s="10" t="str">
        <f>VLOOKUP(VALUE(LEFT(G2711,LEN(G2711)-4)),'소분류 Code'!$B$3:$D$560,3,0)</f>
        <v>Knife blade</v>
      </c>
      <c r="G2711" t="s">
        <v>43</v>
      </c>
      <c r="H2711" t="s">
        <v>373</v>
      </c>
      <c r="I2711" t="s">
        <v>63</v>
      </c>
      <c r="J2711" s="8">
        <v>1</v>
      </c>
      <c r="K2711" s="9" t="str">
        <f t="shared" si="85"/>
        <v>E3S690_20220812_012582_M_Knife blade_030-001_1</v>
      </c>
      <c r="L2711" t="s">
        <v>42</v>
      </c>
      <c r="M2711">
        <v>262</v>
      </c>
      <c r="N2711">
        <v>302</v>
      </c>
    </row>
    <row r="2712" spans="1:14" ht="15.6" customHeight="1" x14ac:dyDescent="0.35">
      <c r="A2712">
        <v>20220812</v>
      </c>
      <c r="B2712" s="7" t="s">
        <v>255</v>
      </c>
      <c r="C2712">
        <v>12582</v>
      </c>
      <c r="D2712" s="9" t="str">
        <f t="shared" si="84"/>
        <v>E3S690_20220812_012582</v>
      </c>
      <c r="E2712" t="s">
        <v>180</v>
      </c>
      <c r="F2712" s="10" t="str">
        <f>VLOOKUP(VALUE(LEFT(G2712,LEN(G2712)-4)),'소분류 Code'!$B$3:$D$560,3,0)</f>
        <v>Knife blade</v>
      </c>
      <c r="G2712" t="s">
        <v>43</v>
      </c>
      <c r="H2712" t="s">
        <v>373</v>
      </c>
      <c r="I2712" t="s">
        <v>63</v>
      </c>
      <c r="J2712" s="8">
        <v>2</v>
      </c>
      <c r="K2712" s="9" t="str">
        <f t="shared" si="85"/>
        <v>E3S690_20220812_012582_M_Knife blade_030-001_2</v>
      </c>
      <c r="L2712" t="s">
        <v>42</v>
      </c>
      <c r="M2712">
        <v>262</v>
      </c>
      <c r="N2712">
        <v>302</v>
      </c>
    </row>
    <row r="2713" spans="1:14" ht="15.6" customHeight="1" x14ac:dyDescent="0.35">
      <c r="A2713">
        <v>20220812</v>
      </c>
      <c r="B2713" s="7" t="s">
        <v>255</v>
      </c>
      <c r="C2713">
        <v>12582</v>
      </c>
      <c r="D2713" s="9" t="str">
        <f t="shared" si="84"/>
        <v>E3S690_20220812_012582</v>
      </c>
      <c r="E2713" t="s">
        <v>180</v>
      </c>
      <c r="F2713" s="10" t="str">
        <f>VLOOKUP(VALUE(LEFT(G2713,LEN(G2713)-4)),'소분류 Code'!$B$3:$D$560,3,0)</f>
        <v>Knife blade</v>
      </c>
      <c r="G2713" t="s">
        <v>43</v>
      </c>
      <c r="H2713" t="s">
        <v>373</v>
      </c>
      <c r="I2713" t="s">
        <v>63</v>
      </c>
      <c r="J2713" s="8">
        <v>3</v>
      </c>
      <c r="K2713" s="9" t="str">
        <f t="shared" si="85"/>
        <v>E3S690_20220812_012582_M_Knife blade_030-001_3</v>
      </c>
      <c r="L2713" t="s">
        <v>42</v>
      </c>
      <c r="M2713">
        <v>262</v>
      </c>
      <c r="N2713">
        <v>302</v>
      </c>
    </row>
    <row r="2714" spans="1:14" ht="15.6" customHeight="1" x14ac:dyDescent="0.35">
      <c r="A2714">
        <v>20220812</v>
      </c>
      <c r="B2714" s="7" t="s">
        <v>255</v>
      </c>
      <c r="C2714">
        <v>12582</v>
      </c>
      <c r="D2714" s="9" t="str">
        <f t="shared" si="84"/>
        <v>E3S690_20220812_012582</v>
      </c>
      <c r="E2714" t="s">
        <v>180</v>
      </c>
      <c r="F2714" s="10" t="str">
        <f>VLOOKUP(VALUE(LEFT(G2714,LEN(G2714)-4)),'소분류 Code'!$B$3:$D$560,3,0)</f>
        <v>Knife blade</v>
      </c>
      <c r="G2714" t="s">
        <v>43</v>
      </c>
      <c r="H2714" t="s">
        <v>373</v>
      </c>
      <c r="I2714" t="s">
        <v>63</v>
      </c>
      <c r="J2714" s="8">
        <v>4</v>
      </c>
      <c r="K2714" s="9" t="str">
        <f t="shared" si="85"/>
        <v>E3S690_20220812_012582_M_Knife blade_030-001_4</v>
      </c>
      <c r="L2714" t="s">
        <v>42</v>
      </c>
      <c r="M2714">
        <v>262</v>
      </c>
      <c r="N2714">
        <v>302</v>
      </c>
    </row>
    <row r="2715" spans="1:14" ht="15.6" customHeight="1" x14ac:dyDescent="0.35">
      <c r="A2715">
        <v>20220812</v>
      </c>
      <c r="B2715" s="7" t="s">
        <v>255</v>
      </c>
      <c r="C2715">
        <v>12582</v>
      </c>
      <c r="D2715" s="9" t="str">
        <f t="shared" si="84"/>
        <v>E3S690_20220812_012582</v>
      </c>
      <c r="E2715" t="s">
        <v>180</v>
      </c>
      <c r="F2715" s="10" t="str">
        <f>VLOOKUP(VALUE(LEFT(G2715,LEN(G2715)-4)),'소분류 Code'!$B$3:$D$560,3,0)</f>
        <v>Knife blade</v>
      </c>
      <c r="G2715" t="s">
        <v>43</v>
      </c>
      <c r="H2715" t="s">
        <v>373</v>
      </c>
      <c r="I2715" t="s">
        <v>63</v>
      </c>
      <c r="J2715" s="8">
        <v>5</v>
      </c>
      <c r="K2715" s="9" t="str">
        <f t="shared" si="85"/>
        <v>E3S690_20220812_012582_M_Knife blade_030-001_5</v>
      </c>
      <c r="L2715" t="s">
        <v>42</v>
      </c>
      <c r="M2715">
        <v>262</v>
      </c>
      <c r="N2715">
        <v>302</v>
      </c>
    </row>
    <row r="2716" spans="1:14" ht="15.6" customHeight="1" x14ac:dyDescent="0.35">
      <c r="A2716">
        <v>20220812</v>
      </c>
      <c r="B2716" s="7" t="s">
        <v>255</v>
      </c>
      <c r="C2716">
        <v>12582</v>
      </c>
      <c r="D2716" s="9" t="str">
        <f t="shared" si="84"/>
        <v>E3S690_20220812_012582</v>
      </c>
      <c r="E2716" t="s">
        <v>180</v>
      </c>
      <c r="F2716" s="10" t="str">
        <f>VLOOKUP(VALUE(LEFT(G2716,LEN(G2716)-4)),'소분류 Code'!$B$3:$D$560,3,0)</f>
        <v>Knife blade</v>
      </c>
      <c r="G2716" t="s">
        <v>43</v>
      </c>
      <c r="H2716" t="s">
        <v>373</v>
      </c>
      <c r="I2716" t="s">
        <v>63</v>
      </c>
      <c r="J2716" s="8">
        <v>6</v>
      </c>
      <c r="K2716" s="9" t="str">
        <f t="shared" si="85"/>
        <v>E3S690_20220812_012582_M_Knife blade_030-001_6</v>
      </c>
      <c r="L2716" t="s">
        <v>42</v>
      </c>
      <c r="M2716">
        <v>262</v>
      </c>
      <c r="N2716">
        <v>302</v>
      </c>
    </row>
    <row r="2717" spans="1:14" ht="15.6" customHeight="1" x14ac:dyDescent="0.35">
      <c r="A2717">
        <v>20220812</v>
      </c>
      <c r="B2717" s="7" t="s">
        <v>255</v>
      </c>
      <c r="C2717">
        <v>12582</v>
      </c>
      <c r="D2717" s="9" t="str">
        <f t="shared" si="84"/>
        <v>E3S690_20220812_012582</v>
      </c>
      <c r="E2717" t="s">
        <v>180</v>
      </c>
      <c r="F2717" s="10" t="str">
        <f>VLOOKUP(VALUE(LEFT(G2717,LEN(G2717)-4)),'소분류 Code'!$B$3:$D$560,3,0)</f>
        <v>Knife blade</v>
      </c>
      <c r="G2717" t="s">
        <v>43</v>
      </c>
      <c r="H2717" t="s">
        <v>373</v>
      </c>
      <c r="I2717" t="s">
        <v>63</v>
      </c>
      <c r="J2717" s="8">
        <v>7</v>
      </c>
      <c r="K2717" s="9" t="str">
        <f t="shared" si="85"/>
        <v>E3S690_20220812_012582_M_Knife blade_030-001_7</v>
      </c>
      <c r="L2717" t="s">
        <v>42</v>
      </c>
      <c r="M2717">
        <v>262</v>
      </c>
      <c r="N2717">
        <v>302</v>
      </c>
    </row>
    <row r="2718" spans="1:14" ht="15.6" customHeight="1" x14ac:dyDescent="0.35">
      <c r="A2718">
        <v>20220812</v>
      </c>
      <c r="B2718" s="7" t="s">
        <v>255</v>
      </c>
      <c r="C2718">
        <v>12582</v>
      </c>
      <c r="D2718" s="9" t="str">
        <f t="shared" si="84"/>
        <v>E3S690_20220812_012582</v>
      </c>
      <c r="E2718" t="s">
        <v>180</v>
      </c>
      <c r="F2718" s="10" t="str">
        <f>VLOOKUP(VALUE(LEFT(G2718,LEN(G2718)-4)),'소분류 Code'!$B$3:$D$560,3,0)</f>
        <v>Knife blade</v>
      </c>
      <c r="G2718" t="s">
        <v>43</v>
      </c>
      <c r="H2718" t="s">
        <v>373</v>
      </c>
      <c r="I2718" t="s">
        <v>63</v>
      </c>
      <c r="J2718" s="8">
        <v>8</v>
      </c>
      <c r="K2718" s="9" t="str">
        <f t="shared" si="85"/>
        <v>E3S690_20220812_012582_M_Knife blade_030-001_8</v>
      </c>
      <c r="L2718" t="s">
        <v>42</v>
      </c>
      <c r="M2718">
        <v>262</v>
      </c>
      <c r="N2718">
        <v>302</v>
      </c>
    </row>
    <row r="2719" spans="1:14" ht="15.6" customHeight="1" x14ac:dyDescent="0.35">
      <c r="A2719">
        <v>20220812</v>
      </c>
      <c r="B2719" s="7" t="s">
        <v>255</v>
      </c>
      <c r="C2719">
        <v>12582</v>
      </c>
      <c r="D2719" s="9" t="str">
        <f t="shared" si="84"/>
        <v>E3S690_20220812_012582</v>
      </c>
      <c r="E2719" t="s">
        <v>180</v>
      </c>
      <c r="F2719" s="10" t="str">
        <f>VLOOKUP(VALUE(LEFT(G2719,LEN(G2719)-4)),'소분류 Code'!$B$3:$D$560,3,0)</f>
        <v>Knife blade</v>
      </c>
      <c r="G2719" t="s">
        <v>43</v>
      </c>
      <c r="H2719" t="s">
        <v>373</v>
      </c>
      <c r="I2719" t="s">
        <v>63</v>
      </c>
      <c r="J2719" s="8">
        <v>9</v>
      </c>
      <c r="K2719" s="9" t="str">
        <f t="shared" si="85"/>
        <v>E3S690_20220812_012582_M_Knife blade_030-001_9</v>
      </c>
      <c r="L2719" t="s">
        <v>42</v>
      </c>
      <c r="M2719">
        <v>262</v>
      </c>
      <c r="N2719">
        <v>302</v>
      </c>
    </row>
    <row r="2720" spans="1:14" ht="15.6" customHeight="1" x14ac:dyDescent="0.35">
      <c r="A2720">
        <v>20220812</v>
      </c>
      <c r="B2720" s="7" t="s">
        <v>255</v>
      </c>
      <c r="C2720">
        <v>12583</v>
      </c>
      <c r="D2720" s="9" t="str">
        <f t="shared" si="84"/>
        <v>E3S690_20220812_012583</v>
      </c>
      <c r="E2720" t="s">
        <v>180</v>
      </c>
      <c r="F2720" s="10" t="str">
        <f>VLOOKUP(VALUE(LEFT(G2720,LEN(G2720)-4)),'소분류 Code'!$B$3:$D$560,3,0)</f>
        <v>Surgical knife</v>
      </c>
      <c r="G2720" t="s">
        <v>45</v>
      </c>
      <c r="H2720" t="s">
        <v>374</v>
      </c>
      <c r="I2720" t="s">
        <v>65</v>
      </c>
      <c r="J2720" s="8">
        <v>1</v>
      </c>
      <c r="K2720" s="9" t="str">
        <f t="shared" si="85"/>
        <v>E3S690_20220812_012583_M_Surgical knife_031-001_1</v>
      </c>
      <c r="L2720" t="s">
        <v>44</v>
      </c>
      <c r="M2720">
        <v>263</v>
      </c>
      <c r="N2720">
        <v>303</v>
      </c>
    </row>
    <row r="2721" spans="1:14" ht="15.6" customHeight="1" x14ac:dyDescent="0.35">
      <c r="A2721">
        <v>20220812</v>
      </c>
      <c r="B2721" s="7" t="s">
        <v>255</v>
      </c>
      <c r="C2721">
        <v>12583</v>
      </c>
      <c r="D2721" s="9" t="str">
        <f t="shared" si="84"/>
        <v>E3S690_20220812_012583</v>
      </c>
      <c r="E2721" t="s">
        <v>180</v>
      </c>
      <c r="F2721" s="10" t="str">
        <f>VLOOKUP(VALUE(LEFT(G2721,LEN(G2721)-4)),'소분류 Code'!$B$3:$D$560,3,0)</f>
        <v>Surgical knife</v>
      </c>
      <c r="G2721" t="s">
        <v>45</v>
      </c>
      <c r="H2721" t="s">
        <v>374</v>
      </c>
      <c r="I2721" t="s">
        <v>65</v>
      </c>
      <c r="J2721" s="8">
        <v>2</v>
      </c>
      <c r="K2721" s="9" t="str">
        <f t="shared" si="85"/>
        <v>E3S690_20220812_012583_M_Surgical knife_031-001_2</v>
      </c>
      <c r="L2721" t="s">
        <v>44</v>
      </c>
      <c r="M2721">
        <v>263</v>
      </c>
      <c r="N2721">
        <v>303</v>
      </c>
    </row>
    <row r="2722" spans="1:14" ht="15.6" customHeight="1" x14ac:dyDescent="0.35">
      <c r="A2722">
        <v>20220812</v>
      </c>
      <c r="B2722" s="7" t="s">
        <v>255</v>
      </c>
      <c r="C2722">
        <v>12583</v>
      </c>
      <c r="D2722" s="9" t="str">
        <f t="shared" si="84"/>
        <v>E3S690_20220812_012583</v>
      </c>
      <c r="E2722" t="s">
        <v>180</v>
      </c>
      <c r="F2722" s="10" t="str">
        <f>VLOOKUP(VALUE(LEFT(G2722,LEN(G2722)-4)),'소분류 Code'!$B$3:$D$560,3,0)</f>
        <v>Surgical knife</v>
      </c>
      <c r="G2722" t="s">
        <v>45</v>
      </c>
      <c r="H2722" t="s">
        <v>374</v>
      </c>
      <c r="I2722" t="s">
        <v>65</v>
      </c>
      <c r="J2722" s="8">
        <v>3</v>
      </c>
      <c r="K2722" s="9" t="str">
        <f t="shared" si="85"/>
        <v>E3S690_20220812_012583_M_Surgical knife_031-001_3</v>
      </c>
      <c r="L2722" t="s">
        <v>44</v>
      </c>
      <c r="M2722">
        <v>263</v>
      </c>
      <c r="N2722">
        <v>303</v>
      </c>
    </row>
    <row r="2723" spans="1:14" ht="15.6" customHeight="1" x14ac:dyDescent="0.35">
      <c r="A2723">
        <v>20220812</v>
      </c>
      <c r="B2723" s="7" t="s">
        <v>255</v>
      </c>
      <c r="C2723">
        <v>12583</v>
      </c>
      <c r="D2723" s="9" t="str">
        <f t="shared" si="84"/>
        <v>E3S690_20220812_012583</v>
      </c>
      <c r="E2723" t="s">
        <v>180</v>
      </c>
      <c r="F2723" s="10" t="str">
        <f>VLOOKUP(VALUE(LEFT(G2723,LEN(G2723)-4)),'소분류 Code'!$B$3:$D$560,3,0)</f>
        <v>Surgical knife</v>
      </c>
      <c r="G2723" t="s">
        <v>45</v>
      </c>
      <c r="H2723" t="s">
        <v>374</v>
      </c>
      <c r="I2723" t="s">
        <v>65</v>
      </c>
      <c r="J2723" s="8">
        <v>4</v>
      </c>
      <c r="K2723" s="9" t="str">
        <f t="shared" si="85"/>
        <v>E3S690_20220812_012583_M_Surgical knife_031-001_4</v>
      </c>
      <c r="L2723" t="s">
        <v>44</v>
      </c>
      <c r="M2723">
        <v>263</v>
      </c>
      <c r="N2723">
        <v>303</v>
      </c>
    </row>
    <row r="2724" spans="1:14" ht="15.6" customHeight="1" x14ac:dyDescent="0.35">
      <c r="A2724">
        <v>20220812</v>
      </c>
      <c r="B2724" s="7" t="s">
        <v>255</v>
      </c>
      <c r="C2724">
        <v>12583</v>
      </c>
      <c r="D2724" s="9" t="str">
        <f t="shared" si="84"/>
        <v>E3S690_20220812_012583</v>
      </c>
      <c r="E2724" t="s">
        <v>180</v>
      </c>
      <c r="F2724" s="10" t="str">
        <f>VLOOKUP(VALUE(LEFT(G2724,LEN(G2724)-4)),'소분류 Code'!$B$3:$D$560,3,0)</f>
        <v>Surgical knife</v>
      </c>
      <c r="G2724" t="s">
        <v>45</v>
      </c>
      <c r="H2724" t="s">
        <v>374</v>
      </c>
      <c r="I2724" t="s">
        <v>65</v>
      </c>
      <c r="J2724" s="8">
        <v>5</v>
      </c>
      <c r="K2724" s="9" t="str">
        <f t="shared" si="85"/>
        <v>E3S690_20220812_012583_M_Surgical knife_031-001_5</v>
      </c>
      <c r="L2724" t="s">
        <v>44</v>
      </c>
      <c r="M2724">
        <v>263</v>
      </c>
      <c r="N2724">
        <v>303</v>
      </c>
    </row>
    <row r="2725" spans="1:14" ht="15.6" customHeight="1" x14ac:dyDescent="0.35">
      <c r="A2725">
        <v>20220812</v>
      </c>
      <c r="B2725" s="7" t="s">
        <v>255</v>
      </c>
      <c r="C2725">
        <v>12583</v>
      </c>
      <c r="D2725" s="9" t="str">
        <f t="shared" si="84"/>
        <v>E3S690_20220812_012583</v>
      </c>
      <c r="E2725" t="s">
        <v>180</v>
      </c>
      <c r="F2725" s="10" t="str">
        <f>VLOOKUP(VALUE(LEFT(G2725,LEN(G2725)-4)),'소분류 Code'!$B$3:$D$560,3,0)</f>
        <v>Surgical knife</v>
      </c>
      <c r="G2725" t="s">
        <v>45</v>
      </c>
      <c r="H2725" t="s">
        <v>374</v>
      </c>
      <c r="I2725" t="s">
        <v>65</v>
      </c>
      <c r="J2725" s="8">
        <v>6</v>
      </c>
      <c r="K2725" s="9" t="str">
        <f t="shared" si="85"/>
        <v>E3S690_20220812_012583_M_Surgical knife_031-001_6</v>
      </c>
      <c r="L2725" t="s">
        <v>44</v>
      </c>
      <c r="M2725">
        <v>263</v>
      </c>
      <c r="N2725">
        <v>303</v>
      </c>
    </row>
    <row r="2726" spans="1:14" ht="15.6" customHeight="1" x14ac:dyDescent="0.35">
      <c r="A2726">
        <v>20220812</v>
      </c>
      <c r="B2726" s="7" t="s">
        <v>255</v>
      </c>
      <c r="C2726">
        <v>12583</v>
      </c>
      <c r="D2726" s="9" t="str">
        <f t="shared" si="84"/>
        <v>E3S690_20220812_012583</v>
      </c>
      <c r="E2726" t="s">
        <v>180</v>
      </c>
      <c r="F2726" s="10" t="str">
        <f>VLOOKUP(VALUE(LEFT(G2726,LEN(G2726)-4)),'소분류 Code'!$B$3:$D$560,3,0)</f>
        <v>Surgical knife</v>
      </c>
      <c r="G2726" t="s">
        <v>45</v>
      </c>
      <c r="H2726" t="s">
        <v>374</v>
      </c>
      <c r="I2726" t="s">
        <v>65</v>
      </c>
      <c r="J2726" s="8">
        <v>7</v>
      </c>
      <c r="K2726" s="9" t="str">
        <f t="shared" si="85"/>
        <v>E3S690_20220812_012583_M_Surgical knife_031-001_7</v>
      </c>
      <c r="L2726" t="s">
        <v>44</v>
      </c>
      <c r="M2726">
        <v>263</v>
      </c>
      <c r="N2726">
        <v>303</v>
      </c>
    </row>
    <row r="2727" spans="1:14" ht="15.6" customHeight="1" x14ac:dyDescent="0.35">
      <c r="A2727">
        <v>20220812</v>
      </c>
      <c r="B2727" s="7" t="s">
        <v>255</v>
      </c>
      <c r="C2727">
        <v>12583</v>
      </c>
      <c r="D2727" s="9" t="str">
        <f t="shared" si="84"/>
        <v>E3S690_20220812_012583</v>
      </c>
      <c r="E2727" t="s">
        <v>180</v>
      </c>
      <c r="F2727" s="10" t="str">
        <f>VLOOKUP(VALUE(LEFT(G2727,LEN(G2727)-4)),'소분류 Code'!$B$3:$D$560,3,0)</f>
        <v>Surgical knife</v>
      </c>
      <c r="G2727" t="s">
        <v>45</v>
      </c>
      <c r="H2727" t="s">
        <v>374</v>
      </c>
      <c r="I2727" t="s">
        <v>65</v>
      </c>
      <c r="J2727" s="8">
        <v>8</v>
      </c>
      <c r="K2727" s="9" t="str">
        <f t="shared" si="85"/>
        <v>E3S690_20220812_012583_M_Surgical knife_031-001_8</v>
      </c>
      <c r="L2727" t="s">
        <v>44</v>
      </c>
      <c r="M2727">
        <v>263</v>
      </c>
      <c r="N2727">
        <v>303</v>
      </c>
    </row>
    <row r="2728" spans="1:14" ht="15.6" customHeight="1" x14ac:dyDescent="0.35">
      <c r="A2728">
        <v>20220812</v>
      </c>
      <c r="B2728" s="7" t="s">
        <v>255</v>
      </c>
      <c r="C2728">
        <v>12583</v>
      </c>
      <c r="D2728" s="9" t="str">
        <f t="shared" si="84"/>
        <v>E3S690_20220812_012583</v>
      </c>
      <c r="E2728" t="s">
        <v>180</v>
      </c>
      <c r="F2728" s="10" t="str">
        <f>VLOOKUP(VALUE(LEFT(G2728,LEN(G2728)-4)),'소분류 Code'!$B$3:$D$560,3,0)</f>
        <v>Surgical knife</v>
      </c>
      <c r="G2728" t="s">
        <v>45</v>
      </c>
      <c r="H2728" t="s">
        <v>374</v>
      </c>
      <c r="I2728" t="s">
        <v>65</v>
      </c>
      <c r="J2728" s="8">
        <v>9</v>
      </c>
      <c r="K2728" s="9" t="str">
        <f t="shared" si="85"/>
        <v>E3S690_20220812_012583_M_Surgical knife_031-001_9</v>
      </c>
      <c r="L2728" t="s">
        <v>44</v>
      </c>
      <c r="M2728">
        <v>263</v>
      </c>
      <c r="N2728">
        <v>303</v>
      </c>
    </row>
    <row r="2729" spans="1:14" ht="15.6" customHeight="1" x14ac:dyDescent="0.35">
      <c r="A2729">
        <v>20220812</v>
      </c>
      <c r="B2729" s="7" t="s">
        <v>255</v>
      </c>
      <c r="C2729">
        <v>12584</v>
      </c>
      <c r="D2729" s="9" t="str">
        <f t="shared" si="84"/>
        <v>E3S690_20220812_012584</v>
      </c>
      <c r="E2729" t="s">
        <v>180</v>
      </c>
      <c r="F2729" s="10" t="str">
        <f>VLOOKUP(VALUE(LEFT(G2729,LEN(G2729)-4)),'소분류 Code'!$B$3:$D$560,3,0)</f>
        <v>Butterfly knife</v>
      </c>
      <c r="G2729" t="s">
        <v>47</v>
      </c>
      <c r="H2729" t="s">
        <v>374</v>
      </c>
      <c r="I2729" t="s">
        <v>67</v>
      </c>
      <c r="J2729" s="8">
        <v>1</v>
      </c>
      <c r="K2729" s="9" t="str">
        <f t="shared" si="85"/>
        <v>E3S690_20220812_012584_M_Butterfly knife_033-001_1</v>
      </c>
      <c r="L2729" t="s">
        <v>46</v>
      </c>
      <c r="M2729">
        <v>264</v>
      </c>
      <c r="N2729">
        <v>304</v>
      </c>
    </row>
    <row r="2730" spans="1:14" ht="15.6" customHeight="1" x14ac:dyDescent="0.35">
      <c r="A2730">
        <v>20220812</v>
      </c>
      <c r="B2730" s="7" t="s">
        <v>255</v>
      </c>
      <c r="C2730">
        <v>12584</v>
      </c>
      <c r="D2730" s="9" t="str">
        <f t="shared" si="84"/>
        <v>E3S690_20220812_012584</v>
      </c>
      <c r="E2730" t="s">
        <v>180</v>
      </c>
      <c r="F2730" s="10" t="str">
        <f>VLOOKUP(VALUE(LEFT(G2730,LEN(G2730)-4)),'소분류 Code'!$B$3:$D$560,3,0)</f>
        <v>Butterfly knife</v>
      </c>
      <c r="G2730" t="s">
        <v>47</v>
      </c>
      <c r="H2730" t="s">
        <v>374</v>
      </c>
      <c r="I2730" t="s">
        <v>67</v>
      </c>
      <c r="J2730" s="8">
        <v>2</v>
      </c>
      <c r="K2730" s="9" t="str">
        <f t="shared" si="85"/>
        <v>E3S690_20220812_012584_M_Butterfly knife_033-001_2</v>
      </c>
      <c r="L2730" t="s">
        <v>46</v>
      </c>
      <c r="M2730">
        <v>264</v>
      </c>
      <c r="N2730">
        <v>304</v>
      </c>
    </row>
    <row r="2731" spans="1:14" ht="15.6" customHeight="1" x14ac:dyDescent="0.35">
      <c r="A2731">
        <v>20220812</v>
      </c>
      <c r="B2731" s="7" t="s">
        <v>255</v>
      </c>
      <c r="C2731">
        <v>12584</v>
      </c>
      <c r="D2731" s="9" t="str">
        <f t="shared" si="84"/>
        <v>E3S690_20220812_012584</v>
      </c>
      <c r="E2731" t="s">
        <v>180</v>
      </c>
      <c r="F2731" s="10" t="str">
        <f>VLOOKUP(VALUE(LEFT(G2731,LEN(G2731)-4)),'소분류 Code'!$B$3:$D$560,3,0)</f>
        <v>Butterfly knife</v>
      </c>
      <c r="G2731" t="s">
        <v>47</v>
      </c>
      <c r="H2731" t="s">
        <v>374</v>
      </c>
      <c r="I2731" t="s">
        <v>67</v>
      </c>
      <c r="J2731" s="8">
        <v>3</v>
      </c>
      <c r="K2731" s="9" t="str">
        <f t="shared" si="85"/>
        <v>E3S690_20220812_012584_M_Butterfly knife_033-001_3</v>
      </c>
      <c r="L2731" t="s">
        <v>46</v>
      </c>
      <c r="M2731">
        <v>264</v>
      </c>
      <c r="N2731">
        <v>304</v>
      </c>
    </row>
    <row r="2732" spans="1:14" ht="15.6" customHeight="1" x14ac:dyDescent="0.35">
      <c r="A2732">
        <v>20220812</v>
      </c>
      <c r="B2732" s="7" t="s">
        <v>255</v>
      </c>
      <c r="C2732">
        <v>12584</v>
      </c>
      <c r="D2732" s="9" t="str">
        <f t="shared" si="84"/>
        <v>E3S690_20220812_012584</v>
      </c>
      <c r="E2732" t="s">
        <v>180</v>
      </c>
      <c r="F2732" s="10" t="str">
        <f>VLOOKUP(VALUE(LEFT(G2732,LEN(G2732)-4)),'소분류 Code'!$B$3:$D$560,3,0)</f>
        <v>Butterfly knife</v>
      </c>
      <c r="G2732" t="s">
        <v>47</v>
      </c>
      <c r="H2732" t="s">
        <v>374</v>
      </c>
      <c r="I2732" t="s">
        <v>67</v>
      </c>
      <c r="J2732" s="8">
        <v>4</v>
      </c>
      <c r="K2732" s="9" t="str">
        <f t="shared" si="85"/>
        <v>E3S690_20220812_012584_M_Butterfly knife_033-001_4</v>
      </c>
      <c r="L2732" t="s">
        <v>46</v>
      </c>
      <c r="M2732">
        <v>264</v>
      </c>
      <c r="N2732">
        <v>304</v>
      </c>
    </row>
    <row r="2733" spans="1:14" ht="15.6" customHeight="1" x14ac:dyDescent="0.35">
      <c r="A2733">
        <v>20220812</v>
      </c>
      <c r="B2733" s="7" t="s">
        <v>255</v>
      </c>
      <c r="C2733">
        <v>12584</v>
      </c>
      <c r="D2733" s="9" t="str">
        <f t="shared" si="84"/>
        <v>E3S690_20220812_012584</v>
      </c>
      <c r="E2733" t="s">
        <v>180</v>
      </c>
      <c r="F2733" s="10" t="str">
        <f>VLOOKUP(VALUE(LEFT(G2733,LEN(G2733)-4)),'소분류 Code'!$B$3:$D$560,3,0)</f>
        <v>Butterfly knife</v>
      </c>
      <c r="G2733" t="s">
        <v>47</v>
      </c>
      <c r="H2733" t="s">
        <v>374</v>
      </c>
      <c r="I2733" t="s">
        <v>67</v>
      </c>
      <c r="J2733" s="8">
        <v>5</v>
      </c>
      <c r="K2733" s="9" t="str">
        <f t="shared" si="85"/>
        <v>E3S690_20220812_012584_M_Butterfly knife_033-001_5</v>
      </c>
      <c r="L2733" t="s">
        <v>46</v>
      </c>
      <c r="M2733">
        <v>264</v>
      </c>
      <c r="N2733">
        <v>304</v>
      </c>
    </row>
    <row r="2734" spans="1:14" ht="15.6" customHeight="1" x14ac:dyDescent="0.35">
      <c r="A2734">
        <v>20220812</v>
      </c>
      <c r="B2734" s="7" t="s">
        <v>255</v>
      </c>
      <c r="C2734">
        <v>12584</v>
      </c>
      <c r="D2734" s="9" t="str">
        <f t="shared" si="84"/>
        <v>E3S690_20220812_012584</v>
      </c>
      <c r="E2734" t="s">
        <v>180</v>
      </c>
      <c r="F2734" s="10" t="str">
        <f>VLOOKUP(VALUE(LEFT(G2734,LEN(G2734)-4)),'소분류 Code'!$B$3:$D$560,3,0)</f>
        <v>Butterfly knife</v>
      </c>
      <c r="G2734" t="s">
        <v>47</v>
      </c>
      <c r="H2734" t="s">
        <v>374</v>
      </c>
      <c r="I2734" t="s">
        <v>67</v>
      </c>
      <c r="J2734" s="8">
        <v>6</v>
      </c>
      <c r="K2734" s="9" t="str">
        <f t="shared" si="85"/>
        <v>E3S690_20220812_012584_M_Butterfly knife_033-001_6</v>
      </c>
      <c r="L2734" t="s">
        <v>46</v>
      </c>
      <c r="M2734">
        <v>264</v>
      </c>
      <c r="N2734">
        <v>304</v>
      </c>
    </row>
    <row r="2735" spans="1:14" ht="15.6" customHeight="1" x14ac:dyDescent="0.35">
      <c r="A2735">
        <v>20220812</v>
      </c>
      <c r="B2735" s="7" t="s">
        <v>255</v>
      </c>
      <c r="C2735">
        <v>12584</v>
      </c>
      <c r="D2735" s="9" t="str">
        <f t="shared" si="84"/>
        <v>E3S690_20220812_012584</v>
      </c>
      <c r="E2735" t="s">
        <v>180</v>
      </c>
      <c r="F2735" s="10" t="str">
        <f>VLOOKUP(VALUE(LEFT(G2735,LEN(G2735)-4)),'소분류 Code'!$B$3:$D$560,3,0)</f>
        <v>Butterfly knife</v>
      </c>
      <c r="G2735" t="s">
        <v>47</v>
      </c>
      <c r="H2735" t="s">
        <v>374</v>
      </c>
      <c r="I2735" t="s">
        <v>67</v>
      </c>
      <c r="J2735" s="8">
        <v>7</v>
      </c>
      <c r="K2735" s="9" t="str">
        <f t="shared" si="85"/>
        <v>E3S690_20220812_012584_M_Butterfly knife_033-001_7</v>
      </c>
      <c r="L2735" t="s">
        <v>46</v>
      </c>
      <c r="M2735">
        <v>264</v>
      </c>
      <c r="N2735">
        <v>304</v>
      </c>
    </row>
    <row r="2736" spans="1:14" ht="15.6" customHeight="1" x14ac:dyDescent="0.35">
      <c r="A2736">
        <v>20220812</v>
      </c>
      <c r="B2736" s="7" t="s">
        <v>255</v>
      </c>
      <c r="C2736">
        <v>12584</v>
      </c>
      <c r="D2736" s="9" t="str">
        <f t="shared" si="84"/>
        <v>E3S690_20220812_012584</v>
      </c>
      <c r="E2736" t="s">
        <v>180</v>
      </c>
      <c r="F2736" s="10" t="str">
        <f>VLOOKUP(VALUE(LEFT(G2736,LEN(G2736)-4)),'소분류 Code'!$B$3:$D$560,3,0)</f>
        <v>Butterfly knife</v>
      </c>
      <c r="G2736" t="s">
        <v>47</v>
      </c>
      <c r="H2736" t="s">
        <v>374</v>
      </c>
      <c r="I2736" t="s">
        <v>67</v>
      </c>
      <c r="J2736" s="8">
        <v>8</v>
      </c>
      <c r="K2736" s="9" t="str">
        <f t="shared" si="85"/>
        <v>E3S690_20220812_012584_M_Butterfly knife_033-001_8</v>
      </c>
      <c r="L2736" t="s">
        <v>46</v>
      </c>
      <c r="M2736">
        <v>264</v>
      </c>
      <c r="N2736">
        <v>304</v>
      </c>
    </row>
    <row r="2737" spans="1:14" ht="15.6" customHeight="1" x14ac:dyDescent="0.35">
      <c r="A2737">
        <v>20220812</v>
      </c>
      <c r="B2737" s="7" t="s">
        <v>255</v>
      </c>
      <c r="C2737">
        <v>12584</v>
      </c>
      <c r="D2737" s="9" t="str">
        <f t="shared" si="84"/>
        <v>E3S690_20220812_012584</v>
      </c>
      <c r="E2737" t="s">
        <v>180</v>
      </c>
      <c r="F2737" s="10" t="str">
        <f>VLOOKUP(VALUE(LEFT(G2737,LEN(G2737)-4)),'소분류 Code'!$B$3:$D$560,3,0)</f>
        <v>Butterfly knife</v>
      </c>
      <c r="G2737" t="s">
        <v>47</v>
      </c>
      <c r="H2737" t="s">
        <v>374</v>
      </c>
      <c r="I2737" t="s">
        <v>67</v>
      </c>
      <c r="J2737" s="8">
        <v>9</v>
      </c>
      <c r="K2737" s="9" t="str">
        <f t="shared" si="85"/>
        <v>E3S690_20220812_012584_M_Butterfly knife_033-001_9</v>
      </c>
      <c r="L2737" t="s">
        <v>46</v>
      </c>
      <c r="M2737">
        <v>264</v>
      </c>
      <c r="N2737">
        <v>304</v>
      </c>
    </row>
    <row r="2738" spans="1:14" ht="15.6" customHeight="1" x14ac:dyDescent="0.35">
      <c r="A2738">
        <v>20220812</v>
      </c>
      <c r="B2738" s="7" t="s">
        <v>255</v>
      </c>
      <c r="C2738">
        <v>12585</v>
      </c>
      <c r="D2738" s="9" t="str">
        <f t="shared" si="84"/>
        <v>E3S690_20220812_012585</v>
      </c>
      <c r="E2738" t="s">
        <v>180</v>
      </c>
      <c r="F2738" s="10" t="str">
        <f>VLOOKUP(VALUE(LEFT(G2738,LEN(G2738)-4)),'소분류 Code'!$B$3:$D$560,3,0)</f>
        <v>Stratight razor-folding</v>
      </c>
      <c r="G2738" t="s">
        <v>49</v>
      </c>
      <c r="H2738" t="s">
        <v>397</v>
      </c>
      <c r="I2738" t="s">
        <v>69</v>
      </c>
      <c r="J2738" s="8">
        <v>1</v>
      </c>
      <c r="K2738" s="9" t="str">
        <f t="shared" si="85"/>
        <v>E3S690_20220812_012585_M_Stratight razor-folding_036-001_1</v>
      </c>
      <c r="L2738" t="s">
        <v>48</v>
      </c>
      <c r="M2738">
        <v>265</v>
      </c>
      <c r="N2738">
        <v>305</v>
      </c>
    </row>
    <row r="2739" spans="1:14" ht="15.6" customHeight="1" x14ac:dyDescent="0.35">
      <c r="A2739">
        <v>20220812</v>
      </c>
      <c r="B2739" s="7" t="s">
        <v>255</v>
      </c>
      <c r="C2739">
        <v>12585</v>
      </c>
      <c r="D2739" s="9" t="str">
        <f t="shared" si="84"/>
        <v>E3S690_20220812_012585</v>
      </c>
      <c r="E2739" t="s">
        <v>180</v>
      </c>
      <c r="F2739" s="10" t="str">
        <f>VLOOKUP(VALUE(LEFT(G2739,LEN(G2739)-4)),'소분류 Code'!$B$3:$D$560,3,0)</f>
        <v>Stratight razor-folding</v>
      </c>
      <c r="G2739" t="s">
        <v>49</v>
      </c>
      <c r="H2739" t="s">
        <v>397</v>
      </c>
      <c r="I2739" t="s">
        <v>69</v>
      </c>
      <c r="J2739" s="8">
        <v>2</v>
      </c>
      <c r="K2739" s="9" t="str">
        <f t="shared" si="85"/>
        <v>E3S690_20220812_012585_M_Stratight razor-folding_036-001_2</v>
      </c>
      <c r="L2739" t="s">
        <v>48</v>
      </c>
      <c r="M2739">
        <v>265</v>
      </c>
      <c r="N2739">
        <v>305</v>
      </c>
    </row>
    <row r="2740" spans="1:14" ht="15.6" customHeight="1" x14ac:dyDescent="0.35">
      <c r="A2740">
        <v>20220812</v>
      </c>
      <c r="B2740" s="7" t="s">
        <v>255</v>
      </c>
      <c r="C2740">
        <v>12585</v>
      </c>
      <c r="D2740" s="9" t="str">
        <f t="shared" si="84"/>
        <v>E3S690_20220812_012585</v>
      </c>
      <c r="E2740" t="s">
        <v>180</v>
      </c>
      <c r="F2740" s="10" t="str">
        <f>VLOOKUP(VALUE(LEFT(G2740,LEN(G2740)-4)),'소분류 Code'!$B$3:$D$560,3,0)</f>
        <v>Stratight razor-folding</v>
      </c>
      <c r="G2740" t="s">
        <v>49</v>
      </c>
      <c r="H2740" t="s">
        <v>397</v>
      </c>
      <c r="I2740" t="s">
        <v>69</v>
      </c>
      <c r="J2740" s="8">
        <v>3</v>
      </c>
      <c r="K2740" s="9" t="str">
        <f t="shared" si="85"/>
        <v>E3S690_20220812_012585_M_Stratight razor-folding_036-001_3</v>
      </c>
      <c r="L2740" t="s">
        <v>48</v>
      </c>
      <c r="M2740">
        <v>265</v>
      </c>
      <c r="N2740">
        <v>305</v>
      </c>
    </row>
    <row r="2741" spans="1:14" ht="15.6" customHeight="1" x14ac:dyDescent="0.35">
      <c r="A2741">
        <v>20220812</v>
      </c>
      <c r="B2741" s="7" t="s">
        <v>255</v>
      </c>
      <c r="C2741">
        <v>12585</v>
      </c>
      <c r="D2741" s="9" t="str">
        <f t="shared" si="84"/>
        <v>E3S690_20220812_012585</v>
      </c>
      <c r="E2741" t="s">
        <v>180</v>
      </c>
      <c r="F2741" s="10" t="str">
        <f>VLOOKUP(VALUE(LEFT(G2741,LEN(G2741)-4)),'소분류 Code'!$B$3:$D$560,3,0)</f>
        <v>Stratight razor-folding</v>
      </c>
      <c r="G2741" t="s">
        <v>49</v>
      </c>
      <c r="H2741" t="s">
        <v>397</v>
      </c>
      <c r="I2741" t="s">
        <v>69</v>
      </c>
      <c r="J2741" s="8">
        <v>4</v>
      </c>
      <c r="K2741" s="9" t="str">
        <f t="shared" si="85"/>
        <v>E3S690_20220812_012585_M_Stratight razor-folding_036-001_4</v>
      </c>
      <c r="L2741" t="s">
        <v>48</v>
      </c>
      <c r="M2741">
        <v>265</v>
      </c>
      <c r="N2741">
        <v>305</v>
      </c>
    </row>
    <row r="2742" spans="1:14" ht="15.6" customHeight="1" x14ac:dyDescent="0.35">
      <c r="A2742">
        <v>20220812</v>
      </c>
      <c r="B2742" s="7" t="s">
        <v>255</v>
      </c>
      <c r="C2742">
        <v>12585</v>
      </c>
      <c r="D2742" s="9" t="str">
        <f t="shared" si="84"/>
        <v>E3S690_20220812_012585</v>
      </c>
      <c r="E2742" t="s">
        <v>180</v>
      </c>
      <c r="F2742" s="10" t="str">
        <f>VLOOKUP(VALUE(LEFT(G2742,LEN(G2742)-4)),'소분류 Code'!$B$3:$D$560,3,0)</f>
        <v>Stratight razor-folding</v>
      </c>
      <c r="G2742" t="s">
        <v>49</v>
      </c>
      <c r="H2742" t="s">
        <v>397</v>
      </c>
      <c r="I2742" t="s">
        <v>69</v>
      </c>
      <c r="J2742" s="8">
        <v>5</v>
      </c>
      <c r="K2742" s="9" t="str">
        <f t="shared" si="85"/>
        <v>E3S690_20220812_012585_M_Stratight razor-folding_036-001_5</v>
      </c>
      <c r="L2742" t="s">
        <v>48</v>
      </c>
      <c r="M2742">
        <v>265</v>
      </c>
      <c r="N2742">
        <v>305</v>
      </c>
    </row>
    <row r="2743" spans="1:14" ht="15.6" customHeight="1" x14ac:dyDescent="0.35">
      <c r="A2743">
        <v>20220812</v>
      </c>
      <c r="B2743" s="7" t="s">
        <v>255</v>
      </c>
      <c r="C2743">
        <v>12585</v>
      </c>
      <c r="D2743" s="9" t="str">
        <f t="shared" si="84"/>
        <v>E3S690_20220812_012585</v>
      </c>
      <c r="E2743" t="s">
        <v>180</v>
      </c>
      <c r="F2743" s="10" t="str">
        <f>VLOOKUP(VALUE(LEFT(G2743,LEN(G2743)-4)),'소분류 Code'!$B$3:$D$560,3,0)</f>
        <v>Stratight razor-folding</v>
      </c>
      <c r="G2743" t="s">
        <v>49</v>
      </c>
      <c r="H2743" t="s">
        <v>397</v>
      </c>
      <c r="I2743" t="s">
        <v>69</v>
      </c>
      <c r="J2743" s="8">
        <v>6</v>
      </c>
      <c r="K2743" s="9" t="str">
        <f t="shared" si="85"/>
        <v>E3S690_20220812_012585_M_Stratight razor-folding_036-001_6</v>
      </c>
      <c r="L2743" t="s">
        <v>48</v>
      </c>
      <c r="M2743">
        <v>265</v>
      </c>
      <c r="N2743">
        <v>305</v>
      </c>
    </row>
    <row r="2744" spans="1:14" ht="15.6" customHeight="1" x14ac:dyDescent="0.35">
      <c r="A2744">
        <v>20220812</v>
      </c>
      <c r="B2744" s="7" t="s">
        <v>255</v>
      </c>
      <c r="C2744">
        <v>12585</v>
      </c>
      <c r="D2744" s="9" t="str">
        <f t="shared" si="84"/>
        <v>E3S690_20220812_012585</v>
      </c>
      <c r="E2744" t="s">
        <v>180</v>
      </c>
      <c r="F2744" s="10" t="str">
        <f>VLOOKUP(VALUE(LEFT(G2744,LEN(G2744)-4)),'소분류 Code'!$B$3:$D$560,3,0)</f>
        <v>Stratight razor-folding</v>
      </c>
      <c r="G2744" t="s">
        <v>49</v>
      </c>
      <c r="H2744" t="s">
        <v>397</v>
      </c>
      <c r="I2744" t="s">
        <v>69</v>
      </c>
      <c r="J2744" s="8">
        <v>7</v>
      </c>
      <c r="K2744" s="9" t="str">
        <f t="shared" si="85"/>
        <v>E3S690_20220812_012585_M_Stratight razor-folding_036-001_7</v>
      </c>
      <c r="L2744" t="s">
        <v>48</v>
      </c>
      <c r="M2744">
        <v>265</v>
      </c>
      <c r="N2744">
        <v>305</v>
      </c>
    </row>
    <row r="2745" spans="1:14" ht="15.6" customHeight="1" x14ac:dyDescent="0.35">
      <c r="A2745">
        <v>20220812</v>
      </c>
      <c r="B2745" s="7" t="s">
        <v>255</v>
      </c>
      <c r="C2745">
        <v>12585</v>
      </c>
      <c r="D2745" s="9" t="str">
        <f t="shared" si="84"/>
        <v>E3S690_20220812_012585</v>
      </c>
      <c r="E2745" t="s">
        <v>180</v>
      </c>
      <c r="F2745" s="10" t="str">
        <f>VLOOKUP(VALUE(LEFT(G2745,LEN(G2745)-4)),'소분류 Code'!$B$3:$D$560,3,0)</f>
        <v>Stratight razor-folding</v>
      </c>
      <c r="G2745" t="s">
        <v>49</v>
      </c>
      <c r="H2745" t="s">
        <v>397</v>
      </c>
      <c r="I2745" t="s">
        <v>69</v>
      </c>
      <c r="J2745" s="8">
        <v>8</v>
      </c>
      <c r="K2745" s="9" t="str">
        <f t="shared" si="85"/>
        <v>E3S690_20220812_012585_M_Stratight razor-folding_036-001_8</v>
      </c>
      <c r="L2745" t="s">
        <v>48</v>
      </c>
      <c r="M2745">
        <v>265</v>
      </c>
      <c r="N2745">
        <v>305</v>
      </c>
    </row>
    <row r="2746" spans="1:14" ht="15.6" customHeight="1" x14ac:dyDescent="0.35">
      <c r="A2746">
        <v>20220812</v>
      </c>
      <c r="B2746" s="7" t="s">
        <v>255</v>
      </c>
      <c r="C2746">
        <v>12585</v>
      </c>
      <c r="D2746" s="9" t="str">
        <f t="shared" si="84"/>
        <v>E3S690_20220812_012585</v>
      </c>
      <c r="E2746" t="s">
        <v>180</v>
      </c>
      <c r="F2746" s="10" t="str">
        <f>VLOOKUP(VALUE(LEFT(G2746,LEN(G2746)-4)),'소분류 Code'!$B$3:$D$560,3,0)</f>
        <v>Stratight razor-folding</v>
      </c>
      <c r="G2746" t="s">
        <v>49</v>
      </c>
      <c r="H2746" t="s">
        <v>397</v>
      </c>
      <c r="I2746" t="s">
        <v>69</v>
      </c>
      <c r="J2746" s="8">
        <v>9</v>
      </c>
      <c r="K2746" s="9" t="str">
        <f t="shared" si="85"/>
        <v>E3S690_20220812_012585_M_Stratight razor-folding_036-001_9</v>
      </c>
      <c r="L2746" t="s">
        <v>48</v>
      </c>
      <c r="M2746">
        <v>265</v>
      </c>
      <c r="N2746">
        <v>305</v>
      </c>
    </row>
    <row r="2747" spans="1:14" ht="15.6" customHeight="1" x14ac:dyDescent="0.35">
      <c r="A2747">
        <v>20220812</v>
      </c>
      <c r="B2747" s="7" t="s">
        <v>255</v>
      </c>
      <c r="C2747">
        <v>12586</v>
      </c>
      <c r="D2747" s="9" t="str">
        <f t="shared" si="84"/>
        <v>E3S690_20220812_012586</v>
      </c>
      <c r="E2747" t="s">
        <v>180</v>
      </c>
      <c r="F2747" s="10" t="str">
        <f>VLOOKUP(VALUE(LEFT(G2747,LEN(G2747)-4)),'소분류 Code'!$B$3:$D$560,3,0)</f>
        <v>Scissors-A</v>
      </c>
      <c r="G2747" t="s">
        <v>51</v>
      </c>
      <c r="H2747" t="s">
        <v>401</v>
      </c>
      <c r="I2747" t="s">
        <v>71</v>
      </c>
      <c r="J2747" s="8">
        <v>1</v>
      </c>
      <c r="K2747" s="9" t="str">
        <f t="shared" si="85"/>
        <v>E3S690_20220812_012586_M_Scissors-A_037-001_1</v>
      </c>
      <c r="L2747" t="s">
        <v>50</v>
      </c>
      <c r="M2747">
        <v>266</v>
      </c>
      <c r="N2747">
        <v>306</v>
      </c>
    </row>
    <row r="2748" spans="1:14" ht="15.6" customHeight="1" x14ac:dyDescent="0.35">
      <c r="A2748">
        <v>20220812</v>
      </c>
      <c r="B2748" s="7" t="s">
        <v>255</v>
      </c>
      <c r="C2748">
        <v>12586</v>
      </c>
      <c r="D2748" s="9" t="str">
        <f t="shared" si="84"/>
        <v>E3S690_20220812_012586</v>
      </c>
      <c r="E2748" t="s">
        <v>180</v>
      </c>
      <c r="F2748" s="10" t="str">
        <f>VLOOKUP(VALUE(LEFT(G2748,LEN(G2748)-4)),'소분류 Code'!$B$3:$D$560,3,0)</f>
        <v>Scissors-A</v>
      </c>
      <c r="G2748" t="s">
        <v>51</v>
      </c>
      <c r="H2748" t="s">
        <v>401</v>
      </c>
      <c r="I2748" t="s">
        <v>71</v>
      </c>
      <c r="J2748" s="8">
        <v>2</v>
      </c>
      <c r="K2748" s="9" t="str">
        <f t="shared" si="85"/>
        <v>E3S690_20220812_012586_M_Scissors-A_037-001_2</v>
      </c>
      <c r="L2748" t="s">
        <v>50</v>
      </c>
      <c r="M2748">
        <v>266</v>
      </c>
      <c r="N2748">
        <v>306</v>
      </c>
    </row>
    <row r="2749" spans="1:14" ht="15.6" customHeight="1" x14ac:dyDescent="0.35">
      <c r="A2749">
        <v>20220812</v>
      </c>
      <c r="B2749" s="7" t="s">
        <v>255</v>
      </c>
      <c r="C2749">
        <v>12586</v>
      </c>
      <c r="D2749" s="9" t="str">
        <f t="shared" si="84"/>
        <v>E3S690_20220812_012586</v>
      </c>
      <c r="E2749" t="s">
        <v>180</v>
      </c>
      <c r="F2749" s="10" t="str">
        <f>VLOOKUP(VALUE(LEFT(G2749,LEN(G2749)-4)),'소분류 Code'!$B$3:$D$560,3,0)</f>
        <v>Scissors-A</v>
      </c>
      <c r="G2749" t="s">
        <v>51</v>
      </c>
      <c r="H2749" t="s">
        <v>401</v>
      </c>
      <c r="I2749" t="s">
        <v>71</v>
      </c>
      <c r="J2749" s="8">
        <v>3</v>
      </c>
      <c r="K2749" s="9" t="str">
        <f t="shared" si="85"/>
        <v>E3S690_20220812_012586_M_Scissors-A_037-001_3</v>
      </c>
      <c r="L2749" t="s">
        <v>50</v>
      </c>
      <c r="M2749">
        <v>266</v>
      </c>
      <c r="N2749">
        <v>306</v>
      </c>
    </row>
    <row r="2750" spans="1:14" ht="15.6" customHeight="1" x14ac:dyDescent="0.35">
      <c r="A2750">
        <v>20220812</v>
      </c>
      <c r="B2750" s="7" t="s">
        <v>255</v>
      </c>
      <c r="C2750">
        <v>12586</v>
      </c>
      <c r="D2750" s="9" t="str">
        <f t="shared" si="84"/>
        <v>E3S690_20220812_012586</v>
      </c>
      <c r="E2750" t="s">
        <v>180</v>
      </c>
      <c r="F2750" s="10" t="str">
        <f>VLOOKUP(VALUE(LEFT(G2750,LEN(G2750)-4)),'소분류 Code'!$B$3:$D$560,3,0)</f>
        <v>Scissors-A</v>
      </c>
      <c r="G2750" t="s">
        <v>51</v>
      </c>
      <c r="H2750" t="s">
        <v>401</v>
      </c>
      <c r="I2750" t="s">
        <v>71</v>
      </c>
      <c r="J2750" s="8">
        <v>4</v>
      </c>
      <c r="K2750" s="9" t="str">
        <f t="shared" si="85"/>
        <v>E3S690_20220812_012586_M_Scissors-A_037-001_4</v>
      </c>
      <c r="L2750" t="s">
        <v>50</v>
      </c>
      <c r="M2750">
        <v>266</v>
      </c>
      <c r="N2750">
        <v>306</v>
      </c>
    </row>
    <row r="2751" spans="1:14" ht="15.6" customHeight="1" x14ac:dyDescent="0.35">
      <c r="A2751">
        <v>20220812</v>
      </c>
      <c r="B2751" s="7" t="s">
        <v>255</v>
      </c>
      <c r="C2751">
        <v>12586</v>
      </c>
      <c r="D2751" s="9" t="str">
        <f t="shared" si="84"/>
        <v>E3S690_20220812_012586</v>
      </c>
      <c r="E2751" t="s">
        <v>180</v>
      </c>
      <c r="F2751" s="10" t="str">
        <f>VLOOKUP(VALUE(LEFT(G2751,LEN(G2751)-4)),'소분류 Code'!$B$3:$D$560,3,0)</f>
        <v>Scissors-A</v>
      </c>
      <c r="G2751" t="s">
        <v>51</v>
      </c>
      <c r="H2751" t="s">
        <v>401</v>
      </c>
      <c r="I2751" t="s">
        <v>71</v>
      </c>
      <c r="J2751" s="8">
        <v>5</v>
      </c>
      <c r="K2751" s="9" t="str">
        <f t="shared" si="85"/>
        <v>E3S690_20220812_012586_M_Scissors-A_037-001_5</v>
      </c>
      <c r="L2751" t="s">
        <v>50</v>
      </c>
      <c r="M2751">
        <v>266</v>
      </c>
      <c r="N2751">
        <v>306</v>
      </c>
    </row>
    <row r="2752" spans="1:14" ht="15.6" customHeight="1" x14ac:dyDescent="0.35">
      <c r="A2752">
        <v>20220812</v>
      </c>
      <c r="B2752" s="7" t="s">
        <v>255</v>
      </c>
      <c r="C2752">
        <v>12586</v>
      </c>
      <c r="D2752" s="9" t="str">
        <f t="shared" si="84"/>
        <v>E3S690_20220812_012586</v>
      </c>
      <c r="E2752" t="s">
        <v>180</v>
      </c>
      <c r="F2752" s="10" t="str">
        <f>VLOOKUP(VALUE(LEFT(G2752,LEN(G2752)-4)),'소분류 Code'!$B$3:$D$560,3,0)</f>
        <v>Scissors-A</v>
      </c>
      <c r="G2752" t="s">
        <v>51</v>
      </c>
      <c r="H2752" t="s">
        <v>401</v>
      </c>
      <c r="I2752" t="s">
        <v>71</v>
      </c>
      <c r="J2752" s="8">
        <v>6</v>
      </c>
      <c r="K2752" s="9" t="str">
        <f t="shared" si="85"/>
        <v>E3S690_20220812_012586_M_Scissors-A_037-001_6</v>
      </c>
      <c r="L2752" t="s">
        <v>50</v>
      </c>
      <c r="M2752">
        <v>266</v>
      </c>
      <c r="N2752">
        <v>306</v>
      </c>
    </row>
    <row r="2753" spans="1:14" ht="15.6" customHeight="1" x14ac:dyDescent="0.35">
      <c r="A2753">
        <v>20220812</v>
      </c>
      <c r="B2753" s="7" t="s">
        <v>255</v>
      </c>
      <c r="C2753">
        <v>12586</v>
      </c>
      <c r="D2753" s="9" t="str">
        <f t="shared" si="84"/>
        <v>E3S690_20220812_012586</v>
      </c>
      <c r="E2753" t="s">
        <v>180</v>
      </c>
      <c r="F2753" s="10" t="str">
        <f>VLOOKUP(VALUE(LEFT(G2753,LEN(G2753)-4)),'소분류 Code'!$B$3:$D$560,3,0)</f>
        <v>Scissors-A</v>
      </c>
      <c r="G2753" t="s">
        <v>51</v>
      </c>
      <c r="H2753" t="s">
        <v>401</v>
      </c>
      <c r="I2753" t="s">
        <v>71</v>
      </c>
      <c r="J2753" s="8">
        <v>7</v>
      </c>
      <c r="K2753" s="9" t="str">
        <f t="shared" si="85"/>
        <v>E3S690_20220812_012586_M_Scissors-A_037-001_7</v>
      </c>
      <c r="L2753" t="s">
        <v>50</v>
      </c>
      <c r="M2753">
        <v>266</v>
      </c>
      <c r="N2753">
        <v>306</v>
      </c>
    </row>
    <row r="2754" spans="1:14" ht="15.6" customHeight="1" x14ac:dyDescent="0.35">
      <c r="A2754">
        <v>20220812</v>
      </c>
      <c r="B2754" s="7" t="s">
        <v>255</v>
      </c>
      <c r="C2754">
        <v>12586</v>
      </c>
      <c r="D2754" s="9" t="str">
        <f t="shared" ref="D2754:D2817" si="86">B2754&amp;"_"&amp;A2754&amp;"_"&amp;TEXT(C2754,"000000")</f>
        <v>E3S690_20220812_012586</v>
      </c>
      <c r="E2754" t="s">
        <v>180</v>
      </c>
      <c r="F2754" s="10" t="str">
        <f>VLOOKUP(VALUE(LEFT(G2754,LEN(G2754)-4)),'소분류 Code'!$B$3:$D$560,3,0)</f>
        <v>Scissors-A</v>
      </c>
      <c r="G2754" t="s">
        <v>51</v>
      </c>
      <c r="H2754" t="s">
        <v>401</v>
      </c>
      <c r="I2754" t="s">
        <v>71</v>
      </c>
      <c r="J2754" s="8">
        <v>8</v>
      </c>
      <c r="K2754" s="9" t="str">
        <f t="shared" si="85"/>
        <v>E3S690_20220812_012586_M_Scissors-A_037-001_8</v>
      </c>
      <c r="L2754" t="s">
        <v>50</v>
      </c>
      <c r="M2754">
        <v>266</v>
      </c>
      <c r="N2754">
        <v>306</v>
      </c>
    </row>
    <row r="2755" spans="1:14" ht="15.6" customHeight="1" x14ac:dyDescent="0.35">
      <c r="A2755">
        <v>20220812</v>
      </c>
      <c r="B2755" s="7" t="s">
        <v>255</v>
      </c>
      <c r="C2755">
        <v>12586</v>
      </c>
      <c r="D2755" s="9" t="str">
        <f t="shared" si="86"/>
        <v>E3S690_20220812_012586</v>
      </c>
      <c r="E2755" t="s">
        <v>180</v>
      </c>
      <c r="F2755" s="10" t="str">
        <f>VLOOKUP(VALUE(LEFT(G2755,LEN(G2755)-4)),'소분류 Code'!$B$3:$D$560,3,0)</f>
        <v>Scissors-A</v>
      </c>
      <c r="G2755" t="s">
        <v>51</v>
      </c>
      <c r="H2755" t="s">
        <v>401</v>
      </c>
      <c r="I2755" t="s">
        <v>71</v>
      </c>
      <c r="J2755" s="8">
        <v>9</v>
      </c>
      <c r="K2755" s="9" t="str">
        <f t="shared" ref="K2755:K2818" si="87">D2755&amp;"_"&amp;E2755&amp;"_"&amp;F2755&amp;"_"&amp;G2755&amp;"_"&amp;J2755</f>
        <v>E3S690_20220812_012586_M_Scissors-A_037-001_9</v>
      </c>
      <c r="L2755" t="s">
        <v>50</v>
      </c>
      <c r="M2755">
        <v>266</v>
      </c>
      <c r="N2755">
        <v>306</v>
      </c>
    </row>
    <row r="2756" spans="1:14" ht="15.6" customHeight="1" x14ac:dyDescent="0.35">
      <c r="A2756">
        <v>20220812</v>
      </c>
      <c r="B2756" s="7" t="s">
        <v>255</v>
      </c>
      <c r="C2756">
        <v>12587</v>
      </c>
      <c r="D2756" s="9" t="str">
        <f t="shared" si="86"/>
        <v>E3S690_20220812_012587</v>
      </c>
      <c r="E2756" t="s">
        <v>180</v>
      </c>
      <c r="F2756" s="10" t="str">
        <f>VLOOKUP(VALUE(LEFT(G2756,LEN(G2756)-4)),'소분류 Code'!$B$3:$D$560,3,0)</f>
        <v>Scissors-A</v>
      </c>
      <c r="G2756" t="s">
        <v>53</v>
      </c>
      <c r="H2756" t="s">
        <v>510</v>
      </c>
      <c r="I2756" t="s">
        <v>73</v>
      </c>
      <c r="J2756" s="8">
        <v>1</v>
      </c>
      <c r="K2756" s="9" t="str">
        <f t="shared" si="87"/>
        <v>E3S690_20220812_012587_M_Scissors-A_039-001_1</v>
      </c>
      <c r="L2756" t="s">
        <v>52</v>
      </c>
      <c r="M2756">
        <v>267</v>
      </c>
      <c r="N2756">
        <v>307</v>
      </c>
    </row>
    <row r="2757" spans="1:14" ht="15.6" customHeight="1" x14ac:dyDescent="0.35">
      <c r="A2757">
        <v>20220812</v>
      </c>
      <c r="B2757" s="7" t="s">
        <v>255</v>
      </c>
      <c r="C2757">
        <v>12587</v>
      </c>
      <c r="D2757" s="9" t="str">
        <f t="shared" si="86"/>
        <v>E3S690_20220812_012587</v>
      </c>
      <c r="E2757" t="s">
        <v>180</v>
      </c>
      <c r="F2757" s="10" t="str">
        <f>VLOOKUP(VALUE(LEFT(G2757,LEN(G2757)-4)),'소분류 Code'!$B$3:$D$560,3,0)</f>
        <v>Scissors-A</v>
      </c>
      <c r="G2757" t="s">
        <v>53</v>
      </c>
      <c r="H2757" t="s">
        <v>510</v>
      </c>
      <c r="I2757" t="s">
        <v>73</v>
      </c>
      <c r="J2757" s="8">
        <v>2</v>
      </c>
      <c r="K2757" s="9" t="str">
        <f t="shared" si="87"/>
        <v>E3S690_20220812_012587_M_Scissors-A_039-001_2</v>
      </c>
      <c r="L2757" t="s">
        <v>52</v>
      </c>
      <c r="M2757">
        <v>267</v>
      </c>
      <c r="N2757">
        <v>307</v>
      </c>
    </row>
    <row r="2758" spans="1:14" ht="15.6" customHeight="1" x14ac:dyDescent="0.35">
      <c r="A2758">
        <v>20220812</v>
      </c>
      <c r="B2758" s="7" t="s">
        <v>255</v>
      </c>
      <c r="C2758">
        <v>12587</v>
      </c>
      <c r="D2758" s="9" t="str">
        <f t="shared" si="86"/>
        <v>E3S690_20220812_012587</v>
      </c>
      <c r="E2758" t="s">
        <v>180</v>
      </c>
      <c r="F2758" s="10" t="str">
        <f>VLOOKUP(VALUE(LEFT(G2758,LEN(G2758)-4)),'소분류 Code'!$B$3:$D$560,3,0)</f>
        <v>Scissors-A</v>
      </c>
      <c r="G2758" t="s">
        <v>53</v>
      </c>
      <c r="H2758" t="s">
        <v>510</v>
      </c>
      <c r="I2758" t="s">
        <v>73</v>
      </c>
      <c r="J2758" s="8">
        <v>3</v>
      </c>
      <c r="K2758" s="9" t="str">
        <f t="shared" si="87"/>
        <v>E3S690_20220812_012587_M_Scissors-A_039-001_3</v>
      </c>
      <c r="L2758" t="s">
        <v>52</v>
      </c>
      <c r="M2758">
        <v>267</v>
      </c>
      <c r="N2758">
        <v>307</v>
      </c>
    </row>
    <row r="2759" spans="1:14" ht="15.6" customHeight="1" x14ac:dyDescent="0.35">
      <c r="A2759">
        <v>20220812</v>
      </c>
      <c r="B2759" s="7" t="s">
        <v>255</v>
      </c>
      <c r="C2759">
        <v>12587</v>
      </c>
      <c r="D2759" s="9" t="str">
        <f t="shared" si="86"/>
        <v>E3S690_20220812_012587</v>
      </c>
      <c r="E2759" t="s">
        <v>180</v>
      </c>
      <c r="F2759" s="10" t="str">
        <f>VLOOKUP(VALUE(LEFT(G2759,LEN(G2759)-4)),'소분류 Code'!$B$3:$D$560,3,0)</f>
        <v>Scissors-A</v>
      </c>
      <c r="G2759" t="s">
        <v>53</v>
      </c>
      <c r="H2759" t="s">
        <v>510</v>
      </c>
      <c r="I2759" t="s">
        <v>73</v>
      </c>
      <c r="J2759" s="8">
        <v>4</v>
      </c>
      <c r="K2759" s="9" t="str">
        <f t="shared" si="87"/>
        <v>E3S690_20220812_012587_M_Scissors-A_039-001_4</v>
      </c>
      <c r="L2759" t="s">
        <v>52</v>
      </c>
      <c r="M2759">
        <v>267</v>
      </c>
      <c r="N2759">
        <v>307</v>
      </c>
    </row>
    <row r="2760" spans="1:14" ht="15.6" customHeight="1" x14ac:dyDescent="0.35">
      <c r="A2760">
        <v>20220812</v>
      </c>
      <c r="B2760" s="7" t="s">
        <v>255</v>
      </c>
      <c r="C2760">
        <v>12587</v>
      </c>
      <c r="D2760" s="9" t="str">
        <f t="shared" si="86"/>
        <v>E3S690_20220812_012587</v>
      </c>
      <c r="E2760" t="s">
        <v>180</v>
      </c>
      <c r="F2760" s="10" t="str">
        <f>VLOOKUP(VALUE(LEFT(G2760,LEN(G2760)-4)),'소분류 Code'!$B$3:$D$560,3,0)</f>
        <v>Scissors-A</v>
      </c>
      <c r="G2760" t="s">
        <v>53</v>
      </c>
      <c r="H2760" t="s">
        <v>510</v>
      </c>
      <c r="I2760" t="s">
        <v>73</v>
      </c>
      <c r="J2760" s="8">
        <v>5</v>
      </c>
      <c r="K2760" s="9" t="str">
        <f t="shared" si="87"/>
        <v>E3S690_20220812_012587_M_Scissors-A_039-001_5</v>
      </c>
      <c r="L2760" t="s">
        <v>52</v>
      </c>
      <c r="M2760">
        <v>267</v>
      </c>
      <c r="N2760">
        <v>307</v>
      </c>
    </row>
    <row r="2761" spans="1:14" ht="15.6" customHeight="1" x14ac:dyDescent="0.35">
      <c r="A2761">
        <v>20220812</v>
      </c>
      <c r="B2761" s="7" t="s">
        <v>255</v>
      </c>
      <c r="C2761">
        <v>12587</v>
      </c>
      <c r="D2761" s="9" t="str">
        <f t="shared" si="86"/>
        <v>E3S690_20220812_012587</v>
      </c>
      <c r="E2761" t="s">
        <v>180</v>
      </c>
      <c r="F2761" s="10" t="str">
        <f>VLOOKUP(VALUE(LEFT(G2761,LEN(G2761)-4)),'소분류 Code'!$B$3:$D$560,3,0)</f>
        <v>Scissors-A</v>
      </c>
      <c r="G2761" t="s">
        <v>53</v>
      </c>
      <c r="H2761" t="s">
        <v>510</v>
      </c>
      <c r="I2761" t="s">
        <v>73</v>
      </c>
      <c r="J2761" s="8">
        <v>6</v>
      </c>
      <c r="K2761" s="9" t="str">
        <f t="shared" si="87"/>
        <v>E3S690_20220812_012587_M_Scissors-A_039-001_6</v>
      </c>
      <c r="L2761" t="s">
        <v>52</v>
      </c>
      <c r="M2761">
        <v>267</v>
      </c>
      <c r="N2761">
        <v>307</v>
      </c>
    </row>
    <row r="2762" spans="1:14" ht="15.6" customHeight="1" x14ac:dyDescent="0.35">
      <c r="A2762">
        <v>20220812</v>
      </c>
      <c r="B2762" s="7" t="s">
        <v>255</v>
      </c>
      <c r="C2762">
        <v>12587</v>
      </c>
      <c r="D2762" s="9" t="str">
        <f t="shared" si="86"/>
        <v>E3S690_20220812_012587</v>
      </c>
      <c r="E2762" t="s">
        <v>180</v>
      </c>
      <c r="F2762" s="10" t="str">
        <f>VLOOKUP(VALUE(LEFT(G2762,LEN(G2762)-4)),'소분류 Code'!$B$3:$D$560,3,0)</f>
        <v>Scissors-A</v>
      </c>
      <c r="G2762" t="s">
        <v>53</v>
      </c>
      <c r="H2762" t="s">
        <v>510</v>
      </c>
      <c r="I2762" t="s">
        <v>73</v>
      </c>
      <c r="J2762" s="8">
        <v>7</v>
      </c>
      <c r="K2762" s="9" t="str">
        <f t="shared" si="87"/>
        <v>E3S690_20220812_012587_M_Scissors-A_039-001_7</v>
      </c>
      <c r="L2762" t="s">
        <v>52</v>
      </c>
      <c r="M2762">
        <v>267</v>
      </c>
      <c r="N2762">
        <v>307</v>
      </c>
    </row>
    <row r="2763" spans="1:14" ht="15.6" customHeight="1" x14ac:dyDescent="0.35">
      <c r="A2763">
        <v>20220812</v>
      </c>
      <c r="B2763" s="7" t="s">
        <v>255</v>
      </c>
      <c r="C2763">
        <v>12587</v>
      </c>
      <c r="D2763" s="9" t="str">
        <f t="shared" si="86"/>
        <v>E3S690_20220812_012587</v>
      </c>
      <c r="E2763" t="s">
        <v>180</v>
      </c>
      <c r="F2763" s="10" t="str">
        <f>VLOOKUP(VALUE(LEFT(G2763,LEN(G2763)-4)),'소분류 Code'!$B$3:$D$560,3,0)</f>
        <v>Scissors-A</v>
      </c>
      <c r="G2763" t="s">
        <v>53</v>
      </c>
      <c r="H2763" t="s">
        <v>510</v>
      </c>
      <c r="I2763" t="s">
        <v>73</v>
      </c>
      <c r="J2763" s="8">
        <v>8</v>
      </c>
      <c r="K2763" s="9" t="str">
        <f t="shared" si="87"/>
        <v>E3S690_20220812_012587_M_Scissors-A_039-001_8</v>
      </c>
      <c r="L2763" t="s">
        <v>52</v>
      </c>
      <c r="M2763">
        <v>267</v>
      </c>
      <c r="N2763">
        <v>307</v>
      </c>
    </row>
    <row r="2764" spans="1:14" ht="15.6" customHeight="1" x14ac:dyDescent="0.35">
      <c r="A2764">
        <v>20220812</v>
      </c>
      <c r="B2764" s="7" t="s">
        <v>255</v>
      </c>
      <c r="C2764">
        <v>12587</v>
      </c>
      <c r="D2764" s="9" t="str">
        <f t="shared" si="86"/>
        <v>E3S690_20220812_012587</v>
      </c>
      <c r="E2764" t="s">
        <v>180</v>
      </c>
      <c r="F2764" s="10" t="str">
        <f>VLOOKUP(VALUE(LEFT(G2764,LEN(G2764)-4)),'소분류 Code'!$B$3:$D$560,3,0)</f>
        <v>Scissors-A</v>
      </c>
      <c r="G2764" t="s">
        <v>53</v>
      </c>
      <c r="H2764" t="s">
        <v>510</v>
      </c>
      <c r="I2764" t="s">
        <v>73</v>
      </c>
      <c r="J2764" s="8">
        <v>9</v>
      </c>
      <c r="K2764" s="9" t="str">
        <f t="shared" si="87"/>
        <v>E3S690_20220812_012587_M_Scissors-A_039-001_9</v>
      </c>
      <c r="L2764" t="s">
        <v>52</v>
      </c>
      <c r="M2764">
        <v>267</v>
      </c>
      <c r="N2764">
        <v>307</v>
      </c>
    </row>
    <row r="2765" spans="1:14" ht="15.6" customHeight="1" x14ac:dyDescent="0.35">
      <c r="A2765">
        <v>20220812</v>
      </c>
      <c r="B2765" s="7" t="s">
        <v>255</v>
      </c>
      <c r="C2765">
        <v>12588</v>
      </c>
      <c r="D2765" s="9" t="str">
        <f t="shared" si="86"/>
        <v>E3S690_20220812_012588</v>
      </c>
      <c r="E2765" t="s">
        <v>180</v>
      </c>
      <c r="F2765" s="10" t="str">
        <f>VLOOKUP(VALUE(LEFT(G2765,LEN(G2765)-4)),'소분류 Code'!$B$3:$D$560,3,0)</f>
        <v>Scissors-A</v>
      </c>
      <c r="G2765" t="s">
        <v>55</v>
      </c>
      <c r="H2765" t="s">
        <v>509</v>
      </c>
      <c r="I2765" t="s">
        <v>75</v>
      </c>
      <c r="J2765" s="8">
        <v>1</v>
      </c>
      <c r="K2765" s="9" t="str">
        <f t="shared" si="87"/>
        <v>E3S690_20220812_012588_M_Scissors-A_041-001_1</v>
      </c>
      <c r="L2765" t="s">
        <v>54</v>
      </c>
      <c r="M2765">
        <v>268</v>
      </c>
      <c r="N2765">
        <v>308</v>
      </c>
    </row>
    <row r="2766" spans="1:14" ht="15.6" customHeight="1" x14ac:dyDescent="0.35">
      <c r="A2766">
        <v>20220812</v>
      </c>
      <c r="B2766" s="7" t="s">
        <v>255</v>
      </c>
      <c r="C2766">
        <v>12588</v>
      </c>
      <c r="D2766" s="9" t="str">
        <f t="shared" si="86"/>
        <v>E3S690_20220812_012588</v>
      </c>
      <c r="E2766" t="s">
        <v>180</v>
      </c>
      <c r="F2766" s="10" t="str">
        <f>VLOOKUP(VALUE(LEFT(G2766,LEN(G2766)-4)),'소분류 Code'!$B$3:$D$560,3,0)</f>
        <v>Scissors-A</v>
      </c>
      <c r="G2766" t="s">
        <v>55</v>
      </c>
      <c r="H2766" t="s">
        <v>509</v>
      </c>
      <c r="I2766" t="s">
        <v>75</v>
      </c>
      <c r="J2766" s="8">
        <v>2</v>
      </c>
      <c r="K2766" s="9" t="str">
        <f t="shared" si="87"/>
        <v>E3S690_20220812_012588_M_Scissors-A_041-001_2</v>
      </c>
      <c r="L2766" t="s">
        <v>54</v>
      </c>
      <c r="M2766">
        <v>268</v>
      </c>
      <c r="N2766">
        <v>308</v>
      </c>
    </row>
    <row r="2767" spans="1:14" ht="15.6" customHeight="1" x14ac:dyDescent="0.35">
      <c r="A2767">
        <v>20220812</v>
      </c>
      <c r="B2767" s="7" t="s">
        <v>255</v>
      </c>
      <c r="C2767">
        <v>12588</v>
      </c>
      <c r="D2767" s="9" t="str">
        <f t="shared" si="86"/>
        <v>E3S690_20220812_012588</v>
      </c>
      <c r="E2767" t="s">
        <v>180</v>
      </c>
      <c r="F2767" s="10" t="str">
        <f>VLOOKUP(VALUE(LEFT(G2767,LEN(G2767)-4)),'소분류 Code'!$B$3:$D$560,3,0)</f>
        <v>Scissors-A</v>
      </c>
      <c r="G2767" t="s">
        <v>55</v>
      </c>
      <c r="H2767" t="s">
        <v>509</v>
      </c>
      <c r="I2767" t="s">
        <v>75</v>
      </c>
      <c r="J2767" s="8">
        <v>3</v>
      </c>
      <c r="K2767" s="9" t="str">
        <f t="shared" si="87"/>
        <v>E3S690_20220812_012588_M_Scissors-A_041-001_3</v>
      </c>
      <c r="L2767" t="s">
        <v>54</v>
      </c>
      <c r="M2767">
        <v>268</v>
      </c>
      <c r="N2767">
        <v>308</v>
      </c>
    </row>
    <row r="2768" spans="1:14" ht="15.6" customHeight="1" x14ac:dyDescent="0.35">
      <c r="A2768">
        <v>20220812</v>
      </c>
      <c r="B2768" s="7" t="s">
        <v>255</v>
      </c>
      <c r="C2768">
        <v>12588</v>
      </c>
      <c r="D2768" s="9" t="str">
        <f t="shared" si="86"/>
        <v>E3S690_20220812_012588</v>
      </c>
      <c r="E2768" t="s">
        <v>180</v>
      </c>
      <c r="F2768" s="10" t="str">
        <f>VLOOKUP(VALUE(LEFT(G2768,LEN(G2768)-4)),'소분류 Code'!$B$3:$D$560,3,0)</f>
        <v>Scissors-A</v>
      </c>
      <c r="G2768" t="s">
        <v>55</v>
      </c>
      <c r="H2768" t="s">
        <v>509</v>
      </c>
      <c r="I2768" t="s">
        <v>75</v>
      </c>
      <c r="J2768" s="8">
        <v>4</v>
      </c>
      <c r="K2768" s="9" t="str">
        <f t="shared" si="87"/>
        <v>E3S690_20220812_012588_M_Scissors-A_041-001_4</v>
      </c>
      <c r="L2768" t="s">
        <v>54</v>
      </c>
      <c r="M2768">
        <v>268</v>
      </c>
      <c r="N2768">
        <v>308</v>
      </c>
    </row>
    <row r="2769" spans="1:14" ht="15.6" customHeight="1" x14ac:dyDescent="0.35">
      <c r="A2769">
        <v>20220812</v>
      </c>
      <c r="B2769" s="7" t="s">
        <v>255</v>
      </c>
      <c r="C2769">
        <v>12588</v>
      </c>
      <c r="D2769" s="9" t="str">
        <f t="shared" si="86"/>
        <v>E3S690_20220812_012588</v>
      </c>
      <c r="E2769" t="s">
        <v>180</v>
      </c>
      <c r="F2769" s="10" t="str">
        <f>VLOOKUP(VALUE(LEFT(G2769,LEN(G2769)-4)),'소분류 Code'!$B$3:$D$560,3,0)</f>
        <v>Scissors-A</v>
      </c>
      <c r="G2769" t="s">
        <v>55</v>
      </c>
      <c r="H2769" t="s">
        <v>509</v>
      </c>
      <c r="I2769" t="s">
        <v>75</v>
      </c>
      <c r="J2769" s="8">
        <v>5</v>
      </c>
      <c r="K2769" s="9" t="str">
        <f t="shared" si="87"/>
        <v>E3S690_20220812_012588_M_Scissors-A_041-001_5</v>
      </c>
      <c r="L2769" t="s">
        <v>54</v>
      </c>
      <c r="M2769">
        <v>268</v>
      </c>
      <c r="N2769">
        <v>308</v>
      </c>
    </row>
    <row r="2770" spans="1:14" ht="15.6" customHeight="1" x14ac:dyDescent="0.35">
      <c r="A2770">
        <v>20220812</v>
      </c>
      <c r="B2770" s="7" t="s">
        <v>255</v>
      </c>
      <c r="C2770">
        <v>12588</v>
      </c>
      <c r="D2770" s="9" t="str">
        <f t="shared" si="86"/>
        <v>E3S690_20220812_012588</v>
      </c>
      <c r="E2770" t="s">
        <v>180</v>
      </c>
      <c r="F2770" s="10" t="str">
        <f>VLOOKUP(VALUE(LEFT(G2770,LEN(G2770)-4)),'소분류 Code'!$B$3:$D$560,3,0)</f>
        <v>Scissors-A</v>
      </c>
      <c r="G2770" t="s">
        <v>55</v>
      </c>
      <c r="H2770" t="s">
        <v>509</v>
      </c>
      <c r="I2770" t="s">
        <v>75</v>
      </c>
      <c r="J2770" s="8">
        <v>6</v>
      </c>
      <c r="K2770" s="9" t="str">
        <f t="shared" si="87"/>
        <v>E3S690_20220812_012588_M_Scissors-A_041-001_6</v>
      </c>
      <c r="L2770" t="s">
        <v>54</v>
      </c>
      <c r="M2770">
        <v>268</v>
      </c>
      <c r="N2770">
        <v>308</v>
      </c>
    </row>
    <row r="2771" spans="1:14" ht="15.6" customHeight="1" x14ac:dyDescent="0.35">
      <c r="A2771">
        <v>20220812</v>
      </c>
      <c r="B2771" s="7" t="s">
        <v>255</v>
      </c>
      <c r="C2771">
        <v>12588</v>
      </c>
      <c r="D2771" s="9" t="str">
        <f t="shared" si="86"/>
        <v>E3S690_20220812_012588</v>
      </c>
      <c r="E2771" t="s">
        <v>180</v>
      </c>
      <c r="F2771" s="10" t="str">
        <f>VLOOKUP(VALUE(LEFT(G2771,LEN(G2771)-4)),'소분류 Code'!$B$3:$D$560,3,0)</f>
        <v>Scissors-A</v>
      </c>
      <c r="G2771" t="s">
        <v>55</v>
      </c>
      <c r="H2771" t="s">
        <v>509</v>
      </c>
      <c r="I2771" t="s">
        <v>75</v>
      </c>
      <c r="J2771" s="8">
        <v>7</v>
      </c>
      <c r="K2771" s="9" t="str">
        <f t="shared" si="87"/>
        <v>E3S690_20220812_012588_M_Scissors-A_041-001_7</v>
      </c>
      <c r="L2771" t="s">
        <v>54</v>
      </c>
      <c r="M2771">
        <v>268</v>
      </c>
      <c r="N2771">
        <v>308</v>
      </c>
    </row>
    <row r="2772" spans="1:14" ht="15.6" customHeight="1" x14ac:dyDescent="0.35">
      <c r="A2772">
        <v>20220812</v>
      </c>
      <c r="B2772" s="7" t="s">
        <v>255</v>
      </c>
      <c r="C2772">
        <v>12588</v>
      </c>
      <c r="D2772" s="9" t="str">
        <f t="shared" si="86"/>
        <v>E3S690_20220812_012588</v>
      </c>
      <c r="E2772" t="s">
        <v>180</v>
      </c>
      <c r="F2772" s="10" t="str">
        <f>VLOOKUP(VALUE(LEFT(G2772,LEN(G2772)-4)),'소분류 Code'!$B$3:$D$560,3,0)</f>
        <v>Scissors-A</v>
      </c>
      <c r="G2772" t="s">
        <v>55</v>
      </c>
      <c r="H2772" t="s">
        <v>509</v>
      </c>
      <c r="I2772" t="s">
        <v>75</v>
      </c>
      <c r="J2772" s="8">
        <v>8</v>
      </c>
      <c r="K2772" s="9" t="str">
        <f t="shared" si="87"/>
        <v>E3S690_20220812_012588_M_Scissors-A_041-001_8</v>
      </c>
      <c r="L2772" t="s">
        <v>54</v>
      </c>
      <c r="M2772">
        <v>268</v>
      </c>
      <c r="N2772">
        <v>308</v>
      </c>
    </row>
    <row r="2773" spans="1:14" ht="15.6" customHeight="1" x14ac:dyDescent="0.35">
      <c r="A2773">
        <v>20220812</v>
      </c>
      <c r="B2773" s="7" t="s">
        <v>255</v>
      </c>
      <c r="C2773">
        <v>12588</v>
      </c>
      <c r="D2773" s="9" t="str">
        <f t="shared" si="86"/>
        <v>E3S690_20220812_012588</v>
      </c>
      <c r="E2773" t="s">
        <v>180</v>
      </c>
      <c r="F2773" s="10" t="str">
        <f>VLOOKUP(VALUE(LEFT(G2773,LEN(G2773)-4)),'소분류 Code'!$B$3:$D$560,3,0)</f>
        <v>Scissors-A</v>
      </c>
      <c r="G2773" t="s">
        <v>55</v>
      </c>
      <c r="H2773" t="s">
        <v>509</v>
      </c>
      <c r="I2773" t="s">
        <v>75</v>
      </c>
      <c r="J2773" s="8">
        <v>9</v>
      </c>
      <c r="K2773" s="9" t="str">
        <f t="shared" si="87"/>
        <v>E3S690_20220812_012588_M_Scissors-A_041-001_9</v>
      </c>
      <c r="L2773" t="s">
        <v>54</v>
      </c>
      <c r="M2773">
        <v>268</v>
      </c>
      <c r="N2773">
        <v>308</v>
      </c>
    </row>
    <row r="2774" spans="1:14" ht="15.6" customHeight="1" x14ac:dyDescent="0.35">
      <c r="A2774">
        <v>20220812</v>
      </c>
      <c r="B2774" s="7" t="s">
        <v>255</v>
      </c>
      <c r="C2774">
        <v>12589</v>
      </c>
      <c r="D2774" s="9" t="str">
        <f t="shared" si="86"/>
        <v>E3S690_20220812_012589</v>
      </c>
      <c r="E2774" t="s">
        <v>180</v>
      </c>
      <c r="F2774" s="10" t="str">
        <f>VLOOKUP(VALUE(LEFT(G2774,LEN(G2774)-4)),'소분류 Code'!$B$3:$D$560,3,0)</f>
        <v>Scissors-A</v>
      </c>
      <c r="G2774" t="s">
        <v>57</v>
      </c>
      <c r="H2774" t="s">
        <v>417</v>
      </c>
      <c r="I2774" t="s">
        <v>77</v>
      </c>
      <c r="J2774" s="8">
        <v>1</v>
      </c>
      <c r="K2774" s="9" t="str">
        <f t="shared" si="87"/>
        <v>E3S690_20220812_012589_M_Scissors-A_043-001_1</v>
      </c>
      <c r="L2774" t="s">
        <v>56</v>
      </c>
      <c r="M2774">
        <v>269</v>
      </c>
      <c r="N2774">
        <v>309</v>
      </c>
    </row>
    <row r="2775" spans="1:14" ht="15.6" customHeight="1" x14ac:dyDescent="0.35">
      <c r="A2775">
        <v>20220812</v>
      </c>
      <c r="B2775" s="7" t="s">
        <v>255</v>
      </c>
      <c r="C2775">
        <v>12589</v>
      </c>
      <c r="D2775" s="9" t="str">
        <f t="shared" si="86"/>
        <v>E3S690_20220812_012589</v>
      </c>
      <c r="E2775" t="s">
        <v>180</v>
      </c>
      <c r="F2775" s="10" t="str">
        <f>VLOOKUP(VALUE(LEFT(G2775,LEN(G2775)-4)),'소분류 Code'!$B$3:$D$560,3,0)</f>
        <v>Scissors-A</v>
      </c>
      <c r="G2775" t="s">
        <v>57</v>
      </c>
      <c r="H2775" t="s">
        <v>417</v>
      </c>
      <c r="I2775" t="s">
        <v>77</v>
      </c>
      <c r="J2775" s="8">
        <v>2</v>
      </c>
      <c r="K2775" s="9" t="str">
        <f t="shared" si="87"/>
        <v>E3S690_20220812_012589_M_Scissors-A_043-001_2</v>
      </c>
      <c r="L2775" t="s">
        <v>56</v>
      </c>
      <c r="M2775">
        <v>269</v>
      </c>
      <c r="N2775">
        <v>309</v>
      </c>
    </row>
    <row r="2776" spans="1:14" ht="15.6" customHeight="1" x14ac:dyDescent="0.35">
      <c r="A2776">
        <v>20220812</v>
      </c>
      <c r="B2776" s="7" t="s">
        <v>255</v>
      </c>
      <c r="C2776">
        <v>12589</v>
      </c>
      <c r="D2776" s="9" t="str">
        <f t="shared" si="86"/>
        <v>E3S690_20220812_012589</v>
      </c>
      <c r="E2776" t="s">
        <v>180</v>
      </c>
      <c r="F2776" s="10" t="str">
        <f>VLOOKUP(VALUE(LEFT(G2776,LEN(G2776)-4)),'소분류 Code'!$B$3:$D$560,3,0)</f>
        <v>Scissors-A</v>
      </c>
      <c r="G2776" t="s">
        <v>57</v>
      </c>
      <c r="H2776" t="s">
        <v>417</v>
      </c>
      <c r="I2776" t="s">
        <v>77</v>
      </c>
      <c r="J2776" s="8">
        <v>3</v>
      </c>
      <c r="K2776" s="9" t="str">
        <f t="shared" si="87"/>
        <v>E3S690_20220812_012589_M_Scissors-A_043-001_3</v>
      </c>
      <c r="L2776" t="s">
        <v>56</v>
      </c>
      <c r="M2776">
        <v>269</v>
      </c>
      <c r="N2776">
        <v>309</v>
      </c>
    </row>
    <row r="2777" spans="1:14" ht="15.6" customHeight="1" x14ac:dyDescent="0.35">
      <c r="A2777">
        <v>20220812</v>
      </c>
      <c r="B2777" s="7" t="s">
        <v>255</v>
      </c>
      <c r="C2777">
        <v>12589</v>
      </c>
      <c r="D2777" s="9" t="str">
        <f t="shared" si="86"/>
        <v>E3S690_20220812_012589</v>
      </c>
      <c r="E2777" t="s">
        <v>180</v>
      </c>
      <c r="F2777" s="10" t="str">
        <f>VLOOKUP(VALUE(LEFT(G2777,LEN(G2777)-4)),'소분류 Code'!$B$3:$D$560,3,0)</f>
        <v>Scissors-A</v>
      </c>
      <c r="G2777" t="s">
        <v>57</v>
      </c>
      <c r="H2777" t="s">
        <v>417</v>
      </c>
      <c r="I2777" t="s">
        <v>77</v>
      </c>
      <c r="J2777" s="8">
        <v>4</v>
      </c>
      <c r="K2777" s="9" t="str">
        <f t="shared" si="87"/>
        <v>E3S690_20220812_012589_M_Scissors-A_043-001_4</v>
      </c>
      <c r="L2777" t="s">
        <v>56</v>
      </c>
      <c r="M2777">
        <v>269</v>
      </c>
      <c r="N2777">
        <v>309</v>
      </c>
    </row>
    <row r="2778" spans="1:14" ht="15.6" customHeight="1" x14ac:dyDescent="0.35">
      <c r="A2778">
        <v>20220812</v>
      </c>
      <c r="B2778" s="7" t="s">
        <v>255</v>
      </c>
      <c r="C2778">
        <v>12589</v>
      </c>
      <c r="D2778" s="9" t="str">
        <f t="shared" si="86"/>
        <v>E3S690_20220812_012589</v>
      </c>
      <c r="E2778" t="s">
        <v>180</v>
      </c>
      <c r="F2778" s="10" t="str">
        <f>VLOOKUP(VALUE(LEFT(G2778,LEN(G2778)-4)),'소분류 Code'!$B$3:$D$560,3,0)</f>
        <v>Scissors-A</v>
      </c>
      <c r="G2778" t="s">
        <v>57</v>
      </c>
      <c r="H2778" t="s">
        <v>417</v>
      </c>
      <c r="I2778" t="s">
        <v>77</v>
      </c>
      <c r="J2778" s="8">
        <v>5</v>
      </c>
      <c r="K2778" s="9" t="str">
        <f t="shared" si="87"/>
        <v>E3S690_20220812_012589_M_Scissors-A_043-001_5</v>
      </c>
      <c r="L2778" t="s">
        <v>56</v>
      </c>
      <c r="M2778">
        <v>269</v>
      </c>
      <c r="N2778">
        <v>309</v>
      </c>
    </row>
    <row r="2779" spans="1:14" ht="15.6" customHeight="1" x14ac:dyDescent="0.35">
      <c r="A2779">
        <v>20220812</v>
      </c>
      <c r="B2779" s="7" t="s">
        <v>255</v>
      </c>
      <c r="C2779">
        <v>12589</v>
      </c>
      <c r="D2779" s="9" t="str">
        <f t="shared" si="86"/>
        <v>E3S690_20220812_012589</v>
      </c>
      <c r="E2779" t="s">
        <v>180</v>
      </c>
      <c r="F2779" s="10" t="str">
        <f>VLOOKUP(VALUE(LEFT(G2779,LEN(G2779)-4)),'소분류 Code'!$B$3:$D$560,3,0)</f>
        <v>Scissors-A</v>
      </c>
      <c r="G2779" t="s">
        <v>57</v>
      </c>
      <c r="H2779" t="s">
        <v>417</v>
      </c>
      <c r="I2779" t="s">
        <v>77</v>
      </c>
      <c r="J2779" s="8">
        <v>6</v>
      </c>
      <c r="K2779" s="9" t="str">
        <f t="shared" si="87"/>
        <v>E3S690_20220812_012589_M_Scissors-A_043-001_6</v>
      </c>
      <c r="L2779" t="s">
        <v>56</v>
      </c>
      <c r="M2779">
        <v>269</v>
      </c>
      <c r="N2779">
        <v>309</v>
      </c>
    </row>
    <row r="2780" spans="1:14" ht="15.6" customHeight="1" x14ac:dyDescent="0.35">
      <c r="A2780">
        <v>20220812</v>
      </c>
      <c r="B2780" s="7" t="s">
        <v>255</v>
      </c>
      <c r="C2780">
        <v>12589</v>
      </c>
      <c r="D2780" s="9" t="str">
        <f t="shared" si="86"/>
        <v>E3S690_20220812_012589</v>
      </c>
      <c r="E2780" t="s">
        <v>180</v>
      </c>
      <c r="F2780" s="10" t="str">
        <f>VLOOKUP(VALUE(LEFT(G2780,LEN(G2780)-4)),'소분류 Code'!$B$3:$D$560,3,0)</f>
        <v>Scissors-A</v>
      </c>
      <c r="G2780" t="s">
        <v>57</v>
      </c>
      <c r="H2780" t="s">
        <v>417</v>
      </c>
      <c r="I2780" t="s">
        <v>77</v>
      </c>
      <c r="J2780" s="8">
        <v>7</v>
      </c>
      <c r="K2780" s="9" t="str">
        <f t="shared" si="87"/>
        <v>E3S690_20220812_012589_M_Scissors-A_043-001_7</v>
      </c>
      <c r="L2780" t="s">
        <v>56</v>
      </c>
      <c r="M2780">
        <v>269</v>
      </c>
      <c r="N2780">
        <v>309</v>
      </c>
    </row>
    <row r="2781" spans="1:14" ht="15.6" customHeight="1" x14ac:dyDescent="0.35">
      <c r="A2781">
        <v>20220812</v>
      </c>
      <c r="B2781" s="7" t="s">
        <v>255</v>
      </c>
      <c r="C2781">
        <v>12589</v>
      </c>
      <c r="D2781" s="9" t="str">
        <f t="shared" si="86"/>
        <v>E3S690_20220812_012589</v>
      </c>
      <c r="E2781" t="s">
        <v>180</v>
      </c>
      <c r="F2781" s="10" t="str">
        <f>VLOOKUP(VALUE(LEFT(G2781,LEN(G2781)-4)),'소분류 Code'!$B$3:$D$560,3,0)</f>
        <v>Scissors-A</v>
      </c>
      <c r="G2781" t="s">
        <v>57</v>
      </c>
      <c r="H2781" t="s">
        <v>417</v>
      </c>
      <c r="I2781" t="s">
        <v>77</v>
      </c>
      <c r="J2781" s="8">
        <v>8</v>
      </c>
      <c r="K2781" s="9" t="str">
        <f t="shared" si="87"/>
        <v>E3S690_20220812_012589_M_Scissors-A_043-001_8</v>
      </c>
      <c r="L2781" t="s">
        <v>56</v>
      </c>
      <c r="M2781">
        <v>269</v>
      </c>
      <c r="N2781">
        <v>309</v>
      </c>
    </row>
    <row r="2782" spans="1:14" ht="15.6" customHeight="1" x14ac:dyDescent="0.35">
      <c r="A2782">
        <v>20220812</v>
      </c>
      <c r="B2782" s="7" t="s">
        <v>255</v>
      </c>
      <c r="C2782">
        <v>12589</v>
      </c>
      <c r="D2782" s="9" t="str">
        <f t="shared" si="86"/>
        <v>E3S690_20220812_012589</v>
      </c>
      <c r="E2782" t="s">
        <v>180</v>
      </c>
      <c r="F2782" s="10" t="str">
        <f>VLOOKUP(VALUE(LEFT(G2782,LEN(G2782)-4)),'소분류 Code'!$B$3:$D$560,3,0)</f>
        <v>Scissors-A</v>
      </c>
      <c r="G2782" t="s">
        <v>57</v>
      </c>
      <c r="H2782" t="s">
        <v>417</v>
      </c>
      <c r="I2782" t="s">
        <v>77</v>
      </c>
      <c r="J2782" s="8">
        <v>9</v>
      </c>
      <c r="K2782" s="9" t="str">
        <f t="shared" si="87"/>
        <v>E3S690_20220812_012589_M_Scissors-A_043-001_9</v>
      </c>
      <c r="L2782" t="s">
        <v>56</v>
      </c>
      <c r="M2782">
        <v>269</v>
      </c>
      <c r="N2782">
        <v>309</v>
      </c>
    </row>
    <row r="2783" spans="1:14" ht="15.6" customHeight="1" x14ac:dyDescent="0.35">
      <c r="A2783">
        <v>20220812</v>
      </c>
      <c r="B2783" s="7" t="s">
        <v>255</v>
      </c>
      <c r="C2783">
        <v>12590</v>
      </c>
      <c r="D2783" s="9" t="str">
        <f t="shared" si="86"/>
        <v>E3S690_20220812_012590</v>
      </c>
      <c r="E2783" t="s">
        <v>180</v>
      </c>
      <c r="F2783" s="10" t="str">
        <f>VLOOKUP(VALUE(LEFT(G2783,LEN(G2783)-4)),'소분류 Code'!$B$3:$D$560,3,0)</f>
        <v>Scissors-E</v>
      </c>
      <c r="G2783" t="s">
        <v>59</v>
      </c>
      <c r="H2783" t="s">
        <v>424</v>
      </c>
      <c r="I2783" t="s">
        <v>79</v>
      </c>
      <c r="J2783" s="8">
        <v>1</v>
      </c>
      <c r="K2783" s="9" t="str">
        <f t="shared" si="87"/>
        <v>E3S690_20220812_012590_M_Scissors-E_047-001_1</v>
      </c>
      <c r="L2783" t="s">
        <v>58</v>
      </c>
      <c r="M2783">
        <v>270</v>
      </c>
      <c r="N2783">
        <v>310</v>
      </c>
    </row>
    <row r="2784" spans="1:14" ht="15.6" customHeight="1" x14ac:dyDescent="0.35">
      <c r="A2784">
        <v>20220812</v>
      </c>
      <c r="B2784" s="7" t="s">
        <v>255</v>
      </c>
      <c r="C2784">
        <v>12590</v>
      </c>
      <c r="D2784" s="9" t="str">
        <f t="shared" si="86"/>
        <v>E3S690_20220812_012590</v>
      </c>
      <c r="E2784" t="s">
        <v>180</v>
      </c>
      <c r="F2784" s="10" t="str">
        <f>VLOOKUP(VALUE(LEFT(G2784,LEN(G2784)-4)),'소분류 Code'!$B$3:$D$560,3,0)</f>
        <v>Scissors-E</v>
      </c>
      <c r="G2784" t="s">
        <v>59</v>
      </c>
      <c r="H2784" t="s">
        <v>424</v>
      </c>
      <c r="I2784" t="s">
        <v>79</v>
      </c>
      <c r="J2784" s="8">
        <v>2</v>
      </c>
      <c r="K2784" s="9" t="str">
        <f t="shared" si="87"/>
        <v>E3S690_20220812_012590_M_Scissors-E_047-001_2</v>
      </c>
      <c r="L2784" t="s">
        <v>58</v>
      </c>
      <c r="M2784">
        <v>270</v>
      </c>
      <c r="N2784">
        <v>310</v>
      </c>
    </row>
    <row r="2785" spans="1:14" ht="15.6" customHeight="1" x14ac:dyDescent="0.35">
      <c r="A2785">
        <v>20220812</v>
      </c>
      <c r="B2785" s="7" t="s">
        <v>255</v>
      </c>
      <c r="C2785">
        <v>12590</v>
      </c>
      <c r="D2785" s="9" t="str">
        <f t="shared" si="86"/>
        <v>E3S690_20220812_012590</v>
      </c>
      <c r="E2785" t="s">
        <v>180</v>
      </c>
      <c r="F2785" s="10" t="str">
        <f>VLOOKUP(VALUE(LEFT(G2785,LEN(G2785)-4)),'소분류 Code'!$B$3:$D$560,3,0)</f>
        <v>Scissors-E</v>
      </c>
      <c r="G2785" t="s">
        <v>59</v>
      </c>
      <c r="H2785" t="s">
        <v>424</v>
      </c>
      <c r="I2785" t="s">
        <v>79</v>
      </c>
      <c r="J2785" s="8">
        <v>3</v>
      </c>
      <c r="K2785" s="9" t="str">
        <f t="shared" si="87"/>
        <v>E3S690_20220812_012590_M_Scissors-E_047-001_3</v>
      </c>
      <c r="L2785" t="s">
        <v>58</v>
      </c>
      <c r="M2785">
        <v>270</v>
      </c>
      <c r="N2785">
        <v>310</v>
      </c>
    </row>
    <row r="2786" spans="1:14" ht="15.6" customHeight="1" x14ac:dyDescent="0.35">
      <c r="A2786">
        <v>20220812</v>
      </c>
      <c r="B2786" s="7" t="s">
        <v>255</v>
      </c>
      <c r="C2786">
        <v>12590</v>
      </c>
      <c r="D2786" s="9" t="str">
        <f t="shared" si="86"/>
        <v>E3S690_20220812_012590</v>
      </c>
      <c r="E2786" t="s">
        <v>180</v>
      </c>
      <c r="F2786" s="10" t="str">
        <f>VLOOKUP(VALUE(LEFT(G2786,LEN(G2786)-4)),'소분류 Code'!$B$3:$D$560,3,0)</f>
        <v>Scissors-E</v>
      </c>
      <c r="G2786" t="s">
        <v>59</v>
      </c>
      <c r="H2786" t="s">
        <v>424</v>
      </c>
      <c r="I2786" t="s">
        <v>79</v>
      </c>
      <c r="J2786" s="8">
        <v>4</v>
      </c>
      <c r="K2786" s="9" t="str">
        <f t="shared" si="87"/>
        <v>E3S690_20220812_012590_M_Scissors-E_047-001_4</v>
      </c>
      <c r="L2786" t="s">
        <v>58</v>
      </c>
      <c r="M2786">
        <v>270</v>
      </c>
      <c r="N2786">
        <v>310</v>
      </c>
    </row>
    <row r="2787" spans="1:14" ht="15.6" customHeight="1" x14ac:dyDescent="0.35">
      <c r="A2787">
        <v>20220812</v>
      </c>
      <c r="B2787" s="7" t="s">
        <v>255</v>
      </c>
      <c r="C2787">
        <v>12590</v>
      </c>
      <c r="D2787" s="9" t="str">
        <f t="shared" si="86"/>
        <v>E3S690_20220812_012590</v>
      </c>
      <c r="E2787" t="s">
        <v>180</v>
      </c>
      <c r="F2787" s="10" t="str">
        <f>VLOOKUP(VALUE(LEFT(G2787,LEN(G2787)-4)),'소분류 Code'!$B$3:$D$560,3,0)</f>
        <v>Scissors-E</v>
      </c>
      <c r="G2787" t="s">
        <v>59</v>
      </c>
      <c r="H2787" t="s">
        <v>424</v>
      </c>
      <c r="I2787" t="s">
        <v>79</v>
      </c>
      <c r="J2787" s="8">
        <v>5</v>
      </c>
      <c r="K2787" s="9" t="str">
        <f t="shared" si="87"/>
        <v>E3S690_20220812_012590_M_Scissors-E_047-001_5</v>
      </c>
      <c r="L2787" t="s">
        <v>58</v>
      </c>
      <c r="M2787">
        <v>270</v>
      </c>
      <c r="N2787">
        <v>310</v>
      </c>
    </row>
    <row r="2788" spans="1:14" ht="15.6" customHeight="1" x14ac:dyDescent="0.35">
      <c r="A2788">
        <v>20220812</v>
      </c>
      <c r="B2788" s="7" t="s">
        <v>255</v>
      </c>
      <c r="C2788">
        <v>12590</v>
      </c>
      <c r="D2788" s="9" t="str">
        <f t="shared" si="86"/>
        <v>E3S690_20220812_012590</v>
      </c>
      <c r="E2788" t="s">
        <v>180</v>
      </c>
      <c r="F2788" s="10" t="str">
        <f>VLOOKUP(VALUE(LEFT(G2788,LEN(G2788)-4)),'소분류 Code'!$B$3:$D$560,3,0)</f>
        <v>Scissors-E</v>
      </c>
      <c r="G2788" t="s">
        <v>59</v>
      </c>
      <c r="H2788" t="s">
        <v>424</v>
      </c>
      <c r="I2788" t="s">
        <v>79</v>
      </c>
      <c r="J2788" s="8">
        <v>6</v>
      </c>
      <c r="K2788" s="9" t="str">
        <f t="shared" si="87"/>
        <v>E3S690_20220812_012590_M_Scissors-E_047-001_6</v>
      </c>
      <c r="L2788" t="s">
        <v>58</v>
      </c>
      <c r="M2788">
        <v>270</v>
      </c>
      <c r="N2788">
        <v>310</v>
      </c>
    </row>
    <row r="2789" spans="1:14" ht="15.6" customHeight="1" x14ac:dyDescent="0.35">
      <c r="A2789">
        <v>20220812</v>
      </c>
      <c r="B2789" s="7" t="s">
        <v>255</v>
      </c>
      <c r="C2789">
        <v>12590</v>
      </c>
      <c r="D2789" s="9" t="str">
        <f t="shared" si="86"/>
        <v>E3S690_20220812_012590</v>
      </c>
      <c r="E2789" t="s">
        <v>180</v>
      </c>
      <c r="F2789" s="10" t="str">
        <f>VLOOKUP(VALUE(LEFT(G2789,LEN(G2789)-4)),'소분류 Code'!$B$3:$D$560,3,0)</f>
        <v>Scissors-E</v>
      </c>
      <c r="G2789" t="s">
        <v>59</v>
      </c>
      <c r="H2789" t="s">
        <v>424</v>
      </c>
      <c r="I2789" t="s">
        <v>79</v>
      </c>
      <c r="J2789" s="8">
        <v>7</v>
      </c>
      <c r="K2789" s="9" t="str">
        <f t="shared" si="87"/>
        <v>E3S690_20220812_012590_M_Scissors-E_047-001_7</v>
      </c>
      <c r="L2789" t="s">
        <v>58</v>
      </c>
      <c r="M2789">
        <v>270</v>
      </c>
      <c r="N2789">
        <v>310</v>
      </c>
    </row>
    <row r="2790" spans="1:14" ht="15.6" customHeight="1" x14ac:dyDescent="0.35">
      <c r="A2790">
        <v>20220812</v>
      </c>
      <c r="B2790" s="7" t="s">
        <v>255</v>
      </c>
      <c r="C2790">
        <v>12590</v>
      </c>
      <c r="D2790" s="9" t="str">
        <f t="shared" si="86"/>
        <v>E3S690_20220812_012590</v>
      </c>
      <c r="E2790" t="s">
        <v>180</v>
      </c>
      <c r="F2790" s="10" t="str">
        <f>VLOOKUP(VALUE(LEFT(G2790,LEN(G2790)-4)),'소분류 Code'!$B$3:$D$560,3,0)</f>
        <v>Scissors-E</v>
      </c>
      <c r="G2790" t="s">
        <v>59</v>
      </c>
      <c r="H2790" t="s">
        <v>424</v>
      </c>
      <c r="I2790" t="s">
        <v>79</v>
      </c>
      <c r="J2790" s="8">
        <v>8</v>
      </c>
      <c r="K2790" s="9" t="str">
        <f t="shared" si="87"/>
        <v>E3S690_20220812_012590_M_Scissors-E_047-001_8</v>
      </c>
      <c r="L2790" t="s">
        <v>58</v>
      </c>
      <c r="M2790">
        <v>270</v>
      </c>
      <c r="N2790">
        <v>310</v>
      </c>
    </row>
    <row r="2791" spans="1:14" ht="15.6" customHeight="1" x14ac:dyDescent="0.35">
      <c r="A2791">
        <v>20220812</v>
      </c>
      <c r="B2791" s="7" t="s">
        <v>255</v>
      </c>
      <c r="C2791">
        <v>12590</v>
      </c>
      <c r="D2791" s="9" t="str">
        <f t="shared" si="86"/>
        <v>E3S690_20220812_012590</v>
      </c>
      <c r="E2791" t="s">
        <v>180</v>
      </c>
      <c r="F2791" s="10" t="str">
        <f>VLOOKUP(VALUE(LEFT(G2791,LEN(G2791)-4)),'소분류 Code'!$B$3:$D$560,3,0)</f>
        <v>Scissors-E</v>
      </c>
      <c r="G2791" t="s">
        <v>59</v>
      </c>
      <c r="H2791" t="s">
        <v>424</v>
      </c>
      <c r="I2791" t="s">
        <v>79</v>
      </c>
      <c r="J2791" s="8">
        <v>9</v>
      </c>
      <c r="K2791" s="9" t="str">
        <f t="shared" si="87"/>
        <v>E3S690_20220812_012590_M_Scissors-E_047-001_9</v>
      </c>
      <c r="L2791" t="s">
        <v>58</v>
      </c>
      <c r="M2791">
        <v>270</v>
      </c>
      <c r="N2791">
        <v>310</v>
      </c>
    </row>
    <row r="2792" spans="1:14" ht="15.6" customHeight="1" x14ac:dyDescent="0.35">
      <c r="A2792">
        <v>20220812</v>
      </c>
      <c r="B2792" s="7" t="s">
        <v>255</v>
      </c>
      <c r="C2792">
        <v>12591</v>
      </c>
      <c r="D2792" s="9" t="str">
        <f t="shared" si="86"/>
        <v>E3S690_20220812_012591</v>
      </c>
      <c r="E2792" t="s">
        <v>180</v>
      </c>
      <c r="F2792" s="10" t="str">
        <f>VLOOKUP(VALUE(LEFT(G2792,LEN(G2792)-4)),'소분류 Code'!$B$3:$D$560,3,0)</f>
        <v>Knife-E</v>
      </c>
      <c r="G2792" t="s">
        <v>41</v>
      </c>
      <c r="H2792" t="s">
        <v>369</v>
      </c>
      <c r="I2792" t="s">
        <v>61</v>
      </c>
      <c r="J2792" s="8">
        <v>1</v>
      </c>
      <c r="K2792" s="9" t="str">
        <f t="shared" si="87"/>
        <v>E3S690_20220812_012591_M_Knife-E_139-001_1</v>
      </c>
      <c r="L2792" t="s">
        <v>40</v>
      </c>
      <c r="M2792">
        <v>271</v>
      </c>
      <c r="N2792">
        <v>311</v>
      </c>
    </row>
    <row r="2793" spans="1:14" ht="15.6" customHeight="1" x14ac:dyDescent="0.35">
      <c r="A2793">
        <v>20220812</v>
      </c>
      <c r="B2793" s="7" t="s">
        <v>255</v>
      </c>
      <c r="C2793">
        <v>12591</v>
      </c>
      <c r="D2793" s="9" t="str">
        <f t="shared" si="86"/>
        <v>E3S690_20220812_012591</v>
      </c>
      <c r="E2793" t="s">
        <v>180</v>
      </c>
      <c r="F2793" s="10" t="str">
        <f>VLOOKUP(VALUE(LEFT(G2793,LEN(G2793)-4)),'소분류 Code'!$B$3:$D$560,3,0)</f>
        <v>Knife-E</v>
      </c>
      <c r="G2793" t="s">
        <v>41</v>
      </c>
      <c r="H2793" t="s">
        <v>369</v>
      </c>
      <c r="I2793" t="s">
        <v>61</v>
      </c>
      <c r="J2793" s="8">
        <v>2</v>
      </c>
      <c r="K2793" s="9" t="str">
        <f t="shared" si="87"/>
        <v>E3S690_20220812_012591_M_Knife-E_139-001_2</v>
      </c>
      <c r="L2793" t="s">
        <v>40</v>
      </c>
      <c r="M2793">
        <v>271</v>
      </c>
      <c r="N2793">
        <v>311</v>
      </c>
    </row>
    <row r="2794" spans="1:14" ht="15.6" customHeight="1" x14ac:dyDescent="0.35">
      <c r="A2794">
        <v>20220812</v>
      </c>
      <c r="B2794" s="7" t="s">
        <v>255</v>
      </c>
      <c r="C2794">
        <v>12591</v>
      </c>
      <c r="D2794" s="9" t="str">
        <f t="shared" si="86"/>
        <v>E3S690_20220812_012591</v>
      </c>
      <c r="E2794" t="s">
        <v>180</v>
      </c>
      <c r="F2794" s="10" t="str">
        <f>VLOOKUP(VALUE(LEFT(G2794,LEN(G2794)-4)),'소분류 Code'!$B$3:$D$560,3,0)</f>
        <v>Knife-E</v>
      </c>
      <c r="G2794" t="s">
        <v>41</v>
      </c>
      <c r="H2794" t="s">
        <v>369</v>
      </c>
      <c r="I2794" t="s">
        <v>61</v>
      </c>
      <c r="J2794" s="8">
        <v>3</v>
      </c>
      <c r="K2794" s="9" t="str">
        <f t="shared" si="87"/>
        <v>E3S690_20220812_012591_M_Knife-E_139-001_3</v>
      </c>
      <c r="L2794" t="s">
        <v>40</v>
      </c>
      <c r="M2794">
        <v>271</v>
      </c>
      <c r="N2794">
        <v>311</v>
      </c>
    </row>
    <row r="2795" spans="1:14" ht="15.6" customHeight="1" x14ac:dyDescent="0.35">
      <c r="A2795">
        <v>20220812</v>
      </c>
      <c r="B2795" s="7" t="s">
        <v>255</v>
      </c>
      <c r="C2795">
        <v>12591</v>
      </c>
      <c r="D2795" s="9" t="str">
        <f t="shared" si="86"/>
        <v>E3S690_20220812_012591</v>
      </c>
      <c r="E2795" t="s">
        <v>180</v>
      </c>
      <c r="F2795" s="10" t="str">
        <f>VLOOKUP(VALUE(LEFT(G2795,LEN(G2795)-4)),'소분류 Code'!$B$3:$D$560,3,0)</f>
        <v>Knife-E</v>
      </c>
      <c r="G2795" t="s">
        <v>41</v>
      </c>
      <c r="H2795" t="s">
        <v>369</v>
      </c>
      <c r="I2795" t="s">
        <v>61</v>
      </c>
      <c r="J2795" s="8">
        <v>4</v>
      </c>
      <c r="K2795" s="9" t="str">
        <f t="shared" si="87"/>
        <v>E3S690_20220812_012591_M_Knife-E_139-001_4</v>
      </c>
      <c r="L2795" t="s">
        <v>40</v>
      </c>
      <c r="M2795">
        <v>271</v>
      </c>
      <c r="N2795">
        <v>311</v>
      </c>
    </row>
    <row r="2796" spans="1:14" ht="15.6" customHeight="1" x14ac:dyDescent="0.35">
      <c r="A2796">
        <v>20220812</v>
      </c>
      <c r="B2796" s="7" t="s">
        <v>255</v>
      </c>
      <c r="C2796">
        <v>12591</v>
      </c>
      <c r="D2796" s="9" t="str">
        <f t="shared" si="86"/>
        <v>E3S690_20220812_012591</v>
      </c>
      <c r="E2796" t="s">
        <v>180</v>
      </c>
      <c r="F2796" s="10" t="str">
        <f>VLOOKUP(VALUE(LEFT(G2796,LEN(G2796)-4)),'소분류 Code'!$B$3:$D$560,3,0)</f>
        <v>Knife-E</v>
      </c>
      <c r="G2796" t="s">
        <v>41</v>
      </c>
      <c r="H2796" t="s">
        <v>369</v>
      </c>
      <c r="I2796" t="s">
        <v>61</v>
      </c>
      <c r="J2796" s="8">
        <v>5</v>
      </c>
      <c r="K2796" s="9" t="str">
        <f t="shared" si="87"/>
        <v>E3S690_20220812_012591_M_Knife-E_139-001_5</v>
      </c>
      <c r="L2796" t="s">
        <v>40</v>
      </c>
      <c r="M2796">
        <v>271</v>
      </c>
      <c r="N2796">
        <v>311</v>
      </c>
    </row>
    <row r="2797" spans="1:14" ht="15.6" customHeight="1" x14ac:dyDescent="0.35">
      <c r="A2797">
        <v>20220812</v>
      </c>
      <c r="B2797" s="7" t="s">
        <v>255</v>
      </c>
      <c r="C2797">
        <v>12591</v>
      </c>
      <c r="D2797" s="9" t="str">
        <f t="shared" si="86"/>
        <v>E3S690_20220812_012591</v>
      </c>
      <c r="E2797" t="s">
        <v>180</v>
      </c>
      <c r="F2797" s="10" t="str">
        <f>VLOOKUP(VALUE(LEFT(G2797,LEN(G2797)-4)),'소분류 Code'!$B$3:$D$560,3,0)</f>
        <v>Knife-E</v>
      </c>
      <c r="G2797" t="s">
        <v>41</v>
      </c>
      <c r="H2797" t="s">
        <v>369</v>
      </c>
      <c r="I2797" t="s">
        <v>61</v>
      </c>
      <c r="J2797" s="8">
        <v>6</v>
      </c>
      <c r="K2797" s="9" t="str">
        <f t="shared" si="87"/>
        <v>E3S690_20220812_012591_M_Knife-E_139-001_6</v>
      </c>
      <c r="L2797" t="s">
        <v>40</v>
      </c>
      <c r="M2797">
        <v>271</v>
      </c>
      <c r="N2797">
        <v>311</v>
      </c>
    </row>
    <row r="2798" spans="1:14" ht="15.6" customHeight="1" x14ac:dyDescent="0.35">
      <c r="A2798">
        <v>20220812</v>
      </c>
      <c r="B2798" s="7" t="s">
        <v>255</v>
      </c>
      <c r="C2798">
        <v>12591</v>
      </c>
      <c r="D2798" s="9" t="str">
        <f t="shared" si="86"/>
        <v>E3S690_20220812_012591</v>
      </c>
      <c r="E2798" t="s">
        <v>180</v>
      </c>
      <c r="F2798" s="10" t="str">
        <f>VLOOKUP(VALUE(LEFT(G2798,LEN(G2798)-4)),'소분류 Code'!$B$3:$D$560,3,0)</f>
        <v>Knife-E</v>
      </c>
      <c r="G2798" t="s">
        <v>41</v>
      </c>
      <c r="H2798" t="s">
        <v>369</v>
      </c>
      <c r="I2798" t="s">
        <v>61</v>
      </c>
      <c r="J2798" s="8">
        <v>7</v>
      </c>
      <c r="K2798" s="9" t="str">
        <f t="shared" si="87"/>
        <v>E3S690_20220812_012591_M_Knife-E_139-001_7</v>
      </c>
      <c r="L2798" t="s">
        <v>40</v>
      </c>
      <c r="M2798">
        <v>271</v>
      </c>
      <c r="N2798">
        <v>311</v>
      </c>
    </row>
    <row r="2799" spans="1:14" ht="15.6" customHeight="1" x14ac:dyDescent="0.35">
      <c r="A2799">
        <v>20220812</v>
      </c>
      <c r="B2799" s="7" t="s">
        <v>255</v>
      </c>
      <c r="C2799">
        <v>12591</v>
      </c>
      <c r="D2799" s="9" t="str">
        <f t="shared" si="86"/>
        <v>E3S690_20220812_012591</v>
      </c>
      <c r="E2799" t="s">
        <v>180</v>
      </c>
      <c r="F2799" s="10" t="str">
        <f>VLOOKUP(VALUE(LEFT(G2799,LEN(G2799)-4)),'소분류 Code'!$B$3:$D$560,3,0)</f>
        <v>Knife-E</v>
      </c>
      <c r="G2799" t="s">
        <v>41</v>
      </c>
      <c r="H2799" t="s">
        <v>369</v>
      </c>
      <c r="I2799" t="s">
        <v>61</v>
      </c>
      <c r="J2799" s="8">
        <v>8</v>
      </c>
      <c r="K2799" s="9" t="str">
        <f t="shared" si="87"/>
        <v>E3S690_20220812_012591_M_Knife-E_139-001_8</v>
      </c>
      <c r="L2799" t="s">
        <v>40</v>
      </c>
      <c r="M2799">
        <v>271</v>
      </c>
      <c r="N2799">
        <v>311</v>
      </c>
    </row>
    <row r="2800" spans="1:14" ht="15.6" customHeight="1" x14ac:dyDescent="0.35">
      <c r="A2800">
        <v>20220812</v>
      </c>
      <c r="B2800" s="7" t="s">
        <v>255</v>
      </c>
      <c r="C2800">
        <v>12591</v>
      </c>
      <c r="D2800" s="9" t="str">
        <f t="shared" si="86"/>
        <v>E3S690_20220812_012591</v>
      </c>
      <c r="E2800" t="s">
        <v>180</v>
      </c>
      <c r="F2800" s="10" t="str">
        <f>VLOOKUP(VALUE(LEFT(G2800,LEN(G2800)-4)),'소분류 Code'!$B$3:$D$560,3,0)</f>
        <v>Knife-E</v>
      </c>
      <c r="G2800" t="s">
        <v>41</v>
      </c>
      <c r="H2800" t="s">
        <v>369</v>
      </c>
      <c r="I2800" t="s">
        <v>61</v>
      </c>
      <c r="J2800" s="8">
        <v>9</v>
      </c>
      <c r="K2800" s="9" t="str">
        <f t="shared" si="87"/>
        <v>E3S690_20220812_012591_M_Knife-E_139-001_9</v>
      </c>
      <c r="L2800" t="s">
        <v>40</v>
      </c>
      <c r="M2800">
        <v>271</v>
      </c>
      <c r="N2800">
        <v>311</v>
      </c>
    </row>
    <row r="2801" spans="1:14" ht="15.6" customHeight="1" x14ac:dyDescent="0.35">
      <c r="A2801">
        <v>20220812</v>
      </c>
      <c r="B2801" s="7" t="s">
        <v>255</v>
      </c>
      <c r="C2801">
        <v>12592</v>
      </c>
      <c r="D2801" s="9" t="str">
        <f t="shared" si="86"/>
        <v>E3S690_20220812_012592</v>
      </c>
      <c r="E2801" t="s">
        <v>180</v>
      </c>
      <c r="F2801" s="10" t="str">
        <f>VLOOKUP(VALUE(LEFT(G2801,LEN(G2801)-4)),'소분류 Code'!$B$3:$D$560,3,0)</f>
        <v>Knife blade</v>
      </c>
      <c r="G2801" t="s">
        <v>43</v>
      </c>
      <c r="H2801" t="s">
        <v>373</v>
      </c>
      <c r="I2801" t="s">
        <v>63</v>
      </c>
      <c r="J2801" s="8">
        <v>1</v>
      </c>
      <c r="K2801" s="9" t="str">
        <f t="shared" si="87"/>
        <v>E3S690_20220812_012592_M_Knife blade_030-001_1</v>
      </c>
      <c r="L2801" t="s">
        <v>42</v>
      </c>
      <c r="M2801">
        <v>272</v>
      </c>
      <c r="N2801">
        <v>312</v>
      </c>
    </row>
    <row r="2802" spans="1:14" ht="15.6" customHeight="1" x14ac:dyDescent="0.35">
      <c r="A2802">
        <v>20220812</v>
      </c>
      <c r="B2802" s="7" t="s">
        <v>255</v>
      </c>
      <c r="C2802">
        <v>12592</v>
      </c>
      <c r="D2802" s="9" t="str">
        <f t="shared" si="86"/>
        <v>E3S690_20220812_012592</v>
      </c>
      <c r="E2802" t="s">
        <v>180</v>
      </c>
      <c r="F2802" s="10" t="str">
        <f>VLOOKUP(VALUE(LEFT(G2802,LEN(G2802)-4)),'소분류 Code'!$B$3:$D$560,3,0)</f>
        <v>Knife blade</v>
      </c>
      <c r="G2802" t="s">
        <v>43</v>
      </c>
      <c r="H2802" t="s">
        <v>373</v>
      </c>
      <c r="I2802" t="s">
        <v>63</v>
      </c>
      <c r="J2802" s="8">
        <v>2</v>
      </c>
      <c r="K2802" s="9" t="str">
        <f t="shared" si="87"/>
        <v>E3S690_20220812_012592_M_Knife blade_030-001_2</v>
      </c>
      <c r="L2802" t="s">
        <v>42</v>
      </c>
      <c r="M2802">
        <v>272</v>
      </c>
      <c r="N2802">
        <v>312</v>
      </c>
    </row>
    <row r="2803" spans="1:14" ht="15.6" customHeight="1" x14ac:dyDescent="0.35">
      <c r="A2803">
        <v>20220812</v>
      </c>
      <c r="B2803" s="7" t="s">
        <v>255</v>
      </c>
      <c r="C2803">
        <v>12592</v>
      </c>
      <c r="D2803" s="9" t="str">
        <f t="shared" si="86"/>
        <v>E3S690_20220812_012592</v>
      </c>
      <c r="E2803" t="s">
        <v>180</v>
      </c>
      <c r="F2803" s="10" t="str">
        <f>VLOOKUP(VALUE(LEFT(G2803,LEN(G2803)-4)),'소분류 Code'!$B$3:$D$560,3,0)</f>
        <v>Knife blade</v>
      </c>
      <c r="G2803" t="s">
        <v>43</v>
      </c>
      <c r="H2803" t="s">
        <v>373</v>
      </c>
      <c r="I2803" t="s">
        <v>63</v>
      </c>
      <c r="J2803" s="8">
        <v>3</v>
      </c>
      <c r="K2803" s="9" t="str">
        <f t="shared" si="87"/>
        <v>E3S690_20220812_012592_M_Knife blade_030-001_3</v>
      </c>
      <c r="L2803" t="s">
        <v>42</v>
      </c>
      <c r="M2803">
        <v>272</v>
      </c>
      <c r="N2803">
        <v>312</v>
      </c>
    </row>
    <row r="2804" spans="1:14" ht="15.6" customHeight="1" x14ac:dyDescent="0.35">
      <c r="A2804">
        <v>20220812</v>
      </c>
      <c r="B2804" s="7" t="s">
        <v>255</v>
      </c>
      <c r="C2804">
        <v>12592</v>
      </c>
      <c r="D2804" s="9" t="str">
        <f t="shared" si="86"/>
        <v>E3S690_20220812_012592</v>
      </c>
      <c r="E2804" t="s">
        <v>180</v>
      </c>
      <c r="F2804" s="10" t="str">
        <f>VLOOKUP(VALUE(LEFT(G2804,LEN(G2804)-4)),'소분류 Code'!$B$3:$D$560,3,0)</f>
        <v>Knife blade</v>
      </c>
      <c r="G2804" t="s">
        <v>43</v>
      </c>
      <c r="H2804" t="s">
        <v>373</v>
      </c>
      <c r="I2804" t="s">
        <v>63</v>
      </c>
      <c r="J2804" s="8">
        <v>4</v>
      </c>
      <c r="K2804" s="9" t="str">
        <f t="shared" si="87"/>
        <v>E3S690_20220812_012592_M_Knife blade_030-001_4</v>
      </c>
      <c r="L2804" t="s">
        <v>42</v>
      </c>
      <c r="M2804">
        <v>272</v>
      </c>
      <c r="N2804">
        <v>312</v>
      </c>
    </row>
    <row r="2805" spans="1:14" ht="15.6" customHeight="1" x14ac:dyDescent="0.35">
      <c r="A2805">
        <v>20220812</v>
      </c>
      <c r="B2805" s="7" t="s">
        <v>255</v>
      </c>
      <c r="C2805">
        <v>12592</v>
      </c>
      <c r="D2805" s="9" t="str">
        <f t="shared" si="86"/>
        <v>E3S690_20220812_012592</v>
      </c>
      <c r="E2805" t="s">
        <v>180</v>
      </c>
      <c r="F2805" s="10" t="str">
        <f>VLOOKUP(VALUE(LEFT(G2805,LEN(G2805)-4)),'소분류 Code'!$B$3:$D$560,3,0)</f>
        <v>Knife blade</v>
      </c>
      <c r="G2805" t="s">
        <v>43</v>
      </c>
      <c r="H2805" t="s">
        <v>373</v>
      </c>
      <c r="I2805" t="s">
        <v>63</v>
      </c>
      <c r="J2805" s="8">
        <v>5</v>
      </c>
      <c r="K2805" s="9" t="str">
        <f t="shared" si="87"/>
        <v>E3S690_20220812_012592_M_Knife blade_030-001_5</v>
      </c>
      <c r="L2805" t="s">
        <v>42</v>
      </c>
      <c r="M2805">
        <v>272</v>
      </c>
      <c r="N2805">
        <v>312</v>
      </c>
    </row>
    <row r="2806" spans="1:14" ht="15.6" customHeight="1" x14ac:dyDescent="0.35">
      <c r="A2806">
        <v>20220812</v>
      </c>
      <c r="B2806" s="7" t="s">
        <v>255</v>
      </c>
      <c r="C2806">
        <v>12592</v>
      </c>
      <c r="D2806" s="9" t="str">
        <f t="shared" si="86"/>
        <v>E3S690_20220812_012592</v>
      </c>
      <c r="E2806" t="s">
        <v>180</v>
      </c>
      <c r="F2806" s="10" t="str">
        <f>VLOOKUP(VALUE(LEFT(G2806,LEN(G2806)-4)),'소분류 Code'!$B$3:$D$560,3,0)</f>
        <v>Knife blade</v>
      </c>
      <c r="G2806" t="s">
        <v>43</v>
      </c>
      <c r="H2806" t="s">
        <v>373</v>
      </c>
      <c r="I2806" t="s">
        <v>63</v>
      </c>
      <c r="J2806" s="8">
        <v>6</v>
      </c>
      <c r="K2806" s="9" t="str">
        <f t="shared" si="87"/>
        <v>E3S690_20220812_012592_M_Knife blade_030-001_6</v>
      </c>
      <c r="L2806" t="s">
        <v>42</v>
      </c>
      <c r="M2806">
        <v>272</v>
      </c>
      <c r="N2806">
        <v>312</v>
      </c>
    </row>
    <row r="2807" spans="1:14" ht="15.6" customHeight="1" x14ac:dyDescent="0.35">
      <c r="A2807">
        <v>20220812</v>
      </c>
      <c r="B2807" s="7" t="s">
        <v>255</v>
      </c>
      <c r="C2807">
        <v>12592</v>
      </c>
      <c r="D2807" s="9" t="str">
        <f t="shared" si="86"/>
        <v>E3S690_20220812_012592</v>
      </c>
      <c r="E2807" t="s">
        <v>180</v>
      </c>
      <c r="F2807" s="10" t="str">
        <f>VLOOKUP(VALUE(LEFT(G2807,LEN(G2807)-4)),'소분류 Code'!$B$3:$D$560,3,0)</f>
        <v>Knife blade</v>
      </c>
      <c r="G2807" t="s">
        <v>43</v>
      </c>
      <c r="H2807" t="s">
        <v>373</v>
      </c>
      <c r="I2807" t="s">
        <v>63</v>
      </c>
      <c r="J2807" s="8">
        <v>7</v>
      </c>
      <c r="K2807" s="9" t="str">
        <f t="shared" si="87"/>
        <v>E3S690_20220812_012592_M_Knife blade_030-001_7</v>
      </c>
      <c r="L2807" t="s">
        <v>42</v>
      </c>
      <c r="M2807">
        <v>272</v>
      </c>
      <c r="N2807">
        <v>312</v>
      </c>
    </row>
    <row r="2808" spans="1:14" ht="15.6" customHeight="1" x14ac:dyDescent="0.35">
      <c r="A2808">
        <v>20220812</v>
      </c>
      <c r="B2808" s="7" t="s">
        <v>255</v>
      </c>
      <c r="C2808">
        <v>12592</v>
      </c>
      <c r="D2808" s="9" t="str">
        <f t="shared" si="86"/>
        <v>E3S690_20220812_012592</v>
      </c>
      <c r="E2808" t="s">
        <v>180</v>
      </c>
      <c r="F2808" s="10" t="str">
        <f>VLOOKUP(VALUE(LEFT(G2808,LEN(G2808)-4)),'소분류 Code'!$B$3:$D$560,3,0)</f>
        <v>Knife blade</v>
      </c>
      <c r="G2808" t="s">
        <v>43</v>
      </c>
      <c r="H2808" t="s">
        <v>373</v>
      </c>
      <c r="I2808" t="s">
        <v>63</v>
      </c>
      <c r="J2808" s="8">
        <v>8</v>
      </c>
      <c r="K2808" s="9" t="str">
        <f t="shared" si="87"/>
        <v>E3S690_20220812_012592_M_Knife blade_030-001_8</v>
      </c>
      <c r="L2808" t="s">
        <v>42</v>
      </c>
      <c r="M2808">
        <v>272</v>
      </c>
      <c r="N2808">
        <v>312</v>
      </c>
    </row>
    <row r="2809" spans="1:14" ht="15.6" customHeight="1" x14ac:dyDescent="0.35">
      <c r="A2809">
        <v>20220812</v>
      </c>
      <c r="B2809" s="7" t="s">
        <v>255</v>
      </c>
      <c r="C2809">
        <v>12592</v>
      </c>
      <c r="D2809" s="9" t="str">
        <f t="shared" si="86"/>
        <v>E3S690_20220812_012592</v>
      </c>
      <c r="E2809" t="s">
        <v>180</v>
      </c>
      <c r="F2809" s="10" t="str">
        <f>VLOOKUP(VALUE(LEFT(G2809,LEN(G2809)-4)),'소분류 Code'!$B$3:$D$560,3,0)</f>
        <v>Knife blade</v>
      </c>
      <c r="G2809" t="s">
        <v>43</v>
      </c>
      <c r="H2809" t="s">
        <v>373</v>
      </c>
      <c r="I2809" t="s">
        <v>63</v>
      </c>
      <c r="J2809" s="8">
        <v>9</v>
      </c>
      <c r="K2809" s="9" t="str">
        <f t="shared" si="87"/>
        <v>E3S690_20220812_012592_M_Knife blade_030-001_9</v>
      </c>
      <c r="L2809" t="s">
        <v>42</v>
      </c>
      <c r="M2809">
        <v>272</v>
      </c>
      <c r="N2809">
        <v>312</v>
      </c>
    </row>
    <row r="2810" spans="1:14" ht="15.6" customHeight="1" x14ac:dyDescent="0.35">
      <c r="A2810">
        <v>20220812</v>
      </c>
      <c r="B2810" s="7" t="s">
        <v>255</v>
      </c>
      <c r="C2810">
        <v>12593</v>
      </c>
      <c r="D2810" s="9" t="str">
        <f t="shared" si="86"/>
        <v>E3S690_20220812_012593</v>
      </c>
      <c r="E2810" t="s">
        <v>180</v>
      </c>
      <c r="F2810" s="10" t="str">
        <f>VLOOKUP(VALUE(LEFT(G2810,LEN(G2810)-4)),'소분류 Code'!$B$3:$D$560,3,0)</f>
        <v>Surgical knife</v>
      </c>
      <c r="G2810" t="s">
        <v>45</v>
      </c>
      <c r="H2810" t="s">
        <v>374</v>
      </c>
      <c r="I2810" t="s">
        <v>65</v>
      </c>
      <c r="J2810" s="8">
        <v>1</v>
      </c>
      <c r="K2810" s="9" t="str">
        <f t="shared" si="87"/>
        <v>E3S690_20220812_012593_M_Surgical knife_031-001_1</v>
      </c>
      <c r="L2810" t="s">
        <v>44</v>
      </c>
      <c r="M2810">
        <v>273</v>
      </c>
      <c r="N2810">
        <v>313</v>
      </c>
    </row>
    <row r="2811" spans="1:14" ht="15.6" customHeight="1" x14ac:dyDescent="0.35">
      <c r="A2811">
        <v>20220812</v>
      </c>
      <c r="B2811" s="7" t="s">
        <v>255</v>
      </c>
      <c r="C2811">
        <v>12593</v>
      </c>
      <c r="D2811" s="9" t="str">
        <f t="shared" si="86"/>
        <v>E3S690_20220812_012593</v>
      </c>
      <c r="E2811" t="s">
        <v>180</v>
      </c>
      <c r="F2811" s="10" t="str">
        <f>VLOOKUP(VALUE(LEFT(G2811,LEN(G2811)-4)),'소분류 Code'!$B$3:$D$560,3,0)</f>
        <v>Surgical knife</v>
      </c>
      <c r="G2811" t="s">
        <v>45</v>
      </c>
      <c r="H2811" t="s">
        <v>374</v>
      </c>
      <c r="I2811" t="s">
        <v>65</v>
      </c>
      <c r="J2811" s="8">
        <v>2</v>
      </c>
      <c r="K2811" s="9" t="str">
        <f t="shared" si="87"/>
        <v>E3S690_20220812_012593_M_Surgical knife_031-001_2</v>
      </c>
      <c r="L2811" t="s">
        <v>44</v>
      </c>
      <c r="M2811">
        <v>273</v>
      </c>
      <c r="N2811">
        <v>313</v>
      </c>
    </row>
    <row r="2812" spans="1:14" ht="15.6" customHeight="1" x14ac:dyDescent="0.35">
      <c r="A2812">
        <v>20220812</v>
      </c>
      <c r="B2812" s="7" t="s">
        <v>255</v>
      </c>
      <c r="C2812">
        <v>12593</v>
      </c>
      <c r="D2812" s="9" t="str">
        <f t="shared" si="86"/>
        <v>E3S690_20220812_012593</v>
      </c>
      <c r="E2812" t="s">
        <v>180</v>
      </c>
      <c r="F2812" s="10" t="str">
        <f>VLOOKUP(VALUE(LEFT(G2812,LEN(G2812)-4)),'소분류 Code'!$B$3:$D$560,3,0)</f>
        <v>Surgical knife</v>
      </c>
      <c r="G2812" t="s">
        <v>45</v>
      </c>
      <c r="H2812" t="s">
        <v>374</v>
      </c>
      <c r="I2812" t="s">
        <v>65</v>
      </c>
      <c r="J2812" s="8">
        <v>3</v>
      </c>
      <c r="K2812" s="9" t="str">
        <f t="shared" si="87"/>
        <v>E3S690_20220812_012593_M_Surgical knife_031-001_3</v>
      </c>
      <c r="L2812" t="s">
        <v>44</v>
      </c>
      <c r="M2812">
        <v>273</v>
      </c>
      <c r="N2812">
        <v>313</v>
      </c>
    </row>
    <row r="2813" spans="1:14" ht="15.6" customHeight="1" x14ac:dyDescent="0.35">
      <c r="A2813">
        <v>20220812</v>
      </c>
      <c r="B2813" s="7" t="s">
        <v>255</v>
      </c>
      <c r="C2813">
        <v>12593</v>
      </c>
      <c r="D2813" s="9" t="str">
        <f t="shared" si="86"/>
        <v>E3S690_20220812_012593</v>
      </c>
      <c r="E2813" t="s">
        <v>180</v>
      </c>
      <c r="F2813" s="10" t="str">
        <f>VLOOKUP(VALUE(LEFT(G2813,LEN(G2813)-4)),'소분류 Code'!$B$3:$D$560,3,0)</f>
        <v>Surgical knife</v>
      </c>
      <c r="G2813" t="s">
        <v>45</v>
      </c>
      <c r="H2813" t="s">
        <v>374</v>
      </c>
      <c r="I2813" t="s">
        <v>65</v>
      </c>
      <c r="J2813" s="8">
        <v>4</v>
      </c>
      <c r="K2813" s="9" t="str">
        <f t="shared" si="87"/>
        <v>E3S690_20220812_012593_M_Surgical knife_031-001_4</v>
      </c>
      <c r="L2813" t="s">
        <v>44</v>
      </c>
      <c r="M2813">
        <v>273</v>
      </c>
      <c r="N2813">
        <v>313</v>
      </c>
    </row>
    <row r="2814" spans="1:14" ht="15.6" customHeight="1" x14ac:dyDescent="0.35">
      <c r="A2814">
        <v>20220812</v>
      </c>
      <c r="B2814" s="7" t="s">
        <v>255</v>
      </c>
      <c r="C2814">
        <v>12593</v>
      </c>
      <c r="D2814" s="9" t="str">
        <f t="shared" si="86"/>
        <v>E3S690_20220812_012593</v>
      </c>
      <c r="E2814" t="s">
        <v>180</v>
      </c>
      <c r="F2814" s="10" t="str">
        <f>VLOOKUP(VALUE(LEFT(G2814,LEN(G2814)-4)),'소분류 Code'!$B$3:$D$560,3,0)</f>
        <v>Surgical knife</v>
      </c>
      <c r="G2814" t="s">
        <v>45</v>
      </c>
      <c r="H2814" t="s">
        <v>374</v>
      </c>
      <c r="I2814" t="s">
        <v>65</v>
      </c>
      <c r="J2814" s="8">
        <v>5</v>
      </c>
      <c r="K2814" s="9" t="str">
        <f t="shared" si="87"/>
        <v>E3S690_20220812_012593_M_Surgical knife_031-001_5</v>
      </c>
      <c r="L2814" t="s">
        <v>44</v>
      </c>
      <c r="M2814">
        <v>273</v>
      </c>
      <c r="N2814">
        <v>313</v>
      </c>
    </row>
    <row r="2815" spans="1:14" ht="15.6" customHeight="1" x14ac:dyDescent="0.35">
      <c r="A2815">
        <v>20220812</v>
      </c>
      <c r="B2815" s="7" t="s">
        <v>255</v>
      </c>
      <c r="C2815">
        <v>12593</v>
      </c>
      <c r="D2815" s="9" t="str">
        <f t="shared" si="86"/>
        <v>E3S690_20220812_012593</v>
      </c>
      <c r="E2815" t="s">
        <v>180</v>
      </c>
      <c r="F2815" s="10" t="str">
        <f>VLOOKUP(VALUE(LEFT(G2815,LEN(G2815)-4)),'소분류 Code'!$B$3:$D$560,3,0)</f>
        <v>Surgical knife</v>
      </c>
      <c r="G2815" t="s">
        <v>45</v>
      </c>
      <c r="H2815" t="s">
        <v>374</v>
      </c>
      <c r="I2815" t="s">
        <v>65</v>
      </c>
      <c r="J2815" s="8">
        <v>6</v>
      </c>
      <c r="K2815" s="9" t="str">
        <f t="shared" si="87"/>
        <v>E3S690_20220812_012593_M_Surgical knife_031-001_6</v>
      </c>
      <c r="L2815" t="s">
        <v>44</v>
      </c>
      <c r="M2815">
        <v>273</v>
      </c>
      <c r="N2815">
        <v>313</v>
      </c>
    </row>
    <row r="2816" spans="1:14" ht="15.6" customHeight="1" x14ac:dyDescent="0.35">
      <c r="A2816">
        <v>20220812</v>
      </c>
      <c r="B2816" s="7" t="s">
        <v>255</v>
      </c>
      <c r="C2816">
        <v>12593</v>
      </c>
      <c r="D2816" s="9" t="str">
        <f t="shared" si="86"/>
        <v>E3S690_20220812_012593</v>
      </c>
      <c r="E2816" t="s">
        <v>180</v>
      </c>
      <c r="F2816" s="10" t="str">
        <f>VLOOKUP(VALUE(LEFT(G2816,LEN(G2816)-4)),'소분류 Code'!$B$3:$D$560,3,0)</f>
        <v>Surgical knife</v>
      </c>
      <c r="G2816" t="s">
        <v>45</v>
      </c>
      <c r="H2816" t="s">
        <v>374</v>
      </c>
      <c r="I2816" t="s">
        <v>65</v>
      </c>
      <c r="J2816" s="8">
        <v>7</v>
      </c>
      <c r="K2816" s="9" t="str">
        <f t="shared" si="87"/>
        <v>E3S690_20220812_012593_M_Surgical knife_031-001_7</v>
      </c>
      <c r="L2816" t="s">
        <v>44</v>
      </c>
      <c r="M2816">
        <v>273</v>
      </c>
      <c r="N2816">
        <v>313</v>
      </c>
    </row>
    <row r="2817" spans="1:14" ht="15.6" customHeight="1" x14ac:dyDescent="0.35">
      <c r="A2817">
        <v>20220812</v>
      </c>
      <c r="B2817" s="7" t="s">
        <v>255</v>
      </c>
      <c r="C2817">
        <v>12593</v>
      </c>
      <c r="D2817" s="9" t="str">
        <f t="shared" si="86"/>
        <v>E3S690_20220812_012593</v>
      </c>
      <c r="E2817" t="s">
        <v>180</v>
      </c>
      <c r="F2817" s="10" t="str">
        <f>VLOOKUP(VALUE(LEFT(G2817,LEN(G2817)-4)),'소분류 Code'!$B$3:$D$560,3,0)</f>
        <v>Surgical knife</v>
      </c>
      <c r="G2817" t="s">
        <v>45</v>
      </c>
      <c r="H2817" t="s">
        <v>374</v>
      </c>
      <c r="I2817" t="s">
        <v>65</v>
      </c>
      <c r="J2817" s="8">
        <v>8</v>
      </c>
      <c r="K2817" s="9" t="str">
        <f t="shared" si="87"/>
        <v>E3S690_20220812_012593_M_Surgical knife_031-001_8</v>
      </c>
      <c r="L2817" t="s">
        <v>44</v>
      </c>
      <c r="M2817">
        <v>273</v>
      </c>
      <c r="N2817">
        <v>313</v>
      </c>
    </row>
    <row r="2818" spans="1:14" ht="15.6" customHeight="1" x14ac:dyDescent="0.35">
      <c r="A2818">
        <v>20220812</v>
      </c>
      <c r="B2818" s="7" t="s">
        <v>255</v>
      </c>
      <c r="C2818">
        <v>12593</v>
      </c>
      <c r="D2818" s="9" t="str">
        <f t="shared" ref="D2818:D2881" si="88">B2818&amp;"_"&amp;A2818&amp;"_"&amp;TEXT(C2818,"000000")</f>
        <v>E3S690_20220812_012593</v>
      </c>
      <c r="E2818" t="s">
        <v>180</v>
      </c>
      <c r="F2818" s="10" t="str">
        <f>VLOOKUP(VALUE(LEFT(G2818,LEN(G2818)-4)),'소분류 Code'!$B$3:$D$560,3,0)</f>
        <v>Surgical knife</v>
      </c>
      <c r="G2818" t="s">
        <v>45</v>
      </c>
      <c r="H2818" t="s">
        <v>374</v>
      </c>
      <c r="I2818" t="s">
        <v>65</v>
      </c>
      <c r="J2818" s="8">
        <v>9</v>
      </c>
      <c r="K2818" s="9" t="str">
        <f t="shared" si="87"/>
        <v>E3S690_20220812_012593_M_Surgical knife_031-001_9</v>
      </c>
      <c r="L2818" t="s">
        <v>44</v>
      </c>
      <c r="M2818">
        <v>273</v>
      </c>
      <c r="N2818">
        <v>313</v>
      </c>
    </row>
    <row r="2819" spans="1:14" ht="15.6" customHeight="1" x14ac:dyDescent="0.35">
      <c r="A2819">
        <v>20220812</v>
      </c>
      <c r="B2819" s="7" t="s">
        <v>255</v>
      </c>
      <c r="C2819">
        <v>12594</v>
      </c>
      <c r="D2819" s="9" t="str">
        <f t="shared" si="88"/>
        <v>E3S690_20220812_012594</v>
      </c>
      <c r="E2819" t="s">
        <v>180</v>
      </c>
      <c r="F2819" s="10" t="str">
        <f>VLOOKUP(VALUE(LEFT(G2819,LEN(G2819)-4)),'소분류 Code'!$B$3:$D$560,3,0)</f>
        <v>Butterfly knife</v>
      </c>
      <c r="G2819" t="s">
        <v>47</v>
      </c>
      <c r="H2819" t="s">
        <v>374</v>
      </c>
      <c r="I2819" t="s">
        <v>67</v>
      </c>
      <c r="J2819" s="8">
        <v>1</v>
      </c>
      <c r="K2819" s="9" t="str">
        <f t="shared" ref="K2819:K2882" si="89">D2819&amp;"_"&amp;E2819&amp;"_"&amp;F2819&amp;"_"&amp;G2819&amp;"_"&amp;J2819</f>
        <v>E3S690_20220812_012594_M_Butterfly knife_033-001_1</v>
      </c>
      <c r="L2819" t="s">
        <v>46</v>
      </c>
      <c r="M2819">
        <v>274</v>
      </c>
      <c r="N2819">
        <v>314</v>
      </c>
    </row>
    <row r="2820" spans="1:14" ht="15.6" customHeight="1" x14ac:dyDescent="0.35">
      <c r="A2820">
        <v>20220812</v>
      </c>
      <c r="B2820" s="7" t="s">
        <v>255</v>
      </c>
      <c r="C2820">
        <v>12594</v>
      </c>
      <c r="D2820" s="9" t="str">
        <f t="shared" si="88"/>
        <v>E3S690_20220812_012594</v>
      </c>
      <c r="E2820" t="s">
        <v>180</v>
      </c>
      <c r="F2820" s="10" t="str">
        <f>VLOOKUP(VALUE(LEFT(G2820,LEN(G2820)-4)),'소분류 Code'!$B$3:$D$560,3,0)</f>
        <v>Butterfly knife</v>
      </c>
      <c r="G2820" t="s">
        <v>47</v>
      </c>
      <c r="H2820" t="s">
        <v>374</v>
      </c>
      <c r="I2820" t="s">
        <v>67</v>
      </c>
      <c r="J2820" s="8">
        <v>2</v>
      </c>
      <c r="K2820" s="9" t="str">
        <f t="shared" si="89"/>
        <v>E3S690_20220812_012594_M_Butterfly knife_033-001_2</v>
      </c>
      <c r="L2820" t="s">
        <v>46</v>
      </c>
      <c r="M2820">
        <v>274</v>
      </c>
      <c r="N2820">
        <v>314</v>
      </c>
    </row>
    <row r="2821" spans="1:14" ht="15.6" customHeight="1" x14ac:dyDescent="0.35">
      <c r="A2821">
        <v>20220812</v>
      </c>
      <c r="B2821" s="7" t="s">
        <v>255</v>
      </c>
      <c r="C2821">
        <v>12594</v>
      </c>
      <c r="D2821" s="9" t="str">
        <f t="shared" si="88"/>
        <v>E3S690_20220812_012594</v>
      </c>
      <c r="E2821" t="s">
        <v>180</v>
      </c>
      <c r="F2821" s="10" t="str">
        <f>VLOOKUP(VALUE(LEFT(G2821,LEN(G2821)-4)),'소분류 Code'!$B$3:$D$560,3,0)</f>
        <v>Butterfly knife</v>
      </c>
      <c r="G2821" t="s">
        <v>47</v>
      </c>
      <c r="H2821" t="s">
        <v>374</v>
      </c>
      <c r="I2821" t="s">
        <v>67</v>
      </c>
      <c r="J2821" s="8">
        <v>3</v>
      </c>
      <c r="K2821" s="9" t="str">
        <f t="shared" si="89"/>
        <v>E3S690_20220812_012594_M_Butterfly knife_033-001_3</v>
      </c>
      <c r="L2821" t="s">
        <v>46</v>
      </c>
      <c r="M2821">
        <v>274</v>
      </c>
      <c r="N2821">
        <v>314</v>
      </c>
    </row>
    <row r="2822" spans="1:14" ht="15.6" customHeight="1" x14ac:dyDescent="0.35">
      <c r="A2822">
        <v>20220812</v>
      </c>
      <c r="B2822" s="7" t="s">
        <v>255</v>
      </c>
      <c r="C2822">
        <v>12594</v>
      </c>
      <c r="D2822" s="9" t="str">
        <f t="shared" si="88"/>
        <v>E3S690_20220812_012594</v>
      </c>
      <c r="E2822" t="s">
        <v>180</v>
      </c>
      <c r="F2822" s="10" t="str">
        <f>VLOOKUP(VALUE(LEFT(G2822,LEN(G2822)-4)),'소분류 Code'!$B$3:$D$560,3,0)</f>
        <v>Butterfly knife</v>
      </c>
      <c r="G2822" t="s">
        <v>47</v>
      </c>
      <c r="H2822" t="s">
        <v>374</v>
      </c>
      <c r="I2822" t="s">
        <v>67</v>
      </c>
      <c r="J2822" s="8">
        <v>4</v>
      </c>
      <c r="K2822" s="9" t="str">
        <f t="shared" si="89"/>
        <v>E3S690_20220812_012594_M_Butterfly knife_033-001_4</v>
      </c>
      <c r="L2822" t="s">
        <v>46</v>
      </c>
      <c r="M2822">
        <v>274</v>
      </c>
      <c r="N2822">
        <v>314</v>
      </c>
    </row>
    <row r="2823" spans="1:14" ht="15.6" customHeight="1" x14ac:dyDescent="0.35">
      <c r="A2823">
        <v>20220812</v>
      </c>
      <c r="B2823" s="7" t="s">
        <v>255</v>
      </c>
      <c r="C2823">
        <v>12594</v>
      </c>
      <c r="D2823" s="9" t="str">
        <f t="shared" si="88"/>
        <v>E3S690_20220812_012594</v>
      </c>
      <c r="E2823" t="s">
        <v>180</v>
      </c>
      <c r="F2823" s="10" t="str">
        <f>VLOOKUP(VALUE(LEFT(G2823,LEN(G2823)-4)),'소분류 Code'!$B$3:$D$560,3,0)</f>
        <v>Butterfly knife</v>
      </c>
      <c r="G2823" t="s">
        <v>47</v>
      </c>
      <c r="H2823" t="s">
        <v>374</v>
      </c>
      <c r="I2823" t="s">
        <v>67</v>
      </c>
      <c r="J2823" s="8">
        <v>5</v>
      </c>
      <c r="K2823" s="9" t="str">
        <f t="shared" si="89"/>
        <v>E3S690_20220812_012594_M_Butterfly knife_033-001_5</v>
      </c>
      <c r="L2823" t="s">
        <v>46</v>
      </c>
      <c r="M2823">
        <v>274</v>
      </c>
      <c r="N2823">
        <v>314</v>
      </c>
    </row>
    <row r="2824" spans="1:14" ht="15.6" customHeight="1" x14ac:dyDescent="0.35">
      <c r="A2824">
        <v>20220812</v>
      </c>
      <c r="B2824" s="7" t="s">
        <v>255</v>
      </c>
      <c r="C2824">
        <v>12594</v>
      </c>
      <c r="D2824" s="9" t="str">
        <f t="shared" si="88"/>
        <v>E3S690_20220812_012594</v>
      </c>
      <c r="E2824" t="s">
        <v>180</v>
      </c>
      <c r="F2824" s="10" t="str">
        <f>VLOOKUP(VALUE(LEFT(G2824,LEN(G2824)-4)),'소분류 Code'!$B$3:$D$560,3,0)</f>
        <v>Butterfly knife</v>
      </c>
      <c r="G2824" t="s">
        <v>47</v>
      </c>
      <c r="H2824" t="s">
        <v>374</v>
      </c>
      <c r="I2824" t="s">
        <v>67</v>
      </c>
      <c r="J2824" s="8">
        <v>6</v>
      </c>
      <c r="K2824" s="9" t="str">
        <f t="shared" si="89"/>
        <v>E3S690_20220812_012594_M_Butterfly knife_033-001_6</v>
      </c>
      <c r="L2824" t="s">
        <v>46</v>
      </c>
      <c r="M2824">
        <v>274</v>
      </c>
      <c r="N2824">
        <v>314</v>
      </c>
    </row>
    <row r="2825" spans="1:14" ht="15.6" customHeight="1" x14ac:dyDescent="0.35">
      <c r="A2825">
        <v>20220812</v>
      </c>
      <c r="B2825" s="7" t="s">
        <v>255</v>
      </c>
      <c r="C2825">
        <v>12594</v>
      </c>
      <c r="D2825" s="9" t="str">
        <f t="shared" si="88"/>
        <v>E3S690_20220812_012594</v>
      </c>
      <c r="E2825" t="s">
        <v>180</v>
      </c>
      <c r="F2825" s="10" t="str">
        <f>VLOOKUP(VALUE(LEFT(G2825,LEN(G2825)-4)),'소분류 Code'!$B$3:$D$560,3,0)</f>
        <v>Butterfly knife</v>
      </c>
      <c r="G2825" t="s">
        <v>47</v>
      </c>
      <c r="H2825" t="s">
        <v>374</v>
      </c>
      <c r="I2825" t="s">
        <v>67</v>
      </c>
      <c r="J2825" s="8">
        <v>7</v>
      </c>
      <c r="K2825" s="9" t="str">
        <f t="shared" si="89"/>
        <v>E3S690_20220812_012594_M_Butterfly knife_033-001_7</v>
      </c>
      <c r="L2825" t="s">
        <v>46</v>
      </c>
      <c r="M2825">
        <v>274</v>
      </c>
      <c r="N2825">
        <v>314</v>
      </c>
    </row>
    <row r="2826" spans="1:14" ht="15.6" customHeight="1" x14ac:dyDescent="0.35">
      <c r="A2826">
        <v>20220812</v>
      </c>
      <c r="B2826" s="7" t="s">
        <v>255</v>
      </c>
      <c r="C2826">
        <v>12594</v>
      </c>
      <c r="D2826" s="9" t="str">
        <f t="shared" si="88"/>
        <v>E3S690_20220812_012594</v>
      </c>
      <c r="E2826" t="s">
        <v>180</v>
      </c>
      <c r="F2826" s="10" t="str">
        <f>VLOOKUP(VALUE(LEFT(G2826,LEN(G2826)-4)),'소분류 Code'!$B$3:$D$560,3,0)</f>
        <v>Butterfly knife</v>
      </c>
      <c r="G2826" t="s">
        <v>47</v>
      </c>
      <c r="H2826" t="s">
        <v>374</v>
      </c>
      <c r="I2826" t="s">
        <v>67</v>
      </c>
      <c r="J2826" s="8">
        <v>8</v>
      </c>
      <c r="K2826" s="9" t="str">
        <f t="shared" si="89"/>
        <v>E3S690_20220812_012594_M_Butterfly knife_033-001_8</v>
      </c>
      <c r="L2826" t="s">
        <v>46</v>
      </c>
      <c r="M2826">
        <v>274</v>
      </c>
      <c r="N2826">
        <v>314</v>
      </c>
    </row>
    <row r="2827" spans="1:14" ht="15.6" customHeight="1" x14ac:dyDescent="0.35">
      <c r="A2827">
        <v>20220812</v>
      </c>
      <c r="B2827" s="7" t="s">
        <v>255</v>
      </c>
      <c r="C2827">
        <v>12594</v>
      </c>
      <c r="D2827" s="9" t="str">
        <f t="shared" si="88"/>
        <v>E3S690_20220812_012594</v>
      </c>
      <c r="E2827" t="s">
        <v>180</v>
      </c>
      <c r="F2827" s="10" t="str">
        <f>VLOOKUP(VALUE(LEFT(G2827,LEN(G2827)-4)),'소분류 Code'!$B$3:$D$560,3,0)</f>
        <v>Butterfly knife</v>
      </c>
      <c r="G2827" t="s">
        <v>47</v>
      </c>
      <c r="H2827" t="s">
        <v>374</v>
      </c>
      <c r="I2827" t="s">
        <v>67</v>
      </c>
      <c r="J2827" s="8">
        <v>9</v>
      </c>
      <c r="K2827" s="9" t="str">
        <f t="shared" si="89"/>
        <v>E3S690_20220812_012594_M_Butterfly knife_033-001_9</v>
      </c>
      <c r="L2827" t="s">
        <v>46</v>
      </c>
      <c r="M2827">
        <v>274</v>
      </c>
      <c r="N2827">
        <v>314</v>
      </c>
    </row>
    <row r="2828" spans="1:14" ht="15.6" customHeight="1" x14ac:dyDescent="0.35">
      <c r="A2828">
        <v>20220812</v>
      </c>
      <c r="B2828" s="7" t="s">
        <v>255</v>
      </c>
      <c r="C2828">
        <v>12595</v>
      </c>
      <c r="D2828" s="9" t="str">
        <f t="shared" si="88"/>
        <v>E3S690_20220812_012595</v>
      </c>
      <c r="E2828" t="s">
        <v>180</v>
      </c>
      <c r="F2828" s="10" t="str">
        <f>VLOOKUP(VALUE(LEFT(G2828,LEN(G2828)-4)),'소분류 Code'!$B$3:$D$560,3,0)</f>
        <v>Stratight razor-folding</v>
      </c>
      <c r="G2828" t="s">
        <v>49</v>
      </c>
      <c r="H2828" t="s">
        <v>397</v>
      </c>
      <c r="I2828" t="s">
        <v>69</v>
      </c>
      <c r="J2828" s="8">
        <v>1</v>
      </c>
      <c r="K2828" s="9" t="str">
        <f t="shared" si="89"/>
        <v>E3S690_20220812_012595_M_Stratight razor-folding_036-001_1</v>
      </c>
      <c r="L2828" t="s">
        <v>48</v>
      </c>
      <c r="M2828">
        <v>275</v>
      </c>
      <c r="N2828">
        <v>315</v>
      </c>
    </row>
    <row r="2829" spans="1:14" ht="15.6" customHeight="1" x14ac:dyDescent="0.35">
      <c r="A2829">
        <v>20220812</v>
      </c>
      <c r="B2829" s="7" t="s">
        <v>255</v>
      </c>
      <c r="C2829">
        <v>12595</v>
      </c>
      <c r="D2829" s="9" t="str">
        <f t="shared" si="88"/>
        <v>E3S690_20220812_012595</v>
      </c>
      <c r="E2829" t="s">
        <v>180</v>
      </c>
      <c r="F2829" s="10" t="str">
        <f>VLOOKUP(VALUE(LEFT(G2829,LEN(G2829)-4)),'소분류 Code'!$B$3:$D$560,3,0)</f>
        <v>Stratight razor-folding</v>
      </c>
      <c r="G2829" t="s">
        <v>49</v>
      </c>
      <c r="H2829" t="s">
        <v>397</v>
      </c>
      <c r="I2829" t="s">
        <v>69</v>
      </c>
      <c r="J2829" s="8">
        <v>2</v>
      </c>
      <c r="K2829" s="9" t="str">
        <f t="shared" si="89"/>
        <v>E3S690_20220812_012595_M_Stratight razor-folding_036-001_2</v>
      </c>
      <c r="L2829" t="s">
        <v>48</v>
      </c>
      <c r="M2829">
        <v>275</v>
      </c>
      <c r="N2829">
        <v>315</v>
      </c>
    </row>
    <row r="2830" spans="1:14" ht="15.6" customHeight="1" x14ac:dyDescent="0.35">
      <c r="A2830">
        <v>20220812</v>
      </c>
      <c r="B2830" s="7" t="s">
        <v>255</v>
      </c>
      <c r="C2830">
        <v>12595</v>
      </c>
      <c r="D2830" s="9" t="str">
        <f t="shared" si="88"/>
        <v>E3S690_20220812_012595</v>
      </c>
      <c r="E2830" t="s">
        <v>180</v>
      </c>
      <c r="F2830" s="10" t="str">
        <f>VLOOKUP(VALUE(LEFT(G2830,LEN(G2830)-4)),'소분류 Code'!$B$3:$D$560,3,0)</f>
        <v>Stratight razor-folding</v>
      </c>
      <c r="G2830" t="s">
        <v>49</v>
      </c>
      <c r="H2830" t="s">
        <v>397</v>
      </c>
      <c r="I2830" t="s">
        <v>69</v>
      </c>
      <c r="J2830" s="8">
        <v>3</v>
      </c>
      <c r="K2830" s="9" t="str">
        <f t="shared" si="89"/>
        <v>E3S690_20220812_012595_M_Stratight razor-folding_036-001_3</v>
      </c>
      <c r="L2830" t="s">
        <v>48</v>
      </c>
      <c r="M2830">
        <v>275</v>
      </c>
      <c r="N2830">
        <v>315</v>
      </c>
    </row>
    <row r="2831" spans="1:14" ht="15.6" customHeight="1" x14ac:dyDescent="0.35">
      <c r="A2831">
        <v>20220812</v>
      </c>
      <c r="B2831" s="7" t="s">
        <v>255</v>
      </c>
      <c r="C2831">
        <v>12595</v>
      </c>
      <c r="D2831" s="9" t="str">
        <f t="shared" si="88"/>
        <v>E3S690_20220812_012595</v>
      </c>
      <c r="E2831" t="s">
        <v>180</v>
      </c>
      <c r="F2831" s="10" t="str">
        <f>VLOOKUP(VALUE(LEFT(G2831,LEN(G2831)-4)),'소분류 Code'!$B$3:$D$560,3,0)</f>
        <v>Stratight razor-folding</v>
      </c>
      <c r="G2831" t="s">
        <v>49</v>
      </c>
      <c r="H2831" t="s">
        <v>397</v>
      </c>
      <c r="I2831" t="s">
        <v>69</v>
      </c>
      <c r="J2831" s="8">
        <v>4</v>
      </c>
      <c r="K2831" s="9" t="str">
        <f t="shared" si="89"/>
        <v>E3S690_20220812_012595_M_Stratight razor-folding_036-001_4</v>
      </c>
      <c r="L2831" t="s">
        <v>48</v>
      </c>
      <c r="M2831">
        <v>275</v>
      </c>
      <c r="N2831">
        <v>315</v>
      </c>
    </row>
    <row r="2832" spans="1:14" ht="15.6" customHeight="1" x14ac:dyDescent="0.35">
      <c r="A2832">
        <v>20220812</v>
      </c>
      <c r="B2832" s="7" t="s">
        <v>255</v>
      </c>
      <c r="C2832">
        <v>12595</v>
      </c>
      <c r="D2832" s="9" t="str">
        <f t="shared" si="88"/>
        <v>E3S690_20220812_012595</v>
      </c>
      <c r="E2832" t="s">
        <v>180</v>
      </c>
      <c r="F2832" s="10" t="str">
        <f>VLOOKUP(VALUE(LEFT(G2832,LEN(G2832)-4)),'소분류 Code'!$B$3:$D$560,3,0)</f>
        <v>Stratight razor-folding</v>
      </c>
      <c r="G2832" t="s">
        <v>49</v>
      </c>
      <c r="H2832" t="s">
        <v>397</v>
      </c>
      <c r="I2832" t="s">
        <v>69</v>
      </c>
      <c r="J2832" s="8">
        <v>5</v>
      </c>
      <c r="K2832" s="9" t="str">
        <f t="shared" si="89"/>
        <v>E3S690_20220812_012595_M_Stratight razor-folding_036-001_5</v>
      </c>
      <c r="L2832" t="s">
        <v>48</v>
      </c>
      <c r="M2832">
        <v>275</v>
      </c>
      <c r="N2832">
        <v>315</v>
      </c>
    </row>
    <row r="2833" spans="1:14" ht="15.6" customHeight="1" x14ac:dyDescent="0.35">
      <c r="A2833">
        <v>20220812</v>
      </c>
      <c r="B2833" s="7" t="s">
        <v>255</v>
      </c>
      <c r="C2833">
        <v>12595</v>
      </c>
      <c r="D2833" s="9" t="str">
        <f t="shared" si="88"/>
        <v>E3S690_20220812_012595</v>
      </c>
      <c r="E2833" t="s">
        <v>180</v>
      </c>
      <c r="F2833" s="10" t="str">
        <f>VLOOKUP(VALUE(LEFT(G2833,LEN(G2833)-4)),'소분류 Code'!$B$3:$D$560,3,0)</f>
        <v>Stratight razor-folding</v>
      </c>
      <c r="G2833" t="s">
        <v>49</v>
      </c>
      <c r="H2833" t="s">
        <v>397</v>
      </c>
      <c r="I2833" t="s">
        <v>69</v>
      </c>
      <c r="J2833" s="8">
        <v>6</v>
      </c>
      <c r="K2833" s="9" t="str">
        <f t="shared" si="89"/>
        <v>E3S690_20220812_012595_M_Stratight razor-folding_036-001_6</v>
      </c>
      <c r="L2833" t="s">
        <v>48</v>
      </c>
      <c r="M2833">
        <v>275</v>
      </c>
      <c r="N2833">
        <v>315</v>
      </c>
    </row>
    <row r="2834" spans="1:14" ht="15.6" customHeight="1" x14ac:dyDescent="0.35">
      <c r="A2834">
        <v>20220812</v>
      </c>
      <c r="B2834" s="7" t="s">
        <v>255</v>
      </c>
      <c r="C2834">
        <v>12595</v>
      </c>
      <c r="D2834" s="9" t="str">
        <f t="shared" si="88"/>
        <v>E3S690_20220812_012595</v>
      </c>
      <c r="E2834" t="s">
        <v>180</v>
      </c>
      <c r="F2834" s="10" t="str">
        <f>VLOOKUP(VALUE(LEFT(G2834,LEN(G2834)-4)),'소분류 Code'!$B$3:$D$560,3,0)</f>
        <v>Stratight razor-folding</v>
      </c>
      <c r="G2834" t="s">
        <v>49</v>
      </c>
      <c r="H2834" t="s">
        <v>397</v>
      </c>
      <c r="I2834" t="s">
        <v>69</v>
      </c>
      <c r="J2834" s="8">
        <v>7</v>
      </c>
      <c r="K2834" s="9" t="str">
        <f t="shared" si="89"/>
        <v>E3S690_20220812_012595_M_Stratight razor-folding_036-001_7</v>
      </c>
      <c r="L2834" t="s">
        <v>48</v>
      </c>
      <c r="M2834">
        <v>275</v>
      </c>
      <c r="N2834">
        <v>315</v>
      </c>
    </row>
    <row r="2835" spans="1:14" ht="15.6" customHeight="1" x14ac:dyDescent="0.35">
      <c r="A2835">
        <v>20220812</v>
      </c>
      <c r="B2835" s="7" t="s">
        <v>255</v>
      </c>
      <c r="C2835">
        <v>12595</v>
      </c>
      <c r="D2835" s="9" t="str">
        <f t="shared" si="88"/>
        <v>E3S690_20220812_012595</v>
      </c>
      <c r="E2835" t="s">
        <v>180</v>
      </c>
      <c r="F2835" s="10" t="str">
        <f>VLOOKUP(VALUE(LEFT(G2835,LEN(G2835)-4)),'소분류 Code'!$B$3:$D$560,3,0)</f>
        <v>Stratight razor-folding</v>
      </c>
      <c r="G2835" t="s">
        <v>49</v>
      </c>
      <c r="H2835" t="s">
        <v>397</v>
      </c>
      <c r="I2835" t="s">
        <v>69</v>
      </c>
      <c r="J2835" s="8">
        <v>8</v>
      </c>
      <c r="K2835" s="9" t="str">
        <f t="shared" si="89"/>
        <v>E3S690_20220812_012595_M_Stratight razor-folding_036-001_8</v>
      </c>
      <c r="L2835" t="s">
        <v>48</v>
      </c>
      <c r="M2835">
        <v>275</v>
      </c>
      <c r="N2835">
        <v>315</v>
      </c>
    </row>
    <row r="2836" spans="1:14" ht="15.6" customHeight="1" x14ac:dyDescent="0.35">
      <c r="A2836">
        <v>20220812</v>
      </c>
      <c r="B2836" s="7" t="s">
        <v>255</v>
      </c>
      <c r="C2836">
        <v>12595</v>
      </c>
      <c r="D2836" s="9" t="str">
        <f t="shared" si="88"/>
        <v>E3S690_20220812_012595</v>
      </c>
      <c r="E2836" t="s">
        <v>180</v>
      </c>
      <c r="F2836" s="10" t="str">
        <f>VLOOKUP(VALUE(LEFT(G2836,LEN(G2836)-4)),'소분류 Code'!$B$3:$D$560,3,0)</f>
        <v>Stratight razor-folding</v>
      </c>
      <c r="G2836" t="s">
        <v>49</v>
      </c>
      <c r="H2836" t="s">
        <v>397</v>
      </c>
      <c r="I2836" t="s">
        <v>69</v>
      </c>
      <c r="J2836" s="8">
        <v>9</v>
      </c>
      <c r="K2836" s="9" t="str">
        <f t="shared" si="89"/>
        <v>E3S690_20220812_012595_M_Stratight razor-folding_036-001_9</v>
      </c>
      <c r="L2836" t="s">
        <v>48</v>
      </c>
      <c r="M2836">
        <v>275</v>
      </c>
      <c r="N2836">
        <v>315</v>
      </c>
    </row>
    <row r="2837" spans="1:14" ht="15.6" customHeight="1" x14ac:dyDescent="0.35">
      <c r="A2837">
        <v>20220812</v>
      </c>
      <c r="B2837" s="7" t="s">
        <v>255</v>
      </c>
      <c r="C2837">
        <v>12596</v>
      </c>
      <c r="D2837" s="9" t="str">
        <f t="shared" si="88"/>
        <v>E3S690_20220812_012596</v>
      </c>
      <c r="E2837" t="s">
        <v>180</v>
      </c>
      <c r="F2837" s="10" t="str">
        <f>VLOOKUP(VALUE(LEFT(G2837,LEN(G2837)-4)),'소분류 Code'!$B$3:$D$560,3,0)</f>
        <v>Scissors-A</v>
      </c>
      <c r="G2837" t="s">
        <v>51</v>
      </c>
      <c r="H2837" t="s">
        <v>401</v>
      </c>
      <c r="I2837" t="s">
        <v>71</v>
      </c>
      <c r="J2837" s="8">
        <v>1</v>
      </c>
      <c r="K2837" s="9" t="str">
        <f t="shared" si="89"/>
        <v>E3S690_20220812_012596_M_Scissors-A_037-001_1</v>
      </c>
      <c r="L2837" t="s">
        <v>50</v>
      </c>
      <c r="M2837">
        <v>276</v>
      </c>
      <c r="N2837">
        <v>316</v>
      </c>
    </row>
    <row r="2838" spans="1:14" ht="15.6" customHeight="1" x14ac:dyDescent="0.35">
      <c r="A2838">
        <v>20220812</v>
      </c>
      <c r="B2838" s="7" t="s">
        <v>255</v>
      </c>
      <c r="C2838">
        <v>12596</v>
      </c>
      <c r="D2838" s="9" t="str">
        <f t="shared" si="88"/>
        <v>E3S690_20220812_012596</v>
      </c>
      <c r="E2838" t="s">
        <v>180</v>
      </c>
      <c r="F2838" s="10" t="str">
        <f>VLOOKUP(VALUE(LEFT(G2838,LEN(G2838)-4)),'소분류 Code'!$B$3:$D$560,3,0)</f>
        <v>Scissors-A</v>
      </c>
      <c r="G2838" t="s">
        <v>51</v>
      </c>
      <c r="H2838" t="s">
        <v>401</v>
      </c>
      <c r="I2838" t="s">
        <v>71</v>
      </c>
      <c r="J2838" s="8">
        <v>2</v>
      </c>
      <c r="K2838" s="9" t="str">
        <f t="shared" si="89"/>
        <v>E3S690_20220812_012596_M_Scissors-A_037-001_2</v>
      </c>
      <c r="L2838" t="s">
        <v>50</v>
      </c>
      <c r="M2838">
        <v>276</v>
      </c>
      <c r="N2838">
        <v>316</v>
      </c>
    </row>
    <row r="2839" spans="1:14" ht="15.6" customHeight="1" x14ac:dyDescent="0.35">
      <c r="A2839">
        <v>20220812</v>
      </c>
      <c r="B2839" s="7" t="s">
        <v>255</v>
      </c>
      <c r="C2839">
        <v>12596</v>
      </c>
      <c r="D2839" s="9" t="str">
        <f t="shared" si="88"/>
        <v>E3S690_20220812_012596</v>
      </c>
      <c r="E2839" t="s">
        <v>180</v>
      </c>
      <c r="F2839" s="10" t="str">
        <f>VLOOKUP(VALUE(LEFT(G2839,LEN(G2839)-4)),'소분류 Code'!$B$3:$D$560,3,0)</f>
        <v>Scissors-A</v>
      </c>
      <c r="G2839" t="s">
        <v>51</v>
      </c>
      <c r="H2839" t="s">
        <v>401</v>
      </c>
      <c r="I2839" t="s">
        <v>71</v>
      </c>
      <c r="J2839" s="8">
        <v>3</v>
      </c>
      <c r="K2839" s="9" t="str">
        <f t="shared" si="89"/>
        <v>E3S690_20220812_012596_M_Scissors-A_037-001_3</v>
      </c>
      <c r="L2839" t="s">
        <v>50</v>
      </c>
      <c r="M2839">
        <v>276</v>
      </c>
      <c r="N2839">
        <v>316</v>
      </c>
    </row>
    <row r="2840" spans="1:14" ht="15.6" customHeight="1" x14ac:dyDescent="0.35">
      <c r="A2840">
        <v>20220812</v>
      </c>
      <c r="B2840" s="7" t="s">
        <v>255</v>
      </c>
      <c r="C2840">
        <v>12596</v>
      </c>
      <c r="D2840" s="9" t="str">
        <f t="shared" si="88"/>
        <v>E3S690_20220812_012596</v>
      </c>
      <c r="E2840" t="s">
        <v>180</v>
      </c>
      <c r="F2840" s="10" t="str">
        <f>VLOOKUP(VALUE(LEFT(G2840,LEN(G2840)-4)),'소분류 Code'!$B$3:$D$560,3,0)</f>
        <v>Scissors-A</v>
      </c>
      <c r="G2840" t="s">
        <v>51</v>
      </c>
      <c r="H2840" t="s">
        <v>401</v>
      </c>
      <c r="I2840" t="s">
        <v>71</v>
      </c>
      <c r="J2840" s="8">
        <v>4</v>
      </c>
      <c r="K2840" s="9" t="str">
        <f t="shared" si="89"/>
        <v>E3S690_20220812_012596_M_Scissors-A_037-001_4</v>
      </c>
      <c r="L2840" t="s">
        <v>50</v>
      </c>
      <c r="M2840">
        <v>276</v>
      </c>
      <c r="N2840">
        <v>316</v>
      </c>
    </row>
    <row r="2841" spans="1:14" ht="15.6" customHeight="1" x14ac:dyDescent="0.35">
      <c r="A2841">
        <v>20220812</v>
      </c>
      <c r="B2841" s="7" t="s">
        <v>255</v>
      </c>
      <c r="C2841">
        <v>12596</v>
      </c>
      <c r="D2841" s="9" t="str">
        <f t="shared" si="88"/>
        <v>E3S690_20220812_012596</v>
      </c>
      <c r="E2841" t="s">
        <v>180</v>
      </c>
      <c r="F2841" s="10" t="str">
        <f>VLOOKUP(VALUE(LEFT(G2841,LEN(G2841)-4)),'소분류 Code'!$B$3:$D$560,3,0)</f>
        <v>Scissors-A</v>
      </c>
      <c r="G2841" t="s">
        <v>51</v>
      </c>
      <c r="H2841" t="s">
        <v>401</v>
      </c>
      <c r="I2841" t="s">
        <v>71</v>
      </c>
      <c r="J2841" s="8">
        <v>5</v>
      </c>
      <c r="K2841" s="9" t="str">
        <f t="shared" si="89"/>
        <v>E3S690_20220812_012596_M_Scissors-A_037-001_5</v>
      </c>
      <c r="L2841" t="s">
        <v>50</v>
      </c>
      <c r="M2841">
        <v>276</v>
      </c>
      <c r="N2841">
        <v>316</v>
      </c>
    </row>
    <row r="2842" spans="1:14" ht="15.6" x14ac:dyDescent="0.35">
      <c r="A2842">
        <v>20220812</v>
      </c>
      <c r="B2842" s="7" t="s">
        <v>255</v>
      </c>
      <c r="C2842">
        <v>12596</v>
      </c>
      <c r="D2842" s="9" t="str">
        <f t="shared" si="88"/>
        <v>E3S690_20220812_012596</v>
      </c>
      <c r="E2842" t="s">
        <v>180</v>
      </c>
      <c r="F2842" s="10" t="str">
        <f>VLOOKUP(VALUE(LEFT(G2842,LEN(G2842)-4)),'소분류 Code'!$B$3:$D$560,3,0)</f>
        <v>Scissors-A</v>
      </c>
      <c r="G2842" t="s">
        <v>51</v>
      </c>
      <c r="H2842" t="s">
        <v>401</v>
      </c>
      <c r="I2842" t="s">
        <v>71</v>
      </c>
      <c r="J2842" s="8">
        <v>6</v>
      </c>
      <c r="K2842" s="9" t="str">
        <f t="shared" si="89"/>
        <v>E3S690_20220812_012596_M_Scissors-A_037-001_6</v>
      </c>
      <c r="L2842" t="s">
        <v>50</v>
      </c>
      <c r="M2842">
        <v>276</v>
      </c>
      <c r="N2842">
        <v>316</v>
      </c>
    </row>
    <row r="2843" spans="1:14" ht="15.6" x14ac:dyDescent="0.35">
      <c r="A2843">
        <v>20220812</v>
      </c>
      <c r="B2843" s="7" t="s">
        <v>255</v>
      </c>
      <c r="C2843">
        <v>12596</v>
      </c>
      <c r="D2843" s="9" t="str">
        <f t="shared" si="88"/>
        <v>E3S690_20220812_012596</v>
      </c>
      <c r="E2843" t="s">
        <v>180</v>
      </c>
      <c r="F2843" s="10" t="str">
        <f>VLOOKUP(VALUE(LEFT(G2843,LEN(G2843)-4)),'소분류 Code'!$B$3:$D$560,3,0)</f>
        <v>Scissors-A</v>
      </c>
      <c r="G2843" t="s">
        <v>51</v>
      </c>
      <c r="H2843" t="s">
        <v>401</v>
      </c>
      <c r="I2843" t="s">
        <v>71</v>
      </c>
      <c r="J2843" s="8">
        <v>7</v>
      </c>
      <c r="K2843" s="9" t="str">
        <f t="shared" si="89"/>
        <v>E3S690_20220812_012596_M_Scissors-A_037-001_7</v>
      </c>
      <c r="L2843" t="s">
        <v>50</v>
      </c>
      <c r="M2843">
        <v>276</v>
      </c>
      <c r="N2843">
        <v>316</v>
      </c>
    </row>
    <row r="2844" spans="1:14" ht="15.6" x14ac:dyDescent="0.35">
      <c r="A2844">
        <v>20220812</v>
      </c>
      <c r="B2844" s="7" t="s">
        <v>255</v>
      </c>
      <c r="C2844">
        <v>12596</v>
      </c>
      <c r="D2844" s="9" t="str">
        <f t="shared" si="88"/>
        <v>E3S690_20220812_012596</v>
      </c>
      <c r="E2844" t="s">
        <v>180</v>
      </c>
      <c r="F2844" s="10" t="str">
        <f>VLOOKUP(VALUE(LEFT(G2844,LEN(G2844)-4)),'소분류 Code'!$B$3:$D$560,3,0)</f>
        <v>Scissors-A</v>
      </c>
      <c r="G2844" t="s">
        <v>51</v>
      </c>
      <c r="H2844" t="s">
        <v>401</v>
      </c>
      <c r="I2844" t="s">
        <v>71</v>
      </c>
      <c r="J2844" s="8">
        <v>8</v>
      </c>
      <c r="K2844" s="9" t="str">
        <f t="shared" si="89"/>
        <v>E3S690_20220812_012596_M_Scissors-A_037-001_8</v>
      </c>
      <c r="L2844" t="s">
        <v>50</v>
      </c>
      <c r="M2844">
        <v>276</v>
      </c>
      <c r="N2844">
        <v>316</v>
      </c>
    </row>
    <row r="2845" spans="1:14" ht="15.6" x14ac:dyDescent="0.35">
      <c r="A2845">
        <v>20220812</v>
      </c>
      <c r="B2845" s="7" t="s">
        <v>255</v>
      </c>
      <c r="C2845">
        <v>12596</v>
      </c>
      <c r="D2845" s="9" t="str">
        <f t="shared" si="88"/>
        <v>E3S690_20220812_012596</v>
      </c>
      <c r="E2845" t="s">
        <v>180</v>
      </c>
      <c r="F2845" s="10" t="str">
        <f>VLOOKUP(VALUE(LEFT(G2845,LEN(G2845)-4)),'소분류 Code'!$B$3:$D$560,3,0)</f>
        <v>Scissors-A</v>
      </c>
      <c r="G2845" t="s">
        <v>51</v>
      </c>
      <c r="H2845" t="s">
        <v>401</v>
      </c>
      <c r="I2845" t="s">
        <v>71</v>
      </c>
      <c r="J2845" s="8">
        <v>9</v>
      </c>
      <c r="K2845" s="9" t="str">
        <f t="shared" si="89"/>
        <v>E3S690_20220812_012596_M_Scissors-A_037-001_9</v>
      </c>
      <c r="L2845" t="s">
        <v>50</v>
      </c>
      <c r="M2845">
        <v>276</v>
      </c>
      <c r="N2845">
        <v>316</v>
      </c>
    </row>
    <row r="2846" spans="1:14" ht="15.6" x14ac:dyDescent="0.35">
      <c r="A2846">
        <v>20220812</v>
      </c>
      <c r="B2846" s="7" t="s">
        <v>255</v>
      </c>
      <c r="C2846">
        <v>12597</v>
      </c>
      <c r="D2846" s="9" t="str">
        <f t="shared" si="88"/>
        <v>E3S690_20220812_012597</v>
      </c>
      <c r="E2846" t="s">
        <v>180</v>
      </c>
      <c r="F2846" s="10" t="str">
        <f>VLOOKUP(VALUE(LEFT(G2846,LEN(G2846)-4)),'소분류 Code'!$B$3:$D$560,3,0)</f>
        <v>Scissors-A</v>
      </c>
      <c r="G2846" t="s">
        <v>53</v>
      </c>
      <c r="H2846" t="s">
        <v>510</v>
      </c>
      <c r="I2846" t="s">
        <v>73</v>
      </c>
      <c r="J2846" s="8">
        <v>1</v>
      </c>
      <c r="K2846" s="9" t="str">
        <f t="shared" si="89"/>
        <v>E3S690_20220812_012597_M_Scissors-A_039-001_1</v>
      </c>
      <c r="L2846" t="s">
        <v>52</v>
      </c>
      <c r="M2846">
        <v>277</v>
      </c>
      <c r="N2846">
        <v>317</v>
      </c>
    </row>
    <row r="2847" spans="1:14" ht="15.6" x14ac:dyDescent="0.35">
      <c r="A2847">
        <v>20220812</v>
      </c>
      <c r="B2847" s="7" t="s">
        <v>255</v>
      </c>
      <c r="C2847">
        <v>12597</v>
      </c>
      <c r="D2847" s="9" t="str">
        <f t="shared" si="88"/>
        <v>E3S690_20220812_012597</v>
      </c>
      <c r="E2847" t="s">
        <v>180</v>
      </c>
      <c r="F2847" s="10" t="str">
        <f>VLOOKUP(VALUE(LEFT(G2847,LEN(G2847)-4)),'소분류 Code'!$B$3:$D$560,3,0)</f>
        <v>Scissors-A</v>
      </c>
      <c r="G2847" t="s">
        <v>53</v>
      </c>
      <c r="H2847" t="s">
        <v>510</v>
      </c>
      <c r="I2847" t="s">
        <v>73</v>
      </c>
      <c r="J2847" s="8">
        <v>2</v>
      </c>
      <c r="K2847" s="9" t="str">
        <f t="shared" si="89"/>
        <v>E3S690_20220812_012597_M_Scissors-A_039-001_2</v>
      </c>
      <c r="L2847" t="s">
        <v>52</v>
      </c>
      <c r="M2847">
        <v>277</v>
      </c>
      <c r="N2847">
        <v>317</v>
      </c>
    </row>
    <row r="2848" spans="1:14" ht="15.6" x14ac:dyDescent="0.35">
      <c r="A2848">
        <v>20220812</v>
      </c>
      <c r="B2848" s="7" t="s">
        <v>255</v>
      </c>
      <c r="C2848">
        <v>12597</v>
      </c>
      <c r="D2848" s="9" t="str">
        <f t="shared" si="88"/>
        <v>E3S690_20220812_012597</v>
      </c>
      <c r="E2848" t="s">
        <v>180</v>
      </c>
      <c r="F2848" s="10" t="str">
        <f>VLOOKUP(VALUE(LEFT(G2848,LEN(G2848)-4)),'소분류 Code'!$B$3:$D$560,3,0)</f>
        <v>Scissors-A</v>
      </c>
      <c r="G2848" t="s">
        <v>53</v>
      </c>
      <c r="H2848" t="s">
        <v>510</v>
      </c>
      <c r="I2848" t="s">
        <v>73</v>
      </c>
      <c r="J2848" s="8">
        <v>3</v>
      </c>
      <c r="K2848" s="9" t="str">
        <f t="shared" si="89"/>
        <v>E3S690_20220812_012597_M_Scissors-A_039-001_3</v>
      </c>
      <c r="L2848" t="s">
        <v>52</v>
      </c>
      <c r="M2848">
        <v>277</v>
      </c>
      <c r="N2848">
        <v>317</v>
      </c>
    </row>
    <row r="2849" spans="1:14" ht="15.6" x14ac:dyDescent="0.35">
      <c r="A2849">
        <v>20220812</v>
      </c>
      <c r="B2849" s="7" t="s">
        <v>255</v>
      </c>
      <c r="C2849">
        <v>12597</v>
      </c>
      <c r="D2849" s="9" t="str">
        <f t="shared" si="88"/>
        <v>E3S690_20220812_012597</v>
      </c>
      <c r="E2849" t="s">
        <v>180</v>
      </c>
      <c r="F2849" s="10" t="str">
        <f>VLOOKUP(VALUE(LEFT(G2849,LEN(G2849)-4)),'소분류 Code'!$B$3:$D$560,3,0)</f>
        <v>Scissors-A</v>
      </c>
      <c r="G2849" t="s">
        <v>53</v>
      </c>
      <c r="H2849" t="s">
        <v>510</v>
      </c>
      <c r="I2849" t="s">
        <v>73</v>
      </c>
      <c r="J2849" s="8">
        <v>4</v>
      </c>
      <c r="K2849" s="9" t="str">
        <f t="shared" si="89"/>
        <v>E3S690_20220812_012597_M_Scissors-A_039-001_4</v>
      </c>
      <c r="L2849" t="s">
        <v>52</v>
      </c>
      <c r="M2849">
        <v>277</v>
      </c>
      <c r="N2849">
        <v>317</v>
      </c>
    </row>
    <row r="2850" spans="1:14" ht="15.6" x14ac:dyDescent="0.35">
      <c r="A2850">
        <v>20220812</v>
      </c>
      <c r="B2850" s="7" t="s">
        <v>255</v>
      </c>
      <c r="C2850">
        <v>12597</v>
      </c>
      <c r="D2850" s="9" t="str">
        <f t="shared" si="88"/>
        <v>E3S690_20220812_012597</v>
      </c>
      <c r="E2850" t="s">
        <v>180</v>
      </c>
      <c r="F2850" s="10" t="str">
        <f>VLOOKUP(VALUE(LEFT(G2850,LEN(G2850)-4)),'소분류 Code'!$B$3:$D$560,3,0)</f>
        <v>Scissors-A</v>
      </c>
      <c r="G2850" t="s">
        <v>53</v>
      </c>
      <c r="H2850" t="s">
        <v>510</v>
      </c>
      <c r="I2850" t="s">
        <v>73</v>
      </c>
      <c r="J2850" s="8">
        <v>5</v>
      </c>
      <c r="K2850" s="9" t="str">
        <f t="shared" si="89"/>
        <v>E3S690_20220812_012597_M_Scissors-A_039-001_5</v>
      </c>
      <c r="L2850" t="s">
        <v>52</v>
      </c>
      <c r="M2850">
        <v>277</v>
      </c>
      <c r="N2850">
        <v>317</v>
      </c>
    </row>
    <row r="2851" spans="1:14" ht="15.6" x14ac:dyDescent="0.35">
      <c r="A2851">
        <v>20220812</v>
      </c>
      <c r="B2851" s="7" t="s">
        <v>255</v>
      </c>
      <c r="C2851">
        <v>12597</v>
      </c>
      <c r="D2851" s="9" t="str">
        <f t="shared" si="88"/>
        <v>E3S690_20220812_012597</v>
      </c>
      <c r="E2851" t="s">
        <v>180</v>
      </c>
      <c r="F2851" s="10" t="str">
        <f>VLOOKUP(VALUE(LEFT(G2851,LEN(G2851)-4)),'소분류 Code'!$B$3:$D$560,3,0)</f>
        <v>Scissors-A</v>
      </c>
      <c r="G2851" t="s">
        <v>53</v>
      </c>
      <c r="H2851" t="s">
        <v>510</v>
      </c>
      <c r="I2851" t="s">
        <v>73</v>
      </c>
      <c r="J2851" s="8">
        <v>6</v>
      </c>
      <c r="K2851" s="9" t="str">
        <f t="shared" si="89"/>
        <v>E3S690_20220812_012597_M_Scissors-A_039-001_6</v>
      </c>
      <c r="L2851" t="s">
        <v>52</v>
      </c>
      <c r="M2851">
        <v>277</v>
      </c>
      <c r="N2851">
        <v>317</v>
      </c>
    </row>
    <row r="2852" spans="1:14" ht="15.6" x14ac:dyDescent="0.35">
      <c r="A2852">
        <v>20220812</v>
      </c>
      <c r="B2852" s="7" t="s">
        <v>255</v>
      </c>
      <c r="C2852">
        <v>12597</v>
      </c>
      <c r="D2852" s="9" t="str">
        <f t="shared" si="88"/>
        <v>E3S690_20220812_012597</v>
      </c>
      <c r="E2852" t="s">
        <v>180</v>
      </c>
      <c r="F2852" s="10" t="str">
        <f>VLOOKUP(VALUE(LEFT(G2852,LEN(G2852)-4)),'소분류 Code'!$B$3:$D$560,3,0)</f>
        <v>Scissors-A</v>
      </c>
      <c r="G2852" t="s">
        <v>53</v>
      </c>
      <c r="H2852" t="s">
        <v>510</v>
      </c>
      <c r="I2852" t="s">
        <v>73</v>
      </c>
      <c r="J2852" s="8">
        <v>7</v>
      </c>
      <c r="K2852" s="9" t="str">
        <f t="shared" si="89"/>
        <v>E3S690_20220812_012597_M_Scissors-A_039-001_7</v>
      </c>
      <c r="L2852" t="s">
        <v>52</v>
      </c>
      <c r="M2852">
        <v>277</v>
      </c>
      <c r="N2852">
        <v>317</v>
      </c>
    </row>
    <row r="2853" spans="1:14" ht="15.6" x14ac:dyDescent="0.35">
      <c r="A2853">
        <v>20220812</v>
      </c>
      <c r="B2853" s="7" t="s">
        <v>255</v>
      </c>
      <c r="C2853">
        <v>12597</v>
      </c>
      <c r="D2853" s="9" t="str">
        <f t="shared" si="88"/>
        <v>E3S690_20220812_012597</v>
      </c>
      <c r="E2853" t="s">
        <v>180</v>
      </c>
      <c r="F2853" s="10" t="str">
        <f>VLOOKUP(VALUE(LEFT(G2853,LEN(G2853)-4)),'소분류 Code'!$B$3:$D$560,3,0)</f>
        <v>Scissors-A</v>
      </c>
      <c r="G2853" t="s">
        <v>53</v>
      </c>
      <c r="H2853" t="s">
        <v>510</v>
      </c>
      <c r="I2853" t="s">
        <v>73</v>
      </c>
      <c r="J2853" s="8">
        <v>8</v>
      </c>
      <c r="K2853" s="9" t="str">
        <f t="shared" si="89"/>
        <v>E3S690_20220812_012597_M_Scissors-A_039-001_8</v>
      </c>
      <c r="L2853" t="s">
        <v>52</v>
      </c>
      <c r="M2853">
        <v>277</v>
      </c>
      <c r="N2853">
        <v>317</v>
      </c>
    </row>
    <row r="2854" spans="1:14" ht="15.6" x14ac:dyDescent="0.35">
      <c r="A2854">
        <v>20220812</v>
      </c>
      <c r="B2854" s="7" t="s">
        <v>255</v>
      </c>
      <c r="C2854">
        <v>12597</v>
      </c>
      <c r="D2854" s="9" t="str">
        <f t="shared" si="88"/>
        <v>E3S690_20220812_012597</v>
      </c>
      <c r="E2854" t="s">
        <v>180</v>
      </c>
      <c r="F2854" s="10" t="str">
        <f>VLOOKUP(VALUE(LEFT(G2854,LEN(G2854)-4)),'소분류 Code'!$B$3:$D$560,3,0)</f>
        <v>Scissors-A</v>
      </c>
      <c r="G2854" t="s">
        <v>53</v>
      </c>
      <c r="H2854" t="s">
        <v>510</v>
      </c>
      <c r="I2854" t="s">
        <v>73</v>
      </c>
      <c r="J2854" s="8">
        <v>9</v>
      </c>
      <c r="K2854" s="9" t="str">
        <f t="shared" si="89"/>
        <v>E3S690_20220812_012597_M_Scissors-A_039-001_9</v>
      </c>
      <c r="L2854" t="s">
        <v>52</v>
      </c>
      <c r="M2854">
        <v>277</v>
      </c>
      <c r="N2854">
        <v>317</v>
      </c>
    </row>
    <row r="2855" spans="1:14" ht="15.6" x14ac:dyDescent="0.35">
      <c r="A2855">
        <v>20220812</v>
      </c>
      <c r="B2855" s="7" t="s">
        <v>255</v>
      </c>
      <c r="C2855">
        <v>12598</v>
      </c>
      <c r="D2855" s="9" t="str">
        <f t="shared" si="88"/>
        <v>E3S690_20220812_012598</v>
      </c>
      <c r="E2855" t="s">
        <v>180</v>
      </c>
      <c r="F2855" s="10" t="str">
        <f>VLOOKUP(VALUE(LEFT(G2855,LEN(G2855)-4)),'소분류 Code'!$B$3:$D$560,3,0)</f>
        <v>Scissors-A</v>
      </c>
      <c r="G2855" t="s">
        <v>55</v>
      </c>
      <c r="H2855" t="s">
        <v>509</v>
      </c>
      <c r="I2855" t="s">
        <v>75</v>
      </c>
      <c r="J2855" s="8">
        <v>1</v>
      </c>
      <c r="K2855" s="9" t="str">
        <f t="shared" si="89"/>
        <v>E3S690_20220812_012598_M_Scissors-A_041-001_1</v>
      </c>
      <c r="L2855" t="s">
        <v>54</v>
      </c>
      <c r="M2855">
        <v>278</v>
      </c>
      <c r="N2855">
        <v>318</v>
      </c>
    </row>
    <row r="2856" spans="1:14" ht="15.6" x14ac:dyDescent="0.35">
      <c r="A2856">
        <v>20220812</v>
      </c>
      <c r="B2856" s="7" t="s">
        <v>255</v>
      </c>
      <c r="C2856">
        <v>12598</v>
      </c>
      <c r="D2856" s="9" t="str">
        <f t="shared" si="88"/>
        <v>E3S690_20220812_012598</v>
      </c>
      <c r="E2856" t="s">
        <v>180</v>
      </c>
      <c r="F2856" s="10" t="str">
        <f>VLOOKUP(VALUE(LEFT(G2856,LEN(G2856)-4)),'소분류 Code'!$B$3:$D$560,3,0)</f>
        <v>Scissors-A</v>
      </c>
      <c r="G2856" t="s">
        <v>55</v>
      </c>
      <c r="H2856" t="s">
        <v>509</v>
      </c>
      <c r="I2856" t="s">
        <v>75</v>
      </c>
      <c r="J2856" s="8">
        <v>2</v>
      </c>
      <c r="K2856" s="9" t="str">
        <f t="shared" si="89"/>
        <v>E3S690_20220812_012598_M_Scissors-A_041-001_2</v>
      </c>
      <c r="L2856" t="s">
        <v>54</v>
      </c>
      <c r="M2856">
        <v>278</v>
      </c>
      <c r="N2856">
        <v>318</v>
      </c>
    </row>
    <row r="2857" spans="1:14" ht="15.6" x14ac:dyDescent="0.35">
      <c r="A2857">
        <v>20220812</v>
      </c>
      <c r="B2857" s="7" t="s">
        <v>255</v>
      </c>
      <c r="C2857">
        <v>12598</v>
      </c>
      <c r="D2857" s="9" t="str">
        <f t="shared" si="88"/>
        <v>E3S690_20220812_012598</v>
      </c>
      <c r="E2857" t="s">
        <v>180</v>
      </c>
      <c r="F2857" s="10" t="str">
        <f>VLOOKUP(VALUE(LEFT(G2857,LEN(G2857)-4)),'소분류 Code'!$B$3:$D$560,3,0)</f>
        <v>Scissors-A</v>
      </c>
      <c r="G2857" t="s">
        <v>55</v>
      </c>
      <c r="H2857" t="s">
        <v>509</v>
      </c>
      <c r="I2857" t="s">
        <v>75</v>
      </c>
      <c r="J2857" s="8">
        <v>3</v>
      </c>
      <c r="K2857" s="9" t="str">
        <f t="shared" si="89"/>
        <v>E3S690_20220812_012598_M_Scissors-A_041-001_3</v>
      </c>
      <c r="L2857" t="s">
        <v>54</v>
      </c>
      <c r="M2857">
        <v>278</v>
      </c>
      <c r="N2857">
        <v>318</v>
      </c>
    </row>
    <row r="2858" spans="1:14" ht="15.6" x14ac:dyDescent="0.35">
      <c r="A2858">
        <v>20220812</v>
      </c>
      <c r="B2858" s="7" t="s">
        <v>255</v>
      </c>
      <c r="C2858">
        <v>12598</v>
      </c>
      <c r="D2858" s="9" t="str">
        <f t="shared" si="88"/>
        <v>E3S690_20220812_012598</v>
      </c>
      <c r="E2858" t="s">
        <v>180</v>
      </c>
      <c r="F2858" s="10" t="str">
        <f>VLOOKUP(VALUE(LEFT(G2858,LEN(G2858)-4)),'소분류 Code'!$B$3:$D$560,3,0)</f>
        <v>Scissors-A</v>
      </c>
      <c r="G2858" t="s">
        <v>55</v>
      </c>
      <c r="H2858" t="s">
        <v>509</v>
      </c>
      <c r="I2858" t="s">
        <v>75</v>
      </c>
      <c r="J2858" s="8">
        <v>4</v>
      </c>
      <c r="K2858" s="9" t="str">
        <f t="shared" si="89"/>
        <v>E3S690_20220812_012598_M_Scissors-A_041-001_4</v>
      </c>
      <c r="L2858" t="s">
        <v>54</v>
      </c>
      <c r="M2858">
        <v>278</v>
      </c>
      <c r="N2858">
        <v>318</v>
      </c>
    </row>
    <row r="2859" spans="1:14" ht="15.6" x14ac:dyDescent="0.35">
      <c r="A2859">
        <v>20220812</v>
      </c>
      <c r="B2859" s="7" t="s">
        <v>255</v>
      </c>
      <c r="C2859">
        <v>12598</v>
      </c>
      <c r="D2859" s="9" t="str">
        <f t="shared" si="88"/>
        <v>E3S690_20220812_012598</v>
      </c>
      <c r="E2859" t="s">
        <v>180</v>
      </c>
      <c r="F2859" s="10" t="str">
        <f>VLOOKUP(VALUE(LEFT(G2859,LEN(G2859)-4)),'소분류 Code'!$B$3:$D$560,3,0)</f>
        <v>Scissors-A</v>
      </c>
      <c r="G2859" t="s">
        <v>55</v>
      </c>
      <c r="H2859" t="s">
        <v>509</v>
      </c>
      <c r="I2859" t="s">
        <v>75</v>
      </c>
      <c r="J2859" s="8">
        <v>5</v>
      </c>
      <c r="K2859" s="9" t="str">
        <f t="shared" si="89"/>
        <v>E3S690_20220812_012598_M_Scissors-A_041-001_5</v>
      </c>
      <c r="L2859" t="s">
        <v>54</v>
      </c>
      <c r="M2859">
        <v>278</v>
      </c>
      <c r="N2859">
        <v>318</v>
      </c>
    </row>
    <row r="2860" spans="1:14" ht="15.6" x14ac:dyDescent="0.35">
      <c r="A2860">
        <v>20220812</v>
      </c>
      <c r="B2860" s="7" t="s">
        <v>255</v>
      </c>
      <c r="C2860">
        <v>12598</v>
      </c>
      <c r="D2860" s="9" t="str">
        <f t="shared" si="88"/>
        <v>E3S690_20220812_012598</v>
      </c>
      <c r="E2860" t="s">
        <v>180</v>
      </c>
      <c r="F2860" s="10" t="str">
        <f>VLOOKUP(VALUE(LEFT(G2860,LEN(G2860)-4)),'소분류 Code'!$B$3:$D$560,3,0)</f>
        <v>Scissors-A</v>
      </c>
      <c r="G2860" t="s">
        <v>55</v>
      </c>
      <c r="H2860" t="s">
        <v>509</v>
      </c>
      <c r="I2860" t="s">
        <v>75</v>
      </c>
      <c r="J2860" s="8">
        <v>6</v>
      </c>
      <c r="K2860" s="9" t="str">
        <f t="shared" si="89"/>
        <v>E3S690_20220812_012598_M_Scissors-A_041-001_6</v>
      </c>
      <c r="L2860" t="s">
        <v>54</v>
      </c>
      <c r="M2860">
        <v>278</v>
      </c>
      <c r="N2860">
        <v>318</v>
      </c>
    </row>
    <row r="2861" spans="1:14" ht="15.6" x14ac:dyDescent="0.35">
      <c r="A2861">
        <v>20220812</v>
      </c>
      <c r="B2861" s="7" t="s">
        <v>255</v>
      </c>
      <c r="C2861">
        <v>12598</v>
      </c>
      <c r="D2861" s="9" t="str">
        <f t="shared" si="88"/>
        <v>E3S690_20220812_012598</v>
      </c>
      <c r="E2861" t="s">
        <v>180</v>
      </c>
      <c r="F2861" s="10" t="str">
        <f>VLOOKUP(VALUE(LEFT(G2861,LEN(G2861)-4)),'소분류 Code'!$B$3:$D$560,3,0)</f>
        <v>Scissors-A</v>
      </c>
      <c r="G2861" t="s">
        <v>55</v>
      </c>
      <c r="H2861" t="s">
        <v>509</v>
      </c>
      <c r="I2861" t="s">
        <v>75</v>
      </c>
      <c r="J2861" s="8">
        <v>7</v>
      </c>
      <c r="K2861" s="9" t="str">
        <f t="shared" si="89"/>
        <v>E3S690_20220812_012598_M_Scissors-A_041-001_7</v>
      </c>
      <c r="L2861" t="s">
        <v>54</v>
      </c>
      <c r="M2861">
        <v>278</v>
      </c>
      <c r="N2861">
        <v>318</v>
      </c>
    </row>
    <row r="2862" spans="1:14" ht="15.6" x14ac:dyDescent="0.35">
      <c r="A2862">
        <v>20220812</v>
      </c>
      <c r="B2862" s="7" t="s">
        <v>255</v>
      </c>
      <c r="C2862">
        <v>12598</v>
      </c>
      <c r="D2862" s="9" t="str">
        <f t="shared" si="88"/>
        <v>E3S690_20220812_012598</v>
      </c>
      <c r="E2862" t="s">
        <v>180</v>
      </c>
      <c r="F2862" s="10" t="str">
        <f>VLOOKUP(VALUE(LEFT(G2862,LEN(G2862)-4)),'소분류 Code'!$B$3:$D$560,3,0)</f>
        <v>Scissors-A</v>
      </c>
      <c r="G2862" t="s">
        <v>55</v>
      </c>
      <c r="H2862" t="s">
        <v>509</v>
      </c>
      <c r="I2862" t="s">
        <v>75</v>
      </c>
      <c r="J2862" s="8">
        <v>8</v>
      </c>
      <c r="K2862" s="9" t="str">
        <f t="shared" si="89"/>
        <v>E3S690_20220812_012598_M_Scissors-A_041-001_8</v>
      </c>
      <c r="L2862" t="s">
        <v>54</v>
      </c>
      <c r="M2862">
        <v>278</v>
      </c>
      <c r="N2862">
        <v>318</v>
      </c>
    </row>
    <row r="2863" spans="1:14" ht="15.6" x14ac:dyDescent="0.35">
      <c r="A2863">
        <v>20220812</v>
      </c>
      <c r="B2863" s="7" t="s">
        <v>255</v>
      </c>
      <c r="C2863">
        <v>12598</v>
      </c>
      <c r="D2863" s="9" t="str">
        <f t="shared" si="88"/>
        <v>E3S690_20220812_012598</v>
      </c>
      <c r="E2863" t="s">
        <v>180</v>
      </c>
      <c r="F2863" s="10" t="str">
        <f>VLOOKUP(VALUE(LEFT(G2863,LEN(G2863)-4)),'소분류 Code'!$B$3:$D$560,3,0)</f>
        <v>Scissors-A</v>
      </c>
      <c r="G2863" t="s">
        <v>55</v>
      </c>
      <c r="H2863" t="s">
        <v>509</v>
      </c>
      <c r="I2863" t="s">
        <v>75</v>
      </c>
      <c r="J2863" s="8">
        <v>9</v>
      </c>
      <c r="K2863" s="9" t="str">
        <f t="shared" si="89"/>
        <v>E3S690_20220812_012598_M_Scissors-A_041-001_9</v>
      </c>
      <c r="L2863" t="s">
        <v>54</v>
      </c>
      <c r="M2863">
        <v>278</v>
      </c>
      <c r="N2863">
        <v>318</v>
      </c>
    </row>
    <row r="2864" spans="1:14" ht="15.6" x14ac:dyDescent="0.35">
      <c r="A2864">
        <v>20220812</v>
      </c>
      <c r="B2864" s="7" t="s">
        <v>255</v>
      </c>
      <c r="C2864">
        <v>12599</v>
      </c>
      <c r="D2864" s="9" t="str">
        <f t="shared" si="88"/>
        <v>E3S690_20220812_012599</v>
      </c>
      <c r="E2864" t="s">
        <v>180</v>
      </c>
      <c r="F2864" s="10" t="str">
        <f>VLOOKUP(VALUE(LEFT(G2864,LEN(G2864)-4)),'소분류 Code'!$B$3:$D$560,3,0)</f>
        <v>Scissors-A</v>
      </c>
      <c r="G2864" t="s">
        <v>57</v>
      </c>
      <c r="H2864" t="s">
        <v>417</v>
      </c>
      <c r="I2864" t="s">
        <v>77</v>
      </c>
      <c r="J2864" s="8">
        <v>1</v>
      </c>
      <c r="K2864" s="9" t="str">
        <f t="shared" si="89"/>
        <v>E3S690_20220812_012599_M_Scissors-A_043-001_1</v>
      </c>
      <c r="L2864" t="s">
        <v>56</v>
      </c>
      <c r="M2864">
        <v>279</v>
      </c>
      <c r="N2864">
        <v>319</v>
      </c>
    </row>
    <row r="2865" spans="1:14" ht="15.6" x14ac:dyDescent="0.35">
      <c r="A2865">
        <v>20220812</v>
      </c>
      <c r="B2865" s="7" t="s">
        <v>255</v>
      </c>
      <c r="C2865">
        <v>12599</v>
      </c>
      <c r="D2865" s="9" t="str">
        <f t="shared" si="88"/>
        <v>E3S690_20220812_012599</v>
      </c>
      <c r="E2865" t="s">
        <v>180</v>
      </c>
      <c r="F2865" s="10" t="str">
        <f>VLOOKUP(VALUE(LEFT(G2865,LEN(G2865)-4)),'소분류 Code'!$B$3:$D$560,3,0)</f>
        <v>Scissors-A</v>
      </c>
      <c r="G2865" t="s">
        <v>57</v>
      </c>
      <c r="H2865" t="s">
        <v>417</v>
      </c>
      <c r="I2865" t="s">
        <v>77</v>
      </c>
      <c r="J2865" s="8">
        <v>2</v>
      </c>
      <c r="K2865" s="9" t="str">
        <f t="shared" si="89"/>
        <v>E3S690_20220812_012599_M_Scissors-A_043-001_2</v>
      </c>
      <c r="L2865" t="s">
        <v>56</v>
      </c>
      <c r="M2865">
        <v>279</v>
      </c>
      <c r="N2865">
        <v>319</v>
      </c>
    </row>
    <row r="2866" spans="1:14" ht="15.6" x14ac:dyDescent="0.35">
      <c r="A2866">
        <v>20220812</v>
      </c>
      <c r="B2866" s="7" t="s">
        <v>255</v>
      </c>
      <c r="C2866">
        <v>12599</v>
      </c>
      <c r="D2866" s="9" t="str">
        <f t="shared" si="88"/>
        <v>E3S690_20220812_012599</v>
      </c>
      <c r="E2866" t="s">
        <v>180</v>
      </c>
      <c r="F2866" s="10" t="str">
        <f>VLOOKUP(VALUE(LEFT(G2866,LEN(G2866)-4)),'소분류 Code'!$B$3:$D$560,3,0)</f>
        <v>Scissors-A</v>
      </c>
      <c r="G2866" t="s">
        <v>57</v>
      </c>
      <c r="H2866" t="s">
        <v>417</v>
      </c>
      <c r="I2866" t="s">
        <v>77</v>
      </c>
      <c r="J2866" s="8">
        <v>3</v>
      </c>
      <c r="K2866" s="9" t="str">
        <f t="shared" si="89"/>
        <v>E3S690_20220812_012599_M_Scissors-A_043-001_3</v>
      </c>
      <c r="L2866" t="s">
        <v>56</v>
      </c>
      <c r="M2866">
        <v>279</v>
      </c>
      <c r="N2866">
        <v>319</v>
      </c>
    </row>
    <row r="2867" spans="1:14" ht="15.6" x14ac:dyDescent="0.35">
      <c r="A2867">
        <v>20220812</v>
      </c>
      <c r="B2867" s="7" t="s">
        <v>255</v>
      </c>
      <c r="C2867">
        <v>12599</v>
      </c>
      <c r="D2867" s="9" t="str">
        <f t="shared" si="88"/>
        <v>E3S690_20220812_012599</v>
      </c>
      <c r="E2867" t="s">
        <v>180</v>
      </c>
      <c r="F2867" s="10" t="str">
        <f>VLOOKUP(VALUE(LEFT(G2867,LEN(G2867)-4)),'소분류 Code'!$B$3:$D$560,3,0)</f>
        <v>Scissors-A</v>
      </c>
      <c r="G2867" t="s">
        <v>57</v>
      </c>
      <c r="H2867" t="s">
        <v>417</v>
      </c>
      <c r="I2867" t="s">
        <v>77</v>
      </c>
      <c r="J2867" s="8">
        <v>4</v>
      </c>
      <c r="K2867" s="9" t="str">
        <f t="shared" si="89"/>
        <v>E3S690_20220812_012599_M_Scissors-A_043-001_4</v>
      </c>
      <c r="L2867" t="s">
        <v>56</v>
      </c>
      <c r="M2867">
        <v>279</v>
      </c>
      <c r="N2867">
        <v>319</v>
      </c>
    </row>
    <row r="2868" spans="1:14" ht="15.6" x14ac:dyDescent="0.35">
      <c r="A2868">
        <v>20220812</v>
      </c>
      <c r="B2868" s="7" t="s">
        <v>255</v>
      </c>
      <c r="C2868">
        <v>12599</v>
      </c>
      <c r="D2868" s="9" t="str">
        <f t="shared" si="88"/>
        <v>E3S690_20220812_012599</v>
      </c>
      <c r="E2868" t="s">
        <v>180</v>
      </c>
      <c r="F2868" s="10" t="str">
        <f>VLOOKUP(VALUE(LEFT(G2868,LEN(G2868)-4)),'소분류 Code'!$B$3:$D$560,3,0)</f>
        <v>Scissors-A</v>
      </c>
      <c r="G2868" t="s">
        <v>57</v>
      </c>
      <c r="H2868" t="s">
        <v>417</v>
      </c>
      <c r="I2868" t="s">
        <v>77</v>
      </c>
      <c r="J2868" s="8">
        <v>5</v>
      </c>
      <c r="K2868" s="9" t="str">
        <f t="shared" si="89"/>
        <v>E3S690_20220812_012599_M_Scissors-A_043-001_5</v>
      </c>
      <c r="L2868" t="s">
        <v>56</v>
      </c>
      <c r="M2868">
        <v>279</v>
      </c>
      <c r="N2868">
        <v>319</v>
      </c>
    </row>
    <row r="2869" spans="1:14" ht="15.6" x14ac:dyDescent="0.35">
      <c r="A2869">
        <v>20220812</v>
      </c>
      <c r="B2869" s="7" t="s">
        <v>255</v>
      </c>
      <c r="C2869">
        <v>12599</v>
      </c>
      <c r="D2869" s="9" t="str">
        <f t="shared" si="88"/>
        <v>E3S690_20220812_012599</v>
      </c>
      <c r="E2869" t="s">
        <v>180</v>
      </c>
      <c r="F2869" s="10" t="str">
        <f>VLOOKUP(VALUE(LEFT(G2869,LEN(G2869)-4)),'소분류 Code'!$B$3:$D$560,3,0)</f>
        <v>Scissors-A</v>
      </c>
      <c r="G2869" t="s">
        <v>57</v>
      </c>
      <c r="H2869" t="s">
        <v>417</v>
      </c>
      <c r="I2869" t="s">
        <v>77</v>
      </c>
      <c r="J2869" s="8">
        <v>6</v>
      </c>
      <c r="K2869" s="9" t="str">
        <f t="shared" si="89"/>
        <v>E3S690_20220812_012599_M_Scissors-A_043-001_6</v>
      </c>
      <c r="L2869" t="s">
        <v>56</v>
      </c>
      <c r="M2869">
        <v>279</v>
      </c>
      <c r="N2869">
        <v>319</v>
      </c>
    </row>
    <row r="2870" spans="1:14" ht="15.6" x14ac:dyDescent="0.35">
      <c r="A2870">
        <v>20220812</v>
      </c>
      <c r="B2870" s="7" t="s">
        <v>255</v>
      </c>
      <c r="C2870">
        <v>12599</v>
      </c>
      <c r="D2870" s="9" t="str">
        <f t="shared" si="88"/>
        <v>E3S690_20220812_012599</v>
      </c>
      <c r="E2870" t="s">
        <v>180</v>
      </c>
      <c r="F2870" s="10" t="str">
        <f>VLOOKUP(VALUE(LEFT(G2870,LEN(G2870)-4)),'소분류 Code'!$B$3:$D$560,3,0)</f>
        <v>Scissors-A</v>
      </c>
      <c r="G2870" t="s">
        <v>57</v>
      </c>
      <c r="H2870" t="s">
        <v>417</v>
      </c>
      <c r="I2870" t="s">
        <v>77</v>
      </c>
      <c r="J2870" s="8">
        <v>7</v>
      </c>
      <c r="K2870" s="9" t="str">
        <f t="shared" si="89"/>
        <v>E3S690_20220812_012599_M_Scissors-A_043-001_7</v>
      </c>
      <c r="L2870" t="s">
        <v>56</v>
      </c>
      <c r="M2870">
        <v>279</v>
      </c>
      <c r="N2870">
        <v>319</v>
      </c>
    </row>
    <row r="2871" spans="1:14" ht="15.6" x14ac:dyDescent="0.35">
      <c r="A2871">
        <v>20220812</v>
      </c>
      <c r="B2871" s="7" t="s">
        <v>255</v>
      </c>
      <c r="C2871">
        <v>12599</v>
      </c>
      <c r="D2871" s="9" t="str">
        <f t="shared" si="88"/>
        <v>E3S690_20220812_012599</v>
      </c>
      <c r="E2871" t="s">
        <v>180</v>
      </c>
      <c r="F2871" s="10" t="str">
        <f>VLOOKUP(VALUE(LEFT(G2871,LEN(G2871)-4)),'소분류 Code'!$B$3:$D$560,3,0)</f>
        <v>Scissors-A</v>
      </c>
      <c r="G2871" t="s">
        <v>57</v>
      </c>
      <c r="H2871" t="s">
        <v>417</v>
      </c>
      <c r="I2871" t="s">
        <v>77</v>
      </c>
      <c r="J2871" s="8">
        <v>8</v>
      </c>
      <c r="K2871" s="9" t="str">
        <f t="shared" si="89"/>
        <v>E3S690_20220812_012599_M_Scissors-A_043-001_8</v>
      </c>
      <c r="L2871" t="s">
        <v>56</v>
      </c>
      <c r="M2871">
        <v>279</v>
      </c>
      <c r="N2871">
        <v>319</v>
      </c>
    </row>
    <row r="2872" spans="1:14" ht="15.6" x14ac:dyDescent="0.35">
      <c r="A2872">
        <v>20220812</v>
      </c>
      <c r="B2872" s="7" t="s">
        <v>255</v>
      </c>
      <c r="C2872">
        <v>12599</v>
      </c>
      <c r="D2872" s="9" t="str">
        <f t="shared" si="88"/>
        <v>E3S690_20220812_012599</v>
      </c>
      <c r="E2872" t="s">
        <v>180</v>
      </c>
      <c r="F2872" s="10" t="str">
        <f>VLOOKUP(VALUE(LEFT(G2872,LEN(G2872)-4)),'소분류 Code'!$B$3:$D$560,3,0)</f>
        <v>Scissors-A</v>
      </c>
      <c r="G2872" t="s">
        <v>57</v>
      </c>
      <c r="H2872" t="s">
        <v>417</v>
      </c>
      <c r="I2872" t="s">
        <v>77</v>
      </c>
      <c r="J2872" s="8">
        <v>9</v>
      </c>
      <c r="K2872" s="9" t="str">
        <f t="shared" si="89"/>
        <v>E3S690_20220812_012599_M_Scissors-A_043-001_9</v>
      </c>
      <c r="L2872" t="s">
        <v>56</v>
      </c>
      <c r="M2872">
        <v>279</v>
      </c>
      <c r="N2872">
        <v>319</v>
      </c>
    </row>
    <row r="2873" spans="1:14" ht="15.6" x14ac:dyDescent="0.35">
      <c r="A2873">
        <v>20220812</v>
      </c>
      <c r="B2873" s="7" t="s">
        <v>255</v>
      </c>
      <c r="C2873">
        <v>12600</v>
      </c>
      <c r="D2873" s="9" t="str">
        <f t="shared" si="88"/>
        <v>E3S690_20220812_012600</v>
      </c>
      <c r="E2873" t="s">
        <v>180</v>
      </c>
      <c r="F2873" s="10" t="str">
        <f>VLOOKUP(VALUE(LEFT(G2873,LEN(G2873)-4)),'소분류 Code'!$B$3:$D$560,3,0)</f>
        <v>Scissors-E</v>
      </c>
      <c r="G2873" t="s">
        <v>59</v>
      </c>
      <c r="H2873" t="s">
        <v>424</v>
      </c>
      <c r="I2873" t="s">
        <v>79</v>
      </c>
      <c r="J2873" s="8">
        <v>1</v>
      </c>
      <c r="K2873" s="9" t="str">
        <f t="shared" si="89"/>
        <v>E3S690_20220812_012600_M_Scissors-E_047-001_1</v>
      </c>
      <c r="L2873" t="s">
        <v>58</v>
      </c>
      <c r="M2873">
        <v>280</v>
      </c>
      <c r="N2873">
        <v>320</v>
      </c>
    </row>
    <row r="2874" spans="1:14" ht="15.6" x14ac:dyDescent="0.35">
      <c r="A2874">
        <v>20220812</v>
      </c>
      <c r="B2874" s="7" t="s">
        <v>255</v>
      </c>
      <c r="C2874">
        <v>12600</v>
      </c>
      <c r="D2874" s="9" t="str">
        <f t="shared" si="88"/>
        <v>E3S690_20220812_012600</v>
      </c>
      <c r="E2874" t="s">
        <v>180</v>
      </c>
      <c r="F2874" s="10" t="str">
        <f>VLOOKUP(VALUE(LEFT(G2874,LEN(G2874)-4)),'소분류 Code'!$B$3:$D$560,3,0)</f>
        <v>Scissors-E</v>
      </c>
      <c r="G2874" t="s">
        <v>59</v>
      </c>
      <c r="H2874" t="s">
        <v>424</v>
      </c>
      <c r="I2874" t="s">
        <v>79</v>
      </c>
      <c r="J2874" s="8">
        <v>2</v>
      </c>
      <c r="K2874" s="9" t="str">
        <f t="shared" si="89"/>
        <v>E3S690_20220812_012600_M_Scissors-E_047-001_2</v>
      </c>
      <c r="L2874" t="s">
        <v>58</v>
      </c>
      <c r="M2874">
        <v>280</v>
      </c>
      <c r="N2874">
        <v>320</v>
      </c>
    </row>
    <row r="2875" spans="1:14" ht="15.6" x14ac:dyDescent="0.35">
      <c r="A2875">
        <v>20220812</v>
      </c>
      <c r="B2875" s="7" t="s">
        <v>255</v>
      </c>
      <c r="C2875">
        <v>12600</v>
      </c>
      <c r="D2875" s="9" t="str">
        <f t="shared" si="88"/>
        <v>E3S690_20220812_012600</v>
      </c>
      <c r="E2875" t="s">
        <v>180</v>
      </c>
      <c r="F2875" s="10" t="str">
        <f>VLOOKUP(VALUE(LEFT(G2875,LEN(G2875)-4)),'소분류 Code'!$B$3:$D$560,3,0)</f>
        <v>Scissors-E</v>
      </c>
      <c r="G2875" t="s">
        <v>59</v>
      </c>
      <c r="H2875" t="s">
        <v>424</v>
      </c>
      <c r="I2875" t="s">
        <v>79</v>
      </c>
      <c r="J2875" s="8">
        <v>3</v>
      </c>
      <c r="K2875" s="9" t="str">
        <f t="shared" si="89"/>
        <v>E3S690_20220812_012600_M_Scissors-E_047-001_3</v>
      </c>
      <c r="L2875" t="s">
        <v>58</v>
      </c>
      <c r="M2875">
        <v>280</v>
      </c>
      <c r="N2875">
        <v>320</v>
      </c>
    </row>
    <row r="2876" spans="1:14" ht="15.6" x14ac:dyDescent="0.35">
      <c r="A2876">
        <v>20220812</v>
      </c>
      <c r="B2876" s="7" t="s">
        <v>255</v>
      </c>
      <c r="C2876">
        <v>12600</v>
      </c>
      <c r="D2876" s="9" t="str">
        <f t="shared" si="88"/>
        <v>E3S690_20220812_012600</v>
      </c>
      <c r="E2876" t="s">
        <v>180</v>
      </c>
      <c r="F2876" s="10" t="str">
        <f>VLOOKUP(VALUE(LEFT(G2876,LEN(G2876)-4)),'소분류 Code'!$B$3:$D$560,3,0)</f>
        <v>Scissors-E</v>
      </c>
      <c r="G2876" t="s">
        <v>59</v>
      </c>
      <c r="H2876" t="s">
        <v>424</v>
      </c>
      <c r="I2876" t="s">
        <v>79</v>
      </c>
      <c r="J2876" s="8">
        <v>4</v>
      </c>
      <c r="K2876" s="9" t="str">
        <f t="shared" si="89"/>
        <v>E3S690_20220812_012600_M_Scissors-E_047-001_4</v>
      </c>
      <c r="L2876" t="s">
        <v>58</v>
      </c>
      <c r="M2876">
        <v>280</v>
      </c>
      <c r="N2876">
        <v>320</v>
      </c>
    </row>
    <row r="2877" spans="1:14" ht="15.6" x14ac:dyDescent="0.35">
      <c r="A2877">
        <v>20220812</v>
      </c>
      <c r="B2877" s="7" t="s">
        <v>255</v>
      </c>
      <c r="C2877">
        <v>12600</v>
      </c>
      <c r="D2877" s="9" t="str">
        <f t="shared" si="88"/>
        <v>E3S690_20220812_012600</v>
      </c>
      <c r="E2877" t="s">
        <v>180</v>
      </c>
      <c r="F2877" s="10" t="str">
        <f>VLOOKUP(VALUE(LEFT(G2877,LEN(G2877)-4)),'소분류 Code'!$B$3:$D$560,3,0)</f>
        <v>Scissors-E</v>
      </c>
      <c r="G2877" t="s">
        <v>59</v>
      </c>
      <c r="H2877" t="s">
        <v>424</v>
      </c>
      <c r="I2877" t="s">
        <v>79</v>
      </c>
      <c r="J2877" s="8">
        <v>5</v>
      </c>
      <c r="K2877" s="9" t="str">
        <f t="shared" si="89"/>
        <v>E3S690_20220812_012600_M_Scissors-E_047-001_5</v>
      </c>
      <c r="L2877" t="s">
        <v>58</v>
      </c>
      <c r="M2877">
        <v>280</v>
      </c>
      <c r="N2877">
        <v>320</v>
      </c>
    </row>
    <row r="2878" spans="1:14" ht="15.6" x14ac:dyDescent="0.35">
      <c r="A2878">
        <v>20220812</v>
      </c>
      <c r="B2878" s="7" t="s">
        <v>255</v>
      </c>
      <c r="C2878">
        <v>12600</v>
      </c>
      <c r="D2878" s="9" t="str">
        <f t="shared" si="88"/>
        <v>E3S690_20220812_012600</v>
      </c>
      <c r="E2878" t="s">
        <v>180</v>
      </c>
      <c r="F2878" s="10" t="str">
        <f>VLOOKUP(VALUE(LEFT(G2878,LEN(G2878)-4)),'소분류 Code'!$B$3:$D$560,3,0)</f>
        <v>Scissors-E</v>
      </c>
      <c r="G2878" t="s">
        <v>59</v>
      </c>
      <c r="H2878" t="s">
        <v>424</v>
      </c>
      <c r="I2878" t="s">
        <v>79</v>
      </c>
      <c r="J2878" s="8">
        <v>6</v>
      </c>
      <c r="K2878" s="9" t="str">
        <f t="shared" si="89"/>
        <v>E3S690_20220812_012600_M_Scissors-E_047-001_6</v>
      </c>
      <c r="L2878" t="s">
        <v>58</v>
      </c>
      <c r="M2878">
        <v>280</v>
      </c>
      <c r="N2878">
        <v>320</v>
      </c>
    </row>
    <row r="2879" spans="1:14" ht="15.6" x14ac:dyDescent="0.35">
      <c r="A2879">
        <v>20220812</v>
      </c>
      <c r="B2879" s="7" t="s">
        <v>255</v>
      </c>
      <c r="C2879">
        <v>12600</v>
      </c>
      <c r="D2879" s="9" t="str">
        <f t="shared" si="88"/>
        <v>E3S690_20220812_012600</v>
      </c>
      <c r="E2879" t="s">
        <v>180</v>
      </c>
      <c r="F2879" s="10" t="str">
        <f>VLOOKUP(VALUE(LEFT(G2879,LEN(G2879)-4)),'소분류 Code'!$B$3:$D$560,3,0)</f>
        <v>Scissors-E</v>
      </c>
      <c r="G2879" t="s">
        <v>59</v>
      </c>
      <c r="H2879" t="s">
        <v>424</v>
      </c>
      <c r="I2879" t="s">
        <v>79</v>
      </c>
      <c r="J2879" s="8">
        <v>7</v>
      </c>
      <c r="K2879" s="9" t="str">
        <f t="shared" si="89"/>
        <v>E3S690_20220812_012600_M_Scissors-E_047-001_7</v>
      </c>
      <c r="L2879" t="s">
        <v>58</v>
      </c>
      <c r="M2879">
        <v>280</v>
      </c>
      <c r="N2879">
        <v>320</v>
      </c>
    </row>
    <row r="2880" spans="1:14" ht="15.6" x14ac:dyDescent="0.35">
      <c r="A2880">
        <v>20220812</v>
      </c>
      <c r="B2880" s="7" t="s">
        <v>255</v>
      </c>
      <c r="C2880">
        <v>12600</v>
      </c>
      <c r="D2880" s="9" t="str">
        <f t="shared" si="88"/>
        <v>E3S690_20220812_012600</v>
      </c>
      <c r="E2880" t="s">
        <v>180</v>
      </c>
      <c r="F2880" s="10" t="str">
        <f>VLOOKUP(VALUE(LEFT(G2880,LEN(G2880)-4)),'소분류 Code'!$B$3:$D$560,3,0)</f>
        <v>Scissors-E</v>
      </c>
      <c r="G2880" t="s">
        <v>59</v>
      </c>
      <c r="H2880" t="s">
        <v>424</v>
      </c>
      <c r="I2880" t="s">
        <v>79</v>
      </c>
      <c r="J2880" s="8">
        <v>8</v>
      </c>
      <c r="K2880" s="9" t="str">
        <f t="shared" si="89"/>
        <v>E3S690_20220812_012600_M_Scissors-E_047-001_8</v>
      </c>
      <c r="L2880" t="s">
        <v>58</v>
      </c>
      <c r="M2880">
        <v>280</v>
      </c>
      <c r="N2880">
        <v>320</v>
      </c>
    </row>
    <row r="2881" spans="1:14" ht="15.6" x14ac:dyDescent="0.35">
      <c r="A2881">
        <v>20220812</v>
      </c>
      <c r="B2881" s="7" t="s">
        <v>255</v>
      </c>
      <c r="C2881">
        <v>12600</v>
      </c>
      <c r="D2881" s="9" t="str">
        <f t="shared" si="88"/>
        <v>E3S690_20220812_012600</v>
      </c>
      <c r="E2881" t="s">
        <v>180</v>
      </c>
      <c r="F2881" s="10" t="str">
        <f>VLOOKUP(VALUE(LEFT(G2881,LEN(G2881)-4)),'소분류 Code'!$B$3:$D$560,3,0)</f>
        <v>Scissors-E</v>
      </c>
      <c r="G2881" t="s">
        <v>59</v>
      </c>
      <c r="H2881" t="s">
        <v>424</v>
      </c>
      <c r="I2881" t="s">
        <v>79</v>
      </c>
      <c r="J2881" s="8">
        <v>9</v>
      </c>
      <c r="K2881" s="9" t="str">
        <f t="shared" si="89"/>
        <v>E3S690_20220812_012600_M_Scissors-E_047-001_9</v>
      </c>
      <c r="L2881" t="s">
        <v>58</v>
      </c>
      <c r="M2881">
        <v>280</v>
      </c>
      <c r="N2881">
        <v>320</v>
      </c>
    </row>
    <row r="2882" spans="1:14" ht="15.6" x14ac:dyDescent="0.35">
      <c r="A2882">
        <v>20220812</v>
      </c>
      <c r="B2882" s="7" t="s">
        <v>255</v>
      </c>
      <c r="C2882">
        <v>12601</v>
      </c>
      <c r="D2882" s="9" t="str">
        <f t="shared" ref="D2882:D2945" si="90">B2882&amp;"_"&amp;A2882&amp;"_"&amp;TEXT(C2882,"000000")</f>
        <v>E3S690_20220812_012601</v>
      </c>
      <c r="E2882" t="s">
        <v>180</v>
      </c>
      <c r="F2882" s="10" t="str">
        <f>VLOOKUP(VALUE(LEFT(G2882,LEN(G2882)-4)),'소분류 Code'!$B$3:$D$560,3,0)</f>
        <v>Knife-E</v>
      </c>
      <c r="G2882" t="s">
        <v>41</v>
      </c>
      <c r="H2882" t="s">
        <v>369</v>
      </c>
      <c r="I2882" t="s">
        <v>61</v>
      </c>
      <c r="J2882" s="8">
        <v>1</v>
      </c>
      <c r="K2882" s="9" t="str">
        <f t="shared" si="89"/>
        <v>E3S690_20220812_012601_M_Knife-E_139-001_1</v>
      </c>
      <c r="L2882" t="s">
        <v>40</v>
      </c>
      <c r="M2882">
        <v>281</v>
      </c>
      <c r="N2882">
        <v>321</v>
      </c>
    </row>
    <row r="2883" spans="1:14" ht="15.6" x14ac:dyDescent="0.35">
      <c r="A2883">
        <v>20220812</v>
      </c>
      <c r="B2883" s="7" t="s">
        <v>255</v>
      </c>
      <c r="C2883">
        <v>12601</v>
      </c>
      <c r="D2883" s="9" t="str">
        <f t="shared" si="90"/>
        <v>E3S690_20220812_012601</v>
      </c>
      <c r="E2883" t="s">
        <v>180</v>
      </c>
      <c r="F2883" s="10" t="str">
        <f>VLOOKUP(VALUE(LEFT(G2883,LEN(G2883)-4)),'소분류 Code'!$B$3:$D$560,3,0)</f>
        <v>Knife-E</v>
      </c>
      <c r="G2883" t="s">
        <v>41</v>
      </c>
      <c r="H2883" t="s">
        <v>369</v>
      </c>
      <c r="I2883" t="s">
        <v>61</v>
      </c>
      <c r="J2883" s="8">
        <v>2</v>
      </c>
      <c r="K2883" s="9" t="str">
        <f t="shared" ref="K2883:K2946" si="91">D2883&amp;"_"&amp;E2883&amp;"_"&amp;F2883&amp;"_"&amp;G2883&amp;"_"&amp;J2883</f>
        <v>E3S690_20220812_012601_M_Knife-E_139-001_2</v>
      </c>
      <c r="L2883" t="s">
        <v>40</v>
      </c>
      <c r="M2883">
        <v>281</v>
      </c>
      <c r="N2883">
        <v>321</v>
      </c>
    </row>
    <row r="2884" spans="1:14" ht="15.6" x14ac:dyDescent="0.35">
      <c r="A2884">
        <v>20220812</v>
      </c>
      <c r="B2884" s="7" t="s">
        <v>255</v>
      </c>
      <c r="C2884">
        <v>12601</v>
      </c>
      <c r="D2884" s="9" t="str">
        <f t="shared" si="90"/>
        <v>E3S690_20220812_012601</v>
      </c>
      <c r="E2884" t="s">
        <v>180</v>
      </c>
      <c r="F2884" s="10" t="str">
        <f>VLOOKUP(VALUE(LEFT(G2884,LEN(G2884)-4)),'소분류 Code'!$B$3:$D$560,3,0)</f>
        <v>Knife-E</v>
      </c>
      <c r="G2884" t="s">
        <v>41</v>
      </c>
      <c r="H2884" t="s">
        <v>369</v>
      </c>
      <c r="I2884" t="s">
        <v>61</v>
      </c>
      <c r="J2884" s="8">
        <v>3</v>
      </c>
      <c r="K2884" s="9" t="str">
        <f t="shared" si="91"/>
        <v>E3S690_20220812_012601_M_Knife-E_139-001_3</v>
      </c>
      <c r="L2884" t="s">
        <v>40</v>
      </c>
      <c r="M2884">
        <v>281</v>
      </c>
      <c r="N2884">
        <v>321</v>
      </c>
    </row>
    <row r="2885" spans="1:14" ht="15.6" x14ac:dyDescent="0.35">
      <c r="A2885">
        <v>20220812</v>
      </c>
      <c r="B2885" s="7" t="s">
        <v>255</v>
      </c>
      <c r="C2885">
        <v>12601</v>
      </c>
      <c r="D2885" s="9" t="str">
        <f t="shared" si="90"/>
        <v>E3S690_20220812_012601</v>
      </c>
      <c r="E2885" t="s">
        <v>180</v>
      </c>
      <c r="F2885" s="10" t="str">
        <f>VLOOKUP(VALUE(LEFT(G2885,LEN(G2885)-4)),'소분류 Code'!$B$3:$D$560,3,0)</f>
        <v>Knife-E</v>
      </c>
      <c r="G2885" t="s">
        <v>41</v>
      </c>
      <c r="H2885" t="s">
        <v>369</v>
      </c>
      <c r="I2885" t="s">
        <v>61</v>
      </c>
      <c r="J2885" s="8">
        <v>4</v>
      </c>
      <c r="K2885" s="9" t="str">
        <f t="shared" si="91"/>
        <v>E3S690_20220812_012601_M_Knife-E_139-001_4</v>
      </c>
      <c r="L2885" t="s">
        <v>40</v>
      </c>
      <c r="M2885">
        <v>281</v>
      </c>
      <c r="N2885">
        <v>321</v>
      </c>
    </row>
    <row r="2886" spans="1:14" ht="15.6" x14ac:dyDescent="0.35">
      <c r="A2886">
        <v>20220812</v>
      </c>
      <c r="B2886" s="7" t="s">
        <v>255</v>
      </c>
      <c r="C2886">
        <v>12601</v>
      </c>
      <c r="D2886" s="9" t="str">
        <f t="shared" si="90"/>
        <v>E3S690_20220812_012601</v>
      </c>
      <c r="E2886" t="s">
        <v>180</v>
      </c>
      <c r="F2886" s="10" t="str">
        <f>VLOOKUP(VALUE(LEFT(G2886,LEN(G2886)-4)),'소분류 Code'!$B$3:$D$560,3,0)</f>
        <v>Knife-E</v>
      </c>
      <c r="G2886" t="s">
        <v>41</v>
      </c>
      <c r="H2886" t="s">
        <v>369</v>
      </c>
      <c r="I2886" t="s">
        <v>61</v>
      </c>
      <c r="J2886" s="8">
        <v>5</v>
      </c>
      <c r="K2886" s="9" t="str">
        <f t="shared" si="91"/>
        <v>E3S690_20220812_012601_M_Knife-E_139-001_5</v>
      </c>
      <c r="L2886" t="s">
        <v>40</v>
      </c>
      <c r="M2886">
        <v>281</v>
      </c>
      <c r="N2886">
        <v>321</v>
      </c>
    </row>
    <row r="2887" spans="1:14" ht="15.6" x14ac:dyDescent="0.35">
      <c r="A2887">
        <v>20220812</v>
      </c>
      <c r="B2887" s="7" t="s">
        <v>255</v>
      </c>
      <c r="C2887">
        <v>12601</v>
      </c>
      <c r="D2887" s="9" t="str">
        <f t="shared" si="90"/>
        <v>E3S690_20220812_012601</v>
      </c>
      <c r="E2887" t="s">
        <v>180</v>
      </c>
      <c r="F2887" s="10" t="str">
        <f>VLOOKUP(VALUE(LEFT(G2887,LEN(G2887)-4)),'소분류 Code'!$B$3:$D$560,3,0)</f>
        <v>Knife-E</v>
      </c>
      <c r="G2887" t="s">
        <v>41</v>
      </c>
      <c r="H2887" t="s">
        <v>369</v>
      </c>
      <c r="I2887" t="s">
        <v>61</v>
      </c>
      <c r="J2887" s="8">
        <v>6</v>
      </c>
      <c r="K2887" s="9" t="str">
        <f t="shared" si="91"/>
        <v>E3S690_20220812_012601_M_Knife-E_139-001_6</v>
      </c>
      <c r="L2887" t="s">
        <v>40</v>
      </c>
      <c r="M2887">
        <v>281</v>
      </c>
      <c r="N2887">
        <v>321</v>
      </c>
    </row>
    <row r="2888" spans="1:14" ht="15.6" x14ac:dyDescent="0.35">
      <c r="A2888">
        <v>20220812</v>
      </c>
      <c r="B2888" s="7" t="s">
        <v>255</v>
      </c>
      <c r="C2888">
        <v>12601</v>
      </c>
      <c r="D2888" s="9" t="str">
        <f t="shared" si="90"/>
        <v>E3S690_20220812_012601</v>
      </c>
      <c r="E2888" t="s">
        <v>180</v>
      </c>
      <c r="F2888" s="10" t="str">
        <f>VLOOKUP(VALUE(LEFT(G2888,LEN(G2888)-4)),'소분류 Code'!$B$3:$D$560,3,0)</f>
        <v>Knife-E</v>
      </c>
      <c r="G2888" t="s">
        <v>41</v>
      </c>
      <c r="H2888" t="s">
        <v>369</v>
      </c>
      <c r="I2888" t="s">
        <v>61</v>
      </c>
      <c r="J2888" s="8">
        <v>7</v>
      </c>
      <c r="K2888" s="9" t="str">
        <f t="shared" si="91"/>
        <v>E3S690_20220812_012601_M_Knife-E_139-001_7</v>
      </c>
      <c r="L2888" t="s">
        <v>40</v>
      </c>
      <c r="M2888">
        <v>281</v>
      </c>
      <c r="N2888">
        <v>321</v>
      </c>
    </row>
    <row r="2889" spans="1:14" ht="15.6" x14ac:dyDescent="0.35">
      <c r="A2889">
        <v>20220812</v>
      </c>
      <c r="B2889" s="7" t="s">
        <v>255</v>
      </c>
      <c r="C2889">
        <v>12601</v>
      </c>
      <c r="D2889" s="9" t="str">
        <f t="shared" si="90"/>
        <v>E3S690_20220812_012601</v>
      </c>
      <c r="E2889" t="s">
        <v>180</v>
      </c>
      <c r="F2889" s="10" t="str">
        <f>VLOOKUP(VALUE(LEFT(G2889,LEN(G2889)-4)),'소분류 Code'!$B$3:$D$560,3,0)</f>
        <v>Knife-E</v>
      </c>
      <c r="G2889" t="s">
        <v>41</v>
      </c>
      <c r="H2889" t="s">
        <v>369</v>
      </c>
      <c r="I2889" t="s">
        <v>61</v>
      </c>
      <c r="J2889" s="8">
        <v>8</v>
      </c>
      <c r="K2889" s="9" t="str">
        <f t="shared" si="91"/>
        <v>E3S690_20220812_012601_M_Knife-E_139-001_8</v>
      </c>
      <c r="L2889" t="s">
        <v>40</v>
      </c>
      <c r="M2889">
        <v>281</v>
      </c>
      <c r="N2889">
        <v>321</v>
      </c>
    </row>
    <row r="2890" spans="1:14" ht="15.6" x14ac:dyDescent="0.35">
      <c r="A2890">
        <v>20220812</v>
      </c>
      <c r="B2890" s="7" t="s">
        <v>255</v>
      </c>
      <c r="C2890">
        <v>12601</v>
      </c>
      <c r="D2890" s="9" t="str">
        <f t="shared" si="90"/>
        <v>E3S690_20220812_012601</v>
      </c>
      <c r="E2890" t="s">
        <v>180</v>
      </c>
      <c r="F2890" s="10" t="str">
        <f>VLOOKUP(VALUE(LEFT(G2890,LEN(G2890)-4)),'소분류 Code'!$B$3:$D$560,3,0)</f>
        <v>Knife-E</v>
      </c>
      <c r="G2890" t="s">
        <v>41</v>
      </c>
      <c r="H2890" t="s">
        <v>369</v>
      </c>
      <c r="I2890" t="s">
        <v>61</v>
      </c>
      <c r="J2890" s="8">
        <v>9</v>
      </c>
      <c r="K2890" s="9" t="str">
        <f t="shared" si="91"/>
        <v>E3S690_20220812_012601_M_Knife-E_139-001_9</v>
      </c>
      <c r="L2890" t="s">
        <v>40</v>
      </c>
      <c r="M2890">
        <v>281</v>
      </c>
      <c r="N2890">
        <v>321</v>
      </c>
    </row>
    <row r="2891" spans="1:14" ht="15.6" x14ac:dyDescent="0.35">
      <c r="A2891">
        <v>20220812</v>
      </c>
      <c r="B2891" s="7" t="s">
        <v>255</v>
      </c>
      <c r="C2891">
        <v>12602</v>
      </c>
      <c r="D2891" s="9" t="str">
        <f t="shared" si="90"/>
        <v>E3S690_20220812_012602</v>
      </c>
      <c r="E2891" t="s">
        <v>180</v>
      </c>
      <c r="F2891" s="10" t="str">
        <f>VLOOKUP(VALUE(LEFT(G2891,LEN(G2891)-4)),'소분류 Code'!$B$3:$D$560,3,0)</f>
        <v>Knife blade</v>
      </c>
      <c r="G2891" t="s">
        <v>43</v>
      </c>
      <c r="H2891" t="s">
        <v>373</v>
      </c>
      <c r="I2891" t="s">
        <v>63</v>
      </c>
      <c r="J2891" s="8">
        <v>1</v>
      </c>
      <c r="K2891" s="9" t="str">
        <f t="shared" si="91"/>
        <v>E3S690_20220812_012602_M_Knife blade_030-001_1</v>
      </c>
      <c r="L2891" t="s">
        <v>42</v>
      </c>
      <c r="M2891">
        <v>282</v>
      </c>
      <c r="N2891">
        <v>322</v>
      </c>
    </row>
    <row r="2892" spans="1:14" ht="15.6" x14ac:dyDescent="0.35">
      <c r="A2892">
        <v>20220812</v>
      </c>
      <c r="B2892" s="7" t="s">
        <v>255</v>
      </c>
      <c r="C2892">
        <v>12602</v>
      </c>
      <c r="D2892" s="9" t="str">
        <f t="shared" si="90"/>
        <v>E3S690_20220812_012602</v>
      </c>
      <c r="E2892" t="s">
        <v>180</v>
      </c>
      <c r="F2892" s="10" t="str">
        <f>VLOOKUP(VALUE(LEFT(G2892,LEN(G2892)-4)),'소분류 Code'!$B$3:$D$560,3,0)</f>
        <v>Knife blade</v>
      </c>
      <c r="G2892" t="s">
        <v>43</v>
      </c>
      <c r="H2892" t="s">
        <v>373</v>
      </c>
      <c r="I2892" t="s">
        <v>63</v>
      </c>
      <c r="J2892" s="8">
        <v>2</v>
      </c>
      <c r="K2892" s="9" t="str">
        <f t="shared" si="91"/>
        <v>E3S690_20220812_012602_M_Knife blade_030-001_2</v>
      </c>
      <c r="L2892" t="s">
        <v>42</v>
      </c>
      <c r="M2892">
        <v>282</v>
      </c>
      <c r="N2892">
        <v>322</v>
      </c>
    </row>
    <row r="2893" spans="1:14" ht="15.6" x14ac:dyDescent="0.35">
      <c r="A2893">
        <v>20220812</v>
      </c>
      <c r="B2893" s="7" t="s">
        <v>255</v>
      </c>
      <c r="C2893">
        <v>12602</v>
      </c>
      <c r="D2893" s="9" t="str">
        <f t="shared" si="90"/>
        <v>E3S690_20220812_012602</v>
      </c>
      <c r="E2893" t="s">
        <v>180</v>
      </c>
      <c r="F2893" s="10" t="str">
        <f>VLOOKUP(VALUE(LEFT(G2893,LEN(G2893)-4)),'소분류 Code'!$B$3:$D$560,3,0)</f>
        <v>Knife blade</v>
      </c>
      <c r="G2893" t="s">
        <v>43</v>
      </c>
      <c r="H2893" t="s">
        <v>373</v>
      </c>
      <c r="I2893" t="s">
        <v>63</v>
      </c>
      <c r="J2893" s="8">
        <v>3</v>
      </c>
      <c r="K2893" s="9" t="str">
        <f t="shared" si="91"/>
        <v>E3S690_20220812_012602_M_Knife blade_030-001_3</v>
      </c>
      <c r="L2893" t="s">
        <v>42</v>
      </c>
      <c r="M2893">
        <v>282</v>
      </c>
      <c r="N2893">
        <v>322</v>
      </c>
    </row>
    <row r="2894" spans="1:14" ht="15.6" x14ac:dyDescent="0.35">
      <c r="A2894">
        <v>20220812</v>
      </c>
      <c r="B2894" s="7" t="s">
        <v>255</v>
      </c>
      <c r="C2894">
        <v>12602</v>
      </c>
      <c r="D2894" s="9" t="str">
        <f t="shared" si="90"/>
        <v>E3S690_20220812_012602</v>
      </c>
      <c r="E2894" t="s">
        <v>180</v>
      </c>
      <c r="F2894" s="10" t="str">
        <f>VLOOKUP(VALUE(LEFT(G2894,LEN(G2894)-4)),'소분류 Code'!$B$3:$D$560,3,0)</f>
        <v>Knife blade</v>
      </c>
      <c r="G2894" t="s">
        <v>43</v>
      </c>
      <c r="H2894" t="s">
        <v>373</v>
      </c>
      <c r="I2894" t="s">
        <v>63</v>
      </c>
      <c r="J2894" s="8">
        <v>4</v>
      </c>
      <c r="K2894" s="9" t="str">
        <f t="shared" si="91"/>
        <v>E3S690_20220812_012602_M_Knife blade_030-001_4</v>
      </c>
      <c r="L2894" t="s">
        <v>42</v>
      </c>
      <c r="M2894">
        <v>282</v>
      </c>
      <c r="N2894">
        <v>322</v>
      </c>
    </row>
    <row r="2895" spans="1:14" ht="15.6" x14ac:dyDescent="0.35">
      <c r="A2895">
        <v>20220812</v>
      </c>
      <c r="B2895" s="7" t="s">
        <v>255</v>
      </c>
      <c r="C2895">
        <v>12602</v>
      </c>
      <c r="D2895" s="9" t="str">
        <f t="shared" si="90"/>
        <v>E3S690_20220812_012602</v>
      </c>
      <c r="E2895" t="s">
        <v>180</v>
      </c>
      <c r="F2895" s="10" t="str">
        <f>VLOOKUP(VALUE(LEFT(G2895,LEN(G2895)-4)),'소분류 Code'!$B$3:$D$560,3,0)</f>
        <v>Knife blade</v>
      </c>
      <c r="G2895" t="s">
        <v>43</v>
      </c>
      <c r="H2895" t="s">
        <v>373</v>
      </c>
      <c r="I2895" t="s">
        <v>63</v>
      </c>
      <c r="J2895" s="8">
        <v>5</v>
      </c>
      <c r="K2895" s="9" t="str">
        <f t="shared" si="91"/>
        <v>E3S690_20220812_012602_M_Knife blade_030-001_5</v>
      </c>
      <c r="L2895" t="s">
        <v>42</v>
      </c>
      <c r="M2895">
        <v>282</v>
      </c>
      <c r="N2895">
        <v>322</v>
      </c>
    </row>
    <row r="2896" spans="1:14" ht="15.6" x14ac:dyDescent="0.35">
      <c r="A2896">
        <v>20220812</v>
      </c>
      <c r="B2896" s="7" t="s">
        <v>255</v>
      </c>
      <c r="C2896">
        <v>12602</v>
      </c>
      <c r="D2896" s="9" t="str">
        <f t="shared" si="90"/>
        <v>E3S690_20220812_012602</v>
      </c>
      <c r="E2896" t="s">
        <v>180</v>
      </c>
      <c r="F2896" s="10" t="str">
        <f>VLOOKUP(VALUE(LEFT(G2896,LEN(G2896)-4)),'소분류 Code'!$B$3:$D$560,3,0)</f>
        <v>Knife blade</v>
      </c>
      <c r="G2896" t="s">
        <v>43</v>
      </c>
      <c r="H2896" t="s">
        <v>373</v>
      </c>
      <c r="I2896" t="s">
        <v>63</v>
      </c>
      <c r="J2896" s="8">
        <v>6</v>
      </c>
      <c r="K2896" s="9" t="str">
        <f t="shared" si="91"/>
        <v>E3S690_20220812_012602_M_Knife blade_030-001_6</v>
      </c>
      <c r="L2896" t="s">
        <v>42</v>
      </c>
      <c r="M2896">
        <v>282</v>
      </c>
      <c r="N2896">
        <v>322</v>
      </c>
    </row>
    <row r="2897" spans="1:14" ht="15.6" x14ac:dyDescent="0.35">
      <c r="A2897">
        <v>20220812</v>
      </c>
      <c r="B2897" s="7" t="s">
        <v>255</v>
      </c>
      <c r="C2897">
        <v>12602</v>
      </c>
      <c r="D2897" s="9" t="str">
        <f t="shared" si="90"/>
        <v>E3S690_20220812_012602</v>
      </c>
      <c r="E2897" t="s">
        <v>180</v>
      </c>
      <c r="F2897" s="10" t="str">
        <f>VLOOKUP(VALUE(LEFT(G2897,LEN(G2897)-4)),'소분류 Code'!$B$3:$D$560,3,0)</f>
        <v>Knife blade</v>
      </c>
      <c r="G2897" t="s">
        <v>43</v>
      </c>
      <c r="H2897" t="s">
        <v>373</v>
      </c>
      <c r="I2897" t="s">
        <v>63</v>
      </c>
      <c r="J2897" s="8">
        <v>7</v>
      </c>
      <c r="K2897" s="9" t="str">
        <f t="shared" si="91"/>
        <v>E3S690_20220812_012602_M_Knife blade_030-001_7</v>
      </c>
      <c r="L2897" t="s">
        <v>42</v>
      </c>
      <c r="M2897">
        <v>282</v>
      </c>
      <c r="N2897">
        <v>322</v>
      </c>
    </row>
    <row r="2898" spans="1:14" ht="15.6" x14ac:dyDescent="0.35">
      <c r="A2898">
        <v>20220812</v>
      </c>
      <c r="B2898" s="7" t="s">
        <v>255</v>
      </c>
      <c r="C2898">
        <v>12602</v>
      </c>
      <c r="D2898" s="9" t="str">
        <f t="shared" si="90"/>
        <v>E3S690_20220812_012602</v>
      </c>
      <c r="E2898" t="s">
        <v>180</v>
      </c>
      <c r="F2898" s="10" t="str">
        <f>VLOOKUP(VALUE(LEFT(G2898,LEN(G2898)-4)),'소분류 Code'!$B$3:$D$560,3,0)</f>
        <v>Knife blade</v>
      </c>
      <c r="G2898" t="s">
        <v>43</v>
      </c>
      <c r="H2898" t="s">
        <v>373</v>
      </c>
      <c r="I2898" t="s">
        <v>63</v>
      </c>
      <c r="J2898" s="8">
        <v>8</v>
      </c>
      <c r="K2898" s="9" t="str">
        <f t="shared" si="91"/>
        <v>E3S690_20220812_012602_M_Knife blade_030-001_8</v>
      </c>
      <c r="L2898" t="s">
        <v>42</v>
      </c>
      <c r="M2898">
        <v>282</v>
      </c>
      <c r="N2898">
        <v>322</v>
      </c>
    </row>
    <row r="2899" spans="1:14" ht="15.6" x14ac:dyDescent="0.35">
      <c r="A2899">
        <v>20220812</v>
      </c>
      <c r="B2899" s="7" t="s">
        <v>255</v>
      </c>
      <c r="C2899">
        <v>12602</v>
      </c>
      <c r="D2899" s="9" t="str">
        <f t="shared" si="90"/>
        <v>E3S690_20220812_012602</v>
      </c>
      <c r="E2899" t="s">
        <v>180</v>
      </c>
      <c r="F2899" s="10" t="str">
        <f>VLOOKUP(VALUE(LEFT(G2899,LEN(G2899)-4)),'소분류 Code'!$B$3:$D$560,3,0)</f>
        <v>Knife blade</v>
      </c>
      <c r="G2899" t="s">
        <v>43</v>
      </c>
      <c r="H2899" t="s">
        <v>373</v>
      </c>
      <c r="I2899" t="s">
        <v>63</v>
      </c>
      <c r="J2899" s="8">
        <v>9</v>
      </c>
      <c r="K2899" s="9" t="str">
        <f t="shared" si="91"/>
        <v>E3S690_20220812_012602_M_Knife blade_030-001_9</v>
      </c>
      <c r="L2899" t="s">
        <v>42</v>
      </c>
      <c r="M2899">
        <v>282</v>
      </c>
      <c r="N2899">
        <v>322</v>
      </c>
    </row>
    <row r="2900" spans="1:14" ht="15.6" x14ac:dyDescent="0.35">
      <c r="A2900">
        <v>20220812</v>
      </c>
      <c r="B2900" s="7" t="s">
        <v>255</v>
      </c>
      <c r="C2900">
        <v>12603</v>
      </c>
      <c r="D2900" s="9" t="str">
        <f t="shared" si="90"/>
        <v>E3S690_20220812_012603</v>
      </c>
      <c r="E2900" t="s">
        <v>180</v>
      </c>
      <c r="F2900" s="10" t="str">
        <f>VLOOKUP(VALUE(LEFT(G2900,LEN(G2900)-4)),'소분류 Code'!$B$3:$D$560,3,0)</f>
        <v>Surgical knife</v>
      </c>
      <c r="G2900" t="s">
        <v>45</v>
      </c>
      <c r="H2900" t="s">
        <v>374</v>
      </c>
      <c r="I2900" t="s">
        <v>65</v>
      </c>
      <c r="J2900" s="8">
        <v>1</v>
      </c>
      <c r="K2900" s="9" t="str">
        <f t="shared" si="91"/>
        <v>E3S690_20220812_012603_M_Surgical knife_031-001_1</v>
      </c>
      <c r="L2900" t="s">
        <v>44</v>
      </c>
      <c r="M2900">
        <v>283</v>
      </c>
      <c r="N2900">
        <v>323</v>
      </c>
    </row>
    <row r="2901" spans="1:14" ht="15.6" x14ac:dyDescent="0.35">
      <c r="A2901">
        <v>20220812</v>
      </c>
      <c r="B2901" s="7" t="s">
        <v>255</v>
      </c>
      <c r="C2901">
        <v>12603</v>
      </c>
      <c r="D2901" s="9" t="str">
        <f t="shared" si="90"/>
        <v>E3S690_20220812_012603</v>
      </c>
      <c r="E2901" t="s">
        <v>180</v>
      </c>
      <c r="F2901" s="10" t="str">
        <f>VLOOKUP(VALUE(LEFT(G2901,LEN(G2901)-4)),'소분류 Code'!$B$3:$D$560,3,0)</f>
        <v>Surgical knife</v>
      </c>
      <c r="G2901" t="s">
        <v>45</v>
      </c>
      <c r="H2901" t="s">
        <v>374</v>
      </c>
      <c r="I2901" t="s">
        <v>65</v>
      </c>
      <c r="J2901" s="8">
        <v>2</v>
      </c>
      <c r="K2901" s="9" t="str">
        <f t="shared" si="91"/>
        <v>E3S690_20220812_012603_M_Surgical knife_031-001_2</v>
      </c>
      <c r="L2901" t="s">
        <v>44</v>
      </c>
      <c r="M2901">
        <v>283</v>
      </c>
      <c r="N2901">
        <v>323</v>
      </c>
    </row>
    <row r="2902" spans="1:14" ht="15.6" x14ac:dyDescent="0.35">
      <c r="A2902">
        <v>20220812</v>
      </c>
      <c r="B2902" s="7" t="s">
        <v>255</v>
      </c>
      <c r="C2902">
        <v>12603</v>
      </c>
      <c r="D2902" s="9" t="str">
        <f t="shared" si="90"/>
        <v>E3S690_20220812_012603</v>
      </c>
      <c r="E2902" t="s">
        <v>180</v>
      </c>
      <c r="F2902" s="10" t="str">
        <f>VLOOKUP(VALUE(LEFT(G2902,LEN(G2902)-4)),'소분류 Code'!$B$3:$D$560,3,0)</f>
        <v>Surgical knife</v>
      </c>
      <c r="G2902" t="s">
        <v>45</v>
      </c>
      <c r="H2902" t="s">
        <v>374</v>
      </c>
      <c r="I2902" t="s">
        <v>65</v>
      </c>
      <c r="J2902" s="8">
        <v>3</v>
      </c>
      <c r="K2902" s="9" t="str">
        <f t="shared" si="91"/>
        <v>E3S690_20220812_012603_M_Surgical knife_031-001_3</v>
      </c>
      <c r="L2902" t="s">
        <v>44</v>
      </c>
      <c r="M2902">
        <v>283</v>
      </c>
      <c r="N2902">
        <v>323</v>
      </c>
    </row>
    <row r="2903" spans="1:14" ht="15.6" x14ac:dyDescent="0.35">
      <c r="A2903">
        <v>20220812</v>
      </c>
      <c r="B2903" s="7" t="s">
        <v>255</v>
      </c>
      <c r="C2903">
        <v>12603</v>
      </c>
      <c r="D2903" s="9" t="str">
        <f t="shared" si="90"/>
        <v>E3S690_20220812_012603</v>
      </c>
      <c r="E2903" t="s">
        <v>180</v>
      </c>
      <c r="F2903" s="10" t="str">
        <f>VLOOKUP(VALUE(LEFT(G2903,LEN(G2903)-4)),'소분류 Code'!$B$3:$D$560,3,0)</f>
        <v>Surgical knife</v>
      </c>
      <c r="G2903" t="s">
        <v>45</v>
      </c>
      <c r="H2903" t="s">
        <v>374</v>
      </c>
      <c r="I2903" t="s">
        <v>65</v>
      </c>
      <c r="J2903" s="8">
        <v>4</v>
      </c>
      <c r="K2903" s="9" t="str">
        <f t="shared" si="91"/>
        <v>E3S690_20220812_012603_M_Surgical knife_031-001_4</v>
      </c>
      <c r="L2903" t="s">
        <v>44</v>
      </c>
      <c r="M2903">
        <v>283</v>
      </c>
      <c r="N2903">
        <v>323</v>
      </c>
    </row>
    <row r="2904" spans="1:14" ht="15.6" x14ac:dyDescent="0.35">
      <c r="A2904">
        <v>20220812</v>
      </c>
      <c r="B2904" s="7" t="s">
        <v>255</v>
      </c>
      <c r="C2904">
        <v>12603</v>
      </c>
      <c r="D2904" s="9" t="str">
        <f t="shared" si="90"/>
        <v>E3S690_20220812_012603</v>
      </c>
      <c r="E2904" t="s">
        <v>180</v>
      </c>
      <c r="F2904" s="10" t="str">
        <f>VLOOKUP(VALUE(LEFT(G2904,LEN(G2904)-4)),'소분류 Code'!$B$3:$D$560,3,0)</f>
        <v>Surgical knife</v>
      </c>
      <c r="G2904" t="s">
        <v>45</v>
      </c>
      <c r="H2904" t="s">
        <v>374</v>
      </c>
      <c r="I2904" t="s">
        <v>65</v>
      </c>
      <c r="J2904" s="8">
        <v>5</v>
      </c>
      <c r="K2904" s="9" t="str">
        <f t="shared" si="91"/>
        <v>E3S690_20220812_012603_M_Surgical knife_031-001_5</v>
      </c>
      <c r="L2904" t="s">
        <v>44</v>
      </c>
      <c r="M2904">
        <v>283</v>
      </c>
      <c r="N2904">
        <v>323</v>
      </c>
    </row>
    <row r="2905" spans="1:14" ht="15.6" x14ac:dyDescent="0.35">
      <c r="A2905">
        <v>20220812</v>
      </c>
      <c r="B2905" s="7" t="s">
        <v>255</v>
      </c>
      <c r="C2905">
        <v>12603</v>
      </c>
      <c r="D2905" s="9" t="str">
        <f t="shared" si="90"/>
        <v>E3S690_20220812_012603</v>
      </c>
      <c r="E2905" t="s">
        <v>180</v>
      </c>
      <c r="F2905" s="10" t="str">
        <f>VLOOKUP(VALUE(LEFT(G2905,LEN(G2905)-4)),'소분류 Code'!$B$3:$D$560,3,0)</f>
        <v>Surgical knife</v>
      </c>
      <c r="G2905" t="s">
        <v>45</v>
      </c>
      <c r="H2905" t="s">
        <v>374</v>
      </c>
      <c r="I2905" t="s">
        <v>65</v>
      </c>
      <c r="J2905" s="8">
        <v>6</v>
      </c>
      <c r="K2905" s="9" t="str">
        <f t="shared" si="91"/>
        <v>E3S690_20220812_012603_M_Surgical knife_031-001_6</v>
      </c>
      <c r="L2905" t="s">
        <v>44</v>
      </c>
      <c r="M2905">
        <v>283</v>
      </c>
      <c r="N2905">
        <v>323</v>
      </c>
    </row>
    <row r="2906" spans="1:14" ht="15.6" x14ac:dyDescent="0.35">
      <c r="A2906">
        <v>20220812</v>
      </c>
      <c r="B2906" s="7" t="s">
        <v>255</v>
      </c>
      <c r="C2906">
        <v>12603</v>
      </c>
      <c r="D2906" s="9" t="str">
        <f t="shared" si="90"/>
        <v>E3S690_20220812_012603</v>
      </c>
      <c r="E2906" t="s">
        <v>180</v>
      </c>
      <c r="F2906" s="10" t="str">
        <f>VLOOKUP(VALUE(LEFT(G2906,LEN(G2906)-4)),'소분류 Code'!$B$3:$D$560,3,0)</f>
        <v>Surgical knife</v>
      </c>
      <c r="G2906" t="s">
        <v>45</v>
      </c>
      <c r="H2906" t="s">
        <v>374</v>
      </c>
      <c r="I2906" t="s">
        <v>65</v>
      </c>
      <c r="J2906" s="8">
        <v>7</v>
      </c>
      <c r="K2906" s="9" t="str">
        <f t="shared" si="91"/>
        <v>E3S690_20220812_012603_M_Surgical knife_031-001_7</v>
      </c>
      <c r="L2906" t="s">
        <v>44</v>
      </c>
      <c r="M2906">
        <v>283</v>
      </c>
      <c r="N2906">
        <v>323</v>
      </c>
    </row>
    <row r="2907" spans="1:14" ht="15.6" x14ac:dyDescent="0.35">
      <c r="A2907">
        <v>20220812</v>
      </c>
      <c r="B2907" s="7" t="s">
        <v>255</v>
      </c>
      <c r="C2907">
        <v>12603</v>
      </c>
      <c r="D2907" s="9" t="str">
        <f t="shared" si="90"/>
        <v>E3S690_20220812_012603</v>
      </c>
      <c r="E2907" t="s">
        <v>180</v>
      </c>
      <c r="F2907" s="10" t="str">
        <f>VLOOKUP(VALUE(LEFT(G2907,LEN(G2907)-4)),'소분류 Code'!$B$3:$D$560,3,0)</f>
        <v>Surgical knife</v>
      </c>
      <c r="G2907" t="s">
        <v>45</v>
      </c>
      <c r="H2907" t="s">
        <v>374</v>
      </c>
      <c r="I2907" t="s">
        <v>65</v>
      </c>
      <c r="J2907" s="8">
        <v>8</v>
      </c>
      <c r="K2907" s="9" t="str">
        <f t="shared" si="91"/>
        <v>E3S690_20220812_012603_M_Surgical knife_031-001_8</v>
      </c>
      <c r="L2907" t="s">
        <v>44</v>
      </c>
      <c r="M2907">
        <v>283</v>
      </c>
      <c r="N2907">
        <v>323</v>
      </c>
    </row>
    <row r="2908" spans="1:14" ht="15.6" x14ac:dyDescent="0.35">
      <c r="A2908">
        <v>20220812</v>
      </c>
      <c r="B2908" s="7" t="s">
        <v>255</v>
      </c>
      <c r="C2908">
        <v>12603</v>
      </c>
      <c r="D2908" s="9" t="str">
        <f t="shared" si="90"/>
        <v>E3S690_20220812_012603</v>
      </c>
      <c r="E2908" t="s">
        <v>180</v>
      </c>
      <c r="F2908" s="10" t="str">
        <f>VLOOKUP(VALUE(LEFT(G2908,LEN(G2908)-4)),'소분류 Code'!$B$3:$D$560,3,0)</f>
        <v>Surgical knife</v>
      </c>
      <c r="G2908" t="s">
        <v>45</v>
      </c>
      <c r="H2908" t="s">
        <v>374</v>
      </c>
      <c r="I2908" t="s">
        <v>65</v>
      </c>
      <c r="J2908" s="8">
        <v>9</v>
      </c>
      <c r="K2908" s="9" t="str">
        <f t="shared" si="91"/>
        <v>E3S690_20220812_012603_M_Surgical knife_031-001_9</v>
      </c>
      <c r="L2908" t="s">
        <v>44</v>
      </c>
      <c r="M2908">
        <v>283</v>
      </c>
      <c r="N2908">
        <v>323</v>
      </c>
    </row>
    <row r="2909" spans="1:14" ht="15.6" x14ac:dyDescent="0.35">
      <c r="A2909">
        <v>20220812</v>
      </c>
      <c r="B2909" s="7" t="s">
        <v>255</v>
      </c>
      <c r="C2909">
        <v>12604</v>
      </c>
      <c r="D2909" s="9" t="str">
        <f t="shared" si="90"/>
        <v>E3S690_20220812_012604</v>
      </c>
      <c r="E2909" t="s">
        <v>180</v>
      </c>
      <c r="F2909" s="10" t="str">
        <f>VLOOKUP(VALUE(LEFT(G2909,LEN(G2909)-4)),'소분류 Code'!$B$3:$D$560,3,0)</f>
        <v>Butterfly knife</v>
      </c>
      <c r="G2909" t="s">
        <v>47</v>
      </c>
      <c r="H2909" t="s">
        <v>374</v>
      </c>
      <c r="I2909" t="s">
        <v>67</v>
      </c>
      <c r="J2909" s="8">
        <v>1</v>
      </c>
      <c r="K2909" s="9" t="str">
        <f t="shared" si="91"/>
        <v>E3S690_20220812_012604_M_Butterfly knife_033-001_1</v>
      </c>
      <c r="L2909" t="s">
        <v>46</v>
      </c>
      <c r="M2909">
        <v>284</v>
      </c>
      <c r="N2909">
        <v>324</v>
      </c>
    </row>
    <row r="2910" spans="1:14" ht="15.6" x14ac:dyDescent="0.35">
      <c r="A2910">
        <v>20220812</v>
      </c>
      <c r="B2910" s="7" t="s">
        <v>255</v>
      </c>
      <c r="C2910">
        <v>12604</v>
      </c>
      <c r="D2910" s="9" t="str">
        <f t="shared" si="90"/>
        <v>E3S690_20220812_012604</v>
      </c>
      <c r="E2910" t="s">
        <v>180</v>
      </c>
      <c r="F2910" s="10" t="str">
        <f>VLOOKUP(VALUE(LEFT(G2910,LEN(G2910)-4)),'소분류 Code'!$B$3:$D$560,3,0)</f>
        <v>Butterfly knife</v>
      </c>
      <c r="G2910" t="s">
        <v>47</v>
      </c>
      <c r="H2910" t="s">
        <v>374</v>
      </c>
      <c r="I2910" t="s">
        <v>67</v>
      </c>
      <c r="J2910" s="8">
        <v>2</v>
      </c>
      <c r="K2910" s="9" t="str">
        <f t="shared" si="91"/>
        <v>E3S690_20220812_012604_M_Butterfly knife_033-001_2</v>
      </c>
      <c r="L2910" t="s">
        <v>46</v>
      </c>
      <c r="M2910">
        <v>284</v>
      </c>
      <c r="N2910">
        <v>324</v>
      </c>
    </row>
    <row r="2911" spans="1:14" ht="15.6" x14ac:dyDescent="0.35">
      <c r="A2911">
        <v>20220812</v>
      </c>
      <c r="B2911" s="7" t="s">
        <v>255</v>
      </c>
      <c r="C2911">
        <v>12604</v>
      </c>
      <c r="D2911" s="9" t="str">
        <f t="shared" si="90"/>
        <v>E3S690_20220812_012604</v>
      </c>
      <c r="E2911" t="s">
        <v>180</v>
      </c>
      <c r="F2911" s="10" t="str">
        <f>VLOOKUP(VALUE(LEFT(G2911,LEN(G2911)-4)),'소분류 Code'!$B$3:$D$560,3,0)</f>
        <v>Butterfly knife</v>
      </c>
      <c r="G2911" t="s">
        <v>47</v>
      </c>
      <c r="H2911" t="s">
        <v>374</v>
      </c>
      <c r="I2911" t="s">
        <v>67</v>
      </c>
      <c r="J2911" s="8">
        <v>3</v>
      </c>
      <c r="K2911" s="9" t="str">
        <f t="shared" si="91"/>
        <v>E3S690_20220812_012604_M_Butterfly knife_033-001_3</v>
      </c>
      <c r="L2911" t="s">
        <v>46</v>
      </c>
      <c r="M2911">
        <v>284</v>
      </c>
      <c r="N2911">
        <v>324</v>
      </c>
    </row>
    <row r="2912" spans="1:14" ht="15.6" x14ac:dyDescent="0.35">
      <c r="A2912">
        <v>20220812</v>
      </c>
      <c r="B2912" s="7" t="s">
        <v>255</v>
      </c>
      <c r="C2912">
        <v>12604</v>
      </c>
      <c r="D2912" s="9" t="str">
        <f t="shared" si="90"/>
        <v>E3S690_20220812_012604</v>
      </c>
      <c r="E2912" t="s">
        <v>180</v>
      </c>
      <c r="F2912" s="10" t="str">
        <f>VLOOKUP(VALUE(LEFT(G2912,LEN(G2912)-4)),'소분류 Code'!$B$3:$D$560,3,0)</f>
        <v>Butterfly knife</v>
      </c>
      <c r="G2912" t="s">
        <v>47</v>
      </c>
      <c r="H2912" t="s">
        <v>374</v>
      </c>
      <c r="I2912" t="s">
        <v>67</v>
      </c>
      <c r="J2912" s="8">
        <v>4</v>
      </c>
      <c r="K2912" s="9" t="str">
        <f t="shared" si="91"/>
        <v>E3S690_20220812_012604_M_Butterfly knife_033-001_4</v>
      </c>
      <c r="L2912" t="s">
        <v>46</v>
      </c>
      <c r="M2912">
        <v>284</v>
      </c>
      <c r="N2912">
        <v>324</v>
      </c>
    </row>
    <row r="2913" spans="1:14" ht="15.6" x14ac:dyDescent="0.35">
      <c r="A2913">
        <v>20220812</v>
      </c>
      <c r="B2913" s="7" t="s">
        <v>255</v>
      </c>
      <c r="C2913">
        <v>12604</v>
      </c>
      <c r="D2913" s="9" t="str">
        <f t="shared" si="90"/>
        <v>E3S690_20220812_012604</v>
      </c>
      <c r="E2913" t="s">
        <v>180</v>
      </c>
      <c r="F2913" s="10" t="str">
        <f>VLOOKUP(VALUE(LEFT(G2913,LEN(G2913)-4)),'소분류 Code'!$B$3:$D$560,3,0)</f>
        <v>Butterfly knife</v>
      </c>
      <c r="G2913" t="s">
        <v>47</v>
      </c>
      <c r="H2913" t="s">
        <v>374</v>
      </c>
      <c r="I2913" t="s">
        <v>67</v>
      </c>
      <c r="J2913" s="8">
        <v>5</v>
      </c>
      <c r="K2913" s="9" t="str">
        <f t="shared" si="91"/>
        <v>E3S690_20220812_012604_M_Butterfly knife_033-001_5</v>
      </c>
      <c r="L2913" t="s">
        <v>46</v>
      </c>
      <c r="M2913">
        <v>284</v>
      </c>
      <c r="N2913">
        <v>324</v>
      </c>
    </row>
    <row r="2914" spans="1:14" ht="15.6" x14ac:dyDescent="0.35">
      <c r="A2914">
        <v>20220812</v>
      </c>
      <c r="B2914" s="7" t="s">
        <v>255</v>
      </c>
      <c r="C2914">
        <v>12604</v>
      </c>
      <c r="D2914" s="9" t="str">
        <f t="shared" si="90"/>
        <v>E3S690_20220812_012604</v>
      </c>
      <c r="E2914" t="s">
        <v>180</v>
      </c>
      <c r="F2914" s="10" t="str">
        <f>VLOOKUP(VALUE(LEFT(G2914,LEN(G2914)-4)),'소분류 Code'!$B$3:$D$560,3,0)</f>
        <v>Butterfly knife</v>
      </c>
      <c r="G2914" t="s">
        <v>47</v>
      </c>
      <c r="H2914" t="s">
        <v>374</v>
      </c>
      <c r="I2914" t="s">
        <v>67</v>
      </c>
      <c r="J2914" s="8">
        <v>6</v>
      </c>
      <c r="K2914" s="9" t="str">
        <f t="shared" si="91"/>
        <v>E3S690_20220812_012604_M_Butterfly knife_033-001_6</v>
      </c>
      <c r="L2914" t="s">
        <v>46</v>
      </c>
      <c r="M2914">
        <v>284</v>
      </c>
      <c r="N2914">
        <v>324</v>
      </c>
    </row>
    <row r="2915" spans="1:14" ht="15.6" x14ac:dyDescent="0.35">
      <c r="A2915">
        <v>20220812</v>
      </c>
      <c r="B2915" s="7" t="s">
        <v>255</v>
      </c>
      <c r="C2915">
        <v>12604</v>
      </c>
      <c r="D2915" s="9" t="str">
        <f t="shared" si="90"/>
        <v>E3S690_20220812_012604</v>
      </c>
      <c r="E2915" t="s">
        <v>180</v>
      </c>
      <c r="F2915" s="10" t="str">
        <f>VLOOKUP(VALUE(LEFT(G2915,LEN(G2915)-4)),'소분류 Code'!$B$3:$D$560,3,0)</f>
        <v>Butterfly knife</v>
      </c>
      <c r="G2915" t="s">
        <v>47</v>
      </c>
      <c r="H2915" t="s">
        <v>374</v>
      </c>
      <c r="I2915" t="s">
        <v>67</v>
      </c>
      <c r="J2915" s="8">
        <v>7</v>
      </c>
      <c r="K2915" s="9" t="str">
        <f t="shared" si="91"/>
        <v>E3S690_20220812_012604_M_Butterfly knife_033-001_7</v>
      </c>
      <c r="L2915" t="s">
        <v>46</v>
      </c>
      <c r="M2915">
        <v>284</v>
      </c>
      <c r="N2915">
        <v>324</v>
      </c>
    </row>
    <row r="2916" spans="1:14" ht="15.6" x14ac:dyDescent="0.35">
      <c r="A2916">
        <v>20220812</v>
      </c>
      <c r="B2916" s="7" t="s">
        <v>255</v>
      </c>
      <c r="C2916">
        <v>12604</v>
      </c>
      <c r="D2916" s="9" t="str">
        <f t="shared" si="90"/>
        <v>E3S690_20220812_012604</v>
      </c>
      <c r="E2916" t="s">
        <v>180</v>
      </c>
      <c r="F2916" s="10" t="str">
        <f>VLOOKUP(VALUE(LEFT(G2916,LEN(G2916)-4)),'소분류 Code'!$B$3:$D$560,3,0)</f>
        <v>Butterfly knife</v>
      </c>
      <c r="G2916" t="s">
        <v>47</v>
      </c>
      <c r="H2916" t="s">
        <v>374</v>
      </c>
      <c r="I2916" t="s">
        <v>67</v>
      </c>
      <c r="J2916" s="8">
        <v>8</v>
      </c>
      <c r="K2916" s="9" t="str">
        <f t="shared" si="91"/>
        <v>E3S690_20220812_012604_M_Butterfly knife_033-001_8</v>
      </c>
      <c r="L2916" t="s">
        <v>46</v>
      </c>
      <c r="M2916">
        <v>284</v>
      </c>
      <c r="N2916">
        <v>324</v>
      </c>
    </row>
    <row r="2917" spans="1:14" ht="15.6" x14ac:dyDescent="0.35">
      <c r="A2917">
        <v>20220812</v>
      </c>
      <c r="B2917" s="7" t="s">
        <v>255</v>
      </c>
      <c r="C2917">
        <v>12604</v>
      </c>
      <c r="D2917" s="9" t="str">
        <f t="shared" si="90"/>
        <v>E3S690_20220812_012604</v>
      </c>
      <c r="E2917" t="s">
        <v>180</v>
      </c>
      <c r="F2917" s="10" t="str">
        <f>VLOOKUP(VALUE(LEFT(G2917,LEN(G2917)-4)),'소분류 Code'!$B$3:$D$560,3,0)</f>
        <v>Butterfly knife</v>
      </c>
      <c r="G2917" t="s">
        <v>47</v>
      </c>
      <c r="H2917" t="s">
        <v>374</v>
      </c>
      <c r="I2917" t="s">
        <v>67</v>
      </c>
      <c r="J2917" s="8">
        <v>9</v>
      </c>
      <c r="K2917" s="9" t="str">
        <f t="shared" si="91"/>
        <v>E3S690_20220812_012604_M_Butterfly knife_033-001_9</v>
      </c>
      <c r="L2917" t="s">
        <v>46</v>
      </c>
      <c r="M2917">
        <v>284</v>
      </c>
      <c r="N2917">
        <v>324</v>
      </c>
    </row>
    <row r="2918" spans="1:14" ht="15.6" x14ac:dyDescent="0.35">
      <c r="A2918">
        <v>20220812</v>
      </c>
      <c r="B2918" s="7" t="s">
        <v>255</v>
      </c>
      <c r="C2918">
        <v>12605</v>
      </c>
      <c r="D2918" s="9" t="str">
        <f t="shared" si="90"/>
        <v>E3S690_20220812_012605</v>
      </c>
      <c r="E2918" t="s">
        <v>180</v>
      </c>
      <c r="F2918" s="10" t="str">
        <f>VLOOKUP(VALUE(LEFT(G2918,LEN(G2918)-4)),'소분류 Code'!$B$3:$D$560,3,0)</f>
        <v>Stratight razor-folding</v>
      </c>
      <c r="G2918" t="s">
        <v>49</v>
      </c>
      <c r="H2918" t="s">
        <v>397</v>
      </c>
      <c r="I2918" t="s">
        <v>69</v>
      </c>
      <c r="J2918" s="8">
        <v>1</v>
      </c>
      <c r="K2918" s="9" t="str">
        <f t="shared" si="91"/>
        <v>E3S690_20220812_012605_M_Stratight razor-folding_036-001_1</v>
      </c>
      <c r="L2918" t="s">
        <v>48</v>
      </c>
      <c r="M2918">
        <v>285</v>
      </c>
      <c r="N2918">
        <v>325</v>
      </c>
    </row>
    <row r="2919" spans="1:14" ht="15.6" x14ac:dyDescent="0.35">
      <c r="A2919">
        <v>20220812</v>
      </c>
      <c r="B2919" s="7" t="s">
        <v>255</v>
      </c>
      <c r="C2919">
        <v>12605</v>
      </c>
      <c r="D2919" s="9" t="str">
        <f t="shared" si="90"/>
        <v>E3S690_20220812_012605</v>
      </c>
      <c r="E2919" t="s">
        <v>180</v>
      </c>
      <c r="F2919" s="10" t="str">
        <f>VLOOKUP(VALUE(LEFT(G2919,LEN(G2919)-4)),'소분류 Code'!$B$3:$D$560,3,0)</f>
        <v>Stratight razor-folding</v>
      </c>
      <c r="G2919" t="s">
        <v>49</v>
      </c>
      <c r="H2919" t="s">
        <v>397</v>
      </c>
      <c r="I2919" t="s">
        <v>69</v>
      </c>
      <c r="J2919" s="8">
        <v>2</v>
      </c>
      <c r="K2919" s="9" t="str">
        <f t="shared" si="91"/>
        <v>E3S690_20220812_012605_M_Stratight razor-folding_036-001_2</v>
      </c>
      <c r="L2919" t="s">
        <v>48</v>
      </c>
      <c r="M2919">
        <v>285</v>
      </c>
      <c r="N2919">
        <v>325</v>
      </c>
    </row>
    <row r="2920" spans="1:14" ht="15.6" x14ac:dyDescent="0.35">
      <c r="A2920">
        <v>20220812</v>
      </c>
      <c r="B2920" s="7" t="s">
        <v>255</v>
      </c>
      <c r="C2920">
        <v>12605</v>
      </c>
      <c r="D2920" s="9" t="str">
        <f t="shared" si="90"/>
        <v>E3S690_20220812_012605</v>
      </c>
      <c r="E2920" t="s">
        <v>180</v>
      </c>
      <c r="F2920" s="10" t="str">
        <f>VLOOKUP(VALUE(LEFT(G2920,LEN(G2920)-4)),'소분류 Code'!$B$3:$D$560,3,0)</f>
        <v>Stratight razor-folding</v>
      </c>
      <c r="G2920" t="s">
        <v>49</v>
      </c>
      <c r="H2920" t="s">
        <v>397</v>
      </c>
      <c r="I2920" t="s">
        <v>69</v>
      </c>
      <c r="J2920" s="8">
        <v>3</v>
      </c>
      <c r="K2920" s="9" t="str">
        <f t="shared" si="91"/>
        <v>E3S690_20220812_012605_M_Stratight razor-folding_036-001_3</v>
      </c>
      <c r="L2920" t="s">
        <v>48</v>
      </c>
      <c r="M2920">
        <v>285</v>
      </c>
      <c r="N2920">
        <v>325</v>
      </c>
    </row>
    <row r="2921" spans="1:14" ht="15.6" x14ac:dyDescent="0.35">
      <c r="A2921">
        <v>20220812</v>
      </c>
      <c r="B2921" s="7" t="s">
        <v>255</v>
      </c>
      <c r="C2921">
        <v>12605</v>
      </c>
      <c r="D2921" s="9" t="str">
        <f t="shared" si="90"/>
        <v>E3S690_20220812_012605</v>
      </c>
      <c r="E2921" t="s">
        <v>180</v>
      </c>
      <c r="F2921" s="10" t="str">
        <f>VLOOKUP(VALUE(LEFT(G2921,LEN(G2921)-4)),'소분류 Code'!$B$3:$D$560,3,0)</f>
        <v>Stratight razor-folding</v>
      </c>
      <c r="G2921" t="s">
        <v>49</v>
      </c>
      <c r="H2921" t="s">
        <v>397</v>
      </c>
      <c r="I2921" t="s">
        <v>69</v>
      </c>
      <c r="J2921" s="8">
        <v>4</v>
      </c>
      <c r="K2921" s="9" t="str">
        <f t="shared" si="91"/>
        <v>E3S690_20220812_012605_M_Stratight razor-folding_036-001_4</v>
      </c>
      <c r="L2921" t="s">
        <v>48</v>
      </c>
      <c r="M2921">
        <v>285</v>
      </c>
      <c r="N2921">
        <v>325</v>
      </c>
    </row>
    <row r="2922" spans="1:14" ht="15.6" x14ac:dyDescent="0.35">
      <c r="A2922">
        <v>20220812</v>
      </c>
      <c r="B2922" s="7" t="s">
        <v>255</v>
      </c>
      <c r="C2922">
        <v>12605</v>
      </c>
      <c r="D2922" s="9" t="str">
        <f t="shared" si="90"/>
        <v>E3S690_20220812_012605</v>
      </c>
      <c r="E2922" t="s">
        <v>180</v>
      </c>
      <c r="F2922" s="10" t="str">
        <f>VLOOKUP(VALUE(LEFT(G2922,LEN(G2922)-4)),'소분류 Code'!$B$3:$D$560,3,0)</f>
        <v>Stratight razor-folding</v>
      </c>
      <c r="G2922" t="s">
        <v>49</v>
      </c>
      <c r="H2922" t="s">
        <v>397</v>
      </c>
      <c r="I2922" t="s">
        <v>69</v>
      </c>
      <c r="J2922" s="8">
        <v>5</v>
      </c>
      <c r="K2922" s="9" t="str">
        <f t="shared" si="91"/>
        <v>E3S690_20220812_012605_M_Stratight razor-folding_036-001_5</v>
      </c>
      <c r="L2922" t="s">
        <v>48</v>
      </c>
      <c r="M2922">
        <v>285</v>
      </c>
      <c r="N2922">
        <v>325</v>
      </c>
    </row>
    <row r="2923" spans="1:14" ht="15.6" x14ac:dyDescent="0.35">
      <c r="A2923">
        <v>20220812</v>
      </c>
      <c r="B2923" s="7" t="s">
        <v>255</v>
      </c>
      <c r="C2923">
        <v>12605</v>
      </c>
      <c r="D2923" s="9" t="str">
        <f t="shared" si="90"/>
        <v>E3S690_20220812_012605</v>
      </c>
      <c r="E2923" t="s">
        <v>180</v>
      </c>
      <c r="F2923" s="10" t="str">
        <f>VLOOKUP(VALUE(LEFT(G2923,LEN(G2923)-4)),'소분류 Code'!$B$3:$D$560,3,0)</f>
        <v>Stratight razor-folding</v>
      </c>
      <c r="G2923" t="s">
        <v>49</v>
      </c>
      <c r="H2923" t="s">
        <v>397</v>
      </c>
      <c r="I2923" t="s">
        <v>69</v>
      </c>
      <c r="J2923" s="8">
        <v>6</v>
      </c>
      <c r="K2923" s="9" t="str">
        <f t="shared" si="91"/>
        <v>E3S690_20220812_012605_M_Stratight razor-folding_036-001_6</v>
      </c>
      <c r="L2923" t="s">
        <v>48</v>
      </c>
      <c r="M2923">
        <v>285</v>
      </c>
      <c r="N2923">
        <v>325</v>
      </c>
    </row>
    <row r="2924" spans="1:14" ht="15.6" x14ac:dyDescent="0.35">
      <c r="A2924">
        <v>20220812</v>
      </c>
      <c r="B2924" s="7" t="s">
        <v>255</v>
      </c>
      <c r="C2924">
        <v>12605</v>
      </c>
      <c r="D2924" s="9" t="str">
        <f t="shared" si="90"/>
        <v>E3S690_20220812_012605</v>
      </c>
      <c r="E2924" t="s">
        <v>180</v>
      </c>
      <c r="F2924" s="10" t="str">
        <f>VLOOKUP(VALUE(LEFT(G2924,LEN(G2924)-4)),'소분류 Code'!$B$3:$D$560,3,0)</f>
        <v>Stratight razor-folding</v>
      </c>
      <c r="G2924" t="s">
        <v>49</v>
      </c>
      <c r="H2924" t="s">
        <v>397</v>
      </c>
      <c r="I2924" t="s">
        <v>69</v>
      </c>
      <c r="J2924" s="8">
        <v>7</v>
      </c>
      <c r="K2924" s="9" t="str">
        <f t="shared" si="91"/>
        <v>E3S690_20220812_012605_M_Stratight razor-folding_036-001_7</v>
      </c>
      <c r="L2924" t="s">
        <v>48</v>
      </c>
      <c r="M2924">
        <v>285</v>
      </c>
      <c r="N2924">
        <v>325</v>
      </c>
    </row>
    <row r="2925" spans="1:14" ht="15.6" x14ac:dyDescent="0.35">
      <c r="A2925">
        <v>20220812</v>
      </c>
      <c r="B2925" s="7" t="s">
        <v>255</v>
      </c>
      <c r="C2925">
        <v>12605</v>
      </c>
      <c r="D2925" s="9" t="str">
        <f t="shared" si="90"/>
        <v>E3S690_20220812_012605</v>
      </c>
      <c r="E2925" t="s">
        <v>180</v>
      </c>
      <c r="F2925" s="10" t="str">
        <f>VLOOKUP(VALUE(LEFT(G2925,LEN(G2925)-4)),'소분류 Code'!$B$3:$D$560,3,0)</f>
        <v>Stratight razor-folding</v>
      </c>
      <c r="G2925" t="s">
        <v>49</v>
      </c>
      <c r="H2925" t="s">
        <v>397</v>
      </c>
      <c r="I2925" t="s">
        <v>69</v>
      </c>
      <c r="J2925" s="8">
        <v>8</v>
      </c>
      <c r="K2925" s="9" t="str">
        <f t="shared" si="91"/>
        <v>E3S690_20220812_012605_M_Stratight razor-folding_036-001_8</v>
      </c>
      <c r="L2925" t="s">
        <v>48</v>
      </c>
      <c r="M2925">
        <v>285</v>
      </c>
      <c r="N2925">
        <v>325</v>
      </c>
    </row>
    <row r="2926" spans="1:14" ht="15.6" x14ac:dyDescent="0.35">
      <c r="A2926">
        <v>20220812</v>
      </c>
      <c r="B2926" s="7" t="s">
        <v>255</v>
      </c>
      <c r="C2926">
        <v>12605</v>
      </c>
      <c r="D2926" s="9" t="str">
        <f t="shared" si="90"/>
        <v>E3S690_20220812_012605</v>
      </c>
      <c r="E2926" t="s">
        <v>180</v>
      </c>
      <c r="F2926" s="10" t="str">
        <f>VLOOKUP(VALUE(LEFT(G2926,LEN(G2926)-4)),'소분류 Code'!$B$3:$D$560,3,0)</f>
        <v>Stratight razor-folding</v>
      </c>
      <c r="G2926" t="s">
        <v>49</v>
      </c>
      <c r="H2926" t="s">
        <v>397</v>
      </c>
      <c r="I2926" t="s">
        <v>69</v>
      </c>
      <c r="J2926" s="8">
        <v>9</v>
      </c>
      <c r="K2926" s="9" t="str">
        <f t="shared" si="91"/>
        <v>E3S690_20220812_012605_M_Stratight razor-folding_036-001_9</v>
      </c>
      <c r="L2926" t="s">
        <v>48</v>
      </c>
      <c r="M2926">
        <v>285</v>
      </c>
      <c r="N2926">
        <v>325</v>
      </c>
    </row>
    <row r="2927" spans="1:14" ht="15.6" x14ac:dyDescent="0.35">
      <c r="A2927">
        <v>20220812</v>
      </c>
      <c r="B2927" s="7" t="s">
        <v>255</v>
      </c>
      <c r="C2927">
        <v>12606</v>
      </c>
      <c r="D2927" s="9" t="str">
        <f t="shared" si="90"/>
        <v>E3S690_20220812_012606</v>
      </c>
      <c r="E2927" t="s">
        <v>180</v>
      </c>
      <c r="F2927" s="10" t="str">
        <f>VLOOKUP(VALUE(LEFT(G2927,LEN(G2927)-4)),'소분류 Code'!$B$3:$D$560,3,0)</f>
        <v>Scissors-A</v>
      </c>
      <c r="G2927" t="s">
        <v>51</v>
      </c>
      <c r="H2927" t="s">
        <v>401</v>
      </c>
      <c r="I2927" t="s">
        <v>71</v>
      </c>
      <c r="J2927" s="8">
        <v>1</v>
      </c>
      <c r="K2927" s="9" t="str">
        <f t="shared" si="91"/>
        <v>E3S690_20220812_012606_M_Scissors-A_037-001_1</v>
      </c>
      <c r="L2927" t="s">
        <v>50</v>
      </c>
      <c r="M2927">
        <v>286</v>
      </c>
      <c r="N2927">
        <v>326</v>
      </c>
    </row>
    <row r="2928" spans="1:14" ht="15.6" x14ac:dyDescent="0.35">
      <c r="A2928">
        <v>20220812</v>
      </c>
      <c r="B2928" s="7" t="s">
        <v>255</v>
      </c>
      <c r="C2928">
        <v>12606</v>
      </c>
      <c r="D2928" s="9" t="str">
        <f t="shared" si="90"/>
        <v>E3S690_20220812_012606</v>
      </c>
      <c r="E2928" t="s">
        <v>180</v>
      </c>
      <c r="F2928" s="10" t="str">
        <f>VLOOKUP(VALUE(LEFT(G2928,LEN(G2928)-4)),'소분류 Code'!$B$3:$D$560,3,0)</f>
        <v>Scissors-A</v>
      </c>
      <c r="G2928" t="s">
        <v>51</v>
      </c>
      <c r="H2928" t="s">
        <v>401</v>
      </c>
      <c r="I2928" t="s">
        <v>71</v>
      </c>
      <c r="J2928" s="8">
        <v>2</v>
      </c>
      <c r="K2928" s="9" t="str">
        <f t="shared" si="91"/>
        <v>E3S690_20220812_012606_M_Scissors-A_037-001_2</v>
      </c>
      <c r="L2928" t="s">
        <v>50</v>
      </c>
      <c r="M2928">
        <v>286</v>
      </c>
      <c r="N2928">
        <v>326</v>
      </c>
    </row>
    <row r="2929" spans="1:14" ht="15.6" x14ac:dyDescent="0.35">
      <c r="A2929">
        <v>20220812</v>
      </c>
      <c r="B2929" s="7" t="s">
        <v>255</v>
      </c>
      <c r="C2929">
        <v>12606</v>
      </c>
      <c r="D2929" s="9" t="str">
        <f t="shared" si="90"/>
        <v>E3S690_20220812_012606</v>
      </c>
      <c r="E2929" t="s">
        <v>180</v>
      </c>
      <c r="F2929" s="10" t="str">
        <f>VLOOKUP(VALUE(LEFT(G2929,LEN(G2929)-4)),'소분류 Code'!$B$3:$D$560,3,0)</f>
        <v>Scissors-A</v>
      </c>
      <c r="G2929" t="s">
        <v>51</v>
      </c>
      <c r="H2929" t="s">
        <v>401</v>
      </c>
      <c r="I2929" t="s">
        <v>71</v>
      </c>
      <c r="J2929" s="8">
        <v>3</v>
      </c>
      <c r="K2929" s="9" t="str">
        <f t="shared" si="91"/>
        <v>E3S690_20220812_012606_M_Scissors-A_037-001_3</v>
      </c>
      <c r="L2929" t="s">
        <v>50</v>
      </c>
      <c r="M2929">
        <v>286</v>
      </c>
      <c r="N2929">
        <v>326</v>
      </c>
    </row>
    <row r="2930" spans="1:14" ht="15.6" x14ac:dyDescent="0.35">
      <c r="A2930">
        <v>20220812</v>
      </c>
      <c r="B2930" s="7" t="s">
        <v>255</v>
      </c>
      <c r="C2930">
        <v>12606</v>
      </c>
      <c r="D2930" s="9" t="str">
        <f t="shared" si="90"/>
        <v>E3S690_20220812_012606</v>
      </c>
      <c r="E2930" t="s">
        <v>180</v>
      </c>
      <c r="F2930" s="10" t="str">
        <f>VLOOKUP(VALUE(LEFT(G2930,LEN(G2930)-4)),'소분류 Code'!$B$3:$D$560,3,0)</f>
        <v>Scissors-A</v>
      </c>
      <c r="G2930" t="s">
        <v>51</v>
      </c>
      <c r="H2930" t="s">
        <v>401</v>
      </c>
      <c r="I2930" t="s">
        <v>71</v>
      </c>
      <c r="J2930" s="8">
        <v>4</v>
      </c>
      <c r="K2930" s="9" t="str">
        <f t="shared" si="91"/>
        <v>E3S690_20220812_012606_M_Scissors-A_037-001_4</v>
      </c>
      <c r="L2930" t="s">
        <v>50</v>
      </c>
      <c r="M2930">
        <v>286</v>
      </c>
      <c r="N2930">
        <v>326</v>
      </c>
    </row>
    <row r="2931" spans="1:14" ht="15.6" x14ac:dyDescent="0.35">
      <c r="A2931">
        <v>20220812</v>
      </c>
      <c r="B2931" s="7" t="s">
        <v>255</v>
      </c>
      <c r="C2931">
        <v>12606</v>
      </c>
      <c r="D2931" s="9" t="str">
        <f t="shared" si="90"/>
        <v>E3S690_20220812_012606</v>
      </c>
      <c r="E2931" t="s">
        <v>180</v>
      </c>
      <c r="F2931" s="10" t="str">
        <f>VLOOKUP(VALUE(LEFT(G2931,LEN(G2931)-4)),'소분류 Code'!$B$3:$D$560,3,0)</f>
        <v>Scissors-A</v>
      </c>
      <c r="G2931" t="s">
        <v>51</v>
      </c>
      <c r="H2931" t="s">
        <v>401</v>
      </c>
      <c r="I2931" t="s">
        <v>71</v>
      </c>
      <c r="J2931" s="8">
        <v>5</v>
      </c>
      <c r="K2931" s="9" t="str">
        <f t="shared" si="91"/>
        <v>E3S690_20220812_012606_M_Scissors-A_037-001_5</v>
      </c>
      <c r="L2931" t="s">
        <v>50</v>
      </c>
      <c r="M2931">
        <v>286</v>
      </c>
      <c r="N2931">
        <v>326</v>
      </c>
    </row>
    <row r="2932" spans="1:14" ht="15.6" x14ac:dyDescent="0.35">
      <c r="A2932">
        <v>20220812</v>
      </c>
      <c r="B2932" s="7" t="s">
        <v>255</v>
      </c>
      <c r="C2932">
        <v>12606</v>
      </c>
      <c r="D2932" s="9" t="str">
        <f t="shared" si="90"/>
        <v>E3S690_20220812_012606</v>
      </c>
      <c r="E2932" t="s">
        <v>180</v>
      </c>
      <c r="F2932" s="10" t="str">
        <f>VLOOKUP(VALUE(LEFT(G2932,LEN(G2932)-4)),'소분류 Code'!$B$3:$D$560,3,0)</f>
        <v>Scissors-A</v>
      </c>
      <c r="G2932" t="s">
        <v>51</v>
      </c>
      <c r="H2932" t="s">
        <v>401</v>
      </c>
      <c r="I2932" t="s">
        <v>71</v>
      </c>
      <c r="J2932" s="8">
        <v>6</v>
      </c>
      <c r="K2932" s="9" t="str">
        <f t="shared" si="91"/>
        <v>E3S690_20220812_012606_M_Scissors-A_037-001_6</v>
      </c>
      <c r="L2932" t="s">
        <v>50</v>
      </c>
      <c r="M2932">
        <v>286</v>
      </c>
      <c r="N2932">
        <v>326</v>
      </c>
    </row>
    <row r="2933" spans="1:14" ht="15.6" x14ac:dyDescent="0.35">
      <c r="A2933">
        <v>20220812</v>
      </c>
      <c r="B2933" s="7" t="s">
        <v>255</v>
      </c>
      <c r="C2933">
        <v>12606</v>
      </c>
      <c r="D2933" s="9" t="str">
        <f t="shared" si="90"/>
        <v>E3S690_20220812_012606</v>
      </c>
      <c r="E2933" t="s">
        <v>180</v>
      </c>
      <c r="F2933" s="10" t="str">
        <f>VLOOKUP(VALUE(LEFT(G2933,LEN(G2933)-4)),'소분류 Code'!$B$3:$D$560,3,0)</f>
        <v>Scissors-A</v>
      </c>
      <c r="G2933" t="s">
        <v>51</v>
      </c>
      <c r="H2933" t="s">
        <v>401</v>
      </c>
      <c r="I2933" t="s">
        <v>71</v>
      </c>
      <c r="J2933" s="8">
        <v>7</v>
      </c>
      <c r="K2933" s="9" t="str">
        <f t="shared" si="91"/>
        <v>E3S690_20220812_012606_M_Scissors-A_037-001_7</v>
      </c>
      <c r="L2933" t="s">
        <v>50</v>
      </c>
      <c r="M2933">
        <v>286</v>
      </c>
      <c r="N2933">
        <v>326</v>
      </c>
    </row>
    <row r="2934" spans="1:14" ht="15.6" x14ac:dyDescent="0.35">
      <c r="A2934">
        <v>20220812</v>
      </c>
      <c r="B2934" s="7" t="s">
        <v>255</v>
      </c>
      <c r="C2934">
        <v>12606</v>
      </c>
      <c r="D2934" s="9" t="str">
        <f t="shared" si="90"/>
        <v>E3S690_20220812_012606</v>
      </c>
      <c r="E2934" t="s">
        <v>180</v>
      </c>
      <c r="F2934" s="10" t="str">
        <f>VLOOKUP(VALUE(LEFT(G2934,LEN(G2934)-4)),'소분류 Code'!$B$3:$D$560,3,0)</f>
        <v>Scissors-A</v>
      </c>
      <c r="G2934" t="s">
        <v>51</v>
      </c>
      <c r="H2934" t="s">
        <v>401</v>
      </c>
      <c r="I2934" t="s">
        <v>71</v>
      </c>
      <c r="J2934" s="8">
        <v>8</v>
      </c>
      <c r="K2934" s="9" t="str">
        <f t="shared" si="91"/>
        <v>E3S690_20220812_012606_M_Scissors-A_037-001_8</v>
      </c>
      <c r="L2934" t="s">
        <v>50</v>
      </c>
      <c r="M2934">
        <v>286</v>
      </c>
      <c r="N2934">
        <v>326</v>
      </c>
    </row>
    <row r="2935" spans="1:14" ht="15.6" x14ac:dyDescent="0.35">
      <c r="A2935">
        <v>20220812</v>
      </c>
      <c r="B2935" s="7" t="s">
        <v>255</v>
      </c>
      <c r="C2935">
        <v>12606</v>
      </c>
      <c r="D2935" s="9" t="str">
        <f t="shared" si="90"/>
        <v>E3S690_20220812_012606</v>
      </c>
      <c r="E2935" t="s">
        <v>180</v>
      </c>
      <c r="F2935" s="10" t="str">
        <f>VLOOKUP(VALUE(LEFT(G2935,LEN(G2935)-4)),'소분류 Code'!$B$3:$D$560,3,0)</f>
        <v>Scissors-A</v>
      </c>
      <c r="G2935" t="s">
        <v>51</v>
      </c>
      <c r="H2935" t="s">
        <v>401</v>
      </c>
      <c r="I2935" t="s">
        <v>71</v>
      </c>
      <c r="J2935" s="8">
        <v>9</v>
      </c>
      <c r="K2935" s="9" t="str">
        <f t="shared" si="91"/>
        <v>E3S690_20220812_012606_M_Scissors-A_037-001_9</v>
      </c>
      <c r="L2935" t="s">
        <v>50</v>
      </c>
      <c r="M2935">
        <v>286</v>
      </c>
      <c r="N2935">
        <v>326</v>
      </c>
    </row>
    <row r="2936" spans="1:14" ht="15.6" x14ac:dyDescent="0.35">
      <c r="A2936">
        <v>20220812</v>
      </c>
      <c r="B2936" s="7" t="s">
        <v>255</v>
      </c>
      <c r="C2936">
        <v>12607</v>
      </c>
      <c r="D2936" s="9" t="str">
        <f t="shared" si="90"/>
        <v>E3S690_20220812_012607</v>
      </c>
      <c r="E2936" t="s">
        <v>180</v>
      </c>
      <c r="F2936" s="10" t="str">
        <f>VLOOKUP(VALUE(LEFT(G2936,LEN(G2936)-4)),'소분류 Code'!$B$3:$D$560,3,0)</f>
        <v>Scissors-A</v>
      </c>
      <c r="G2936" t="s">
        <v>53</v>
      </c>
      <c r="H2936" t="s">
        <v>510</v>
      </c>
      <c r="I2936" t="s">
        <v>73</v>
      </c>
      <c r="J2936" s="8">
        <v>1</v>
      </c>
      <c r="K2936" s="9" t="str">
        <f t="shared" si="91"/>
        <v>E3S690_20220812_012607_M_Scissors-A_039-001_1</v>
      </c>
      <c r="L2936" t="s">
        <v>52</v>
      </c>
      <c r="M2936">
        <v>287</v>
      </c>
      <c r="N2936">
        <v>327</v>
      </c>
    </row>
    <row r="2937" spans="1:14" ht="15.6" x14ac:dyDescent="0.35">
      <c r="A2937">
        <v>20220812</v>
      </c>
      <c r="B2937" s="7" t="s">
        <v>255</v>
      </c>
      <c r="C2937">
        <v>12607</v>
      </c>
      <c r="D2937" s="9" t="str">
        <f t="shared" si="90"/>
        <v>E3S690_20220812_012607</v>
      </c>
      <c r="E2937" t="s">
        <v>180</v>
      </c>
      <c r="F2937" s="10" t="str">
        <f>VLOOKUP(VALUE(LEFT(G2937,LEN(G2937)-4)),'소분류 Code'!$B$3:$D$560,3,0)</f>
        <v>Scissors-A</v>
      </c>
      <c r="G2937" t="s">
        <v>53</v>
      </c>
      <c r="H2937" t="s">
        <v>510</v>
      </c>
      <c r="I2937" t="s">
        <v>73</v>
      </c>
      <c r="J2937" s="8">
        <v>2</v>
      </c>
      <c r="K2937" s="9" t="str">
        <f t="shared" si="91"/>
        <v>E3S690_20220812_012607_M_Scissors-A_039-001_2</v>
      </c>
      <c r="L2937" t="s">
        <v>52</v>
      </c>
      <c r="M2937">
        <v>287</v>
      </c>
      <c r="N2937">
        <v>327</v>
      </c>
    </row>
    <row r="2938" spans="1:14" ht="15.6" x14ac:dyDescent="0.35">
      <c r="A2938">
        <v>20220812</v>
      </c>
      <c r="B2938" s="7" t="s">
        <v>255</v>
      </c>
      <c r="C2938">
        <v>12607</v>
      </c>
      <c r="D2938" s="9" t="str">
        <f t="shared" si="90"/>
        <v>E3S690_20220812_012607</v>
      </c>
      <c r="E2938" t="s">
        <v>180</v>
      </c>
      <c r="F2938" s="10" t="str">
        <f>VLOOKUP(VALUE(LEFT(G2938,LEN(G2938)-4)),'소분류 Code'!$B$3:$D$560,3,0)</f>
        <v>Scissors-A</v>
      </c>
      <c r="G2938" t="s">
        <v>53</v>
      </c>
      <c r="H2938" t="s">
        <v>510</v>
      </c>
      <c r="I2938" t="s">
        <v>73</v>
      </c>
      <c r="J2938" s="8">
        <v>3</v>
      </c>
      <c r="K2938" s="9" t="str">
        <f t="shared" si="91"/>
        <v>E3S690_20220812_012607_M_Scissors-A_039-001_3</v>
      </c>
      <c r="L2938" t="s">
        <v>52</v>
      </c>
      <c r="M2938">
        <v>287</v>
      </c>
      <c r="N2938">
        <v>327</v>
      </c>
    </row>
    <row r="2939" spans="1:14" ht="15.6" x14ac:dyDescent="0.35">
      <c r="A2939">
        <v>20220812</v>
      </c>
      <c r="B2939" s="7" t="s">
        <v>255</v>
      </c>
      <c r="C2939">
        <v>12607</v>
      </c>
      <c r="D2939" s="9" t="str">
        <f t="shared" si="90"/>
        <v>E3S690_20220812_012607</v>
      </c>
      <c r="E2939" t="s">
        <v>180</v>
      </c>
      <c r="F2939" s="10" t="str">
        <f>VLOOKUP(VALUE(LEFT(G2939,LEN(G2939)-4)),'소분류 Code'!$B$3:$D$560,3,0)</f>
        <v>Scissors-A</v>
      </c>
      <c r="G2939" t="s">
        <v>53</v>
      </c>
      <c r="H2939" t="s">
        <v>510</v>
      </c>
      <c r="I2939" t="s">
        <v>73</v>
      </c>
      <c r="J2939" s="8">
        <v>4</v>
      </c>
      <c r="K2939" s="9" t="str">
        <f t="shared" si="91"/>
        <v>E3S690_20220812_012607_M_Scissors-A_039-001_4</v>
      </c>
      <c r="L2939" t="s">
        <v>52</v>
      </c>
      <c r="M2939">
        <v>287</v>
      </c>
      <c r="N2939">
        <v>327</v>
      </c>
    </row>
    <row r="2940" spans="1:14" ht="15.6" x14ac:dyDescent="0.35">
      <c r="A2940">
        <v>20220812</v>
      </c>
      <c r="B2940" s="7" t="s">
        <v>255</v>
      </c>
      <c r="C2940">
        <v>12607</v>
      </c>
      <c r="D2940" s="9" t="str">
        <f t="shared" si="90"/>
        <v>E3S690_20220812_012607</v>
      </c>
      <c r="E2940" t="s">
        <v>180</v>
      </c>
      <c r="F2940" s="10" t="str">
        <f>VLOOKUP(VALUE(LEFT(G2940,LEN(G2940)-4)),'소분류 Code'!$B$3:$D$560,3,0)</f>
        <v>Scissors-A</v>
      </c>
      <c r="G2940" t="s">
        <v>53</v>
      </c>
      <c r="H2940" t="s">
        <v>510</v>
      </c>
      <c r="I2940" t="s">
        <v>73</v>
      </c>
      <c r="J2940" s="8">
        <v>5</v>
      </c>
      <c r="K2940" s="9" t="str">
        <f t="shared" si="91"/>
        <v>E3S690_20220812_012607_M_Scissors-A_039-001_5</v>
      </c>
      <c r="L2940" t="s">
        <v>52</v>
      </c>
      <c r="M2940">
        <v>287</v>
      </c>
      <c r="N2940">
        <v>327</v>
      </c>
    </row>
    <row r="2941" spans="1:14" ht="15.6" x14ac:dyDescent="0.35">
      <c r="A2941">
        <v>20220812</v>
      </c>
      <c r="B2941" s="7" t="s">
        <v>255</v>
      </c>
      <c r="C2941">
        <v>12607</v>
      </c>
      <c r="D2941" s="9" t="str">
        <f t="shared" si="90"/>
        <v>E3S690_20220812_012607</v>
      </c>
      <c r="E2941" t="s">
        <v>180</v>
      </c>
      <c r="F2941" s="10" t="str">
        <f>VLOOKUP(VALUE(LEFT(G2941,LEN(G2941)-4)),'소분류 Code'!$B$3:$D$560,3,0)</f>
        <v>Scissors-A</v>
      </c>
      <c r="G2941" t="s">
        <v>53</v>
      </c>
      <c r="H2941" t="s">
        <v>510</v>
      </c>
      <c r="I2941" t="s">
        <v>73</v>
      </c>
      <c r="J2941" s="8">
        <v>6</v>
      </c>
      <c r="K2941" s="9" t="str">
        <f t="shared" si="91"/>
        <v>E3S690_20220812_012607_M_Scissors-A_039-001_6</v>
      </c>
      <c r="L2941" t="s">
        <v>52</v>
      </c>
      <c r="M2941">
        <v>287</v>
      </c>
      <c r="N2941">
        <v>327</v>
      </c>
    </row>
    <row r="2942" spans="1:14" ht="15.6" x14ac:dyDescent="0.35">
      <c r="A2942">
        <v>20220812</v>
      </c>
      <c r="B2942" s="7" t="s">
        <v>255</v>
      </c>
      <c r="C2942">
        <v>12607</v>
      </c>
      <c r="D2942" s="9" t="str">
        <f t="shared" si="90"/>
        <v>E3S690_20220812_012607</v>
      </c>
      <c r="E2942" t="s">
        <v>180</v>
      </c>
      <c r="F2942" s="10" t="str">
        <f>VLOOKUP(VALUE(LEFT(G2942,LEN(G2942)-4)),'소분류 Code'!$B$3:$D$560,3,0)</f>
        <v>Scissors-A</v>
      </c>
      <c r="G2942" t="s">
        <v>53</v>
      </c>
      <c r="H2942" t="s">
        <v>510</v>
      </c>
      <c r="I2942" t="s">
        <v>73</v>
      </c>
      <c r="J2942" s="8">
        <v>7</v>
      </c>
      <c r="K2942" s="9" t="str">
        <f t="shared" si="91"/>
        <v>E3S690_20220812_012607_M_Scissors-A_039-001_7</v>
      </c>
      <c r="L2942" t="s">
        <v>52</v>
      </c>
      <c r="M2942">
        <v>287</v>
      </c>
      <c r="N2942">
        <v>327</v>
      </c>
    </row>
    <row r="2943" spans="1:14" ht="15.6" x14ac:dyDescent="0.35">
      <c r="A2943">
        <v>20220812</v>
      </c>
      <c r="B2943" s="7" t="s">
        <v>255</v>
      </c>
      <c r="C2943">
        <v>12607</v>
      </c>
      <c r="D2943" s="9" t="str">
        <f t="shared" si="90"/>
        <v>E3S690_20220812_012607</v>
      </c>
      <c r="E2943" t="s">
        <v>180</v>
      </c>
      <c r="F2943" s="10" t="str">
        <f>VLOOKUP(VALUE(LEFT(G2943,LEN(G2943)-4)),'소분류 Code'!$B$3:$D$560,3,0)</f>
        <v>Scissors-A</v>
      </c>
      <c r="G2943" t="s">
        <v>53</v>
      </c>
      <c r="H2943" t="s">
        <v>510</v>
      </c>
      <c r="I2943" t="s">
        <v>73</v>
      </c>
      <c r="J2943" s="8">
        <v>8</v>
      </c>
      <c r="K2943" s="9" t="str">
        <f t="shared" si="91"/>
        <v>E3S690_20220812_012607_M_Scissors-A_039-001_8</v>
      </c>
      <c r="L2943" t="s">
        <v>52</v>
      </c>
      <c r="M2943">
        <v>287</v>
      </c>
      <c r="N2943">
        <v>327</v>
      </c>
    </row>
    <row r="2944" spans="1:14" ht="15.6" x14ac:dyDescent="0.35">
      <c r="A2944">
        <v>20220812</v>
      </c>
      <c r="B2944" s="7" t="s">
        <v>255</v>
      </c>
      <c r="C2944">
        <v>12607</v>
      </c>
      <c r="D2944" s="9" t="str">
        <f t="shared" si="90"/>
        <v>E3S690_20220812_012607</v>
      </c>
      <c r="E2944" t="s">
        <v>180</v>
      </c>
      <c r="F2944" s="10" t="str">
        <f>VLOOKUP(VALUE(LEFT(G2944,LEN(G2944)-4)),'소분류 Code'!$B$3:$D$560,3,0)</f>
        <v>Scissors-A</v>
      </c>
      <c r="G2944" t="s">
        <v>53</v>
      </c>
      <c r="H2944" t="s">
        <v>510</v>
      </c>
      <c r="I2944" t="s">
        <v>73</v>
      </c>
      <c r="J2944" s="8">
        <v>9</v>
      </c>
      <c r="K2944" s="9" t="str">
        <f t="shared" si="91"/>
        <v>E3S690_20220812_012607_M_Scissors-A_039-001_9</v>
      </c>
      <c r="L2944" t="s">
        <v>52</v>
      </c>
      <c r="M2944">
        <v>287</v>
      </c>
      <c r="N2944">
        <v>327</v>
      </c>
    </row>
    <row r="2945" spans="1:14" ht="15.6" x14ac:dyDescent="0.35">
      <c r="A2945">
        <v>20220812</v>
      </c>
      <c r="B2945" s="7" t="s">
        <v>255</v>
      </c>
      <c r="C2945">
        <v>12608</v>
      </c>
      <c r="D2945" s="9" t="str">
        <f t="shared" si="90"/>
        <v>E3S690_20220812_012608</v>
      </c>
      <c r="E2945" t="s">
        <v>180</v>
      </c>
      <c r="F2945" s="10" t="str">
        <f>VLOOKUP(VALUE(LEFT(G2945,LEN(G2945)-4)),'소분류 Code'!$B$3:$D$560,3,0)</f>
        <v>Scissors-A</v>
      </c>
      <c r="G2945" t="s">
        <v>55</v>
      </c>
      <c r="H2945" t="s">
        <v>509</v>
      </c>
      <c r="I2945" t="s">
        <v>75</v>
      </c>
      <c r="J2945" s="8">
        <v>1</v>
      </c>
      <c r="K2945" s="9" t="str">
        <f t="shared" si="91"/>
        <v>E3S690_20220812_012608_M_Scissors-A_041-001_1</v>
      </c>
      <c r="L2945" t="s">
        <v>54</v>
      </c>
      <c r="M2945">
        <v>288</v>
      </c>
      <c r="N2945">
        <v>328</v>
      </c>
    </row>
    <row r="2946" spans="1:14" ht="15.6" x14ac:dyDescent="0.35">
      <c r="A2946">
        <v>20220812</v>
      </c>
      <c r="B2946" s="7" t="s">
        <v>255</v>
      </c>
      <c r="C2946">
        <v>12608</v>
      </c>
      <c r="D2946" s="9" t="str">
        <f t="shared" ref="D2946:D3009" si="92">B2946&amp;"_"&amp;A2946&amp;"_"&amp;TEXT(C2946,"000000")</f>
        <v>E3S690_20220812_012608</v>
      </c>
      <c r="E2946" t="s">
        <v>180</v>
      </c>
      <c r="F2946" s="10" t="str">
        <f>VLOOKUP(VALUE(LEFT(G2946,LEN(G2946)-4)),'소분류 Code'!$B$3:$D$560,3,0)</f>
        <v>Scissors-A</v>
      </c>
      <c r="G2946" t="s">
        <v>55</v>
      </c>
      <c r="H2946" t="s">
        <v>509</v>
      </c>
      <c r="I2946" t="s">
        <v>75</v>
      </c>
      <c r="J2946" s="8">
        <v>2</v>
      </c>
      <c r="K2946" s="9" t="str">
        <f t="shared" si="91"/>
        <v>E3S690_20220812_012608_M_Scissors-A_041-001_2</v>
      </c>
      <c r="L2946" t="s">
        <v>54</v>
      </c>
      <c r="M2946">
        <v>288</v>
      </c>
      <c r="N2946">
        <v>328</v>
      </c>
    </row>
    <row r="2947" spans="1:14" ht="15.6" x14ac:dyDescent="0.35">
      <c r="A2947">
        <v>20220812</v>
      </c>
      <c r="B2947" s="7" t="s">
        <v>255</v>
      </c>
      <c r="C2947">
        <v>12608</v>
      </c>
      <c r="D2947" s="9" t="str">
        <f t="shared" si="92"/>
        <v>E3S690_20220812_012608</v>
      </c>
      <c r="E2947" t="s">
        <v>180</v>
      </c>
      <c r="F2947" s="10" t="str">
        <f>VLOOKUP(VALUE(LEFT(G2947,LEN(G2947)-4)),'소분류 Code'!$B$3:$D$560,3,0)</f>
        <v>Scissors-A</v>
      </c>
      <c r="G2947" t="s">
        <v>55</v>
      </c>
      <c r="H2947" t="s">
        <v>509</v>
      </c>
      <c r="I2947" t="s">
        <v>75</v>
      </c>
      <c r="J2947" s="8">
        <v>3</v>
      </c>
      <c r="K2947" s="9" t="str">
        <f t="shared" ref="K2947:K3010" si="93">D2947&amp;"_"&amp;E2947&amp;"_"&amp;F2947&amp;"_"&amp;G2947&amp;"_"&amp;J2947</f>
        <v>E3S690_20220812_012608_M_Scissors-A_041-001_3</v>
      </c>
      <c r="L2947" t="s">
        <v>54</v>
      </c>
      <c r="M2947">
        <v>288</v>
      </c>
      <c r="N2947">
        <v>328</v>
      </c>
    </row>
    <row r="2948" spans="1:14" ht="15.6" x14ac:dyDescent="0.35">
      <c r="A2948">
        <v>20220812</v>
      </c>
      <c r="B2948" s="7" t="s">
        <v>255</v>
      </c>
      <c r="C2948">
        <v>12608</v>
      </c>
      <c r="D2948" s="9" t="str">
        <f t="shared" si="92"/>
        <v>E3S690_20220812_012608</v>
      </c>
      <c r="E2948" t="s">
        <v>180</v>
      </c>
      <c r="F2948" s="10" t="str">
        <f>VLOOKUP(VALUE(LEFT(G2948,LEN(G2948)-4)),'소분류 Code'!$B$3:$D$560,3,0)</f>
        <v>Scissors-A</v>
      </c>
      <c r="G2948" t="s">
        <v>55</v>
      </c>
      <c r="H2948" t="s">
        <v>509</v>
      </c>
      <c r="I2948" t="s">
        <v>75</v>
      </c>
      <c r="J2948" s="8">
        <v>4</v>
      </c>
      <c r="K2948" s="9" t="str">
        <f t="shared" si="93"/>
        <v>E3S690_20220812_012608_M_Scissors-A_041-001_4</v>
      </c>
      <c r="L2948" t="s">
        <v>54</v>
      </c>
      <c r="M2948">
        <v>288</v>
      </c>
      <c r="N2948">
        <v>328</v>
      </c>
    </row>
    <row r="2949" spans="1:14" ht="15.6" x14ac:dyDescent="0.35">
      <c r="A2949">
        <v>20220812</v>
      </c>
      <c r="B2949" s="7" t="s">
        <v>255</v>
      </c>
      <c r="C2949">
        <v>12608</v>
      </c>
      <c r="D2949" s="9" t="str">
        <f t="shared" si="92"/>
        <v>E3S690_20220812_012608</v>
      </c>
      <c r="E2949" t="s">
        <v>180</v>
      </c>
      <c r="F2949" s="10" t="str">
        <f>VLOOKUP(VALUE(LEFT(G2949,LEN(G2949)-4)),'소분류 Code'!$B$3:$D$560,3,0)</f>
        <v>Scissors-A</v>
      </c>
      <c r="G2949" t="s">
        <v>55</v>
      </c>
      <c r="H2949" t="s">
        <v>509</v>
      </c>
      <c r="I2949" t="s">
        <v>75</v>
      </c>
      <c r="J2949" s="8">
        <v>5</v>
      </c>
      <c r="K2949" s="9" t="str">
        <f t="shared" si="93"/>
        <v>E3S690_20220812_012608_M_Scissors-A_041-001_5</v>
      </c>
      <c r="L2949" t="s">
        <v>54</v>
      </c>
      <c r="M2949">
        <v>288</v>
      </c>
      <c r="N2949">
        <v>328</v>
      </c>
    </row>
    <row r="2950" spans="1:14" ht="15.6" x14ac:dyDescent="0.35">
      <c r="A2950">
        <v>20220812</v>
      </c>
      <c r="B2950" s="7" t="s">
        <v>255</v>
      </c>
      <c r="C2950">
        <v>12608</v>
      </c>
      <c r="D2950" s="9" t="str">
        <f t="shared" si="92"/>
        <v>E3S690_20220812_012608</v>
      </c>
      <c r="E2950" t="s">
        <v>180</v>
      </c>
      <c r="F2950" s="10" t="str">
        <f>VLOOKUP(VALUE(LEFT(G2950,LEN(G2950)-4)),'소분류 Code'!$B$3:$D$560,3,0)</f>
        <v>Scissors-A</v>
      </c>
      <c r="G2950" t="s">
        <v>55</v>
      </c>
      <c r="H2950" t="s">
        <v>509</v>
      </c>
      <c r="I2950" t="s">
        <v>75</v>
      </c>
      <c r="J2950" s="8">
        <v>6</v>
      </c>
      <c r="K2950" s="9" t="str">
        <f t="shared" si="93"/>
        <v>E3S690_20220812_012608_M_Scissors-A_041-001_6</v>
      </c>
      <c r="L2950" t="s">
        <v>54</v>
      </c>
      <c r="M2950">
        <v>288</v>
      </c>
      <c r="N2950">
        <v>328</v>
      </c>
    </row>
    <row r="2951" spans="1:14" ht="15.6" x14ac:dyDescent="0.35">
      <c r="A2951">
        <v>20220812</v>
      </c>
      <c r="B2951" s="7" t="s">
        <v>255</v>
      </c>
      <c r="C2951">
        <v>12608</v>
      </c>
      <c r="D2951" s="9" t="str">
        <f t="shared" si="92"/>
        <v>E3S690_20220812_012608</v>
      </c>
      <c r="E2951" t="s">
        <v>180</v>
      </c>
      <c r="F2951" s="10" t="str">
        <f>VLOOKUP(VALUE(LEFT(G2951,LEN(G2951)-4)),'소분류 Code'!$B$3:$D$560,3,0)</f>
        <v>Scissors-A</v>
      </c>
      <c r="G2951" t="s">
        <v>55</v>
      </c>
      <c r="H2951" t="s">
        <v>509</v>
      </c>
      <c r="I2951" t="s">
        <v>75</v>
      </c>
      <c r="J2951" s="8">
        <v>7</v>
      </c>
      <c r="K2951" s="9" t="str">
        <f t="shared" si="93"/>
        <v>E3S690_20220812_012608_M_Scissors-A_041-001_7</v>
      </c>
      <c r="L2951" t="s">
        <v>54</v>
      </c>
      <c r="M2951">
        <v>288</v>
      </c>
      <c r="N2951">
        <v>328</v>
      </c>
    </row>
    <row r="2952" spans="1:14" ht="15.6" x14ac:dyDescent="0.35">
      <c r="A2952">
        <v>20220812</v>
      </c>
      <c r="B2952" s="7" t="s">
        <v>255</v>
      </c>
      <c r="C2952">
        <v>12608</v>
      </c>
      <c r="D2952" s="9" t="str">
        <f t="shared" si="92"/>
        <v>E3S690_20220812_012608</v>
      </c>
      <c r="E2952" t="s">
        <v>180</v>
      </c>
      <c r="F2952" s="10" t="str">
        <f>VLOOKUP(VALUE(LEFT(G2952,LEN(G2952)-4)),'소분류 Code'!$B$3:$D$560,3,0)</f>
        <v>Scissors-A</v>
      </c>
      <c r="G2952" t="s">
        <v>55</v>
      </c>
      <c r="H2952" t="s">
        <v>509</v>
      </c>
      <c r="I2952" t="s">
        <v>75</v>
      </c>
      <c r="J2952" s="8">
        <v>8</v>
      </c>
      <c r="K2952" s="9" t="str">
        <f t="shared" si="93"/>
        <v>E3S690_20220812_012608_M_Scissors-A_041-001_8</v>
      </c>
      <c r="L2952" t="s">
        <v>54</v>
      </c>
      <c r="M2952">
        <v>288</v>
      </c>
      <c r="N2952">
        <v>328</v>
      </c>
    </row>
    <row r="2953" spans="1:14" ht="15.6" x14ac:dyDescent="0.35">
      <c r="A2953">
        <v>20220812</v>
      </c>
      <c r="B2953" s="7" t="s">
        <v>255</v>
      </c>
      <c r="C2953">
        <v>12608</v>
      </c>
      <c r="D2953" s="9" t="str">
        <f t="shared" si="92"/>
        <v>E3S690_20220812_012608</v>
      </c>
      <c r="E2953" t="s">
        <v>180</v>
      </c>
      <c r="F2953" s="10" t="str">
        <f>VLOOKUP(VALUE(LEFT(G2953,LEN(G2953)-4)),'소분류 Code'!$B$3:$D$560,3,0)</f>
        <v>Scissors-A</v>
      </c>
      <c r="G2953" t="s">
        <v>55</v>
      </c>
      <c r="H2953" t="s">
        <v>509</v>
      </c>
      <c r="I2953" t="s">
        <v>75</v>
      </c>
      <c r="J2953" s="8">
        <v>9</v>
      </c>
      <c r="K2953" s="9" t="str">
        <f t="shared" si="93"/>
        <v>E3S690_20220812_012608_M_Scissors-A_041-001_9</v>
      </c>
      <c r="L2953" t="s">
        <v>54</v>
      </c>
      <c r="M2953">
        <v>288</v>
      </c>
      <c r="N2953">
        <v>328</v>
      </c>
    </row>
    <row r="2954" spans="1:14" ht="15.6" x14ac:dyDescent="0.35">
      <c r="A2954">
        <v>20220812</v>
      </c>
      <c r="B2954" s="7" t="s">
        <v>255</v>
      </c>
      <c r="C2954">
        <v>12609</v>
      </c>
      <c r="D2954" s="9" t="str">
        <f t="shared" si="92"/>
        <v>E3S690_20220812_012609</v>
      </c>
      <c r="E2954" t="s">
        <v>180</v>
      </c>
      <c r="F2954" s="10" t="str">
        <f>VLOOKUP(VALUE(LEFT(G2954,LEN(G2954)-4)),'소분류 Code'!$B$3:$D$560,3,0)</f>
        <v>Scissors-A</v>
      </c>
      <c r="G2954" t="s">
        <v>57</v>
      </c>
      <c r="H2954" t="s">
        <v>417</v>
      </c>
      <c r="I2954" t="s">
        <v>77</v>
      </c>
      <c r="J2954" s="8">
        <v>1</v>
      </c>
      <c r="K2954" s="9" t="str">
        <f t="shared" si="93"/>
        <v>E3S690_20220812_012609_M_Scissors-A_043-001_1</v>
      </c>
      <c r="L2954" t="s">
        <v>56</v>
      </c>
      <c r="M2954">
        <v>289</v>
      </c>
      <c r="N2954">
        <v>329</v>
      </c>
    </row>
    <row r="2955" spans="1:14" ht="15.6" x14ac:dyDescent="0.35">
      <c r="A2955">
        <v>20220812</v>
      </c>
      <c r="B2955" s="7" t="s">
        <v>255</v>
      </c>
      <c r="C2955">
        <v>12609</v>
      </c>
      <c r="D2955" s="9" t="str">
        <f t="shared" si="92"/>
        <v>E3S690_20220812_012609</v>
      </c>
      <c r="E2955" t="s">
        <v>180</v>
      </c>
      <c r="F2955" s="10" t="str">
        <f>VLOOKUP(VALUE(LEFT(G2955,LEN(G2955)-4)),'소분류 Code'!$B$3:$D$560,3,0)</f>
        <v>Scissors-A</v>
      </c>
      <c r="G2955" t="s">
        <v>57</v>
      </c>
      <c r="H2955" t="s">
        <v>417</v>
      </c>
      <c r="I2955" t="s">
        <v>77</v>
      </c>
      <c r="J2955" s="8">
        <v>2</v>
      </c>
      <c r="K2955" s="9" t="str">
        <f t="shared" si="93"/>
        <v>E3S690_20220812_012609_M_Scissors-A_043-001_2</v>
      </c>
      <c r="L2955" t="s">
        <v>56</v>
      </c>
      <c r="M2955">
        <v>289</v>
      </c>
      <c r="N2955">
        <v>329</v>
      </c>
    </row>
    <row r="2956" spans="1:14" ht="15.6" x14ac:dyDescent="0.35">
      <c r="A2956">
        <v>20220812</v>
      </c>
      <c r="B2956" s="7" t="s">
        <v>255</v>
      </c>
      <c r="C2956">
        <v>12609</v>
      </c>
      <c r="D2956" s="9" t="str">
        <f t="shared" si="92"/>
        <v>E3S690_20220812_012609</v>
      </c>
      <c r="E2956" t="s">
        <v>180</v>
      </c>
      <c r="F2956" s="10" t="str">
        <f>VLOOKUP(VALUE(LEFT(G2956,LEN(G2956)-4)),'소분류 Code'!$B$3:$D$560,3,0)</f>
        <v>Scissors-A</v>
      </c>
      <c r="G2956" t="s">
        <v>57</v>
      </c>
      <c r="H2956" t="s">
        <v>417</v>
      </c>
      <c r="I2956" t="s">
        <v>77</v>
      </c>
      <c r="J2956" s="8">
        <v>3</v>
      </c>
      <c r="K2956" s="9" t="str">
        <f t="shared" si="93"/>
        <v>E3S690_20220812_012609_M_Scissors-A_043-001_3</v>
      </c>
      <c r="L2956" t="s">
        <v>56</v>
      </c>
      <c r="M2956">
        <v>289</v>
      </c>
      <c r="N2956">
        <v>329</v>
      </c>
    </row>
    <row r="2957" spans="1:14" ht="15.6" x14ac:dyDescent="0.35">
      <c r="A2957">
        <v>20220812</v>
      </c>
      <c r="B2957" s="7" t="s">
        <v>255</v>
      </c>
      <c r="C2957">
        <v>12609</v>
      </c>
      <c r="D2957" s="9" t="str">
        <f t="shared" si="92"/>
        <v>E3S690_20220812_012609</v>
      </c>
      <c r="E2957" t="s">
        <v>180</v>
      </c>
      <c r="F2957" s="10" t="str">
        <f>VLOOKUP(VALUE(LEFT(G2957,LEN(G2957)-4)),'소분류 Code'!$B$3:$D$560,3,0)</f>
        <v>Scissors-A</v>
      </c>
      <c r="G2957" t="s">
        <v>57</v>
      </c>
      <c r="H2957" t="s">
        <v>417</v>
      </c>
      <c r="I2957" t="s">
        <v>77</v>
      </c>
      <c r="J2957" s="8">
        <v>4</v>
      </c>
      <c r="K2957" s="9" t="str">
        <f t="shared" si="93"/>
        <v>E3S690_20220812_012609_M_Scissors-A_043-001_4</v>
      </c>
      <c r="L2957" t="s">
        <v>56</v>
      </c>
      <c r="M2957">
        <v>289</v>
      </c>
      <c r="N2957">
        <v>329</v>
      </c>
    </row>
    <row r="2958" spans="1:14" ht="15.6" x14ac:dyDescent="0.35">
      <c r="A2958">
        <v>20220812</v>
      </c>
      <c r="B2958" s="7" t="s">
        <v>255</v>
      </c>
      <c r="C2958">
        <v>12609</v>
      </c>
      <c r="D2958" s="9" t="str">
        <f t="shared" si="92"/>
        <v>E3S690_20220812_012609</v>
      </c>
      <c r="E2958" t="s">
        <v>180</v>
      </c>
      <c r="F2958" s="10" t="str">
        <f>VLOOKUP(VALUE(LEFT(G2958,LEN(G2958)-4)),'소분류 Code'!$B$3:$D$560,3,0)</f>
        <v>Scissors-A</v>
      </c>
      <c r="G2958" t="s">
        <v>57</v>
      </c>
      <c r="H2958" t="s">
        <v>417</v>
      </c>
      <c r="I2958" t="s">
        <v>77</v>
      </c>
      <c r="J2958" s="8">
        <v>5</v>
      </c>
      <c r="K2958" s="9" t="str">
        <f t="shared" si="93"/>
        <v>E3S690_20220812_012609_M_Scissors-A_043-001_5</v>
      </c>
      <c r="L2958" t="s">
        <v>56</v>
      </c>
      <c r="M2958">
        <v>289</v>
      </c>
      <c r="N2958">
        <v>329</v>
      </c>
    </row>
    <row r="2959" spans="1:14" ht="15.6" x14ac:dyDescent="0.35">
      <c r="A2959">
        <v>20220812</v>
      </c>
      <c r="B2959" s="7" t="s">
        <v>255</v>
      </c>
      <c r="C2959">
        <v>12609</v>
      </c>
      <c r="D2959" s="9" t="str">
        <f t="shared" si="92"/>
        <v>E3S690_20220812_012609</v>
      </c>
      <c r="E2959" t="s">
        <v>180</v>
      </c>
      <c r="F2959" s="10" t="str">
        <f>VLOOKUP(VALUE(LEFT(G2959,LEN(G2959)-4)),'소분류 Code'!$B$3:$D$560,3,0)</f>
        <v>Scissors-A</v>
      </c>
      <c r="G2959" t="s">
        <v>57</v>
      </c>
      <c r="H2959" t="s">
        <v>417</v>
      </c>
      <c r="I2959" t="s">
        <v>77</v>
      </c>
      <c r="J2959" s="8">
        <v>6</v>
      </c>
      <c r="K2959" s="9" t="str">
        <f t="shared" si="93"/>
        <v>E3S690_20220812_012609_M_Scissors-A_043-001_6</v>
      </c>
      <c r="L2959" t="s">
        <v>56</v>
      </c>
      <c r="M2959">
        <v>289</v>
      </c>
      <c r="N2959">
        <v>329</v>
      </c>
    </row>
    <row r="2960" spans="1:14" ht="15.6" x14ac:dyDescent="0.35">
      <c r="A2960">
        <v>20220812</v>
      </c>
      <c r="B2960" s="7" t="s">
        <v>255</v>
      </c>
      <c r="C2960">
        <v>12609</v>
      </c>
      <c r="D2960" s="9" t="str">
        <f t="shared" si="92"/>
        <v>E3S690_20220812_012609</v>
      </c>
      <c r="E2960" t="s">
        <v>180</v>
      </c>
      <c r="F2960" s="10" t="str">
        <f>VLOOKUP(VALUE(LEFT(G2960,LEN(G2960)-4)),'소분류 Code'!$B$3:$D$560,3,0)</f>
        <v>Scissors-A</v>
      </c>
      <c r="G2960" t="s">
        <v>57</v>
      </c>
      <c r="H2960" t="s">
        <v>417</v>
      </c>
      <c r="I2960" t="s">
        <v>77</v>
      </c>
      <c r="J2960" s="8">
        <v>7</v>
      </c>
      <c r="K2960" s="9" t="str">
        <f t="shared" si="93"/>
        <v>E3S690_20220812_012609_M_Scissors-A_043-001_7</v>
      </c>
      <c r="L2960" t="s">
        <v>56</v>
      </c>
      <c r="M2960">
        <v>289</v>
      </c>
      <c r="N2960">
        <v>329</v>
      </c>
    </row>
    <row r="2961" spans="1:14" ht="15.6" x14ac:dyDescent="0.35">
      <c r="A2961">
        <v>20220812</v>
      </c>
      <c r="B2961" s="7" t="s">
        <v>255</v>
      </c>
      <c r="C2961">
        <v>12609</v>
      </c>
      <c r="D2961" s="9" t="str">
        <f t="shared" si="92"/>
        <v>E3S690_20220812_012609</v>
      </c>
      <c r="E2961" t="s">
        <v>180</v>
      </c>
      <c r="F2961" s="10" t="str">
        <f>VLOOKUP(VALUE(LEFT(G2961,LEN(G2961)-4)),'소분류 Code'!$B$3:$D$560,3,0)</f>
        <v>Scissors-A</v>
      </c>
      <c r="G2961" t="s">
        <v>57</v>
      </c>
      <c r="H2961" t="s">
        <v>417</v>
      </c>
      <c r="I2961" t="s">
        <v>77</v>
      </c>
      <c r="J2961" s="8">
        <v>8</v>
      </c>
      <c r="K2961" s="9" t="str">
        <f t="shared" si="93"/>
        <v>E3S690_20220812_012609_M_Scissors-A_043-001_8</v>
      </c>
      <c r="L2961" t="s">
        <v>56</v>
      </c>
      <c r="M2961">
        <v>289</v>
      </c>
      <c r="N2961">
        <v>329</v>
      </c>
    </row>
    <row r="2962" spans="1:14" ht="15.6" x14ac:dyDescent="0.35">
      <c r="A2962">
        <v>20220812</v>
      </c>
      <c r="B2962" s="7" t="s">
        <v>255</v>
      </c>
      <c r="C2962">
        <v>12609</v>
      </c>
      <c r="D2962" s="9" t="str">
        <f t="shared" si="92"/>
        <v>E3S690_20220812_012609</v>
      </c>
      <c r="E2962" t="s">
        <v>180</v>
      </c>
      <c r="F2962" s="10" t="str">
        <f>VLOOKUP(VALUE(LEFT(G2962,LEN(G2962)-4)),'소분류 Code'!$B$3:$D$560,3,0)</f>
        <v>Scissors-A</v>
      </c>
      <c r="G2962" t="s">
        <v>57</v>
      </c>
      <c r="H2962" t="s">
        <v>417</v>
      </c>
      <c r="I2962" t="s">
        <v>77</v>
      </c>
      <c r="J2962" s="8">
        <v>9</v>
      </c>
      <c r="K2962" s="9" t="str">
        <f t="shared" si="93"/>
        <v>E3S690_20220812_012609_M_Scissors-A_043-001_9</v>
      </c>
      <c r="L2962" t="s">
        <v>56</v>
      </c>
      <c r="M2962">
        <v>289</v>
      </c>
      <c r="N2962">
        <v>329</v>
      </c>
    </row>
    <row r="2963" spans="1:14" ht="15.6" x14ac:dyDescent="0.35">
      <c r="A2963">
        <v>20220812</v>
      </c>
      <c r="B2963" s="7" t="s">
        <v>255</v>
      </c>
      <c r="C2963">
        <v>12611</v>
      </c>
      <c r="D2963" s="9" t="str">
        <f t="shared" si="92"/>
        <v>E3S690_20220812_012611</v>
      </c>
      <c r="E2963" t="s">
        <v>180</v>
      </c>
      <c r="F2963" s="10" t="str">
        <f>VLOOKUP(VALUE(LEFT(G2963,LEN(G2963)-4)),'소분류 Code'!$B$3:$D$560,3,0)</f>
        <v>Scissors-E</v>
      </c>
      <c r="G2963" t="s">
        <v>59</v>
      </c>
      <c r="H2963" t="s">
        <v>424</v>
      </c>
      <c r="I2963" t="s">
        <v>79</v>
      </c>
      <c r="J2963" s="8">
        <v>1</v>
      </c>
      <c r="K2963" s="9" t="str">
        <f t="shared" si="93"/>
        <v>E3S690_20220812_012611_M_Scissors-E_047-001_1</v>
      </c>
      <c r="L2963" t="s">
        <v>58</v>
      </c>
      <c r="M2963">
        <v>290</v>
      </c>
      <c r="N2963">
        <v>330</v>
      </c>
    </row>
    <row r="2964" spans="1:14" ht="15.6" x14ac:dyDescent="0.35">
      <c r="A2964">
        <v>20220812</v>
      </c>
      <c r="B2964" s="7" t="s">
        <v>255</v>
      </c>
      <c r="C2964">
        <v>12611</v>
      </c>
      <c r="D2964" s="9" t="str">
        <f t="shared" si="92"/>
        <v>E3S690_20220812_012611</v>
      </c>
      <c r="E2964" t="s">
        <v>180</v>
      </c>
      <c r="F2964" s="10" t="str">
        <f>VLOOKUP(VALUE(LEFT(G2964,LEN(G2964)-4)),'소분류 Code'!$B$3:$D$560,3,0)</f>
        <v>Scissors-E</v>
      </c>
      <c r="G2964" t="s">
        <v>59</v>
      </c>
      <c r="H2964" t="s">
        <v>424</v>
      </c>
      <c r="I2964" t="s">
        <v>79</v>
      </c>
      <c r="J2964" s="8">
        <v>2</v>
      </c>
      <c r="K2964" s="9" t="str">
        <f t="shared" si="93"/>
        <v>E3S690_20220812_012611_M_Scissors-E_047-001_2</v>
      </c>
      <c r="L2964" t="s">
        <v>58</v>
      </c>
      <c r="M2964">
        <v>290</v>
      </c>
      <c r="N2964">
        <v>330</v>
      </c>
    </row>
    <row r="2965" spans="1:14" ht="15.6" x14ac:dyDescent="0.35">
      <c r="A2965">
        <v>20220812</v>
      </c>
      <c r="B2965" s="7" t="s">
        <v>255</v>
      </c>
      <c r="C2965">
        <v>12611</v>
      </c>
      <c r="D2965" s="9" t="str">
        <f t="shared" si="92"/>
        <v>E3S690_20220812_012611</v>
      </c>
      <c r="E2965" t="s">
        <v>180</v>
      </c>
      <c r="F2965" s="10" t="str">
        <f>VLOOKUP(VALUE(LEFT(G2965,LEN(G2965)-4)),'소분류 Code'!$B$3:$D$560,3,0)</f>
        <v>Scissors-E</v>
      </c>
      <c r="G2965" t="s">
        <v>59</v>
      </c>
      <c r="H2965" t="s">
        <v>424</v>
      </c>
      <c r="I2965" t="s">
        <v>79</v>
      </c>
      <c r="J2965" s="8">
        <v>3</v>
      </c>
      <c r="K2965" s="9" t="str">
        <f t="shared" si="93"/>
        <v>E3S690_20220812_012611_M_Scissors-E_047-001_3</v>
      </c>
      <c r="L2965" t="s">
        <v>58</v>
      </c>
      <c r="M2965">
        <v>290</v>
      </c>
      <c r="N2965">
        <v>330</v>
      </c>
    </row>
    <row r="2966" spans="1:14" ht="15.6" x14ac:dyDescent="0.35">
      <c r="A2966">
        <v>20220812</v>
      </c>
      <c r="B2966" s="7" t="s">
        <v>255</v>
      </c>
      <c r="C2966">
        <v>12611</v>
      </c>
      <c r="D2966" s="9" t="str">
        <f t="shared" si="92"/>
        <v>E3S690_20220812_012611</v>
      </c>
      <c r="E2966" t="s">
        <v>180</v>
      </c>
      <c r="F2966" s="10" t="str">
        <f>VLOOKUP(VALUE(LEFT(G2966,LEN(G2966)-4)),'소분류 Code'!$B$3:$D$560,3,0)</f>
        <v>Scissors-E</v>
      </c>
      <c r="G2966" t="s">
        <v>59</v>
      </c>
      <c r="H2966" t="s">
        <v>424</v>
      </c>
      <c r="I2966" t="s">
        <v>79</v>
      </c>
      <c r="J2966" s="8">
        <v>4</v>
      </c>
      <c r="K2966" s="9" t="str">
        <f t="shared" si="93"/>
        <v>E3S690_20220812_012611_M_Scissors-E_047-001_4</v>
      </c>
      <c r="L2966" t="s">
        <v>58</v>
      </c>
      <c r="M2966">
        <v>290</v>
      </c>
      <c r="N2966">
        <v>330</v>
      </c>
    </row>
    <row r="2967" spans="1:14" ht="15.6" x14ac:dyDescent="0.35">
      <c r="A2967">
        <v>20220812</v>
      </c>
      <c r="B2967" s="7" t="s">
        <v>255</v>
      </c>
      <c r="C2967">
        <v>12611</v>
      </c>
      <c r="D2967" s="9" t="str">
        <f t="shared" si="92"/>
        <v>E3S690_20220812_012611</v>
      </c>
      <c r="E2967" t="s">
        <v>180</v>
      </c>
      <c r="F2967" s="10" t="str">
        <f>VLOOKUP(VALUE(LEFT(G2967,LEN(G2967)-4)),'소분류 Code'!$B$3:$D$560,3,0)</f>
        <v>Scissors-E</v>
      </c>
      <c r="G2967" t="s">
        <v>59</v>
      </c>
      <c r="H2967" t="s">
        <v>424</v>
      </c>
      <c r="I2967" t="s">
        <v>79</v>
      </c>
      <c r="J2967" s="8">
        <v>5</v>
      </c>
      <c r="K2967" s="9" t="str">
        <f t="shared" si="93"/>
        <v>E3S690_20220812_012611_M_Scissors-E_047-001_5</v>
      </c>
      <c r="L2967" t="s">
        <v>58</v>
      </c>
      <c r="M2967">
        <v>290</v>
      </c>
      <c r="N2967">
        <v>330</v>
      </c>
    </row>
    <row r="2968" spans="1:14" ht="15.6" x14ac:dyDescent="0.35">
      <c r="A2968">
        <v>20220812</v>
      </c>
      <c r="B2968" s="7" t="s">
        <v>255</v>
      </c>
      <c r="C2968">
        <v>12611</v>
      </c>
      <c r="D2968" s="9" t="str">
        <f t="shared" si="92"/>
        <v>E3S690_20220812_012611</v>
      </c>
      <c r="E2968" t="s">
        <v>180</v>
      </c>
      <c r="F2968" s="10" t="str">
        <f>VLOOKUP(VALUE(LEFT(G2968,LEN(G2968)-4)),'소분류 Code'!$B$3:$D$560,3,0)</f>
        <v>Scissors-E</v>
      </c>
      <c r="G2968" t="s">
        <v>59</v>
      </c>
      <c r="H2968" t="s">
        <v>424</v>
      </c>
      <c r="I2968" t="s">
        <v>79</v>
      </c>
      <c r="J2968" s="8">
        <v>6</v>
      </c>
      <c r="K2968" s="9" t="str">
        <f t="shared" si="93"/>
        <v>E3S690_20220812_012611_M_Scissors-E_047-001_6</v>
      </c>
      <c r="L2968" t="s">
        <v>58</v>
      </c>
      <c r="M2968">
        <v>290</v>
      </c>
      <c r="N2968">
        <v>330</v>
      </c>
    </row>
    <row r="2969" spans="1:14" ht="15.6" x14ac:dyDescent="0.35">
      <c r="A2969">
        <v>20220812</v>
      </c>
      <c r="B2969" s="7" t="s">
        <v>255</v>
      </c>
      <c r="C2969">
        <v>12611</v>
      </c>
      <c r="D2969" s="9" t="str">
        <f t="shared" si="92"/>
        <v>E3S690_20220812_012611</v>
      </c>
      <c r="E2969" t="s">
        <v>180</v>
      </c>
      <c r="F2969" s="10" t="str">
        <f>VLOOKUP(VALUE(LEFT(G2969,LEN(G2969)-4)),'소분류 Code'!$B$3:$D$560,3,0)</f>
        <v>Scissors-E</v>
      </c>
      <c r="G2969" t="s">
        <v>59</v>
      </c>
      <c r="H2969" t="s">
        <v>424</v>
      </c>
      <c r="I2969" t="s">
        <v>79</v>
      </c>
      <c r="J2969" s="8">
        <v>7</v>
      </c>
      <c r="K2969" s="9" t="str">
        <f t="shared" si="93"/>
        <v>E3S690_20220812_012611_M_Scissors-E_047-001_7</v>
      </c>
      <c r="L2969" t="s">
        <v>58</v>
      </c>
      <c r="M2969">
        <v>290</v>
      </c>
      <c r="N2969">
        <v>330</v>
      </c>
    </row>
    <row r="2970" spans="1:14" ht="15.6" x14ac:dyDescent="0.35">
      <c r="A2970">
        <v>20220812</v>
      </c>
      <c r="B2970" s="7" t="s">
        <v>255</v>
      </c>
      <c r="C2970">
        <v>12611</v>
      </c>
      <c r="D2970" s="9" t="str">
        <f t="shared" si="92"/>
        <v>E3S690_20220812_012611</v>
      </c>
      <c r="E2970" t="s">
        <v>180</v>
      </c>
      <c r="F2970" s="10" t="str">
        <f>VLOOKUP(VALUE(LEFT(G2970,LEN(G2970)-4)),'소분류 Code'!$B$3:$D$560,3,0)</f>
        <v>Scissors-E</v>
      </c>
      <c r="G2970" t="s">
        <v>59</v>
      </c>
      <c r="H2970" t="s">
        <v>424</v>
      </c>
      <c r="I2970" t="s">
        <v>79</v>
      </c>
      <c r="J2970" s="8">
        <v>8</v>
      </c>
      <c r="K2970" s="9" t="str">
        <f t="shared" si="93"/>
        <v>E3S690_20220812_012611_M_Scissors-E_047-001_8</v>
      </c>
      <c r="L2970" t="s">
        <v>58</v>
      </c>
      <c r="M2970">
        <v>290</v>
      </c>
      <c r="N2970">
        <v>330</v>
      </c>
    </row>
    <row r="2971" spans="1:14" ht="15.6" x14ac:dyDescent="0.35">
      <c r="A2971">
        <v>20220812</v>
      </c>
      <c r="B2971" s="7" t="s">
        <v>255</v>
      </c>
      <c r="C2971">
        <v>12611</v>
      </c>
      <c r="D2971" s="9" t="str">
        <f t="shared" si="92"/>
        <v>E3S690_20220812_012611</v>
      </c>
      <c r="E2971" t="s">
        <v>180</v>
      </c>
      <c r="F2971" s="10" t="str">
        <f>VLOOKUP(VALUE(LEFT(G2971,LEN(G2971)-4)),'소분류 Code'!$B$3:$D$560,3,0)</f>
        <v>Scissors-E</v>
      </c>
      <c r="G2971" t="s">
        <v>59</v>
      </c>
      <c r="H2971" t="s">
        <v>424</v>
      </c>
      <c r="I2971" t="s">
        <v>79</v>
      </c>
      <c r="J2971" s="8">
        <v>9</v>
      </c>
      <c r="K2971" s="9" t="str">
        <f t="shared" si="93"/>
        <v>E3S690_20220812_012611_M_Scissors-E_047-001_9</v>
      </c>
      <c r="L2971" t="s">
        <v>58</v>
      </c>
      <c r="M2971">
        <v>290</v>
      </c>
      <c r="N2971">
        <v>330</v>
      </c>
    </row>
    <row r="2972" spans="1:14" ht="15.6" x14ac:dyDescent="0.35">
      <c r="A2972">
        <v>20220812</v>
      </c>
      <c r="B2972" s="7" t="s">
        <v>255</v>
      </c>
      <c r="C2972">
        <v>12612</v>
      </c>
      <c r="D2972" s="9" t="str">
        <f t="shared" si="92"/>
        <v>E3S690_20220812_012612</v>
      </c>
      <c r="E2972" t="s">
        <v>180</v>
      </c>
      <c r="F2972" s="10" t="str">
        <f>VLOOKUP(VALUE(LEFT(G2972,LEN(G2972)-4)),'소분류 Code'!$B$3:$D$560,3,0)</f>
        <v>Grenade</v>
      </c>
      <c r="G2972" t="s">
        <v>81</v>
      </c>
      <c r="H2972" t="s">
        <v>369</v>
      </c>
      <c r="I2972" t="s">
        <v>61</v>
      </c>
      <c r="J2972" s="8">
        <v>1</v>
      </c>
      <c r="K2972" s="9" t="str">
        <f t="shared" si="93"/>
        <v>E3S690_20220812_012612_M_Grenade_093-001_1</v>
      </c>
      <c r="L2972" t="s">
        <v>80</v>
      </c>
      <c r="M2972">
        <v>291</v>
      </c>
      <c r="N2972">
        <v>331</v>
      </c>
    </row>
    <row r="2973" spans="1:14" ht="15.6" x14ac:dyDescent="0.35">
      <c r="A2973">
        <v>20220812</v>
      </c>
      <c r="B2973" s="7" t="s">
        <v>255</v>
      </c>
      <c r="C2973">
        <v>12612</v>
      </c>
      <c r="D2973" s="9" t="str">
        <f t="shared" si="92"/>
        <v>E3S690_20220812_012612</v>
      </c>
      <c r="E2973" t="s">
        <v>180</v>
      </c>
      <c r="F2973" s="10" t="str">
        <f>VLOOKUP(VALUE(LEFT(G2973,LEN(G2973)-4)),'소분류 Code'!$B$3:$D$560,3,0)</f>
        <v>Grenade</v>
      </c>
      <c r="G2973" t="s">
        <v>81</v>
      </c>
      <c r="H2973" t="s">
        <v>369</v>
      </c>
      <c r="I2973" t="s">
        <v>61</v>
      </c>
      <c r="J2973" s="8">
        <v>2</v>
      </c>
      <c r="K2973" s="9" t="str">
        <f t="shared" si="93"/>
        <v>E3S690_20220812_012612_M_Grenade_093-001_2</v>
      </c>
      <c r="L2973" t="s">
        <v>80</v>
      </c>
      <c r="M2973">
        <v>291</v>
      </c>
      <c r="N2973">
        <v>331</v>
      </c>
    </row>
    <row r="2974" spans="1:14" ht="15.6" x14ac:dyDescent="0.35">
      <c r="A2974">
        <v>20220812</v>
      </c>
      <c r="B2974" s="7" t="s">
        <v>255</v>
      </c>
      <c r="C2974">
        <v>12612</v>
      </c>
      <c r="D2974" s="9" t="str">
        <f t="shared" si="92"/>
        <v>E3S690_20220812_012612</v>
      </c>
      <c r="E2974" t="s">
        <v>180</v>
      </c>
      <c r="F2974" s="10" t="str">
        <f>VLOOKUP(VALUE(LEFT(G2974,LEN(G2974)-4)),'소분류 Code'!$B$3:$D$560,3,0)</f>
        <v>Grenade</v>
      </c>
      <c r="G2974" t="s">
        <v>81</v>
      </c>
      <c r="H2974" t="s">
        <v>369</v>
      </c>
      <c r="I2974" t="s">
        <v>61</v>
      </c>
      <c r="J2974" s="8">
        <v>3</v>
      </c>
      <c r="K2974" s="9" t="str">
        <f t="shared" si="93"/>
        <v>E3S690_20220812_012612_M_Grenade_093-001_3</v>
      </c>
      <c r="L2974" t="s">
        <v>80</v>
      </c>
      <c r="M2974">
        <v>291</v>
      </c>
      <c r="N2974">
        <v>331</v>
      </c>
    </row>
    <row r="2975" spans="1:14" ht="15.6" x14ac:dyDescent="0.35">
      <c r="A2975">
        <v>20220812</v>
      </c>
      <c r="B2975" s="7" t="s">
        <v>255</v>
      </c>
      <c r="C2975">
        <v>12612</v>
      </c>
      <c r="D2975" s="9" t="str">
        <f t="shared" si="92"/>
        <v>E3S690_20220812_012612</v>
      </c>
      <c r="E2975" t="s">
        <v>180</v>
      </c>
      <c r="F2975" s="10" t="str">
        <f>VLOOKUP(VALUE(LEFT(G2975,LEN(G2975)-4)),'소분류 Code'!$B$3:$D$560,3,0)</f>
        <v>Grenade</v>
      </c>
      <c r="G2975" t="s">
        <v>81</v>
      </c>
      <c r="H2975" t="s">
        <v>369</v>
      </c>
      <c r="I2975" t="s">
        <v>61</v>
      </c>
      <c r="J2975" s="8">
        <v>4</v>
      </c>
      <c r="K2975" s="9" t="str">
        <f t="shared" si="93"/>
        <v>E3S690_20220812_012612_M_Grenade_093-001_4</v>
      </c>
      <c r="L2975" t="s">
        <v>80</v>
      </c>
      <c r="M2975">
        <v>291</v>
      </c>
      <c r="N2975">
        <v>331</v>
      </c>
    </row>
    <row r="2976" spans="1:14" ht="15.6" x14ac:dyDescent="0.35">
      <c r="A2976">
        <v>20220812</v>
      </c>
      <c r="B2976" s="7" t="s">
        <v>255</v>
      </c>
      <c r="C2976">
        <v>12612</v>
      </c>
      <c r="D2976" s="9" t="str">
        <f t="shared" si="92"/>
        <v>E3S690_20220812_012612</v>
      </c>
      <c r="E2976" t="s">
        <v>180</v>
      </c>
      <c r="F2976" s="10" t="str">
        <f>VLOOKUP(VALUE(LEFT(G2976,LEN(G2976)-4)),'소분류 Code'!$B$3:$D$560,3,0)</f>
        <v>Grenade</v>
      </c>
      <c r="G2976" t="s">
        <v>81</v>
      </c>
      <c r="H2976" t="s">
        <v>369</v>
      </c>
      <c r="I2976" t="s">
        <v>61</v>
      </c>
      <c r="J2976" s="8">
        <v>5</v>
      </c>
      <c r="K2976" s="9" t="str">
        <f t="shared" si="93"/>
        <v>E3S690_20220812_012612_M_Grenade_093-001_5</v>
      </c>
      <c r="L2976" t="s">
        <v>80</v>
      </c>
      <c r="M2976">
        <v>291</v>
      </c>
      <c r="N2976">
        <v>331</v>
      </c>
    </row>
    <row r="2977" spans="1:14" ht="15.6" x14ac:dyDescent="0.35">
      <c r="A2977">
        <v>20220812</v>
      </c>
      <c r="B2977" s="7" t="s">
        <v>255</v>
      </c>
      <c r="C2977">
        <v>12612</v>
      </c>
      <c r="D2977" s="9" t="str">
        <f t="shared" si="92"/>
        <v>E3S690_20220812_012612</v>
      </c>
      <c r="E2977" t="s">
        <v>180</v>
      </c>
      <c r="F2977" s="10" t="str">
        <f>VLOOKUP(VALUE(LEFT(G2977,LEN(G2977)-4)),'소분류 Code'!$B$3:$D$560,3,0)</f>
        <v>Grenade</v>
      </c>
      <c r="G2977" t="s">
        <v>81</v>
      </c>
      <c r="H2977" t="s">
        <v>369</v>
      </c>
      <c r="I2977" t="s">
        <v>61</v>
      </c>
      <c r="J2977" s="8">
        <v>6</v>
      </c>
      <c r="K2977" s="9" t="str">
        <f t="shared" si="93"/>
        <v>E3S690_20220812_012612_M_Grenade_093-001_6</v>
      </c>
      <c r="L2977" t="s">
        <v>80</v>
      </c>
      <c r="M2977">
        <v>291</v>
      </c>
      <c r="N2977">
        <v>331</v>
      </c>
    </row>
    <row r="2978" spans="1:14" ht="15.6" x14ac:dyDescent="0.35">
      <c r="A2978">
        <v>20220812</v>
      </c>
      <c r="B2978" s="7" t="s">
        <v>255</v>
      </c>
      <c r="C2978">
        <v>12612</v>
      </c>
      <c r="D2978" s="9" t="str">
        <f t="shared" si="92"/>
        <v>E3S690_20220812_012612</v>
      </c>
      <c r="E2978" t="s">
        <v>180</v>
      </c>
      <c r="F2978" s="10" t="str">
        <f>VLOOKUP(VALUE(LEFT(G2978,LEN(G2978)-4)),'소분류 Code'!$B$3:$D$560,3,0)</f>
        <v>Grenade</v>
      </c>
      <c r="G2978" t="s">
        <v>81</v>
      </c>
      <c r="H2978" t="s">
        <v>369</v>
      </c>
      <c r="I2978" t="s">
        <v>61</v>
      </c>
      <c r="J2978" s="8">
        <v>7</v>
      </c>
      <c r="K2978" s="9" t="str">
        <f t="shared" si="93"/>
        <v>E3S690_20220812_012612_M_Grenade_093-001_7</v>
      </c>
      <c r="L2978" t="s">
        <v>80</v>
      </c>
      <c r="M2978">
        <v>291</v>
      </c>
      <c r="N2978">
        <v>331</v>
      </c>
    </row>
    <row r="2979" spans="1:14" ht="15.6" x14ac:dyDescent="0.35">
      <c r="A2979">
        <v>20220812</v>
      </c>
      <c r="B2979" s="7" t="s">
        <v>255</v>
      </c>
      <c r="C2979">
        <v>12612</v>
      </c>
      <c r="D2979" s="9" t="str">
        <f t="shared" si="92"/>
        <v>E3S690_20220812_012612</v>
      </c>
      <c r="E2979" t="s">
        <v>180</v>
      </c>
      <c r="F2979" s="10" t="str">
        <f>VLOOKUP(VALUE(LEFT(G2979,LEN(G2979)-4)),'소분류 Code'!$B$3:$D$560,3,0)</f>
        <v>Grenade</v>
      </c>
      <c r="G2979" t="s">
        <v>81</v>
      </c>
      <c r="H2979" t="s">
        <v>369</v>
      </c>
      <c r="I2979" t="s">
        <v>61</v>
      </c>
      <c r="J2979" s="8">
        <v>8</v>
      </c>
      <c r="K2979" s="9" t="str">
        <f t="shared" si="93"/>
        <v>E3S690_20220812_012612_M_Grenade_093-001_8</v>
      </c>
      <c r="L2979" t="s">
        <v>80</v>
      </c>
      <c r="M2979">
        <v>291</v>
      </c>
      <c r="N2979">
        <v>331</v>
      </c>
    </row>
    <row r="2980" spans="1:14" ht="15.6" x14ac:dyDescent="0.35">
      <c r="A2980">
        <v>20220812</v>
      </c>
      <c r="B2980" s="7" t="s">
        <v>255</v>
      </c>
      <c r="C2980">
        <v>12612</v>
      </c>
      <c r="D2980" s="9" t="str">
        <f t="shared" si="92"/>
        <v>E3S690_20220812_012612</v>
      </c>
      <c r="E2980" t="s">
        <v>180</v>
      </c>
      <c r="F2980" s="10" t="str">
        <f>VLOOKUP(VALUE(LEFT(G2980,LEN(G2980)-4)),'소분류 Code'!$B$3:$D$560,3,0)</f>
        <v>Grenade</v>
      </c>
      <c r="G2980" t="s">
        <v>81</v>
      </c>
      <c r="H2980" t="s">
        <v>369</v>
      </c>
      <c r="I2980" t="s">
        <v>61</v>
      </c>
      <c r="J2980" s="8">
        <v>9</v>
      </c>
      <c r="K2980" s="9" t="str">
        <f t="shared" si="93"/>
        <v>E3S690_20220812_012612_M_Grenade_093-001_9</v>
      </c>
      <c r="L2980" t="s">
        <v>80</v>
      </c>
      <c r="M2980">
        <v>291</v>
      </c>
      <c r="N2980">
        <v>331</v>
      </c>
    </row>
    <row r="2981" spans="1:14" ht="15.6" x14ac:dyDescent="0.35">
      <c r="A2981">
        <v>20220812</v>
      </c>
      <c r="B2981" s="7" t="s">
        <v>255</v>
      </c>
      <c r="C2981">
        <v>12613</v>
      </c>
      <c r="D2981" s="9" t="str">
        <f t="shared" si="92"/>
        <v>E3S690_20220812_012613</v>
      </c>
      <c r="E2981" t="s">
        <v>180</v>
      </c>
      <c r="F2981" s="10" t="str">
        <f>VLOOKUP(VALUE(LEFT(G2981,LEN(G2981)-4)),'소분류 Code'!$B$3:$D$560,3,0)</f>
        <v>Smoke grenade</v>
      </c>
      <c r="G2981" t="s">
        <v>83</v>
      </c>
      <c r="H2981" t="s">
        <v>373</v>
      </c>
      <c r="I2981" t="s">
        <v>63</v>
      </c>
      <c r="J2981" s="8">
        <v>1</v>
      </c>
      <c r="K2981" s="9" t="str">
        <f t="shared" si="93"/>
        <v>E3S690_20220812_012613_M_Smoke grenade_094-001_1</v>
      </c>
      <c r="L2981" t="s">
        <v>82</v>
      </c>
      <c r="M2981">
        <v>292</v>
      </c>
      <c r="N2981">
        <v>332</v>
      </c>
    </row>
    <row r="2982" spans="1:14" ht="15.6" x14ac:dyDescent="0.35">
      <c r="A2982">
        <v>20220812</v>
      </c>
      <c r="B2982" s="7" t="s">
        <v>255</v>
      </c>
      <c r="C2982">
        <v>12613</v>
      </c>
      <c r="D2982" s="9" t="str">
        <f t="shared" si="92"/>
        <v>E3S690_20220812_012613</v>
      </c>
      <c r="E2982" t="s">
        <v>180</v>
      </c>
      <c r="F2982" s="10" t="str">
        <f>VLOOKUP(VALUE(LEFT(G2982,LEN(G2982)-4)),'소분류 Code'!$B$3:$D$560,3,0)</f>
        <v>Smoke grenade</v>
      </c>
      <c r="G2982" t="s">
        <v>83</v>
      </c>
      <c r="H2982" t="s">
        <v>373</v>
      </c>
      <c r="I2982" t="s">
        <v>63</v>
      </c>
      <c r="J2982" s="8">
        <v>2</v>
      </c>
      <c r="K2982" s="9" t="str">
        <f t="shared" si="93"/>
        <v>E3S690_20220812_012613_M_Smoke grenade_094-001_2</v>
      </c>
      <c r="L2982" t="s">
        <v>82</v>
      </c>
      <c r="M2982">
        <v>292</v>
      </c>
      <c r="N2982">
        <v>332</v>
      </c>
    </row>
    <row r="2983" spans="1:14" ht="15.6" x14ac:dyDescent="0.35">
      <c r="A2983">
        <v>20220812</v>
      </c>
      <c r="B2983" s="7" t="s">
        <v>255</v>
      </c>
      <c r="C2983">
        <v>12613</v>
      </c>
      <c r="D2983" s="9" t="str">
        <f t="shared" si="92"/>
        <v>E3S690_20220812_012613</v>
      </c>
      <c r="E2983" t="s">
        <v>180</v>
      </c>
      <c r="F2983" s="10" t="str">
        <f>VLOOKUP(VALUE(LEFT(G2983,LEN(G2983)-4)),'소분류 Code'!$B$3:$D$560,3,0)</f>
        <v>Smoke grenade</v>
      </c>
      <c r="G2983" t="s">
        <v>83</v>
      </c>
      <c r="H2983" t="s">
        <v>373</v>
      </c>
      <c r="I2983" t="s">
        <v>63</v>
      </c>
      <c r="J2983" s="8">
        <v>3</v>
      </c>
      <c r="K2983" s="9" t="str">
        <f t="shared" si="93"/>
        <v>E3S690_20220812_012613_M_Smoke grenade_094-001_3</v>
      </c>
      <c r="L2983" t="s">
        <v>82</v>
      </c>
      <c r="M2983">
        <v>292</v>
      </c>
      <c r="N2983">
        <v>332</v>
      </c>
    </row>
    <row r="2984" spans="1:14" ht="15.6" x14ac:dyDescent="0.35">
      <c r="A2984">
        <v>20220812</v>
      </c>
      <c r="B2984" s="7" t="s">
        <v>255</v>
      </c>
      <c r="C2984">
        <v>12613</v>
      </c>
      <c r="D2984" s="9" t="str">
        <f t="shared" si="92"/>
        <v>E3S690_20220812_012613</v>
      </c>
      <c r="E2984" t="s">
        <v>180</v>
      </c>
      <c r="F2984" s="10" t="str">
        <f>VLOOKUP(VALUE(LEFT(G2984,LEN(G2984)-4)),'소분류 Code'!$B$3:$D$560,3,0)</f>
        <v>Smoke grenade</v>
      </c>
      <c r="G2984" t="s">
        <v>83</v>
      </c>
      <c r="H2984" t="s">
        <v>373</v>
      </c>
      <c r="I2984" t="s">
        <v>63</v>
      </c>
      <c r="J2984" s="8">
        <v>4</v>
      </c>
      <c r="K2984" s="9" t="str">
        <f t="shared" si="93"/>
        <v>E3S690_20220812_012613_M_Smoke grenade_094-001_4</v>
      </c>
      <c r="L2984" t="s">
        <v>82</v>
      </c>
      <c r="M2984">
        <v>292</v>
      </c>
      <c r="N2984">
        <v>332</v>
      </c>
    </row>
    <row r="2985" spans="1:14" ht="15.6" x14ac:dyDescent="0.35">
      <c r="A2985">
        <v>20220812</v>
      </c>
      <c r="B2985" s="7" t="s">
        <v>255</v>
      </c>
      <c r="C2985">
        <v>12613</v>
      </c>
      <c r="D2985" s="9" t="str">
        <f t="shared" si="92"/>
        <v>E3S690_20220812_012613</v>
      </c>
      <c r="E2985" t="s">
        <v>180</v>
      </c>
      <c r="F2985" s="10" t="str">
        <f>VLOOKUP(VALUE(LEFT(G2985,LEN(G2985)-4)),'소분류 Code'!$B$3:$D$560,3,0)</f>
        <v>Smoke grenade</v>
      </c>
      <c r="G2985" t="s">
        <v>83</v>
      </c>
      <c r="H2985" t="s">
        <v>373</v>
      </c>
      <c r="I2985" t="s">
        <v>63</v>
      </c>
      <c r="J2985" s="8">
        <v>5</v>
      </c>
      <c r="K2985" s="9" t="str">
        <f t="shared" si="93"/>
        <v>E3S690_20220812_012613_M_Smoke grenade_094-001_5</v>
      </c>
      <c r="L2985" t="s">
        <v>82</v>
      </c>
      <c r="M2985">
        <v>292</v>
      </c>
      <c r="N2985">
        <v>332</v>
      </c>
    </row>
    <row r="2986" spans="1:14" ht="15.6" x14ac:dyDescent="0.35">
      <c r="A2986">
        <v>20220812</v>
      </c>
      <c r="B2986" s="7" t="s">
        <v>255</v>
      </c>
      <c r="C2986">
        <v>12613</v>
      </c>
      <c r="D2986" s="9" t="str">
        <f t="shared" si="92"/>
        <v>E3S690_20220812_012613</v>
      </c>
      <c r="E2986" t="s">
        <v>180</v>
      </c>
      <c r="F2986" s="10" t="str">
        <f>VLOOKUP(VALUE(LEFT(G2986,LEN(G2986)-4)),'소분류 Code'!$B$3:$D$560,3,0)</f>
        <v>Smoke grenade</v>
      </c>
      <c r="G2986" t="s">
        <v>83</v>
      </c>
      <c r="H2986" t="s">
        <v>373</v>
      </c>
      <c r="I2986" t="s">
        <v>63</v>
      </c>
      <c r="J2986" s="8">
        <v>6</v>
      </c>
      <c r="K2986" s="9" t="str">
        <f t="shared" si="93"/>
        <v>E3S690_20220812_012613_M_Smoke grenade_094-001_6</v>
      </c>
      <c r="L2986" t="s">
        <v>82</v>
      </c>
      <c r="M2986">
        <v>292</v>
      </c>
      <c r="N2986">
        <v>332</v>
      </c>
    </row>
    <row r="2987" spans="1:14" ht="15.6" x14ac:dyDescent="0.35">
      <c r="A2987">
        <v>20220812</v>
      </c>
      <c r="B2987" s="7" t="s">
        <v>255</v>
      </c>
      <c r="C2987">
        <v>12613</v>
      </c>
      <c r="D2987" s="9" t="str">
        <f t="shared" si="92"/>
        <v>E3S690_20220812_012613</v>
      </c>
      <c r="E2987" t="s">
        <v>180</v>
      </c>
      <c r="F2987" s="10" t="str">
        <f>VLOOKUP(VALUE(LEFT(G2987,LEN(G2987)-4)),'소분류 Code'!$B$3:$D$560,3,0)</f>
        <v>Smoke grenade</v>
      </c>
      <c r="G2987" t="s">
        <v>83</v>
      </c>
      <c r="H2987" t="s">
        <v>373</v>
      </c>
      <c r="I2987" t="s">
        <v>63</v>
      </c>
      <c r="J2987" s="8">
        <v>7</v>
      </c>
      <c r="K2987" s="9" t="str">
        <f t="shared" si="93"/>
        <v>E3S690_20220812_012613_M_Smoke grenade_094-001_7</v>
      </c>
      <c r="L2987" t="s">
        <v>82</v>
      </c>
      <c r="M2987">
        <v>292</v>
      </c>
      <c r="N2987">
        <v>332</v>
      </c>
    </row>
    <row r="2988" spans="1:14" ht="15.6" x14ac:dyDescent="0.35">
      <c r="A2988">
        <v>20220812</v>
      </c>
      <c r="B2988" s="7" t="s">
        <v>255</v>
      </c>
      <c r="C2988">
        <v>12613</v>
      </c>
      <c r="D2988" s="9" t="str">
        <f t="shared" si="92"/>
        <v>E3S690_20220812_012613</v>
      </c>
      <c r="E2988" t="s">
        <v>180</v>
      </c>
      <c r="F2988" s="10" t="str">
        <f>VLOOKUP(VALUE(LEFT(G2988,LEN(G2988)-4)),'소분류 Code'!$B$3:$D$560,3,0)</f>
        <v>Smoke grenade</v>
      </c>
      <c r="G2988" t="s">
        <v>83</v>
      </c>
      <c r="H2988" t="s">
        <v>373</v>
      </c>
      <c r="I2988" t="s">
        <v>63</v>
      </c>
      <c r="J2988" s="8">
        <v>8</v>
      </c>
      <c r="K2988" s="9" t="str">
        <f t="shared" si="93"/>
        <v>E3S690_20220812_012613_M_Smoke grenade_094-001_8</v>
      </c>
      <c r="L2988" t="s">
        <v>82</v>
      </c>
      <c r="M2988">
        <v>292</v>
      </c>
      <c r="N2988">
        <v>332</v>
      </c>
    </row>
    <row r="2989" spans="1:14" ht="15.6" x14ac:dyDescent="0.35">
      <c r="A2989">
        <v>20220812</v>
      </c>
      <c r="B2989" s="7" t="s">
        <v>255</v>
      </c>
      <c r="C2989">
        <v>12613</v>
      </c>
      <c r="D2989" s="9" t="str">
        <f t="shared" si="92"/>
        <v>E3S690_20220812_012613</v>
      </c>
      <c r="E2989" t="s">
        <v>180</v>
      </c>
      <c r="F2989" s="10" t="str">
        <f>VLOOKUP(VALUE(LEFT(G2989,LEN(G2989)-4)),'소분류 Code'!$B$3:$D$560,3,0)</f>
        <v>Smoke grenade</v>
      </c>
      <c r="G2989" t="s">
        <v>83</v>
      </c>
      <c r="H2989" t="s">
        <v>373</v>
      </c>
      <c r="I2989" t="s">
        <v>63</v>
      </c>
      <c r="J2989" s="8">
        <v>9</v>
      </c>
      <c r="K2989" s="9" t="str">
        <f t="shared" si="93"/>
        <v>E3S690_20220812_012613_M_Smoke grenade_094-001_9</v>
      </c>
      <c r="L2989" t="s">
        <v>82</v>
      </c>
      <c r="M2989">
        <v>292</v>
      </c>
      <c r="N2989">
        <v>332</v>
      </c>
    </row>
    <row r="2990" spans="1:14" ht="15.6" x14ac:dyDescent="0.35">
      <c r="A2990">
        <v>20220812</v>
      </c>
      <c r="B2990" s="7" t="s">
        <v>255</v>
      </c>
      <c r="C2990">
        <v>12614</v>
      </c>
      <c r="D2990" s="9" t="str">
        <f t="shared" si="92"/>
        <v>E3S690_20220812_012614</v>
      </c>
      <c r="E2990" t="s">
        <v>180</v>
      </c>
      <c r="F2990" s="10" t="str">
        <f>VLOOKUP(VALUE(LEFT(G2990,LEN(G2990)-4)),'소분류 Code'!$B$3:$D$560,3,0)</f>
        <v>LAGs products(Plastic-B)</v>
      </c>
      <c r="G2990" t="s">
        <v>85</v>
      </c>
      <c r="H2990" t="s">
        <v>374</v>
      </c>
      <c r="I2990" t="s">
        <v>65</v>
      </c>
      <c r="J2990" s="8">
        <v>1</v>
      </c>
      <c r="K2990" s="9" t="str">
        <f t="shared" si="93"/>
        <v>E3S690_20220812_012614_M_LAGs products(Plastic-B)_101-001_1</v>
      </c>
      <c r="L2990" t="s">
        <v>84</v>
      </c>
      <c r="M2990">
        <v>293</v>
      </c>
      <c r="N2990">
        <v>333</v>
      </c>
    </row>
    <row r="2991" spans="1:14" ht="15.6" x14ac:dyDescent="0.35">
      <c r="A2991">
        <v>20220812</v>
      </c>
      <c r="B2991" s="7" t="s">
        <v>255</v>
      </c>
      <c r="C2991">
        <v>12614</v>
      </c>
      <c r="D2991" s="9" t="str">
        <f t="shared" si="92"/>
        <v>E3S690_20220812_012614</v>
      </c>
      <c r="E2991" t="s">
        <v>180</v>
      </c>
      <c r="F2991" s="10" t="str">
        <f>VLOOKUP(VALUE(LEFT(G2991,LEN(G2991)-4)),'소분류 Code'!$B$3:$D$560,3,0)</f>
        <v>LAGs products(Plastic-B)</v>
      </c>
      <c r="G2991" t="s">
        <v>85</v>
      </c>
      <c r="H2991" t="s">
        <v>374</v>
      </c>
      <c r="I2991" t="s">
        <v>65</v>
      </c>
      <c r="J2991" s="8">
        <v>2</v>
      </c>
      <c r="K2991" s="9" t="str">
        <f t="shared" si="93"/>
        <v>E3S690_20220812_012614_M_LAGs products(Plastic-B)_101-001_2</v>
      </c>
      <c r="L2991" t="s">
        <v>84</v>
      </c>
      <c r="M2991">
        <v>293</v>
      </c>
      <c r="N2991">
        <v>333</v>
      </c>
    </row>
    <row r="2992" spans="1:14" ht="15.6" x14ac:dyDescent="0.35">
      <c r="A2992">
        <v>20220812</v>
      </c>
      <c r="B2992" s="7" t="s">
        <v>255</v>
      </c>
      <c r="C2992">
        <v>12614</v>
      </c>
      <c r="D2992" s="9" t="str">
        <f t="shared" si="92"/>
        <v>E3S690_20220812_012614</v>
      </c>
      <c r="E2992" t="s">
        <v>180</v>
      </c>
      <c r="F2992" s="10" t="str">
        <f>VLOOKUP(VALUE(LEFT(G2992,LEN(G2992)-4)),'소분류 Code'!$B$3:$D$560,3,0)</f>
        <v>LAGs products(Plastic-B)</v>
      </c>
      <c r="G2992" t="s">
        <v>85</v>
      </c>
      <c r="H2992" t="s">
        <v>374</v>
      </c>
      <c r="I2992" t="s">
        <v>65</v>
      </c>
      <c r="J2992" s="8">
        <v>3</v>
      </c>
      <c r="K2992" s="9" t="str">
        <f t="shared" si="93"/>
        <v>E3S690_20220812_012614_M_LAGs products(Plastic-B)_101-001_3</v>
      </c>
      <c r="L2992" t="s">
        <v>84</v>
      </c>
      <c r="M2992">
        <v>293</v>
      </c>
      <c r="N2992">
        <v>333</v>
      </c>
    </row>
    <row r="2993" spans="1:14" ht="15.6" x14ac:dyDescent="0.35">
      <c r="A2993">
        <v>20220812</v>
      </c>
      <c r="B2993" s="7" t="s">
        <v>255</v>
      </c>
      <c r="C2993">
        <v>12614</v>
      </c>
      <c r="D2993" s="9" t="str">
        <f t="shared" si="92"/>
        <v>E3S690_20220812_012614</v>
      </c>
      <c r="E2993" t="s">
        <v>180</v>
      </c>
      <c r="F2993" s="10" t="str">
        <f>VLOOKUP(VALUE(LEFT(G2993,LEN(G2993)-4)),'소분류 Code'!$B$3:$D$560,3,0)</f>
        <v>LAGs products(Plastic-B)</v>
      </c>
      <c r="G2993" t="s">
        <v>85</v>
      </c>
      <c r="H2993" t="s">
        <v>374</v>
      </c>
      <c r="I2993" t="s">
        <v>65</v>
      </c>
      <c r="J2993" s="8">
        <v>4</v>
      </c>
      <c r="K2993" s="9" t="str">
        <f t="shared" si="93"/>
        <v>E3S690_20220812_012614_M_LAGs products(Plastic-B)_101-001_4</v>
      </c>
      <c r="L2993" t="s">
        <v>84</v>
      </c>
      <c r="M2993">
        <v>293</v>
      </c>
      <c r="N2993">
        <v>333</v>
      </c>
    </row>
    <row r="2994" spans="1:14" ht="15.6" x14ac:dyDescent="0.35">
      <c r="A2994">
        <v>20220812</v>
      </c>
      <c r="B2994" s="7" t="s">
        <v>255</v>
      </c>
      <c r="C2994">
        <v>12614</v>
      </c>
      <c r="D2994" s="9" t="str">
        <f t="shared" si="92"/>
        <v>E3S690_20220812_012614</v>
      </c>
      <c r="E2994" t="s">
        <v>180</v>
      </c>
      <c r="F2994" s="10" t="str">
        <f>VLOOKUP(VALUE(LEFT(G2994,LEN(G2994)-4)),'소분류 Code'!$B$3:$D$560,3,0)</f>
        <v>LAGs products(Plastic-B)</v>
      </c>
      <c r="G2994" t="s">
        <v>85</v>
      </c>
      <c r="H2994" t="s">
        <v>374</v>
      </c>
      <c r="I2994" t="s">
        <v>65</v>
      </c>
      <c r="J2994" s="8">
        <v>5</v>
      </c>
      <c r="K2994" s="9" t="str">
        <f t="shared" si="93"/>
        <v>E3S690_20220812_012614_M_LAGs products(Plastic-B)_101-001_5</v>
      </c>
      <c r="L2994" t="s">
        <v>84</v>
      </c>
      <c r="M2994">
        <v>293</v>
      </c>
      <c r="N2994">
        <v>333</v>
      </c>
    </row>
    <row r="2995" spans="1:14" ht="15.6" x14ac:dyDescent="0.35">
      <c r="A2995">
        <v>20220812</v>
      </c>
      <c r="B2995" s="7" t="s">
        <v>255</v>
      </c>
      <c r="C2995">
        <v>12614</v>
      </c>
      <c r="D2995" s="9" t="str">
        <f t="shared" si="92"/>
        <v>E3S690_20220812_012614</v>
      </c>
      <c r="E2995" t="s">
        <v>180</v>
      </c>
      <c r="F2995" s="10" t="str">
        <f>VLOOKUP(VALUE(LEFT(G2995,LEN(G2995)-4)),'소분류 Code'!$B$3:$D$560,3,0)</f>
        <v>LAGs products(Plastic-B)</v>
      </c>
      <c r="G2995" t="s">
        <v>85</v>
      </c>
      <c r="H2995" t="s">
        <v>374</v>
      </c>
      <c r="I2995" t="s">
        <v>65</v>
      </c>
      <c r="J2995" s="8">
        <v>6</v>
      </c>
      <c r="K2995" s="9" t="str">
        <f t="shared" si="93"/>
        <v>E3S690_20220812_012614_M_LAGs products(Plastic-B)_101-001_6</v>
      </c>
      <c r="L2995" t="s">
        <v>84</v>
      </c>
      <c r="M2995">
        <v>293</v>
      </c>
      <c r="N2995">
        <v>333</v>
      </c>
    </row>
    <row r="2996" spans="1:14" ht="15.6" x14ac:dyDescent="0.35">
      <c r="A2996">
        <v>20220812</v>
      </c>
      <c r="B2996" s="7" t="s">
        <v>255</v>
      </c>
      <c r="C2996">
        <v>12614</v>
      </c>
      <c r="D2996" s="9" t="str">
        <f t="shared" si="92"/>
        <v>E3S690_20220812_012614</v>
      </c>
      <c r="E2996" t="s">
        <v>180</v>
      </c>
      <c r="F2996" s="10" t="str">
        <f>VLOOKUP(VALUE(LEFT(G2996,LEN(G2996)-4)),'소분류 Code'!$B$3:$D$560,3,0)</f>
        <v>LAGs products(Plastic-B)</v>
      </c>
      <c r="G2996" t="s">
        <v>85</v>
      </c>
      <c r="H2996" t="s">
        <v>374</v>
      </c>
      <c r="I2996" t="s">
        <v>65</v>
      </c>
      <c r="J2996" s="8">
        <v>7</v>
      </c>
      <c r="K2996" s="9" t="str">
        <f t="shared" si="93"/>
        <v>E3S690_20220812_012614_M_LAGs products(Plastic-B)_101-001_7</v>
      </c>
      <c r="L2996" t="s">
        <v>84</v>
      </c>
      <c r="M2996">
        <v>293</v>
      </c>
      <c r="N2996">
        <v>333</v>
      </c>
    </row>
    <row r="2997" spans="1:14" ht="15.6" x14ac:dyDescent="0.35">
      <c r="A2997">
        <v>20220812</v>
      </c>
      <c r="B2997" s="7" t="s">
        <v>255</v>
      </c>
      <c r="C2997">
        <v>12614</v>
      </c>
      <c r="D2997" s="9" t="str">
        <f t="shared" si="92"/>
        <v>E3S690_20220812_012614</v>
      </c>
      <c r="E2997" t="s">
        <v>180</v>
      </c>
      <c r="F2997" s="10" t="str">
        <f>VLOOKUP(VALUE(LEFT(G2997,LEN(G2997)-4)),'소분류 Code'!$B$3:$D$560,3,0)</f>
        <v>LAGs products(Plastic-B)</v>
      </c>
      <c r="G2997" t="s">
        <v>85</v>
      </c>
      <c r="H2997" t="s">
        <v>374</v>
      </c>
      <c r="I2997" t="s">
        <v>65</v>
      </c>
      <c r="J2997" s="8">
        <v>8</v>
      </c>
      <c r="K2997" s="9" t="str">
        <f t="shared" si="93"/>
        <v>E3S690_20220812_012614_M_LAGs products(Plastic-B)_101-001_8</v>
      </c>
      <c r="L2997" t="s">
        <v>84</v>
      </c>
      <c r="M2997">
        <v>293</v>
      </c>
      <c r="N2997">
        <v>333</v>
      </c>
    </row>
    <row r="2998" spans="1:14" ht="15.6" x14ac:dyDescent="0.35">
      <c r="A2998">
        <v>20220812</v>
      </c>
      <c r="B2998" s="7" t="s">
        <v>255</v>
      </c>
      <c r="C2998">
        <v>12614</v>
      </c>
      <c r="D2998" s="9" t="str">
        <f t="shared" si="92"/>
        <v>E3S690_20220812_012614</v>
      </c>
      <c r="E2998" t="s">
        <v>180</v>
      </c>
      <c r="F2998" s="10" t="str">
        <f>VLOOKUP(VALUE(LEFT(G2998,LEN(G2998)-4)),'소분류 Code'!$B$3:$D$560,3,0)</f>
        <v>LAGs products(Plastic-B)</v>
      </c>
      <c r="G2998" t="s">
        <v>85</v>
      </c>
      <c r="H2998" t="s">
        <v>374</v>
      </c>
      <c r="I2998" t="s">
        <v>65</v>
      </c>
      <c r="J2998" s="8">
        <v>9</v>
      </c>
      <c r="K2998" s="9" t="str">
        <f t="shared" si="93"/>
        <v>E3S690_20220812_012614_M_LAGs products(Plastic-B)_101-001_9</v>
      </c>
      <c r="L2998" t="s">
        <v>84</v>
      </c>
      <c r="M2998">
        <v>293</v>
      </c>
      <c r="N2998">
        <v>333</v>
      </c>
    </row>
    <row r="2999" spans="1:14" ht="15.6" x14ac:dyDescent="0.35">
      <c r="A2999">
        <v>20220812</v>
      </c>
      <c r="B2999" s="7" t="s">
        <v>255</v>
      </c>
      <c r="C2999">
        <v>12615</v>
      </c>
      <c r="D2999" s="9" t="str">
        <f t="shared" si="92"/>
        <v>E3S690_20220812_012615</v>
      </c>
      <c r="E2999" t="s">
        <v>180</v>
      </c>
      <c r="F2999" s="10" t="str">
        <f>VLOOKUP(VALUE(LEFT(G2999,LEN(G2999)-4)),'소분류 Code'!$B$3:$D$560,3,0)</f>
        <v>LAGs products(Plastic-C)</v>
      </c>
      <c r="G2999" t="s">
        <v>87</v>
      </c>
      <c r="H2999" t="s">
        <v>374</v>
      </c>
      <c r="I2999" t="s">
        <v>67</v>
      </c>
      <c r="J2999" s="8">
        <v>1</v>
      </c>
      <c r="K2999" s="9" t="str">
        <f t="shared" si="93"/>
        <v>E3S690_20220812_012615_M_LAGs products(Plastic-C)_102-001_1</v>
      </c>
      <c r="L2999" t="s">
        <v>86</v>
      </c>
      <c r="M2999">
        <v>294</v>
      </c>
      <c r="N2999">
        <v>334</v>
      </c>
    </row>
    <row r="3000" spans="1:14" ht="15.6" x14ac:dyDescent="0.35">
      <c r="A3000">
        <v>20220812</v>
      </c>
      <c r="B3000" s="7" t="s">
        <v>255</v>
      </c>
      <c r="C3000">
        <v>12615</v>
      </c>
      <c r="D3000" s="9" t="str">
        <f t="shared" si="92"/>
        <v>E3S690_20220812_012615</v>
      </c>
      <c r="E3000" t="s">
        <v>180</v>
      </c>
      <c r="F3000" s="10" t="str">
        <f>VLOOKUP(VALUE(LEFT(G3000,LEN(G3000)-4)),'소분류 Code'!$B$3:$D$560,3,0)</f>
        <v>LAGs products(Plastic-C)</v>
      </c>
      <c r="G3000" t="s">
        <v>87</v>
      </c>
      <c r="H3000" t="s">
        <v>374</v>
      </c>
      <c r="I3000" t="s">
        <v>67</v>
      </c>
      <c r="J3000" s="8">
        <v>2</v>
      </c>
      <c r="K3000" s="9" t="str">
        <f t="shared" si="93"/>
        <v>E3S690_20220812_012615_M_LAGs products(Plastic-C)_102-001_2</v>
      </c>
      <c r="L3000" t="s">
        <v>86</v>
      </c>
      <c r="M3000">
        <v>294</v>
      </c>
      <c r="N3000">
        <v>334</v>
      </c>
    </row>
    <row r="3001" spans="1:14" ht="15.6" x14ac:dyDescent="0.35">
      <c r="A3001">
        <v>20220812</v>
      </c>
      <c r="B3001" s="7" t="s">
        <v>255</v>
      </c>
      <c r="C3001">
        <v>12615</v>
      </c>
      <c r="D3001" s="9" t="str">
        <f t="shared" si="92"/>
        <v>E3S690_20220812_012615</v>
      </c>
      <c r="E3001" t="s">
        <v>180</v>
      </c>
      <c r="F3001" s="10" t="str">
        <f>VLOOKUP(VALUE(LEFT(G3001,LEN(G3001)-4)),'소분류 Code'!$B$3:$D$560,3,0)</f>
        <v>LAGs products(Plastic-C)</v>
      </c>
      <c r="G3001" t="s">
        <v>87</v>
      </c>
      <c r="H3001" t="s">
        <v>374</v>
      </c>
      <c r="I3001" t="s">
        <v>67</v>
      </c>
      <c r="J3001" s="8">
        <v>3</v>
      </c>
      <c r="K3001" s="9" t="str">
        <f t="shared" si="93"/>
        <v>E3S690_20220812_012615_M_LAGs products(Plastic-C)_102-001_3</v>
      </c>
      <c r="L3001" t="s">
        <v>86</v>
      </c>
      <c r="M3001">
        <v>294</v>
      </c>
      <c r="N3001">
        <v>334</v>
      </c>
    </row>
    <row r="3002" spans="1:14" ht="15.6" x14ac:dyDescent="0.35">
      <c r="A3002">
        <v>20220812</v>
      </c>
      <c r="B3002" s="7" t="s">
        <v>255</v>
      </c>
      <c r="C3002">
        <v>12615</v>
      </c>
      <c r="D3002" s="9" t="str">
        <f t="shared" si="92"/>
        <v>E3S690_20220812_012615</v>
      </c>
      <c r="E3002" t="s">
        <v>180</v>
      </c>
      <c r="F3002" s="10" t="str">
        <f>VLOOKUP(VALUE(LEFT(G3002,LEN(G3002)-4)),'소분류 Code'!$B$3:$D$560,3,0)</f>
        <v>LAGs products(Plastic-C)</v>
      </c>
      <c r="G3002" t="s">
        <v>87</v>
      </c>
      <c r="H3002" t="s">
        <v>374</v>
      </c>
      <c r="I3002" t="s">
        <v>67</v>
      </c>
      <c r="J3002" s="8">
        <v>4</v>
      </c>
      <c r="K3002" s="9" t="str">
        <f t="shared" si="93"/>
        <v>E3S690_20220812_012615_M_LAGs products(Plastic-C)_102-001_4</v>
      </c>
      <c r="L3002" t="s">
        <v>86</v>
      </c>
      <c r="M3002">
        <v>294</v>
      </c>
      <c r="N3002">
        <v>334</v>
      </c>
    </row>
    <row r="3003" spans="1:14" ht="15.6" x14ac:dyDescent="0.35">
      <c r="A3003">
        <v>20220812</v>
      </c>
      <c r="B3003" s="7" t="s">
        <v>255</v>
      </c>
      <c r="C3003">
        <v>12615</v>
      </c>
      <c r="D3003" s="9" t="str">
        <f t="shared" si="92"/>
        <v>E3S690_20220812_012615</v>
      </c>
      <c r="E3003" t="s">
        <v>180</v>
      </c>
      <c r="F3003" s="10" t="str">
        <f>VLOOKUP(VALUE(LEFT(G3003,LEN(G3003)-4)),'소분류 Code'!$B$3:$D$560,3,0)</f>
        <v>LAGs products(Plastic-C)</v>
      </c>
      <c r="G3003" t="s">
        <v>87</v>
      </c>
      <c r="H3003" t="s">
        <v>374</v>
      </c>
      <c r="I3003" t="s">
        <v>67</v>
      </c>
      <c r="J3003" s="8">
        <v>5</v>
      </c>
      <c r="K3003" s="9" t="str">
        <f t="shared" si="93"/>
        <v>E3S690_20220812_012615_M_LAGs products(Plastic-C)_102-001_5</v>
      </c>
      <c r="L3003" t="s">
        <v>86</v>
      </c>
      <c r="M3003">
        <v>294</v>
      </c>
      <c r="N3003">
        <v>334</v>
      </c>
    </row>
    <row r="3004" spans="1:14" ht="15.6" x14ac:dyDescent="0.35">
      <c r="A3004">
        <v>20220812</v>
      </c>
      <c r="B3004" s="7" t="s">
        <v>255</v>
      </c>
      <c r="C3004">
        <v>12615</v>
      </c>
      <c r="D3004" s="9" t="str">
        <f t="shared" si="92"/>
        <v>E3S690_20220812_012615</v>
      </c>
      <c r="E3004" t="s">
        <v>180</v>
      </c>
      <c r="F3004" s="10" t="str">
        <f>VLOOKUP(VALUE(LEFT(G3004,LEN(G3004)-4)),'소분류 Code'!$B$3:$D$560,3,0)</f>
        <v>LAGs products(Plastic-C)</v>
      </c>
      <c r="G3004" t="s">
        <v>87</v>
      </c>
      <c r="H3004" t="s">
        <v>374</v>
      </c>
      <c r="I3004" t="s">
        <v>67</v>
      </c>
      <c r="J3004" s="8">
        <v>6</v>
      </c>
      <c r="K3004" s="9" t="str">
        <f t="shared" si="93"/>
        <v>E3S690_20220812_012615_M_LAGs products(Plastic-C)_102-001_6</v>
      </c>
      <c r="L3004" t="s">
        <v>86</v>
      </c>
      <c r="M3004">
        <v>294</v>
      </c>
      <c r="N3004">
        <v>334</v>
      </c>
    </row>
    <row r="3005" spans="1:14" ht="15.6" x14ac:dyDescent="0.35">
      <c r="A3005">
        <v>20220812</v>
      </c>
      <c r="B3005" s="7" t="s">
        <v>255</v>
      </c>
      <c r="C3005">
        <v>12615</v>
      </c>
      <c r="D3005" s="9" t="str">
        <f t="shared" si="92"/>
        <v>E3S690_20220812_012615</v>
      </c>
      <c r="E3005" t="s">
        <v>180</v>
      </c>
      <c r="F3005" s="10" t="str">
        <f>VLOOKUP(VALUE(LEFT(G3005,LEN(G3005)-4)),'소분류 Code'!$B$3:$D$560,3,0)</f>
        <v>LAGs products(Plastic-C)</v>
      </c>
      <c r="G3005" t="s">
        <v>87</v>
      </c>
      <c r="H3005" t="s">
        <v>374</v>
      </c>
      <c r="I3005" t="s">
        <v>67</v>
      </c>
      <c r="J3005" s="8">
        <v>7</v>
      </c>
      <c r="K3005" s="9" t="str">
        <f t="shared" si="93"/>
        <v>E3S690_20220812_012615_M_LAGs products(Plastic-C)_102-001_7</v>
      </c>
      <c r="L3005" t="s">
        <v>86</v>
      </c>
      <c r="M3005">
        <v>294</v>
      </c>
      <c r="N3005">
        <v>334</v>
      </c>
    </row>
    <row r="3006" spans="1:14" ht="15.6" x14ac:dyDescent="0.35">
      <c r="A3006">
        <v>20220812</v>
      </c>
      <c r="B3006" s="7" t="s">
        <v>255</v>
      </c>
      <c r="C3006">
        <v>12615</v>
      </c>
      <c r="D3006" s="9" t="str">
        <f t="shared" si="92"/>
        <v>E3S690_20220812_012615</v>
      </c>
      <c r="E3006" t="s">
        <v>180</v>
      </c>
      <c r="F3006" s="10" t="str">
        <f>VLOOKUP(VALUE(LEFT(G3006,LEN(G3006)-4)),'소분류 Code'!$B$3:$D$560,3,0)</f>
        <v>LAGs products(Plastic-C)</v>
      </c>
      <c r="G3006" t="s">
        <v>87</v>
      </c>
      <c r="H3006" t="s">
        <v>374</v>
      </c>
      <c r="I3006" t="s">
        <v>67</v>
      </c>
      <c r="J3006" s="8">
        <v>8</v>
      </c>
      <c r="K3006" s="9" t="str">
        <f t="shared" si="93"/>
        <v>E3S690_20220812_012615_M_LAGs products(Plastic-C)_102-001_8</v>
      </c>
      <c r="L3006" t="s">
        <v>86</v>
      </c>
      <c r="M3006">
        <v>294</v>
      </c>
      <c r="N3006">
        <v>334</v>
      </c>
    </row>
    <row r="3007" spans="1:14" ht="15.6" x14ac:dyDescent="0.35">
      <c r="A3007">
        <v>20220812</v>
      </c>
      <c r="B3007" s="7" t="s">
        <v>255</v>
      </c>
      <c r="C3007">
        <v>12615</v>
      </c>
      <c r="D3007" s="9" t="str">
        <f t="shared" si="92"/>
        <v>E3S690_20220812_012615</v>
      </c>
      <c r="E3007" t="s">
        <v>180</v>
      </c>
      <c r="F3007" s="10" t="str">
        <f>VLOOKUP(VALUE(LEFT(G3007,LEN(G3007)-4)),'소분류 Code'!$B$3:$D$560,3,0)</f>
        <v>LAGs products(Plastic-C)</v>
      </c>
      <c r="G3007" t="s">
        <v>87</v>
      </c>
      <c r="H3007" t="s">
        <v>374</v>
      </c>
      <c r="I3007" t="s">
        <v>67</v>
      </c>
      <c r="J3007" s="8">
        <v>9</v>
      </c>
      <c r="K3007" s="9" t="str">
        <f t="shared" si="93"/>
        <v>E3S690_20220812_012615_M_LAGs products(Plastic-C)_102-001_9</v>
      </c>
      <c r="L3007" t="s">
        <v>86</v>
      </c>
      <c r="M3007">
        <v>294</v>
      </c>
      <c r="N3007">
        <v>334</v>
      </c>
    </row>
    <row r="3008" spans="1:14" ht="15.6" x14ac:dyDescent="0.35">
      <c r="A3008">
        <v>20220812</v>
      </c>
      <c r="B3008" s="7" t="s">
        <v>255</v>
      </c>
      <c r="C3008">
        <v>12616</v>
      </c>
      <c r="D3008" s="9" t="str">
        <f t="shared" si="92"/>
        <v>E3S690_20220812_012616</v>
      </c>
      <c r="E3008" t="s">
        <v>180</v>
      </c>
      <c r="F3008" s="10" t="str">
        <f>VLOOKUP(VALUE(LEFT(G3008,LEN(G3008)-4)),'소분류 Code'!$B$3:$D$560,3,0)</f>
        <v>LAGs products(Plastic-D)</v>
      </c>
      <c r="G3008" t="s">
        <v>89</v>
      </c>
      <c r="H3008" t="s">
        <v>397</v>
      </c>
      <c r="I3008" t="s">
        <v>69</v>
      </c>
      <c r="J3008" s="8">
        <v>1</v>
      </c>
      <c r="K3008" s="9" t="str">
        <f t="shared" si="93"/>
        <v>E3S690_20220812_012616_M_LAGs products(Plastic-D)_103-001_1</v>
      </c>
      <c r="L3008" t="s">
        <v>88</v>
      </c>
      <c r="M3008">
        <v>295</v>
      </c>
      <c r="N3008">
        <v>335</v>
      </c>
    </row>
    <row r="3009" spans="1:14" ht="15.6" x14ac:dyDescent="0.35">
      <c r="A3009">
        <v>20220812</v>
      </c>
      <c r="B3009" s="7" t="s">
        <v>255</v>
      </c>
      <c r="C3009">
        <v>12616</v>
      </c>
      <c r="D3009" s="9" t="str">
        <f t="shared" si="92"/>
        <v>E3S690_20220812_012616</v>
      </c>
      <c r="E3009" t="s">
        <v>180</v>
      </c>
      <c r="F3009" s="10" t="str">
        <f>VLOOKUP(VALUE(LEFT(G3009,LEN(G3009)-4)),'소분류 Code'!$B$3:$D$560,3,0)</f>
        <v>LAGs products(Plastic-D)</v>
      </c>
      <c r="G3009" t="s">
        <v>89</v>
      </c>
      <c r="H3009" t="s">
        <v>397</v>
      </c>
      <c r="I3009" t="s">
        <v>69</v>
      </c>
      <c r="J3009" s="8">
        <v>2</v>
      </c>
      <c r="K3009" s="9" t="str">
        <f t="shared" si="93"/>
        <v>E3S690_20220812_012616_M_LAGs products(Plastic-D)_103-001_2</v>
      </c>
      <c r="L3009" t="s">
        <v>88</v>
      </c>
      <c r="M3009">
        <v>295</v>
      </c>
      <c r="N3009">
        <v>335</v>
      </c>
    </row>
    <row r="3010" spans="1:14" ht="15.6" x14ac:dyDescent="0.35">
      <c r="A3010">
        <v>20220812</v>
      </c>
      <c r="B3010" s="7" t="s">
        <v>255</v>
      </c>
      <c r="C3010">
        <v>12616</v>
      </c>
      <c r="D3010" s="9" t="str">
        <f t="shared" ref="D3010:D3073" si="94">B3010&amp;"_"&amp;A3010&amp;"_"&amp;TEXT(C3010,"000000")</f>
        <v>E3S690_20220812_012616</v>
      </c>
      <c r="E3010" t="s">
        <v>180</v>
      </c>
      <c r="F3010" s="10" t="str">
        <f>VLOOKUP(VALUE(LEFT(G3010,LEN(G3010)-4)),'소분류 Code'!$B$3:$D$560,3,0)</f>
        <v>LAGs products(Plastic-D)</v>
      </c>
      <c r="G3010" t="s">
        <v>89</v>
      </c>
      <c r="H3010" t="s">
        <v>397</v>
      </c>
      <c r="I3010" t="s">
        <v>69</v>
      </c>
      <c r="J3010" s="8">
        <v>3</v>
      </c>
      <c r="K3010" s="9" t="str">
        <f t="shared" si="93"/>
        <v>E3S690_20220812_012616_M_LAGs products(Plastic-D)_103-001_3</v>
      </c>
      <c r="L3010" t="s">
        <v>88</v>
      </c>
      <c r="M3010">
        <v>295</v>
      </c>
      <c r="N3010">
        <v>335</v>
      </c>
    </row>
    <row r="3011" spans="1:14" ht="15.6" x14ac:dyDescent="0.35">
      <c r="A3011">
        <v>20220812</v>
      </c>
      <c r="B3011" s="7" t="s">
        <v>255</v>
      </c>
      <c r="C3011">
        <v>12616</v>
      </c>
      <c r="D3011" s="9" t="str">
        <f t="shared" si="94"/>
        <v>E3S690_20220812_012616</v>
      </c>
      <c r="E3011" t="s">
        <v>180</v>
      </c>
      <c r="F3011" s="10" t="str">
        <f>VLOOKUP(VALUE(LEFT(G3011,LEN(G3011)-4)),'소분류 Code'!$B$3:$D$560,3,0)</f>
        <v>LAGs products(Plastic-D)</v>
      </c>
      <c r="G3011" t="s">
        <v>89</v>
      </c>
      <c r="H3011" t="s">
        <v>397</v>
      </c>
      <c r="I3011" t="s">
        <v>69</v>
      </c>
      <c r="J3011" s="8">
        <v>4</v>
      </c>
      <c r="K3011" s="9" t="str">
        <f t="shared" ref="K3011:K3074" si="95">D3011&amp;"_"&amp;E3011&amp;"_"&amp;F3011&amp;"_"&amp;G3011&amp;"_"&amp;J3011</f>
        <v>E3S690_20220812_012616_M_LAGs products(Plastic-D)_103-001_4</v>
      </c>
      <c r="L3011" t="s">
        <v>88</v>
      </c>
      <c r="M3011">
        <v>295</v>
      </c>
      <c r="N3011">
        <v>335</v>
      </c>
    </row>
    <row r="3012" spans="1:14" ht="15.6" x14ac:dyDescent="0.35">
      <c r="A3012">
        <v>20220812</v>
      </c>
      <c r="B3012" s="7" t="s">
        <v>255</v>
      </c>
      <c r="C3012">
        <v>12616</v>
      </c>
      <c r="D3012" s="9" t="str">
        <f t="shared" si="94"/>
        <v>E3S690_20220812_012616</v>
      </c>
      <c r="E3012" t="s">
        <v>180</v>
      </c>
      <c r="F3012" s="10" t="str">
        <f>VLOOKUP(VALUE(LEFT(G3012,LEN(G3012)-4)),'소분류 Code'!$B$3:$D$560,3,0)</f>
        <v>LAGs products(Plastic-D)</v>
      </c>
      <c r="G3012" t="s">
        <v>89</v>
      </c>
      <c r="H3012" t="s">
        <v>397</v>
      </c>
      <c r="I3012" t="s">
        <v>69</v>
      </c>
      <c r="J3012" s="8">
        <v>5</v>
      </c>
      <c r="K3012" s="9" t="str">
        <f t="shared" si="95"/>
        <v>E3S690_20220812_012616_M_LAGs products(Plastic-D)_103-001_5</v>
      </c>
      <c r="L3012" t="s">
        <v>88</v>
      </c>
      <c r="M3012">
        <v>295</v>
      </c>
      <c r="N3012">
        <v>335</v>
      </c>
    </row>
    <row r="3013" spans="1:14" ht="15.6" x14ac:dyDescent="0.35">
      <c r="A3013">
        <v>20220812</v>
      </c>
      <c r="B3013" s="7" t="s">
        <v>255</v>
      </c>
      <c r="C3013">
        <v>12616</v>
      </c>
      <c r="D3013" s="9" t="str">
        <f t="shared" si="94"/>
        <v>E3S690_20220812_012616</v>
      </c>
      <c r="E3013" t="s">
        <v>180</v>
      </c>
      <c r="F3013" s="10" t="str">
        <f>VLOOKUP(VALUE(LEFT(G3013,LEN(G3013)-4)),'소분류 Code'!$B$3:$D$560,3,0)</f>
        <v>LAGs products(Plastic-D)</v>
      </c>
      <c r="G3013" t="s">
        <v>89</v>
      </c>
      <c r="H3013" t="s">
        <v>397</v>
      </c>
      <c r="I3013" t="s">
        <v>69</v>
      </c>
      <c r="J3013" s="8">
        <v>6</v>
      </c>
      <c r="K3013" s="9" t="str">
        <f t="shared" si="95"/>
        <v>E3S690_20220812_012616_M_LAGs products(Plastic-D)_103-001_6</v>
      </c>
      <c r="L3013" t="s">
        <v>88</v>
      </c>
      <c r="M3013">
        <v>295</v>
      </c>
      <c r="N3013">
        <v>335</v>
      </c>
    </row>
    <row r="3014" spans="1:14" ht="15.6" x14ac:dyDescent="0.35">
      <c r="A3014">
        <v>20220812</v>
      </c>
      <c r="B3014" s="7" t="s">
        <v>255</v>
      </c>
      <c r="C3014">
        <v>12616</v>
      </c>
      <c r="D3014" s="9" t="str">
        <f t="shared" si="94"/>
        <v>E3S690_20220812_012616</v>
      </c>
      <c r="E3014" t="s">
        <v>180</v>
      </c>
      <c r="F3014" s="10" t="str">
        <f>VLOOKUP(VALUE(LEFT(G3014,LEN(G3014)-4)),'소분류 Code'!$B$3:$D$560,3,0)</f>
        <v>LAGs products(Plastic-D)</v>
      </c>
      <c r="G3014" t="s">
        <v>89</v>
      </c>
      <c r="H3014" t="s">
        <v>397</v>
      </c>
      <c r="I3014" t="s">
        <v>69</v>
      </c>
      <c r="J3014" s="8">
        <v>7</v>
      </c>
      <c r="K3014" s="9" t="str">
        <f t="shared" si="95"/>
        <v>E3S690_20220812_012616_M_LAGs products(Plastic-D)_103-001_7</v>
      </c>
      <c r="L3014" t="s">
        <v>88</v>
      </c>
      <c r="M3014">
        <v>295</v>
      </c>
      <c r="N3014">
        <v>335</v>
      </c>
    </row>
    <row r="3015" spans="1:14" ht="15.6" x14ac:dyDescent="0.35">
      <c r="A3015">
        <v>20220812</v>
      </c>
      <c r="B3015" s="7" t="s">
        <v>255</v>
      </c>
      <c r="C3015">
        <v>12616</v>
      </c>
      <c r="D3015" s="9" t="str">
        <f t="shared" si="94"/>
        <v>E3S690_20220812_012616</v>
      </c>
      <c r="E3015" t="s">
        <v>180</v>
      </c>
      <c r="F3015" s="10" t="str">
        <f>VLOOKUP(VALUE(LEFT(G3015,LEN(G3015)-4)),'소분류 Code'!$B$3:$D$560,3,0)</f>
        <v>LAGs products(Plastic-D)</v>
      </c>
      <c r="G3015" t="s">
        <v>89</v>
      </c>
      <c r="H3015" t="s">
        <v>397</v>
      </c>
      <c r="I3015" t="s">
        <v>69</v>
      </c>
      <c r="J3015" s="8">
        <v>8</v>
      </c>
      <c r="K3015" s="9" t="str">
        <f t="shared" si="95"/>
        <v>E3S690_20220812_012616_M_LAGs products(Plastic-D)_103-001_8</v>
      </c>
      <c r="L3015" t="s">
        <v>88</v>
      </c>
      <c r="M3015">
        <v>295</v>
      </c>
      <c r="N3015">
        <v>335</v>
      </c>
    </row>
    <row r="3016" spans="1:14" ht="15.6" x14ac:dyDescent="0.35">
      <c r="A3016">
        <v>20220812</v>
      </c>
      <c r="B3016" s="7" t="s">
        <v>255</v>
      </c>
      <c r="C3016">
        <v>12616</v>
      </c>
      <c r="D3016" s="9" t="str">
        <f t="shared" si="94"/>
        <v>E3S690_20220812_012616</v>
      </c>
      <c r="E3016" t="s">
        <v>180</v>
      </c>
      <c r="F3016" s="10" t="str">
        <f>VLOOKUP(VALUE(LEFT(G3016,LEN(G3016)-4)),'소분류 Code'!$B$3:$D$560,3,0)</f>
        <v>LAGs products(Plastic-D)</v>
      </c>
      <c r="G3016" t="s">
        <v>89</v>
      </c>
      <c r="H3016" t="s">
        <v>397</v>
      </c>
      <c r="I3016" t="s">
        <v>69</v>
      </c>
      <c r="J3016" s="8">
        <v>9</v>
      </c>
      <c r="K3016" s="9" t="str">
        <f t="shared" si="95"/>
        <v>E3S690_20220812_012616_M_LAGs products(Plastic-D)_103-001_9</v>
      </c>
      <c r="L3016" t="s">
        <v>88</v>
      </c>
      <c r="M3016">
        <v>295</v>
      </c>
      <c r="N3016">
        <v>335</v>
      </c>
    </row>
    <row r="3017" spans="1:14" ht="15.6" x14ac:dyDescent="0.35">
      <c r="A3017">
        <v>20220812</v>
      </c>
      <c r="B3017" s="7" t="s">
        <v>255</v>
      </c>
      <c r="C3017">
        <v>12617</v>
      </c>
      <c r="D3017" s="9" t="str">
        <f t="shared" si="94"/>
        <v>E3S690_20220812_012617</v>
      </c>
      <c r="E3017" t="s">
        <v>180</v>
      </c>
      <c r="F3017" s="10" t="str">
        <f>VLOOKUP(VALUE(LEFT(G3017,LEN(G3017)-4)),'소분류 Code'!$B$3:$D$560,3,0)</f>
        <v>LAGs products(Glass-C)</v>
      </c>
      <c r="G3017" t="s">
        <v>91</v>
      </c>
      <c r="H3017" t="s">
        <v>401</v>
      </c>
      <c r="I3017" t="s">
        <v>71</v>
      </c>
      <c r="J3017" s="8">
        <v>1</v>
      </c>
      <c r="K3017" s="9" t="str">
        <f t="shared" si="95"/>
        <v>E3S690_20220812_012617_M_LAGs products(Glass-C)_106-001_1</v>
      </c>
      <c r="L3017" t="s">
        <v>90</v>
      </c>
      <c r="M3017">
        <v>296</v>
      </c>
      <c r="N3017">
        <v>336</v>
      </c>
    </row>
    <row r="3018" spans="1:14" ht="15.6" x14ac:dyDescent="0.35">
      <c r="A3018">
        <v>20220812</v>
      </c>
      <c r="B3018" s="7" t="s">
        <v>255</v>
      </c>
      <c r="C3018">
        <v>12617</v>
      </c>
      <c r="D3018" s="9" t="str">
        <f t="shared" si="94"/>
        <v>E3S690_20220812_012617</v>
      </c>
      <c r="E3018" t="s">
        <v>180</v>
      </c>
      <c r="F3018" s="10" t="str">
        <f>VLOOKUP(VALUE(LEFT(G3018,LEN(G3018)-4)),'소분류 Code'!$B$3:$D$560,3,0)</f>
        <v>LAGs products(Glass-C)</v>
      </c>
      <c r="G3018" t="s">
        <v>91</v>
      </c>
      <c r="H3018" t="s">
        <v>401</v>
      </c>
      <c r="I3018" t="s">
        <v>71</v>
      </c>
      <c r="J3018" s="8">
        <v>2</v>
      </c>
      <c r="K3018" s="9" t="str">
        <f t="shared" si="95"/>
        <v>E3S690_20220812_012617_M_LAGs products(Glass-C)_106-001_2</v>
      </c>
      <c r="L3018" t="s">
        <v>90</v>
      </c>
      <c r="M3018">
        <v>296</v>
      </c>
      <c r="N3018">
        <v>336</v>
      </c>
    </row>
    <row r="3019" spans="1:14" ht="15.6" x14ac:dyDescent="0.35">
      <c r="A3019">
        <v>20220812</v>
      </c>
      <c r="B3019" s="7" t="s">
        <v>255</v>
      </c>
      <c r="C3019">
        <v>12617</v>
      </c>
      <c r="D3019" s="9" t="str">
        <f t="shared" si="94"/>
        <v>E3S690_20220812_012617</v>
      </c>
      <c r="E3019" t="s">
        <v>180</v>
      </c>
      <c r="F3019" s="10" t="str">
        <f>VLOOKUP(VALUE(LEFT(G3019,LEN(G3019)-4)),'소분류 Code'!$B$3:$D$560,3,0)</f>
        <v>LAGs products(Glass-C)</v>
      </c>
      <c r="G3019" t="s">
        <v>91</v>
      </c>
      <c r="H3019" t="s">
        <v>401</v>
      </c>
      <c r="I3019" t="s">
        <v>71</v>
      </c>
      <c r="J3019" s="8">
        <v>3</v>
      </c>
      <c r="K3019" s="9" t="str">
        <f t="shared" si="95"/>
        <v>E3S690_20220812_012617_M_LAGs products(Glass-C)_106-001_3</v>
      </c>
      <c r="L3019" t="s">
        <v>90</v>
      </c>
      <c r="M3019">
        <v>296</v>
      </c>
      <c r="N3019">
        <v>336</v>
      </c>
    </row>
    <row r="3020" spans="1:14" ht="15.6" x14ac:dyDescent="0.35">
      <c r="A3020">
        <v>20220812</v>
      </c>
      <c r="B3020" s="7" t="s">
        <v>255</v>
      </c>
      <c r="C3020">
        <v>12617</v>
      </c>
      <c r="D3020" s="9" t="str">
        <f t="shared" si="94"/>
        <v>E3S690_20220812_012617</v>
      </c>
      <c r="E3020" t="s">
        <v>180</v>
      </c>
      <c r="F3020" s="10" t="str">
        <f>VLOOKUP(VALUE(LEFT(G3020,LEN(G3020)-4)),'소분류 Code'!$B$3:$D$560,3,0)</f>
        <v>LAGs products(Glass-C)</v>
      </c>
      <c r="G3020" t="s">
        <v>91</v>
      </c>
      <c r="H3020" t="s">
        <v>401</v>
      </c>
      <c r="I3020" t="s">
        <v>71</v>
      </c>
      <c r="J3020" s="8">
        <v>4</v>
      </c>
      <c r="K3020" s="9" t="str">
        <f t="shared" si="95"/>
        <v>E3S690_20220812_012617_M_LAGs products(Glass-C)_106-001_4</v>
      </c>
      <c r="L3020" t="s">
        <v>90</v>
      </c>
      <c r="M3020">
        <v>296</v>
      </c>
      <c r="N3020">
        <v>336</v>
      </c>
    </row>
    <row r="3021" spans="1:14" ht="15.6" x14ac:dyDescent="0.35">
      <c r="A3021">
        <v>20220812</v>
      </c>
      <c r="B3021" s="7" t="s">
        <v>255</v>
      </c>
      <c r="C3021">
        <v>12617</v>
      </c>
      <c r="D3021" s="9" t="str">
        <f t="shared" si="94"/>
        <v>E3S690_20220812_012617</v>
      </c>
      <c r="E3021" t="s">
        <v>180</v>
      </c>
      <c r="F3021" s="10" t="str">
        <f>VLOOKUP(VALUE(LEFT(G3021,LEN(G3021)-4)),'소분류 Code'!$B$3:$D$560,3,0)</f>
        <v>LAGs products(Glass-C)</v>
      </c>
      <c r="G3021" t="s">
        <v>91</v>
      </c>
      <c r="H3021" t="s">
        <v>401</v>
      </c>
      <c r="I3021" t="s">
        <v>71</v>
      </c>
      <c r="J3021" s="8">
        <v>5</v>
      </c>
      <c r="K3021" s="9" t="str">
        <f t="shared" si="95"/>
        <v>E3S690_20220812_012617_M_LAGs products(Glass-C)_106-001_5</v>
      </c>
      <c r="L3021" t="s">
        <v>90</v>
      </c>
      <c r="M3021">
        <v>296</v>
      </c>
      <c r="N3021">
        <v>336</v>
      </c>
    </row>
    <row r="3022" spans="1:14" ht="15.6" customHeight="1" x14ac:dyDescent="0.35">
      <c r="A3022">
        <v>20220812</v>
      </c>
      <c r="B3022" s="7" t="s">
        <v>255</v>
      </c>
      <c r="C3022">
        <v>12617</v>
      </c>
      <c r="D3022" s="9" t="str">
        <f t="shared" si="94"/>
        <v>E3S690_20220812_012617</v>
      </c>
      <c r="E3022" t="s">
        <v>180</v>
      </c>
      <c r="F3022" s="10" t="str">
        <f>VLOOKUP(VALUE(LEFT(G3022,LEN(G3022)-4)),'소분류 Code'!$B$3:$D$560,3,0)</f>
        <v>LAGs products(Glass-C)</v>
      </c>
      <c r="G3022" t="s">
        <v>91</v>
      </c>
      <c r="H3022" t="s">
        <v>401</v>
      </c>
      <c r="I3022" t="s">
        <v>71</v>
      </c>
      <c r="J3022" s="8">
        <v>6</v>
      </c>
      <c r="K3022" s="9" t="str">
        <f t="shared" si="95"/>
        <v>E3S690_20220812_012617_M_LAGs products(Glass-C)_106-001_6</v>
      </c>
      <c r="L3022" t="s">
        <v>90</v>
      </c>
      <c r="M3022">
        <v>296</v>
      </c>
      <c r="N3022">
        <v>336</v>
      </c>
    </row>
    <row r="3023" spans="1:14" ht="15.6" customHeight="1" x14ac:dyDescent="0.35">
      <c r="A3023">
        <v>20220812</v>
      </c>
      <c r="B3023" s="7" t="s">
        <v>255</v>
      </c>
      <c r="C3023">
        <v>12617</v>
      </c>
      <c r="D3023" s="9" t="str">
        <f t="shared" si="94"/>
        <v>E3S690_20220812_012617</v>
      </c>
      <c r="E3023" t="s">
        <v>180</v>
      </c>
      <c r="F3023" s="10" t="str">
        <f>VLOOKUP(VALUE(LEFT(G3023,LEN(G3023)-4)),'소분류 Code'!$B$3:$D$560,3,0)</f>
        <v>LAGs products(Glass-C)</v>
      </c>
      <c r="G3023" t="s">
        <v>91</v>
      </c>
      <c r="H3023" t="s">
        <v>401</v>
      </c>
      <c r="I3023" t="s">
        <v>71</v>
      </c>
      <c r="J3023" s="8">
        <v>7</v>
      </c>
      <c r="K3023" s="9" t="str">
        <f t="shared" si="95"/>
        <v>E3S690_20220812_012617_M_LAGs products(Glass-C)_106-001_7</v>
      </c>
      <c r="L3023" t="s">
        <v>90</v>
      </c>
      <c r="M3023">
        <v>296</v>
      </c>
      <c r="N3023">
        <v>336</v>
      </c>
    </row>
    <row r="3024" spans="1:14" ht="15.6" customHeight="1" x14ac:dyDescent="0.35">
      <c r="A3024">
        <v>20220812</v>
      </c>
      <c r="B3024" s="7" t="s">
        <v>255</v>
      </c>
      <c r="C3024">
        <v>12617</v>
      </c>
      <c r="D3024" s="9" t="str">
        <f t="shared" si="94"/>
        <v>E3S690_20220812_012617</v>
      </c>
      <c r="E3024" t="s">
        <v>180</v>
      </c>
      <c r="F3024" s="10" t="str">
        <f>VLOOKUP(VALUE(LEFT(G3024,LEN(G3024)-4)),'소분류 Code'!$B$3:$D$560,3,0)</f>
        <v>LAGs products(Glass-C)</v>
      </c>
      <c r="G3024" t="s">
        <v>91</v>
      </c>
      <c r="H3024" t="s">
        <v>401</v>
      </c>
      <c r="I3024" t="s">
        <v>71</v>
      </c>
      <c r="J3024" s="8">
        <v>8</v>
      </c>
      <c r="K3024" s="9" t="str">
        <f t="shared" si="95"/>
        <v>E3S690_20220812_012617_M_LAGs products(Glass-C)_106-001_8</v>
      </c>
      <c r="L3024" t="s">
        <v>90</v>
      </c>
      <c r="M3024">
        <v>296</v>
      </c>
      <c r="N3024">
        <v>336</v>
      </c>
    </row>
    <row r="3025" spans="1:14" ht="15.6" customHeight="1" x14ac:dyDescent="0.35">
      <c r="A3025">
        <v>20220812</v>
      </c>
      <c r="B3025" s="7" t="s">
        <v>255</v>
      </c>
      <c r="C3025">
        <v>12617</v>
      </c>
      <c r="D3025" s="9" t="str">
        <f t="shared" si="94"/>
        <v>E3S690_20220812_012617</v>
      </c>
      <c r="E3025" t="s">
        <v>180</v>
      </c>
      <c r="F3025" s="10" t="str">
        <f>VLOOKUP(VALUE(LEFT(G3025,LEN(G3025)-4)),'소분류 Code'!$B$3:$D$560,3,0)</f>
        <v>LAGs products(Glass-C)</v>
      </c>
      <c r="G3025" t="s">
        <v>91</v>
      </c>
      <c r="H3025" t="s">
        <v>401</v>
      </c>
      <c r="I3025" t="s">
        <v>71</v>
      </c>
      <c r="J3025" s="8">
        <v>9</v>
      </c>
      <c r="K3025" s="9" t="str">
        <f t="shared" si="95"/>
        <v>E3S690_20220812_012617_M_LAGs products(Glass-C)_106-001_9</v>
      </c>
      <c r="L3025" t="s">
        <v>90</v>
      </c>
      <c r="M3025">
        <v>296</v>
      </c>
      <c r="N3025">
        <v>336</v>
      </c>
    </row>
    <row r="3026" spans="1:14" ht="15.6" customHeight="1" x14ac:dyDescent="0.35">
      <c r="A3026">
        <v>20220812</v>
      </c>
      <c r="B3026" s="7" t="s">
        <v>255</v>
      </c>
      <c r="C3026">
        <v>12618</v>
      </c>
      <c r="D3026" s="9" t="str">
        <f t="shared" si="94"/>
        <v>E3S690_20220812_012618</v>
      </c>
      <c r="E3026" t="s">
        <v>180</v>
      </c>
      <c r="F3026" s="10" t="str">
        <f>VLOOKUP(VALUE(LEFT(G3026,LEN(G3026)-4)),'소분류 Code'!$B$3:$D$560,3,0)</f>
        <v>LAGs products(Glass-D)</v>
      </c>
      <c r="G3026" t="s">
        <v>93</v>
      </c>
      <c r="H3026" t="s">
        <v>510</v>
      </c>
      <c r="I3026" t="s">
        <v>73</v>
      </c>
      <c r="J3026" s="8">
        <v>1</v>
      </c>
      <c r="K3026" s="9" t="str">
        <f t="shared" si="95"/>
        <v>E3S690_20220812_012618_M_LAGs products(Glass-D)_107-001_1</v>
      </c>
      <c r="L3026" t="s">
        <v>92</v>
      </c>
      <c r="M3026">
        <v>297</v>
      </c>
      <c r="N3026">
        <v>337</v>
      </c>
    </row>
    <row r="3027" spans="1:14" ht="15.6" customHeight="1" x14ac:dyDescent="0.35">
      <c r="A3027">
        <v>20220812</v>
      </c>
      <c r="B3027" s="7" t="s">
        <v>255</v>
      </c>
      <c r="C3027">
        <v>12618</v>
      </c>
      <c r="D3027" s="9" t="str">
        <f t="shared" si="94"/>
        <v>E3S690_20220812_012618</v>
      </c>
      <c r="E3027" t="s">
        <v>180</v>
      </c>
      <c r="F3027" s="10" t="str">
        <f>VLOOKUP(VALUE(LEFT(G3027,LEN(G3027)-4)),'소분류 Code'!$B$3:$D$560,3,0)</f>
        <v>LAGs products(Glass-D)</v>
      </c>
      <c r="G3027" t="s">
        <v>93</v>
      </c>
      <c r="H3027" t="s">
        <v>510</v>
      </c>
      <c r="I3027" t="s">
        <v>73</v>
      </c>
      <c r="J3027" s="8">
        <v>2</v>
      </c>
      <c r="K3027" s="9" t="str">
        <f t="shared" si="95"/>
        <v>E3S690_20220812_012618_M_LAGs products(Glass-D)_107-001_2</v>
      </c>
      <c r="L3027" t="s">
        <v>92</v>
      </c>
      <c r="M3027">
        <v>297</v>
      </c>
      <c r="N3027">
        <v>337</v>
      </c>
    </row>
    <row r="3028" spans="1:14" ht="15.6" customHeight="1" x14ac:dyDescent="0.35">
      <c r="A3028">
        <v>20220812</v>
      </c>
      <c r="B3028" s="7" t="s">
        <v>255</v>
      </c>
      <c r="C3028">
        <v>12618</v>
      </c>
      <c r="D3028" s="9" t="str">
        <f t="shared" si="94"/>
        <v>E3S690_20220812_012618</v>
      </c>
      <c r="E3028" t="s">
        <v>180</v>
      </c>
      <c r="F3028" s="10" t="str">
        <f>VLOOKUP(VALUE(LEFT(G3028,LEN(G3028)-4)),'소분류 Code'!$B$3:$D$560,3,0)</f>
        <v>LAGs products(Glass-D)</v>
      </c>
      <c r="G3028" t="s">
        <v>93</v>
      </c>
      <c r="H3028" t="s">
        <v>510</v>
      </c>
      <c r="I3028" t="s">
        <v>73</v>
      </c>
      <c r="J3028" s="8">
        <v>3</v>
      </c>
      <c r="K3028" s="9" t="str">
        <f t="shared" si="95"/>
        <v>E3S690_20220812_012618_M_LAGs products(Glass-D)_107-001_3</v>
      </c>
      <c r="L3028" t="s">
        <v>92</v>
      </c>
      <c r="M3028">
        <v>297</v>
      </c>
      <c r="N3028">
        <v>337</v>
      </c>
    </row>
    <row r="3029" spans="1:14" ht="15.6" customHeight="1" x14ac:dyDescent="0.35">
      <c r="A3029">
        <v>20220812</v>
      </c>
      <c r="B3029" s="7" t="s">
        <v>255</v>
      </c>
      <c r="C3029">
        <v>12618</v>
      </c>
      <c r="D3029" s="9" t="str">
        <f t="shared" si="94"/>
        <v>E3S690_20220812_012618</v>
      </c>
      <c r="E3029" t="s">
        <v>180</v>
      </c>
      <c r="F3029" s="10" t="str">
        <f>VLOOKUP(VALUE(LEFT(G3029,LEN(G3029)-4)),'소분류 Code'!$B$3:$D$560,3,0)</f>
        <v>LAGs products(Glass-D)</v>
      </c>
      <c r="G3029" t="s">
        <v>93</v>
      </c>
      <c r="H3029" t="s">
        <v>510</v>
      </c>
      <c r="I3029" t="s">
        <v>73</v>
      </c>
      <c r="J3029" s="8">
        <v>4</v>
      </c>
      <c r="K3029" s="9" t="str">
        <f t="shared" si="95"/>
        <v>E3S690_20220812_012618_M_LAGs products(Glass-D)_107-001_4</v>
      </c>
      <c r="L3029" t="s">
        <v>92</v>
      </c>
      <c r="M3029">
        <v>297</v>
      </c>
      <c r="N3029">
        <v>337</v>
      </c>
    </row>
    <row r="3030" spans="1:14" ht="15.6" customHeight="1" x14ac:dyDescent="0.35">
      <c r="A3030">
        <v>20220812</v>
      </c>
      <c r="B3030" s="7" t="s">
        <v>255</v>
      </c>
      <c r="C3030">
        <v>12618</v>
      </c>
      <c r="D3030" s="9" t="str">
        <f t="shared" si="94"/>
        <v>E3S690_20220812_012618</v>
      </c>
      <c r="E3030" t="s">
        <v>180</v>
      </c>
      <c r="F3030" s="10" t="str">
        <f>VLOOKUP(VALUE(LEFT(G3030,LEN(G3030)-4)),'소분류 Code'!$B$3:$D$560,3,0)</f>
        <v>LAGs products(Glass-D)</v>
      </c>
      <c r="G3030" t="s">
        <v>93</v>
      </c>
      <c r="H3030" t="s">
        <v>510</v>
      </c>
      <c r="I3030" t="s">
        <v>73</v>
      </c>
      <c r="J3030" s="8">
        <v>5</v>
      </c>
      <c r="K3030" s="9" t="str">
        <f t="shared" si="95"/>
        <v>E3S690_20220812_012618_M_LAGs products(Glass-D)_107-001_5</v>
      </c>
      <c r="L3030" t="s">
        <v>92</v>
      </c>
      <c r="M3030">
        <v>297</v>
      </c>
      <c r="N3030">
        <v>337</v>
      </c>
    </row>
    <row r="3031" spans="1:14" ht="15.6" customHeight="1" x14ac:dyDescent="0.35">
      <c r="A3031">
        <v>20220812</v>
      </c>
      <c r="B3031" s="7" t="s">
        <v>255</v>
      </c>
      <c r="C3031">
        <v>12618</v>
      </c>
      <c r="D3031" s="9" t="str">
        <f t="shared" si="94"/>
        <v>E3S690_20220812_012618</v>
      </c>
      <c r="E3031" t="s">
        <v>180</v>
      </c>
      <c r="F3031" s="10" t="str">
        <f>VLOOKUP(VALUE(LEFT(G3031,LEN(G3031)-4)),'소분류 Code'!$B$3:$D$560,3,0)</f>
        <v>LAGs products(Glass-D)</v>
      </c>
      <c r="G3031" t="s">
        <v>93</v>
      </c>
      <c r="H3031" t="s">
        <v>510</v>
      </c>
      <c r="I3031" t="s">
        <v>73</v>
      </c>
      <c r="J3031" s="8">
        <v>6</v>
      </c>
      <c r="K3031" s="9" t="str">
        <f t="shared" si="95"/>
        <v>E3S690_20220812_012618_M_LAGs products(Glass-D)_107-001_6</v>
      </c>
      <c r="L3031" t="s">
        <v>92</v>
      </c>
      <c r="M3031">
        <v>297</v>
      </c>
      <c r="N3031">
        <v>337</v>
      </c>
    </row>
    <row r="3032" spans="1:14" ht="15.6" customHeight="1" x14ac:dyDescent="0.35">
      <c r="A3032">
        <v>20220812</v>
      </c>
      <c r="B3032" s="7" t="s">
        <v>255</v>
      </c>
      <c r="C3032">
        <v>12618</v>
      </c>
      <c r="D3032" s="9" t="str">
        <f t="shared" si="94"/>
        <v>E3S690_20220812_012618</v>
      </c>
      <c r="E3032" t="s">
        <v>180</v>
      </c>
      <c r="F3032" s="10" t="str">
        <f>VLOOKUP(VALUE(LEFT(G3032,LEN(G3032)-4)),'소분류 Code'!$B$3:$D$560,3,0)</f>
        <v>LAGs products(Glass-D)</v>
      </c>
      <c r="G3032" t="s">
        <v>93</v>
      </c>
      <c r="H3032" t="s">
        <v>510</v>
      </c>
      <c r="I3032" t="s">
        <v>73</v>
      </c>
      <c r="J3032" s="8">
        <v>7</v>
      </c>
      <c r="K3032" s="9" t="str">
        <f t="shared" si="95"/>
        <v>E3S690_20220812_012618_M_LAGs products(Glass-D)_107-001_7</v>
      </c>
      <c r="L3032" t="s">
        <v>92</v>
      </c>
      <c r="M3032">
        <v>297</v>
      </c>
      <c r="N3032">
        <v>337</v>
      </c>
    </row>
    <row r="3033" spans="1:14" ht="15.6" customHeight="1" x14ac:dyDescent="0.35">
      <c r="A3033">
        <v>20220812</v>
      </c>
      <c r="B3033" s="7" t="s">
        <v>255</v>
      </c>
      <c r="C3033">
        <v>12618</v>
      </c>
      <c r="D3033" s="9" t="str">
        <f t="shared" si="94"/>
        <v>E3S690_20220812_012618</v>
      </c>
      <c r="E3033" t="s">
        <v>180</v>
      </c>
      <c r="F3033" s="10" t="str">
        <f>VLOOKUP(VALUE(LEFT(G3033,LEN(G3033)-4)),'소분류 Code'!$B$3:$D$560,3,0)</f>
        <v>LAGs products(Glass-D)</v>
      </c>
      <c r="G3033" t="s">
        <v>93</v>
      </c>
      <c r="H3033" t="s">
        <v>510</v>
      </c>
      <c r="I3033" t="s">
        <v>73</v>
      </c>
      <c r="J3033" s="8">
        <v>8</v>
      </c>
      <c r="K3033" s="9" t="str">
        <f t="shared" si="95"/>
        <v>E3S690_20220812_012618_M_LAGs products(Glass-D)_107-001_8</v>
      </c>
      <c r="L3033" t="s">
        <v>92</v>
      </c>
      <c r="M3033">
        <v>297</v>
      </c>
      <c r="N3033">
        <v>337</v>
      </c>
    </row>
    <row r="3034" spans="1:14" ht="15.6" customHeight="1" x14ac:dyDescent="0.35">
      <c r="A3034">
        <v>20220812</v>
      </c>
      <c r="B3034" s="7" t="s">
        <v>255</v>
      </c>
      <c r="C3034">
        <v>12618</v>
      </c>
      <c r="D3034" s="9" t="str">
        <f t="shared" si="94"/>
        <v>E3S690_20220812_012618</v>
      </c>
      <c r="E3034" t="s">
        <v>180</v>
      </c>
      <c r="F3034" s="10" t="str">
        <f>VLOOKUP(VALUE(LEFT(G3034,LEN(G3034)-4)),'소분류 Code'!$B$3:$D$560,3,0)</f>
        <v>LAGs products(Glass-D)</v>
      </c>
      <c r="G3034" t="s">
        <v>93</v>
      </c>
      <c r="H3034" t="s">
        <v>510</v>
      </c>
      <c r="I3034" t="s">
        <v>73</v>
      </c>
      <c r="J3034" s="8">
        <v>9</v>
      </c>
      <c r="K3034" s="9" t="str">
        <f t="shared" si="95"/>
        <v>E3S690_20220812_012618_M_LAGs products(Glass-D)_107-001_9</v>
      </c>
      <c r="L3034" t="s">
        <v>92</v>
      </c>
      <c r="M3034">
        <v>297</v>
      </c>
      <c r="N3034">
        <v>337</v>
      </c>
    </row>
    <row r="3035" spans="1:14" ht="15.6" customHeight="1" x14ac:dyDescent="0.35">
      <c r="A3035">
        <v>20220812</v>
      </c>
      <c r="B3035" s="7" t="s">
        <v>255</v>
      </c>
      <c r="C3035">
        <v>12619</v>
      </c>
      <c r="D3035" s="9" t="str">
        <f t="shared" si="94"/>
        <v>E3S690_20220812_012619</v>
      </c>
      <c r="E3035" t="s">
        <v>180</v>
      </c>
      <c r="F3035" s="10" t="str">
        <f>VLOOKUP(VALUE(LEFT(G3035,LEN(G3035)-4)),'소분류 Code'!$B$3:$D$560,3,0)</f>
        <v>LAGs products(Aluminum-C)</v>
      </c>
      <c r="G3035" t="s">
        <v>95</v>
      </c>
      <c r="H3035" t="s">
        <v>509</v>
      </c>
      <c r="I3035" t="s">
        <v>75</v>
      </c>
      <c r="J3035" s="8">
        <v>1</v>
      </c>
      <c r="K3035" s="9" t="str">
        <f t="shared" si="95"/>
        <v>E3S690_20220812_012619_M_LAGs products(Aluminum-C)_120-001_1</v>
      </c>
      <c r="L3035" t="s">
        <v>94</v>
      </c>
      <c r="M3035">
        <v>298</v>
      </c>
      <c r="N3035">
        <v>338</v>
      </c>
    </row>
    <row r="3036" spans="1:14" ht="15.6" customHeight="1" x14ac:dyDescent="0.35">
      <c r="A3036">
        <v>20220812</v>
      </c>
      <c r="B3036" s="7" t="s">
        <v>255</v>
      </c>
      <c r="C3036">
        <v>12619</v>
      </c>
      <c r="D3036" s="9" t="str">
        <f t="shared" si="94"/>
        <v>E3S690_20220812_012619</v>
      </c>
      <c r="E3036" t="s">
        <v>180</v>
      </c>
      <c r="F3036" s="10" t="str">
        <f>VLOOKUP(VALUE(LEFT(G3036,LEN(G3036)-4)),'소분류 Code'!$B$3:$D$560,3,0)</f>
        <v>LAGs products(Aluminum-C)</v>
      </c>
      <c r="G3036" t="s">
        <v>95</v>
      </c>
      <c r="H3036" t="s">
        <v>509</v>
      </c>
      <c r="I3036" t="s">
        <v>75</v>
      </c>
      <c r="J3036" s="8">
        <v>2</v>
      </c>
      <c r="K3036" s="9" t="str">
        <f t="shared" si="95"/>
        <v>E3S690_20220812_012619_M_LAGs products(Aluminum-C)_120-001_2</v>
      </c>
      <c r="L3036" t="s">
        <v>94</v>
      </c>
      <c r="M3036">
        <v>298</v>
      </c>
      <c r="N3036">
        <v>338</v>
      </c>
    </row>
    <row r="3037" spans="1:14" ht="15.6" customHeight="1" x14ac:dyDescent="0.35">
      <c r="A3037">
        <v>20220812</v>
      </c>
      <c r="B3037" s="7" t="s">
        <v>255</v>
      </c>
      <c r="C3037">
        <v>12619</v>
      </c>
      <c r="D3037" s="9" t="str">
        <f t="shared" si="94"/>
        <v>E3S690_20220812_012619</v>
      </c>
      <c r="E3037" t="s">
        <v>180</v>
      </c>
      <c r="F3037" s="10" t="str">
        <f>VLOOKUP(VALUE(LEFT(G3037,LEN(G3037)-4)),'소분류 Code'!$B$3:$D$560,3,0)</f>
        <v>LAGs products(Aluminum-C)</v>
      </c>
      <c r="G3037" t="s">
        <v>95</v>
      </c>
      <c r="H3037" t="s">
        <v>509</v>
      </c>
      <c r="I3037" t="s">
        <v>75</v>
      </c>
      <c r="J3037" s="8">
        <v>3</v>
      </c>
      <c r="K3037" s="9" t="str">
        <f t="shared" si="95"/>
        <v>E3S690_20220812_012619_M_LAGs products(Aluminum-C)_120-001_3</v>
      </c>
      <c r="L3037" t="s">
        <v>94</v>
      </c>
      <c r="M3037">
        <v>298</v>
      </c>
      <c r="N3037">
        <v>338</v>
      </c>
    </row>
    <row r="3038" spans="1:14" ht="15.6" customHeight="1" x14ac:dyDescent="0.35">
      <c r="A3038">
        <v>20220812</v>
      </c>
      <c r="B3038" s="7" t="s">
        <v>255</v>
      </c>
      <c r="C3038">
        <v>12619</v>
      </c>
      <c r="D3038" s="9" t="str">
        <f t="shared" si="94"/>
        <v>E3S690_20220812_012619</v>
      </c>
      <c r="E3038" t="s">
        <v>180</v>
      </c>
      <c r="F3038" s="10" t="str">
        <f>VLOOKUP(VALUE(LEFT(G3038,LEN(G3038)-4)),'소분류 Code'!$B$3:$D$560,3,0)</f>
        <v>LAGs products(Aluminum-C)</v>
      </c>
      <c r="G3038" t="s">
        <v>95</v>
      </c>
      <c r="H3038" t="s">
        <v>509</v>
      </c>
      <c r="I3038" t="s">
        <v>75</v>
      </c>
      <c r="J3038" s="8">
        <v>4</v>
      </c>
      <c r="K3038" s="9" t="str">
        <f t="shared" si="95"/>
        <v>E3S690_20220812_012619_M_LAGs products(Aluminum-C)_120-001_4</v>
      </c>
      <c r="L3038" t="s">
        <v>94</v>
      </c>
      <c r="M3038">
        <v>298</v>
      </c>
      <c r="N3038">
        <v>338</v>
      </c>
    </row>
    <row r="3039" spans="1:14" ht="15.6" customHeight="1" x14ac:dyDescent="0.35">
      <c r="A3039">
        <v>20220812</v>
      </c>
      <c r="B3039" s="7" t="s">
        <v>255</v>
      </c>
      <c r="C3039">
        <v>12619</v>
      </c>
      <c r="D3039" s="9" t="str">
        <f t="shared" si="94"/>
        <v>E3S690_20220812_012619</v>
      </c>
      <c r="E3039" t="s">
        <v>180</v>
      </c>
      <c r="F3039" s="10" t="str">
        <f>VLOOKUP(VALUE(LEFT(G3039,LEN(G3039)-4)),'소분류 Code'!$B$3:$D$560,3,0)</f>
        <v>LAGs products(Aluminum-C)</v>
      </c>
      <c r="G3039" t="s">
        <v>95</v>
      </c>
      <c r="H3039" t="s">
        <v>509</v>
      </c>
      <c r="I3039" t="s">
        <v>75</v>
      </c>
      <c r="J3039" s="8">
        <v>5</v>
      </c>
      <c r="K3039" s="9" t="str">
        <f t="shared" si="95"/>
        <v>E3S690_20220812_012619_M_LAGs products(Aluminum-C)_120-001_5</v>
      </c>
      <c r="L3039" t="s">
        <v>94</v>
      </c>
      <c r="M3039">
        <v>298</v>
      </c>
      <c r="N3039">
        <v>338</v>
      </c>
    </row>
    <row r="3040" spans="1:14" ht="15.6" customHeight="1" x14ac:dyDescent="0.35">
      <c r="A3040">
        <v>20220812</v>
      </c>
      <c r="B3040" s="7" t="s">
        <v>255</v>
      </c>
      <c r="C3040">
        <v>12619</v>
      </c>
      <c r="D3040" s="9" t="str">
        <f t="shared" si="94"/>
        <v>E3S690_20220812_012619</v>
      </c>
      <c r="E3040" t="s">
        <v>180</v>
      </c>
      <c r="F3040" s="10" t="str">
        <f>VLOOKUP(VALUE(LEFT(G3040,LEN(G3040)-4)),'소분류 Code'!$B$3:$D$560,3,0)</f>
        <v>LAGs products(Aluminum-C)</v>
      </c>
      <c r="G3040" t="s">
        <v>95</v>
      </c>
      <c r="H3040" t="s">
        <v>509</v>
      </c>
      <c r="I3040" t="s">
        <v>75</v>
      </c>
      <c r="J3040" s="8">
        <v>6</v>
      </c>
      <c r="K3040" s="9" t="str">
        <f t="shared" si="95"/>
        <v>E3S690_20220812_012619_M_LAGs products(Aluminum-C)_120-001_6</v>
      </c>
      <c r="L3040" t="s">
        <v>94</v>
      </c>
      <c r="M3040">
        <v>298</v>
      </c>
      <c r="N3040">
        <v>338</v>
      </c>
    </row>
    <row r="3041" spans="1:14" ht="15.6" customHeight="1" x14ac:dyDescent="0.35">
      <c r="A3041">
        <v>20220812</v>
      </c>
      <c r="B3041" s="7" t="s">
        <v>255</v>
      </c>
      <c r="C3041">
        <v>12619</v>
      </c>
      <c r="D3041" s="9" t="str">
        <f t="shared" si="94"/>
        <v>E3S690_20220812_012619</v>
      </c>
      <c r="E3041" t="s">
        <v>180</v>
      </c>
      <c r="F3041" s="10" t="str">
        <f>VLOOKUP(VALUE(LEFT(G3041,LEN(G3041)-4)),'소분류 Code'!$B$3:$D$560,3,0)</f>
        <v>LAGs products(Aluminum-C)</v>
      </c>
      <c r="G3041" t="s">
        <v>95</v>
      </c>
      <c r="H3041" t="s">
        <v>509</v>
      </c>
      <c r="I3041" t="s">
        <v>75</v>
      </c>
      <c r="J3041" s="8">
        <v>7</v>
      </c>
      <c r="K3041" s="9" t="str">
        <f t="shared" si="95"/>
        <v>E3S690_20220812_012619_M_LAGs products(Aluminum-C)_120-001_7</v>
      </c>
      <c r="L3041" t="s">
        <v>94</v>
      </c>
      <c r="M3041">
        <v>298</v>
      </c>
      <c r="N3041">
        <v>338</v>
      </c>
    </row>
    <row r="3042" spans="1:14" ht="15.6" customHeight="1" x14ac:dyDescent="0.35">
      <c r="A3042">
        <v>20220812</v>
      </c>
      <c r="B3042" s="7" t="s">
        <v>255</v>
      </c>
      <c r="C3042">
        <v>12619</v>
      </c>
      <c r="D3042" s="9" t="str">
        <f t="shared" si="94"/>
        <v>E3S690_20220812_012619</v>
      </c>
      <c r="E3042" t="s">
        <v>180</v>
      </c>
      <c r="F3042" s="10" t="str">
        <f>VLOOKUP(VALUE(LEFT(G3042,LEN(G3042)-4)),'소분류 Code'!$B$3:$D$560,3,0)</f>
        <v>LAGs products(Aluminum-C)</v>
      </c>
      <c r="G3042" t="s">
        <v>95</v>
      </c>
      <c r="H3042" t="s">
        <v>509</v>
      </c>
      <c r="I3042" t="s">
        <v>75</v>
      </c>
      <c r="J3042" s="8">
        <v>8</v>
      </c>
      <c r="K3042" s="9" t="str">
        <f t="shared" si="95"/>
        <v>E3S690_20220812_012619_M_LAGs products(Aluminum-C)_120-001_8</v>
      </c>
      <c r="L3042" t="s">
        <v>94</v>
      </c>
      <c r="M3042">
        <v>298</v>
      </c>
      <c r="N3042">
        <v>338</v>
      </c>
    </row>
    <row r="3043" spans="1:14" ht="15.6" customHeight="1" x14ac:dyDescent="0.35">
      <c r="A3043">
        <v>20220812</v>
      </c>
      <c r="B3043" s="7" t="s">
        <v>255</v>
      </c>
      <c r="C3043">
        <v>12619</v>
      </c>
      <c r="D3043" s="9" t="str">
        <f t="shared" si="94"/>
        <v>E3S690_20220812_012619</v>
      </c>
      <c r="E3043" t="s">
        <v>180</v>
      </c>
      <c r="F3043" s="10" t="str">
        <f>VLOOKUP(VALUE(LEFT(G3043,LEN(G3043)-4)),'소분류 Code'!$B$3:$D$560,3,0)</f>
        <v>LAGs products(Aluminum-C)</v>
      </c>
      <c r="G3043" t="s">
        <v>95</v>
      </c>
      <c r="H3043" t="s">
        <v>509</v>
      </c>
      <c r="I3043" t="s">
        <v>75</v>
      </c>
      <c r="J3043" s="8">
        <v>9</v>
      </c>
      <c r="K3043" s="9" t="str">
        <f t="shared" si="95"/>
        <v>E3S690_20220812_012619_M_LAGs products(Aluminum-C)_120-001_9</v>
      </c>
      <c r="L3043" t="s">
        <v>94</v>
      </c>
      <c r="M3043">
        <v>298</v>
      </c>
      <c r="N3043">
        <v>338</v>
      </c>
    </row>
    <row r="3044" spans="1:14" ht="15.6" customHeight="1" x14ac:dyDescent="0.35">
      <c r="A3044">
        <v>20220812</v>
      </c>
      <c r="B3044" s="7" t="s">
        <v>255</v>
      </c>
      <c r="C3044">
        <v>12620</v>
      </c>
      <c r="D3044" s="9" t="str">
        <f t="shared" si="94"/>
        <v>E3S690_20220812_012620</v>
      </c>
      <c r="E3044" t="s">
        <v>180</v>
      </c>
      <c r="F3044" s="10" t="str">
        <f>VLOOKUP(VALUE(LEFT(G3044,LEN(G3044)-4)),'소분류 Code'!$B$3:$D$560,3,0)</f>
        <v>LAGs products(Tube-C)</v>
      </c>
      <c r="G3044" t="s">
        <v>97</v>
      </c>
      <c r="H3044" t="s">
        <v>417</v>
      </c>
      <c r="I3044" t="s">
        <v>77</v>
      </c>
      <c r="J3044" s="8">
        <v>1</v>
      </c>
      <c r="K3044" s="9" t="str">
        <f t="shared" si="95"/>
        <v>E3S690_20220812_012620_M_LAGs products(Tube-C)_122-001_1</v>
      </c>
      <c r="L3044" t="s">
        <v>96</v>
      </c>
      <c r="M3044">
        <v>299</v>
      </c>
      <c r="N3044">
        <v>339</v>
      </c>
    </row>
    <row r="3045" spans="1:14" ht="15.6" customHeight="1" x14ac:dyDescent="0.35">
      <c r="A3045">
        <v>20220812</v>
      </c>
      <c r="B3045" s="7" t="s">
        <v>255</v>
      </c>
      <c r="C3045">
        <v>12620</v>
      </c>
      <c r="D3045" s="9" t="str">
        <f t="shared" si="94"/>
        <v>E3S690_20220812_012620</v>
      </c>
      <c r="E3045" t="s">
        <v>180</v>
      </c>
      <c r="F3045" s="10" t="str">
        <f>VLOOKUP(VALUE(LEFT(G3045,LEN(G3045)-4)),'소분류 Code'!$B$3:$D$560,3,0)</f>
        <v>LAGs products(Tube-C)</v>
      </c>
      <c r="G3045" t="s">
        <v>97</v>
      </c>
      <c r="H3045" t="s">
        <v>417</v>
      </c>
      <c r="I3045" t="s">
        <v>77</v>
      </c>
      <c r="J3045" s="8">
        <v>2</v>
      </c>
      <c r="K3045" s="9" t="str">
        <f t="shared" si="95"/>
        <v>E3S690_20220812_012620_M_LAGs products(Tube-C)_122-001_2</v>
      </c>
      <c r="L3045" t="s">
        <v>96</v>
      </c>
      <c r="M3045">
        <v>299</v>
      </c>
      <c r="N3045">
        <v>339</v>
      </c>
    </row>
    <row r="3046" spans="1:14" ht="15.6" customHeight="1" x14ac:dyDescent="0.35">
      <c r="A3046">
        <v>20220812</v>
      </c>
      <c r="B3046" s="7" t="s">
        <v>255</v>
      </c>
      <c r="C3046">
        <v>12620</v>
      </c>
      <c r="D3046" s="9" t="str">
        <f t="shared" si="94"/>
        <v>E3S690_20220812_012620</v>
      </c>
      <c r="E3046" t="s">
        <v>180</v>
      </c>
      <c r="F3046" s="10" t="str">
        <f>VLOOKUP(VALUE(LEFT(G3046,LEN(G3046)-4)),'소분류 Code'!$B$3:$D$560,3,0)</f>
        <v>LAGs products(Tube-C)</v>
      </c>
      <c r="G3046" t="s">
        <v>97</v>
      </c>
      <c r="H3046" t="s">
        <v>417</v>
      </c>
      <c r="I3046" t="s">
        <v>77</v>
      </c>
      <c r="J3046" s="8">
        <v>3</v>
      </c>
      <c r="K3046" s="9" t="str">
        <f t="shared" si="95"/>
        <v>E3S690_20220812_012620_M_LAGs products(Tube-C)_122-001_3</v>
      </c>
      <c r="L3046" t="s">
        <v>96</v>
      </c>
      <c r="M3046">
        <v>299</v>
      </c>
      <c r="N3046">
        <v>339</v>
      </c>
    </row>
    <row r="3047" spans="1:14" ht="15.6" customHeight="1" x14ac:dyDescent="0.35">
      <c r="A3047">
        <v>20220812</v>
      </c>
      <c r="B3047" s="7" t="s">
        <v>255</v>
      </c>
      <c r="C3047">
        <v>12620</v>
      </c>
      <c r="D3047" s="9" t="str">
        <f t="shared" si="94"/>
        <v>E3S690_20220812_012620</v>
      </c>
      <c r="E3047" t="s">
        <v>180</v>
      </c>
      <c r="F3047" s="10" t="str">
        <f>VLOOKUP(VALUE(LEFT(G3047,LEN(G3047)-4)),'소분류 Code'!$B$3:$D$560,3,0)</f>
        <v>LAGs products(Tube-C)</v>
      </c>
      <c r="G3047" t="s">
        <v>97</v>
      </c>
      <c r="H3047" t="s">
        <v>417</v>
      </c>
      <c r="I3047" t="s">
        <v>77</v>
      </c>
      <c r="J3047" s="8">
        <v>4</v>
      </c>
      <c r="K3047" s="9" t="str">
        <f t="shared" si="95"/>
        <v>E3S690_20220812_012620_M_LAGs products(Tube-C)_122-001_4</v>
      </c>
      <c r="L3047" t="s">
        <v>96</v>
      </c>
      <c r="M3047">
        <v>299</v>
      </c>
      <c r="N3047">
        <v>339</v>
      </c>
    </row>
    <row r="3048" spans="1:14" ht="15.6" customHeight="1" x14ac:dyDescent="0.35">
      <c r="A3048">
        <v>20220812</v>
      </c>
      <c r="B3048" s="7" t="s">
        <v>255</v>
      </c>
      <c r="C3048">
        <v>12620</v>
      </c>
      <c r="D3048" s="9" t="str">
        <f t="shared" si="94"/>
        <v>E3S690_20220812_012620</v>
      </c>
      <c r="E3048" t="s">
        <v>180</v>
      </c>
      <c r="F3048" s="10" t="str">
        <f>VLOOKUP(VALUE(LEFT(G3048,LEN(G3048)-4)),'소분류 Code'!$B$3:$D$560,3,0)</f>
        <v>LAGs products(Tube-C)</v>
      </c>
      <c r="G3048" t="s">
        <v>97</v>
      </c>
      <c r="H3048" t="s">
        <v>417</v>
      </c>
      <c r="I3048" t="s">
        <v>77</v>
      </c>
      <c r="J3048" s="8">
        <v>5</v>
      </c>
      <c r="K3048" s="9" t="str">
        <f t="shared" si="95"/>
        <v>E3S690_20220812_012620_M_LAGs products(Tube-C)_122-001_5</v>
      </c>
      <c r="L3048" t="s">
        <v>96</v>
      </c>
      <c r="M3048">
        <v>299</v>
      </c>
      <c r="N3048">
        <v>339</v>
      </c>
    </row>
    <row r="3049" spans="1:14" ht="15.6" customHeight="1" x14ac:dyDescent="0.35">
      <c r="A3049">
        <v>20220812</v>
      </c>
      <c r="B3049" s="7" t="s">
        <v>255</v>
      </c>
      <c r="C3049">
        <v>12620</v>
      </c>
      <c r="D3049" s="9" t="str">
        <f t="shared" si="94"/>
        <v>E3S690_20220812_012620</v>
      </c>
      <c r="E3049" t="s">
        <v>180</v>
      </c>
      <c r="F3049" s="10" t="str">
        <f>VLOOKUP(VALUE(LEFT(G3049,LEN(G3049)-4)),'소분류 Code'!$B$3:$D$560,3,0)</f>
        <v>LAGs products(Tube-C)</v>
      </c>
      <c r="G3049" t="s">
        <v>97</v>
      </c>
      <c r="H3049" t="s">
        <v>417</v>
      </c>
      <c r="I3049" t="s">
        <v>77</v>
      </c>
      <c r="J3049" s="8">
        <v>6</v>
      </c>
      <c r="K3049" s="9" t="str">
        <f t="shared" si="95"/>
        <v>E3S690_20220812_012620_M_LAGs products(Tube-C)_122-001_6</v>
      </c>
      <c r="L3049" t="s">
        <v>96</v>
      </c>
      <c r="M3049">
        <v>299</v>
      </c>
      <c r="N3049">
        <v>339</v>
      </c>
    </row>
    <row r="3050" spans="1:14" ht="15.6" customHeight="1" x14ac:dyDescent="0.35">
      <c r="A3050">
        <v>20220812</v>
      </c>
      <c r="B3050" s="7" t="s">
        <v>255</v>
      </c>
      <c r="C3050">
        <v>12620</v>
      </c>
      <c r="D3050" s="9" t="str">
        <f t="shared" si="94"/>
        <v>E3S690_20220812_012620</v>
      </c>
      <c r="E3050" t="s">
        <v>180</v>
      </c>
      <c r="F3050" s="10" t="str">
        <f>VLOOKUP(VALUE(LEFT(G3050,LEN(G3050)-4)),'소분류 Code'!$B$3:$D$560,3,0)</f>
        <v>LAGs products(Tube-C)</v>
      </c>
      <c r="G3050" t="s">
        <v>97</v>
      </c>
      <c r="H3050" t="s">
        <v>417</v>
      </c>
      <c r="I3050" t="s">
        <v>77</v>
      </c>
      <c r="J3050" s="8">
        <v>7</v>
      </c>
      <c r="K3050" s="9" t="str">
        <f t="shared" si="95"/>
        <v>E3S690_20220812_012620_M_LAGs products(Tube-C)_122-001_7</v>
      </c>
      <c r="L3050" t="s">
        <v>96</v>
      </c>
      <c r="M3050">
        <v>299</v>
      </c>
      <c r="N3050">
        <v>339</v>
      </c>
    </row>
    <row r="3051" spans="1:14" ht="15.6" customHeight="1" x14ac:dyDescent="0.35">
      <c r="A3051">
        <v>20220812</v>
      </c>
      <c r="B3051" s="7" t="s">
        <v>255</v>
      </c>
      <c r="C3051">
        <v>12620</v>
      </c>
      <c r="D3051" s="9" t="str">
        <f t="shared" si="94"/>
        <v>E3S690_20220812_012620</v>
      </c>
      <c r="E3051" t="s">
        <v>180</v>
      </c>
      <c r="F3051" s="10" t="str">
        <f>VLOOKUP(VALUE(LEFT(G3051,LEN(G3051)-4)),'소분류 Code'!$B$3:$D$560,3,0)</f>
        <v>LAGs products(Tube-C)</v>
      </c>
      <c r="G3051" t="s">
        <v>97</v>
      </c>
      <c r="H3051" t="s">
        <v>417</v>
      </c>
      <c r="I3051" t="s">
        <v>77</v>
      </c>
      <c r="J3051" s="8">
        <v>8</v>
      </c>
      <c r="K3051" s="9" t="str">
        <f t="shared" si="95"/>
        <v>E3S690_20220812_012620_M_LAGs products(Tube-C)_122-001_8</v>
      </c>
      <c r="L3051" t="s">
        <v>96</v>
      </c>
      <c r="M3051">
        <v>299</v>
      </c>
      <c r="N3051">
        <v>339</v>
      </c>
    </row>
    <row r="3052" spans="1:14" ht="15.6" customHeight="1" x14ac:dyDescent="0.35">
      <c r="A3052">
        <v>20220812</v>
      </c>
      <c r="B3052" s="7" t="s">
        <v>255</v>
      </c>
      <c r="C3052">
        <v>12620</v>
      </c>
      <c r="D3052" s="9" t="str">
        <f t="shared" si="94"/>
        <v>E3S690_20220812_012620</v>
      </c>
      <c r="E3052" t="s">
        <v>180</v>
      </c>
      <c r="F3052" s="10" t="str">
        <f>VLOOKUP(VALUE(LEFT(G3052,LEN(G3052)-4)),'소분류 Code'!$B$3:$D$560,3,0)</f>
        <v>LAGs products(Tube-C)</v>
      </c>
      <c r="G3052" t="s">
        <v>97</v>
      </c>
      <c r="H3052" t="s">
        <v>417</v>
      </c>
      <c r="I3052" t="s">
        <v>77</v>
      </c>
      <c r="J3052" s="8">
        <v>9</v>
      </c>
      <c r="K3052" s="9" t="str">
        <f t="shared" si="95"/>
        <v>E3S690_20220812_012620_M_LAGs products(Tube-C)_122-001_9</v>
      </c>
      <c r="L3052" t="s">
        <v>96</v>
      </c>
      <c r="M3052">
        <v>299</v>
      </c>
      <c r="N3052">
        <v>339</v>
      </c>
    </row>
    <row r="3053" spans="1:14" ht="15.6" customHeight="1" x14ac:dyDescent="0.35">
      <c r="A3053">
        <v>20220812</v>
      </c>
      <c r="B3053" s="7" t="s">
        <v>255</v>
      </c>
      <c r="C3053">
        <v>12621</v>
      </c>
      <c r="D3053" s="9" t="str">
        <f t="shared" si="94"/>
        <v>E3S690_20220812_012621</v>
      </c>
      <c r="E3053" t="s">
        <v>180</v>
      </c>
      <c r="F3053" s="10" t="str">
        <f>VLOOKUP(VALUE(LEFT(G3053,LEN(G3053)-4)),'소분류 Code'!$B$3:$D$560,3,0)</f>
        <v>LAGs products(Tube-D)</v>
      </c>
      <c r="G3053" t="s">
        <v>99</v>
      </c>
      <c r="H3053" t="s">
        <v>424</v>
      </c>
      <c r="I3053" t="s">
        <v>79</v>
      </c>
      <c r="J3053" s="8">
        <v>1</v>
      </c>
      <c r="K3053" s="9" t="str">
        <f t="shared" si="95"/>
        <v>E3S690_20220812_012621_M_LAGs products(Tube-D)_123-001_1</v>
      </c>
      <c r="L3053" t="s">
        <v>98</v>
      </c>
      <c r="M3053">
        <v>300</v>
      </c>
      <c r="N3053">
        <v>340</v>
      </c>
    </row>
    <row r="3054" spans="1:14" ht="15.6" customHeight="1" x14ac:dyDescent="0.35">
      <c r="A3054">
        <v>20220812</v>
      </c>
      <c r="B3054" s="7" t="s">
        <v>255</v>
      </c>
      <c r="C3054">
        <v>12621</v>
      </c>
      <c r="D3054" s="9" t="str">
        <f t="shared" si="94"/>
        <v>E3S690_20220812_012621</v>
      </c>
      <c r="E3054" t="s">
        <v>180</v>
      </c>
      <c r="F3054" s="10" t="str">
        <f>VLOOKUP(VALUE(LEFT(G3054,LEN(G3054)-4)),'소분류 Code'!$B$3:$D$560,3,0)</f>
        <v>LAGs products(Tube-D)</v>
      </c>
      <c r="G3054" t="s">
        <v>99</v>
      </c>
      <c r="H3054" t="s">
        <v>424</v>
      </c>
      <c r="I3054" t="s">
        <v>79</v>
      </c>
      <c r="J3054" s="8">
        <v>2</v>
      </c>
      <c r="K3054" s="9" t="str">
        <f t="shared" si="95"/>
        <v>E3S690_20220812_012621_M_LAGs products(Tube-D)_123-001_2</v>
      </c>
      <c r="L3054" t="s">
        <v>98</v>
      </c>
      <c r="M3054">
        <v>300</v>
      </c>
      <c r="N3054">
        <v>340</v>
      </c>
    </row>
    <row r="3055" spans="1:14" ht="15.6" customHeight="1" x14ac:dyDescent="0.35">
      <c r="A3055">
        <v>20220812</v>
      </c>
      <c r="B3055" s="7" t="s">
        <v>255</v>
      </c>
      <c r="C3055">
        <v>12621</v>
      </c>
      <c r="D3055" s="9" t="str">
        <f t="shared" si="94"/>
        <v>E3S690_20220812_012621</v>
      </c>
      <c r="E3055" t="s">
        <v>180</v>
      </c>
      <c r="F3055" s="10" t="str">
        <f>VLOOKUP(VALUE(LEFT(G3055,LEN(G3055)-4)),'소분류 Code'!$B$3:$D$560,3,0)</f>
        <v>LAGs products(Tube-D)</v>
      </c>
      <c r="G3055" t="s">
        <v>99</v>
      </c>
      <c r="H3055" t="s">
        <v>424</v>
      </c>
      <c r="I3055" t="s">
        <v>79</v>
      </c>
      <c r="J3055" s="8">
        <v>3</v>
      </c>
      <c r="K3055" s="9" t="str">
        <f t="shared" si="95"/>
        <v>E3S690_20220812_012621_M_LAGs products(Tube-D)_123-001_3</v>
      </c>
      <c r="L3055" t="s">
        <v>98</v>
      </c>
      <c r="M3055">
        <v>300</v>
      </c>
      <c r="N3055">
        <v>340</v>
      </c>
    </row>
    <row r="3056" spans="1:14" ht="15.6" customHeight="1" x14ac:dyDescent="0.35">
      <c r="A3056">
        <v>20220812</v>
      </c>
      <c r="B3056" s="7" t="s">
        <v>255</v>
      </c>
      <c r="C3056">
        <v>12621</v>
      </c>
      <c r="D3056" s="9" t="str">
        <f t="shared" si="94"/>
        <v>E3S690_20220812_012621</v>
      </c>
      <c r="E3056" t="s">
        <v>180</v>
      </c>
      <c r="F3056" s="10" t="str">
        <f>VLOOKUP(VALUE(LEFT(G3056,LEN(G3056)-4)),'소분류 Code'!$B$3:$D$560,3,0)</f>
        <v>LAGs products(Tube-D)</v>
      </c>
      <c r="G3056" t="s">
        <v>99</v>
      </c>
      <c r="H3056" t="s">
        <v>424</v>
      </c>
      <c r="I3056" t="s">
        <v>79</v>
      </c>
      <c r="J3056" s="8">
        <v>4</v>
      </c>
      <c r="K3056" s="9" t="str">
        <f t="shared" si="95"/>
        <v>E3S690_20220812_012621_M_LAGs products(Tube-D)_123-001_4</v>
      </c>
      <c r="L3056" t="s">
        <v>98</v>
      </c>
      <c r="M3056">
        <v>300</v>
      </c>
      <c r="N3056">
        <v>340</v>
      </c>
    </row>
    <row r="3057" spans="1:14" ht="15.6" customHeight="1" x14ac:dyDescent="0.35">
      <c r="A3057">
        <v>20220812</v>
      </c>
      <c r="B3057" s="7" t="s">
        <v>255</v>
      </c>
      <c r="C3057">
        <v>12621</v>
      </c>
      <c r="D3057" s="9" t="str">
        <f t="shared" si="94"/>
        <v>E3S690_20220812_012621</v>
      </c>
      <c r="E3057" t="s">
        <v>180</v>
      </c>
      <c r="F3057" s="10" t="str">
        <f>VLOOKUP(VALUE(LEFT(G3057,LEN(G3057)-4)),'소분류 Code'!$B$3:$D$560,3,0)</f>
        <v>LAGs products(Tube-D)</v>
      </c>
      <c r="G3057" t="s">
        <v>99</v>
      </c>
      <c r="H3057" t="s">
        <v>424</v>
      </c>
      <c r="I3057" t="s">
        <v>79</v>
      </c>
      <c r="J3057" s="8">
        <v>5</v>
      </c>
      <c r="K3057" s="9" t="str">
        <f t="shared" si="95"/>
        <v>E3S690_20220812_012621_M_LAGs products(Tube-D)_123-001_5</v>
      </c>
      <c r="L3057" t="s">
        <v>98</v>
      </c>
      <c r="M3057">
        <v>300</v>
      </c>
      <c r="N3057">
        <v>340</v>
      </c>
    </row>
    <row r="3058" spans="1:14" ht="15.6" customHeight="1" x14ac:dyDescent="0.35">
      <c r="A3058">
        <v>20220812</v>
      </c>
      <c r="B3058" s="7" t="s">
        <v>255</v>
      </c>
      <c r="C3058">
        <v>12621</v>
      </c>
      <c r="D3058" s="9" t="str">
        <f t="shared" si="94"/>
        <v>E3S690_20220812_012621</v>
      </c>
      <c r="E3058" t="s">
        <v>180</v>
      </c>
      <c r="F3058" s="10" t="str">
        <f>VLOOKUP(VALUE(LEFT(G3058,LEN(G3058)-4)),'소분류 Code'!$B$3:$D$560,3,0)</f>
        <v>LAGs products(Tube-D)</v>
      </c>
      <c r="G3058" t="s">
        <v>99</v>
      </c>
      <c r="H3058" t="s">
        <v>424</v>
      </c>
      <c r="I3058" t="s">
        <v>79</v>
      </c>
      <c r="J3058" s="8">
        <v>6</v>
      </c>
      <c r="K3058" s="9" t="str">
        <f t="shared" si="95"/>
        <v>E3S690_20220812_012621_M_LAGs products(Tube-D)_123-001_6</v>
      </c>
      <c r="L3058" t="s">
        <v>98</v>
      </c>
      <c r="M3058">
        <v>300</v>
      </c>
      <c r="N3058">
        <v>340</v>
      </c>
    </row>
    <row r="3059" spans="1:14" ht="15.6" customHeight="1" x14ac:dyDescent="0.35">
      <c r="A3059">
        <v>20220812</v>
      </c>
      <c r="B3059" s="7" t="s">
        <v>255</v>
      </c>
      <c r="C3059">
        <v>12621</v>
      </c>
      <c r="D3059" s="9" t="str">
        <f t="shared" si="94"/>
        <v>E3S690_20220812_012621</v>
      </c>
      <c r="E3059" t="s">
        <v>180</v>
      </c>
      <c r="F3059" s="10" t="str">
        <f>VLOOKUP(VALUE(LEFT(G3059,LEN(G3059)-4)),'소분류 Code'!$B$3:$D$560,3,0)</f>
        <v>LAGs products(Tube-D)</v>
      </c>
      <c r="G3059" t="s">
        <v>99</v>
      </c>
      <c r="H3059" t="s">
        <v>424</v>
      </c>
      <c r="I3059" t="s">
        <v>79</v>
      </c>
      <c r="J3059" s="8">
        <v>7</v>
      </c>
      <c r="K3059" s="9" t="str">
        <f t="shared" si="95"/>
        <v>E3S690_20220812_012621_M_LAGs products(Tube-D)_123-001_7</v>
      </c>
      <c r="L3059" t="s">
        <v>98</v>
      </c>
      <c r="M3059">
        <v>300</v>
      </c>
      <c r="N3059">
        <v>340</v>
      </c>
    </row>
    <row r="3060" spans="1:14" ht="15.6" customHeight="1" x14ac:dyDescent="0.35">
      <c r="A3060">
        <v>20220812</v>
      </c>
      <c r="B3060" s="7" t="s">
        <v>255</v>
      </c>
      <c r="C3060">
        <v>12621</v>
      </c>
      <c r="D3060" s="9" t="str">
        <f t="shared" si="94"/>
        <v>E3S690_20220812_012621</v>
      </c>
      <c r="E3060" t="s">
        <v>180</v>
      </c>
      <c r="F3060" s="10" t="str">
        <f>VLOOKUP(VALUE(LEFT(G3060,LEN(G3060)-4)),'소분류 Code'!$B$3:$D$560,3,0)</f>
        <v>LAGs products(Tube-D)</v>
      </c>
      <c r="G3060" t="s">
        <v>99</v>
      </c>
      <c r="H3060" t="s">
        <v>424</v>
      </c>
      <c r="I3060" t="s">
        <v>79</v>
      </c>
      <c r="J3060" s="8">
        <v>8</v>
      </c>
      <c r="K3060" s="9" t="str">
        <f t="shared" si="95"/>
        <v>E3S690_20220812_012621_M_LAGs products(Tube-D)_123-001_8</v>
      </c>
      <c r="L3060" t="s">
        <v>98</v>
      </c>
      <c r="M3060">
        <v>300</v>
      </c>
      <c r="N3060">
        <v>340</v>
      </c>
    </row>
    <row r="3061" spans="1:14" ht="15.6" customHeight="1" x14ac:dyDescent="0.35">
      <c r="A3061">
        <v>20220812</v>
      </c>
      <c r="B3061" s="7" t="s">
        <v>255</v>
      </c>
      <c r="C3061">
        <v>12621</v>
      </c>
      <c r="D3061" s="9" t="str">
        <f t="shared" si="94"/>
        <v>E3S690_20220812_012621</v>
      </c>
      <c r="E3061" t="s">
        <v>180</v>
      </c>
      <c r="F3061" s="10" t="str">
        <f>VLOOKUP(VALUE(LEFT(G3061,LEN(G3061)-4)),'소분류 Code'!$B$3:$D$560,3,0)</f>
        <v>LAGs products(Tube-D)</v>
      </c>
      <c r="G3061" t="s">
        <v>99</v>
      </c>
      <c r="H3061" t="s">
        <v>424</v>
      </c>
      <c r="I3061" t="s">
        <v>79</v>
      </c>
      <c r="J3061" s="8">
        <v>9</v>
      </c>
      <c r="K3061" s="9" t="str">
        <f t="shared" si="95"/>
        <v>E3S690_20220812_012621_M_LAGs products(Tube-D)_123-001_9</v>
      </c>
      <c r="L3061" t="s">
        <v>98</v>
      </c>
      <c r="M3061">
        <v>300</v>
      </c>
      <c r="N3061">
        <v>340</v>
      </c>
    </row>
    <row r="3062" spans="1:14" ht="15.6" customHeight="1" x14ac:dyDescent="0.35">
      <c r="A3062">
        <v>20220812</v>
      </c>
      <c r="B3062" s="7" t="s">
        <v>255</v>
      </c>
      <c r="C3062">
        <v>12622</v>
      </c>
      <c r="D3062" s="9" t="str">
        <f t="shared" si="94"/>
        <v>E3S690_20220812_012622</v>
      </c>
      <c r="E3062" t="s">
        <v>180</v>
      </c>
      <c r="F3062" s="10" t="str">
        <f>VLOOKUP(VALUE(LEFT(G3062,LEN(G3062)-4)),'소분류 Code'!$B$3:$D$560,3,0)</f>
        <v>Grenade</v>
      </c>
      <c r="G3062" t="s">
        <v>81</v>
      </c>
      <c r="H3062" t="s">
        <v>369</v>
      </c>
      <c r="I3062" t="s">
        <v>61</v>
      </c>
      <c r="J3062" s="8">
        <v>1</v>
      </c>
      <c r="K3062" s="9" t="str">
        <f t="shared" si="95"/>
        <v>E3S690_20220812_012622_M_Grenade_093-001_1</v>
      </c>
      <c r="L3062" t="s">
        <v>80</v>
      </c>
      <c r="M3062">
        <v>301</v>
      </c>
      <c r="N3062">
        <v>341</v>
      </c>
    </row>
    <row r="3063" spans="1:14" ht="15.6" customHeight="1" x14ac:dyDescent="0.35">
      <c r="A3063">
        <v>20220812</v>
      </c>
      <c r="B3063" s="7" t="s">
        <v>255</v>
      </c>
      <c r="C3063">
        <v>12622</v>
      </c>
      <c r="D3063" s="9" t="str">
        <f t="shared" si="94"/>
        <v>E3S690_20220812_012622</v>
      </c>
      <c r="E3063" t="s">
        <v>180</v>
      </c>
      <c r="F3063" s="10" t="str">
        <f>VLOOKUP(VALUE(LEFT(G3063,LEN(G3063)-4)),'소분류 Code'!$B$3:$D$560,3,0)</f>
        <v>Grenade</v>
      </c>
      <c r="G3063" t="s">
        <v>81</v>
      </c>
      <c r="H3063" t="s">
        <v>369</v>
      </c>
      <c r="I3063" t="s">
        <v>61</v>
      </c>
      <c r="J3063" s="8">
        <v>2</v>
      </c>
      <c r="K3063" s="9" t="str">
        <f t="shared" si="95"/>
        <v>E3S690_20220812_012622_M_Grenade_093-001_2</v>
      </c>
      <c r="L3063" t="s">
        <v>80</v>
      </c>
      <c r="M3063">
        <v>301</v>
      </c>
      <c r="N3063">
        <v>341</v>
      </c>
    </row>
    <row r="3064" spans="1:14" ht="15.6" customHeight="1" x14ac:dyDescent="0.35">
      <c r="A3064">
        <v>20220812</v>
      </c>
      <c r="B3064" s="7" t="s">
        <v>255</v>
      </c>
      <c r="C3064">
        <v>12622</v>
      </c>
      <c r="D3064" s="9" t="str">
        <f t="shared" si="94"/>
        <v>E3S690_20220812_012622</v>
      </c>
      <c r="E3064" t="s">
        <v>180</v>
      </c>
      <c r="F3064" s="10" t="str">
        <f>VLOOKUP(VALUE(LEFT(G3064,LEN(G3064)-4)),'소분류 Code'!$B$3:$D$560,3,0)</f>
        <v>Grenade</v>
      </c>
      <c r="G3064" t="s">
        <v>81</v>
      </c>
      <c r="H3064" t="s">
        <v>369</v>
      </c>
      <c r="I3064" t="s">
        <v>61</v>
      </c>
      <c r="J3064" s="8">
        <v>3</v>
      </c>
      <c r="K3064" s="9" t="str">
        <f t="shared" si="95"/>
        <v>E3S690_20220812_012622_M_Grenade_093-001_3</v>
      </c>
      <c r="L3064" t="s">
        <v>80</v>
      </c>
      <c r="M3064">
        <v>301</v>
      </c>
      <c r="N3064">
        <v>341</v>
      </c>
    </row>
    <row r="3065" spans="1:14" ht="15.6" customHeight="1" x14ac:dyDescent="0.35">
      <c r="A3065">
        <v>20220812</v>
      </c>
      <c r="B3065" s="7" t="s">
        <v>255</v>
      </c>
      <c r="C3065">
        <v>12622</v>
      </c>
      <c r="D3065" s="9" t="str">
        <f t="shared" si="94"/>
        <v>E3S690_20220812_012622</v>
      </c>
      <c r="E3065" t="s">
        <v>180</v>
      </c>
      <c r="F3065" s="10" t="str">
        <f>VLOOKUP(VALUE(LEFT(G3065,LEN(G3065)-4)),'소분류 Code'!$B$3:$D$560,3,0)</f>
        <v>Grenade</v>
      </c>
      <c r="G3065" t="s">
        <v>81</v>
      </c>
      <c r="H3065" t="s">
        <v>369</v>
      </c>
      <c r="I3065" t="s">
        <v>61</v>
      </c>
      <c r="J3065" s="8">
        <v>4</v>
      </c>
      <c r="K3065" s="9" t="str">
        <f t="shared" si="95"/>
        <v>E3S690_20220812_012622_M_Grenade_093-001_4</v>
      </c>
      <c r="L3065" t="s">
        <v>80</v>
      </c>
      <c r="M3065">
        <v>301</v>
      </c>
      <c r="N3065">
        <v>341</v>
      </c>
    </row>
    <row r="3066" spans="1:14" ht="15.6" customHeight="1" x14ac:dyDescent="0.35">
      <c r="A3066">
        <v>20220812</v>
      </c>
      <c r="B3066" s="7" t="s">
        <v>255</v>
      </c>
      <c r="C3066">
        <v>12622</v>
      </c>
      <c r="D3066" s="9" t="str">
        <f t="shared" si="94"/>
        <v>E3S690_20220812_012622</v>
      </c>
      <c r="E3066" t="s">
        <v>180</v>
      </c>
      <c r="F3066" s="10" t="str">
        <f>VLOOKUP(VALUE(LEFT(G3066,LEN(G3066)-4)),'소분류 Code'!$B$3:$D$560,3,0)</f>
        <v>Grenade</v>
      </c>
      <c r="G3066" t="s">
        <v>81</v>
      </c>
      <c r="H3066" t="s">
        <v>369</v>
      </c>
      <c r="I3066" t="s">
        <v>61</v>
      </c>
      <c r="J3066" s="8">
        <v>5</v>
      </c>
      <c r="K3066" s="9" t="str">
        <f t="shared" si="95"/>
        <v>E3S690_20220812_012622_M_Grenade_093-001_5</v>
      </c>
      <c r="L3066" t="s">
        <v>80</v>
      </c>
      <c r="M3066">
        <v>301</v>
      </c>
      <c r="N3066">
        <v>341</v>
      </c>
    </row>
    <row r="3067" spans="1:14" ht="15.6" customHeight="1" x14ac:dyDescent="0.35">
      <c r="A3067">
        <v>20220812</v>
      </c>
      <c r="B3067" s="7" t="s">
        <v>255</v>
      </c>
      <c r="C3067">
        <v>12622</v>
      </c>
      <c r="D3067" s="9" t="str">
        <f t="shared" si="94"/>
        <v>E3S690_20220812_012622</v>
      </c>
      <c r="E3067" t="s">
        <v>180</v>
      </c>
      <c r="F3067" s="10" t="str">
        <f>VLOOKUP(VALUE(LEFT(G3067,LEN(G3067)-4)),'소분류 Code'!$B$3:$D$560,3,0)</f>
        <v>Grenade</v>
      </c>
      <c r="G3067" t="s">
        <v>81</v>
      </c>
      <c r="H3067" t="s">
        <v>369</v>
      </c>
      <c r="I3067" t="s">
        <v>61</v>
      </c>
      <c r="J3067" s="8">
        <v>6</v>
      </c>
      <c r="K3067" s="9" t="str">
        <f t="shared" si="95"/>
        <v>E3S690_20220812_012622_M_Grenade_093-001_6</v>
      </c>
      <c r="L3067" t="s">
        <v>80</v>
      </c>
      <c r="M3067">
        <v>301</v>
      </c>
      <c r="N3067">
        <v>341</v>
      </c>
    </row>
    <row r="3068" spans="1:14" ht="15.6" customHeight="1" x14ac:dyDescent="0.35">
      <c r="A3068">
        <v>20220812</v>
      </c>
      <c r="B3068" s="7" t="s">
        <v>255</v>
      </c>
      <c r="C3068">
        <v>12622</v>
      </c>
      <c r="D3068" s="9" t="str">
        <f t="shared" si="94"/>
        <v>E3S690_20220812_012622</v>
      </c>
      <c r="E3068" t="s">
        <v>180</v>
      </c>
      <c r="F3068" s="10" t="str">
        <f>VLOOKUP(VALUE(LEFT(G3068,LEN(G3068)-4)),'소분류 Code'!$B$3:$D$560,3,0)</f>
        <v>Grenade</v>
      </c>
      <c r="G3068" t="s">
        <v>81</v>
      </c>
      <c r="H3068" t="s">
        <v>369</v>
      </c>
      <c r="I3068" t="s">
        <v>61</v>
      </c>
      <c r="J3068" s="8">
        <v>7</v>
      </c>
      <c r="K3068" s="9" t="str">
        <f t="shared" si="95"/>
        <v>E3S690_20220812_012622_M_Grenade_093-001_7</v>
      </c>
      <c r="L3068" t="s">
        <v>80</v>
      </c>
      <c r="M3068">
        <v>301</v>
      </c>
      <c r="N3068">
        <v>341</v>
      </c>
    </row>
    <row r="3069" spans="1:14" ht="15.6" customHeight="1" x14ac:dyDescent="0.35">
      <c r="A3069">
        <v>20220812</v>
      </c>
      <c r="B3069" s="7" t="s">
        <v>255</v>
      </c>
      <c r="C3069">
        <v>12622</v>
      </c>
      <c r="D3069" s="9" t="str">
        <f t="shared" si="94"/>
        <v>E3S690_20220812_012622</v>
      </c>
      <c r="E3069" t="s">
        <v>180</v>
      </c>
      <c r="F3069" s="10" t="str">
        <f>VLOOKUP(VALUE(LEFT(G3069,LEN(G3069)-4)),'소분류 Code'!$B$3:$D$560,3,0)</f>
        <v>Grenade</v>
      </c>
      <c r="G3069" t="s">
        <v>81</v>
      </c>
      <c r="H3069" t="s">
        <v>369</v>
      </c>
      <c r="I3069" t="s">
        <v>61</v>
      </c>
      <c r="J3069" s="8">
        <v>8</v>
      </c>
      <c r="K3069" s="9" t="str">
        <f t="shared" si="95"/>
        <v>E3S690_20220812_012622_M_Grenade_093-001_8</v>
      </c>
      <c r="L3069" t="s">
        <v>80</v>
      </c>
      <c r="M3069">
        <v>301</v>
      </c>
      <c r="N3069">
        <v>341</v>
      </c>
    </row>
    <row r="3070" spans="1:14" ht="15.6" customHeight="1" x14ac:dyDescent="0.35">
      <c r="A3070">
        <v>20220812</v>
      </c>
      <c r="B3070" s="7" t="s">
        <v>255</v>
      </c>
      <c r="C3070">
        <v>12622</v>
      </c>
      <c r="D3070" s="9" t="str">
        <f t="shared" si="94"/>
        <v>E3S690_20220812_012622</v>
      </c>
      <c r="E3070" t="s">
        <v>180</v>
      </c>
      <c r="F3070" s="10" t="str">
        <f>VLOOKUP(VALUE(LEFT(G3070,LEN(G3070)-4)),'소분류 Code'!$B$3:$D$560,3,0)</f>
        <v>Grenade</v>
      </c>
      <c r="G3070" t="s">
        <v>81</v>
      </c>
      <c r="H3070" t="s">
        <v>369</v>
      </c>
      <c r="I3070" t="s">
        <v>61</v>
      </c>
      <c r="J3070" s="8">
        <v>9</v>
      </c>
      <c r="K3070" s="9" t="str">
        <f t="shared" si="95"/>
        <v>E3S690_20220812_012622_M_Grenade_093-001_9</v>
      </c>
      <c r="L3070" t="s">
        <v>80</v>
      </c>
      <c r="M3070">
        <v>301</v>
      </c>
      <c r="N3070">
        <v>341</v>
      </c>
    </row>
    <row r="3071" spans="1:14" ht="15.6" customHeight="1" x14ac:dyDescent="0.35">
      <c r="A3071">
        <v>20220812</v>
      </c>
      <c r="B3071" s="7" t="s">
        <v>255</v>
      </c>
      <c r="C3071">
        <v>12623</v>
      </c>
      <c r="D3071" s="9" t="str">
        <f t="shared" si="94"/>
        <v>E3S690_20220812_012623</v>
      </c>
      <c r="E3071" t="s">
        <v>180</v>
      </c>
      <c r="F3071" s="10" t="str">
        <f>VLOOKUP(VALUE(LEFT(G3071,LEN(G3071)-4)),'소분류 Code'!$B$3:$D$560,3,0)</f>
        <v>Smoke grenade</v>
      </c>
      <c r="G3071" t="s">
        <v>83</v>
      </c>
      <c r="H3071" t="s">
        <v>373</v>
      </c>
      <c r="I3071" t="s">
        <v>63</v>
      </c>
      <c r="J3071" s="8">
        <v>1</v>
      </c>
      <c r="K3071" s="9" t="str">
        <f t="shared" si="95"/>
        <v>E3S690_20220812_012623_M_Smoke grenade_094-001_1</v>
      </c>
      <c r="L3071" t="s">
        <v>82</v>
      </c>
      <c r="M3071">
        <v>302</v>
      </c>
      <c r="N3071">
        <v>342</v>
      </c>
    </row>
    <row r="3072" spans="1:14" ht="15.6" customHeight="1" x14ac:dyDescent="0.35">
      <c r="A3072">
        <v>20220812</v>
      </c>
      <c r="B3072" s="7" t="s">
        <v>255</v>
      </c>
      <c r="C3072">
        <v>12623</v>
      </c>
      <c r="D3072" s="9" t="str">
        <f t="shared" si="94"/>
        <v>E3S690_20220812_012623</v>
      </c>
      <c r="E3072" t="s">
        <v>180</v>
      </c>
      <c r="F3072" s="10" t="str">
        <f>VLOOKUP(VALUE(LEFT(G3072,LEN(G3072)-4)),'소분류 Code'!$B$3:$D$560,3,0)</f>
        <v>Smoke grenade</v>
      </c>
      <c r="G3072" t="s">
        <v>83</v>
      </c>
      <c r="H3072" t="s">
        <v>373</v>
      </c>
      <c r="I3072" t="s">
        <v>63</v>
      </c>
      <c r="J3072" s="8">
        <v>2</v>
      </c>
      <c r="K3072" s="9" t="str">
        <f t="shared" si="95"/>
        <v>E3S690_20220812_012623_M_Smoke grenade_094-001_2</v>
      </c>
      <c r="L3072" t="s">
        <v>82</v>
      </c>
      <c r="M3072">
        <v>302</v>
      </c>
      <c r="N3072">
        <v>342</v>
      </c>
    </row>
    <row r="3073" spans="1:14" ht="15.6" customHeight="1" x14ac:dyDescent="0.35">
      <c r="A3073">
        <v>20220812</v>
      </c>
      <c r="B3073" s="7" t="s">
        <v>255</v>
      </c>
      <c r="C3073">
        <v>12623</v>
      </c>
      <c r="D3073" s="9" t="str">
        <f t="shared" si="94"/>
        <v>E3S690_20220812_012623</v>
      </c>
      <c r="E3073" t="s">
        <v>180</v>
      </c>
      <c r="F3073" s="10" t="str">
        <f>VLOOKUP(VALUE(LEFT(G3073,LEN(G3073)-4)),'소분류 Code'!$B$3:$D$560,3,0)</f>
        <v>Smoke grenade</v>
      </c>
      <c r="G3073" t="s">
        <v>83</v>
      </c>
      <c r="H3073" t="s">
        <v>373</v>
      </c>
      <c r="I3073" t="s">
        <v>63</v>
      </c>
      <c r="J3073" s="8">
        <v>3</v>
      </c>
      <c r="K3073" s="9" t="str">
        <f t="shared" si="95"/>
        <v>E3S690_20220812_012623_M_Smoke grenade_094-001_3</v>
      </c>
      <c r="L3073" t="s">
        <v>82</v>
      </c>
      <c r="M3073">
        <v>302</v>
      </c>
      <c r="N3073">
        <v>342</v>
      </c>
    </row>
    <row r="3074" spans="1:14" ht="15.6" customHeight="1" x14ac:dyDescent="0.35">
      <c r="A3074">
        <v>20220812</v>
      </c>
      <c r="B3074" s="7" t="s">
        <v>255</v>
      </c>
      <c r="C3074">
        <v>12623</v>
      </c>
      <c r="D3074" s="9" t="str">
        <f t="shared" ref="D3074:D3137" si="96">B3074&amp;"_"&amp;A3074&amp;"_"&amp;TEXT(C3074,"000000")</f>
        <v>E3S690_20220812_012623</v>
      </c>
      <c r="E3074" t="s">
        <v>180</v>
      </c>
      <c r="F3074" s="10" t="str">
        <f>VLOOKUP(VALUE(LEFT(G3074,LEN(G3074)-4)),'소분류 Code'!$B$3:$D$560,3,0)</f>
        <v>Smoke grenade</v>
      </c>
      <c r="G3074" t="s">
        <v>83</v>
      </c>
      <c r="H3074" t="s">
        <v>373</v>
      </c>
      <c r="I3074" t="s">
        <v>63</v>
      </c>
      <c r="J3074" s="8">
        <v>4</v>
      </c>
      <c r="K3074" s="9" t="str">
        <f t="shared" si="95"/>
        <v>E3S690_20220812_012623_M_Smoke grenade_094-001_4</v>
      </c>
      <c r="L3074" t="s">
        <v>82</v>
      </c>
      <c r="M3074">
        <v>302</v>
      </c>
      <c r="N3074">
        <v>342</v>
      </c>
    </row>
    <row r="3075" spans="1:14" ht="15.6" customHeight="1" x14ac:dyDescent="0.35">
      <c r="A3075">
        <v>20220812</v>
      </c>
      <c r="B3075" s="7" t="s">
        <v>255</v>
      </c>
      <c r="C3075">
        <v>12623</v>
      </c>
      <c r="D3075" s="9" t="str">
        <f t="shared" si="96"/>
        <v>E3S690_20220812_012623</v>
      </c>
      <c r="E3075" t="s">
        <v>180</v>
      </c>
      <c r="F3075" s="10" t="str">
        <f>VLOOKUP(VALUE(LEFT(G3075,LEN(G3075)-4)),'소분류 Code'!$B$3:$D$560,3,0)</f>
        <v>Smoke grenade</v>
      </c>
      <c r="G3075" t="s">
        <v>83</v>
      </c>
      <c r="H3075" t="s">
        <v>373</v>
      </c>
      <c r="I3075" t="s">
        <v>63</v>
      </c>
      <c r="J3075" s="8">
        <v>5</v>
      </c>
      <c r="K3075" s="9" t="str">
        <f t="shared" ref="K3075:K3138" si="97">D3075&amp;"_"&amp;E3075&amp;"_"&amp;F3075&amp;"_"&amp;G3075&amp;"_"&amp;J3075</f>
        <v>E3S690_20220812_012623_M_Smoke grenade_094-001_5</v>
      </c>
      <c r="L3075" t="s">
        <v>82</v>
      </c>
      <c r="M3075">
        <v>302</v>
      </c>
      <c r="N3075">
        <v>342</v>
      </c>
    </row>
    <row r="3076" spans="1:14" ht="15.6" customHeight="1" x14ac:dyDescent="0.35">
      <c r="A3076">
        <v>20220812</v>
      </c>
      <c r="B3076" s="7" t="s">
        <v>255</v>
      </c>
      <c r="C3076">
        <v>12623</v>
      </c>
      <c r="D3076" s="9" t="str">
        <f t="shared" si="96"/>
        <v>E3S690_20220812_012623</v>
      </c>
      <c r="E3076" t="s">
        <v>180</v>
      </c>
      <c r="F3076" s="10" t="str">
        <f>VLOOKUP(VALUE(LEFT(G3076,LEN(G3076)-4)),'소분류 Code'!$B$3:$D$560,3,0)</f>
        <v>Smoke grenade</v>
      </c>
      <c r="G3076" t="s">
        <v>83</v>
      </c>
      <c r="H3076" t="s">
        <v>373</v>
      </c>
      <c r="I3076" t="s">
        <v>63</v>
      </c>
      <c r="J3076" s="8">
        <v>6</v>
      </c>
      <c r="K3076" s="9" t="str">
        <f t="shared" si="97"/>
        <v>E3S690_20220812_012623_M_Smoke grenade_094-001_6</v>
      </c>
      <c r="L3076" t="s">
        <v>82</v>
      </c>
      <c r="M3076">
        <v>302</v>
      </c>
      <c r="N3076">
        <v>342</v>
      </c>
    </row>
    <row r="3077" spans="1:14" ht="15.6" customHeight="1" x14ac:dyDescent="0.35">
      <c r="A3077">
        <v>20220812</v>
      </c>
      <c r="B3077" s="7" t="s">
        <v>255</v>
      </c>
      <c r="C3077">
        <v>12623</v>
      </c>
      <c r="D3077" s="9" t="str">
        <f t="shared" si="96"/>
        <v>E3S690_20220812_012623</v>
      </c>
      <c r="E3077" t="s">
        <v>180</v>
      </c>
      <c r="F3077" s="10" t="str">
        <f>VLOOKUP(VALUE(LEFT(G3077,LEN(G3077)-4)),'소분류 Code'!$B$3:$D$560,3,0)</f>
        <v>Smoke grenade</v>
      </c>
      <c r="G3077" t="s">
        <v>83</v>
      </c>
      <c r="H3077" t="s">
        <v>373</v>
      </c>
      <c r="I3077" t="s">
        <v>63</v>
      </c>
      <c r="J3077" s="8">
        <v>7</v>
      </c>
      <c r="K3077" s="9" t="str">
        <f t="shared" si="97"/>
        <v>E3S690_20220812_012623_M_Smoke grenade_094-001_7</v>
      </c>
      <c r="L3077" t="s">
        <v>82</v>
      </c>
      <c r="M3077">
        <v>302</v>
      </c>
      <c r="N3077">
        <v>342</v>
      </c>
    </row>
    <row r="3078" spans="1:14" ht="15.6" customHeight="1" x14ac:dyDescent="0.35">
      <c r="A3078">
        <v>20220812</v>
      </c>
      <c r="B3078" s="7" t="s">
        <v>255</v>
      </c>
      <c r="C3078">
        <v>12623</v>
      </c>
      <c r="D3078" s="9" t="str">
        <f t="shared" si="96"/>
        <v>E3S690_20220812_012623</v>
      </c>
      <c r="E3078" t="s">
        <v>180</v>
      </c>
      <c r="F3078" s="10" t="str">
        <f>VLOOKUP(VALUE(LEFT(G3078,LEN(G3078)-4)),'소분류 Code'!$B$3:$D$560,3,0)</f>
        <v>Smoke grenade</v>
      </c>
      <c r="G3078" t="s">
        <v>83</v>
      </c>
      <c r="H3078" t="s">
        <v>373</v>
      </c>
      <c r="I3078" t="s">
        <v>63</v>
      </c>
      <c r="J3078" s="8">
        <v>8</v>
      </c>
      <c r="K3078" s="9" t="str">
        <f t="shared" si="97"/>
        <v>E3S690_20220812_012623_M_Smoke grenade_094-001_8</v>
      </c>
      <c r="L3078" t="s">
        <v>82</v>
      </c>
      <c r="M3078">
        <v>302</v>
      </c>
      <c r="N3078">
        <v>342</v>
      </c>
    </row>
    <row r="3079" spans="1:14" ht="15.6" customHeight="1" x14ac:dyDescent="0.35">
      <c r="A3079">
        <v>20220812</v>
      </c>
      <c r="B3079" s="7" t="s">
        <v>255</v>
      </c>
      <c r="C3079">
        <v>12623</v>
      </c>
      <c r="D3079" s="9" t="str">
        <f t="shared" si="96"/>
        <v>E3S690_20220812_012623</v>
      </c>
      <c r="E3079" t="s">
        <v>180</v>
      </c>
      <c r="F3079" s="10" t="str">
        <f>VLOOKUP(VALUE(LEFT(G3079,LEN(G3079)-4)),'소분류 Code'!$B$3:$D$560,3,0)</f>
        <v>Smoke grenade</v>
      </c>
      <c r="G3079" t="s">
        <v>83</v>
      </c>
      <c r="H3079" t="s">
        <v>373</v>
      </c>
      <c r="I3079" t="s">
        <v>63</v>
      </c>
      <c r="J3079" s="8">
        <v>9</v>
      </c>
      <c r="K3079" s="9" t="str">
        <f t="shared" si="97"/>
        <v>E3S690_20220812_012623_M_Smoke grenade_094-001_9</v>
      </c>
      <c r="L3079" t="s">
        <v>82</v>
      </c>
      <c r="M3079">
        <v>302</v>
      </c>
      <c r="N3079">
        <v>342</v>
      </c>
    </row>
    <row r="3080" spans="1:14" ht="15.6" customHeight="1" x14ac:dyDescent="0.35">
      <c r="A3080">
        <v>20220812</v>
      </c>
      <c r="B3080" s="7" t="s">
        <v>255</v>
      </c>
      <c r="C3080">
        <v>12624</v>
      </c>
      <c r="D3080" s="9" t="str">
        <f t="shared" si="96"/>
        <v>E3S690_20220812_012624</v>
      </c>
      <c r="E3080" t="s">
        <v>180</v>
      </c>
      <c r="F3080" s="10" t="str">
        <f>VLOOKUP(VALUE(LEFT(G3080,LEN(G3080)-4)),'소분류 Code'!$B$3:$D$560,3,0)</f>
        <v>LAGs products(Plastic-B)</v>
      </c>
      <c r="G3080" t="s">
        <v>85</v>
      </c>
      <c r="H3080" t="s">
        <v>374</v>
      </c>
      <c r="I3080" t="s">
        <v>65</v>
      </c>
      <c r="J3080" s="8">
        <v>1</v>
      </c>
      <c r="K3080" s="9" t="str">
        <f t="shared" si="97"/>
        <v>E3S690_20220812_012624_M_LAGs products(Plastic-B)_101-001_1</v>
      </c>
      <c r="L3080" t="s">
        <v>84</v>
      </c>
      <c r="M3080">
        <v>303</v>
      </c>
      <c r="N3080">
        <v>343</v>
      </c>
    </row>
    <row r="3081" spans="1:14" ht="15.6" customHeight="1" x14ac:dyDescent="0.35">
      <c r="A3081">
        <v>20220812</v>
      </c>
      <c r="B3081" s="7" t="s">
        <v>255</v>
      </c>
      <c r="C3081">
        <v>12624</v>
      </c>
      <c r="D3081" s="9" t="str">
        <f t="shared" si="96"/>
        <v>E3S690_20220812_012624</v>
      </c>
      <c r="E3081" t="s">
        <v>180</v>
      </c>
      <c r="F3081" s="10" t="str">
        <f>VLOOKUP(VALUE(LEFT(G3081,LEN(G3081)-4)),'소분류 Code'!$B$3:$D$560,3,0)</f>
        <v>LAGs products(Plastic-B)</v>
      </c>
      <c r="G3081" t="s">
        <v>85</v>
      </c>
      <c r="H3081" t="s">
        <v>374</v>
      </c>
      <c r="I3081" t="s">
        <v>65</v>
      </c>
      <c r="J3081" s="8">
        <v>2</v>
      </c>
      <c r="K3081" s="9" t="str">
        <f t="shared" si="97"/>
        <v>E3S690_20220812_012624_M_LAGs products(Plastic-B)_101-001_2</v>
      </c>
      <c r="L3081" t="s">
        <v>84</v>
      </c>
      <c r="M3081">
        <v>303</v>
      </c>
      <c r="N3081">
        <v>343</v>
      </c>
    </row>
    <row r="3082" spans="1:14" ht="15.6" customHeight="1" x14ac:dyDescent="0.35">
      <c r="A3082">
        <v>20220812</v>
      </c>
      <c r="B3082" s="7" t="s">
        <v>255</v>
      </c>
      <c r="C3082">
        <v>12624</v>
      </c>
      <c r="D3082" s="9" t="str">
        <f t="shared" si="96"/>
        <v>E3S690_20220812_012624</v>
      </c>
      <c r="E3082" t="s">
        <v>180</v>
      </c>
      <c r="F3082" s="10" t="str">
        <f>VLOOKUP(VALUE(LEFT(G3082,LEN(G3082)-4)),'소분류 Code'!$B$3:$D$560,3,0)</f>
        <v>LAGs products(Plastic-B)</v>
      </c>
      <c r="G3082" t="s">
        <v>85</v>
      </c>
      <c r="H3082" t="s">
        <v>374</v>
      </c>
      <c r="I3082" t="s">
        <v>65</v>
      </c>
      <c r="J3082" s="8">
        <v>3</v>
      </c>
      <c r="K3082" s="9" t="str">
        <f t="shared" si="97"/>
        <v>E3S690_20220812_012624_M_LAGs products(Plastic-B)_101-001_3</v>
      </c>
      <c r="L3082" t="s">
        <v>84</v>
      </c>
      <c r="M3082">
        <v>303</v>
      </c>
      <c r="N3082">
        <v>343</v>
      </c>
    </row>
    <row r="3083" spans="1:14" ht="15.6" customHeight="1" x14ac:dyDescent="0.35">
      <c r="A3083">
        <v>20220812</v>
      </c>
      <c r="B3083" s="7" t="s">
        <v>255</v>
      </c>
      <c r="C3083">
        <v>12624</v>
      </c>
      <c r="D3083" s="9" t="str">
        <f t="shared" si="96"/>
        <v>E3S690_20220812_012624</v>
      </c>
      <c r="E3083" t="s">
        <v>180</v>
      </c>
      <c r="F3083" s="10" t="str">
        <f>VLOOKUP(VALUE(LEFT(G3083,LEN(G3083)-4)),'소분류 Code'!$B$3:$D$560,3,0)</f>
        <v>LAGs products(Plastic-B)</v>
      </c>
      <c r="G3083" t="s">
        <v>85</v>
      </c>
      <c r="H3083" t="s">
        <v>374</v>
      </c>
      <c r="I3083" t="s">
        <v>65</v>
      </c>
      <c r="J3083" s="8">
        <v>4</v>
      </c>
      <c r="K3083" s="9" t="str">
        <f t="shared" si="97"/>
        <v>E3S690_20220812_012624_M_LAGs products(Plastic-B)_101-001_4</v>
      </c>
      <c r="L3083" t="s">
        <v>84</v>
      </c>
      <c r="M3083">
        <v>303</v>
      </c>
      <c r="N3083">
        <v>343</v>
      </c>
    </row>
    <row r="3084" spans="1:14" ht="15.6" customHeight="1" x14ac:dyDescent="0.35">
      <c r="A3084">
        <v>20220812</v>
      </c>
      <c r="B3084" s="7" t="s">
        <v>255</v>
      </c>
      <c r="C3084">
        <v>12624</v>
      </c>
      <c r="D3084" s="9" t="str">
        <f t="shared" si="96"/>
        <v>E3S690_20220812_012624</v>
      </c>
      <c r="E3084" t="s">
        <v>180</v>
      </c>
      <c r="F3084" s="10" t="str">
        <f>VLOOKUP(VALUE(LEFT(G3084,LEN(G3084)-4)),'소분류 Code'!$B$3:$D$560,3,0)</f>
        <v>LAGs products(Plastic-B)</v>
      </c>
      <c r="G3084" t="s">
        <v>85</v>
      </c>
      <c r="H3084" t="s">
        <v>374</v>
      </c>
      <c r="I3084" t="s">
        <v>65</v>
      </c>
      <c r="J3084" s="8">
        <v>5</v>
      </c>
      <c r="K3084" s="9" t="str">
        <f t="shared" si="97"/>
        <v>E3S690_20220812_012624_M_LAGs products(Plastic-B)_101-001_5</v>
      </c>
      <c r="L3084" t="s">
        <v>84</v>
      </c>
      <c r="M3084">
        <v>303</v>
      </c>
      <c r="N3084">
        <v>343</v>
      </c>
    </row>
    <row r="3085" spans="1:14" ht="15.6" customHeight="1" x14ac:dyDescent="0.35">
      <c r="A3085">
        <v>20220812</v>
      </c>
      <c r="B3085" s="7" t="s">
        <v>255</v>
      </c>
      <c r="C3085">
        <v>12624</v>
      </c>
      <c r="D3085" s="9" t="str">
        <f t="shared" si="96"/>
        <v>E3S690_20220812_012624</v>
      </c>
      <c r="E3085" t="s">
        <v>180</v>
      </c>
      <c r="F3085" s="10" t="str">
        <f>VLOOKUP(VALUE(LEFT(G3085,LEN(G3085)-4)),'소분류 Code'!$B$3:$D$560,3,0)</f>
        <v>LAGs products(Plastic-B)</v>
      </c>
      <c r="G3085" t="s">
        <v>85</v>
      </c>
      <c r="H3085" t="s">
        <v>374</v>
      </c>
      <c r="I3085" t="s">
        <v>65</v>
      </c>
      <c r="J3085" s="8">
        <v>6</v>
      </c>
      <c r="K3085" s="9" t="str">
        <f t="shared" si="97"/>
        <v>E3S690_20220812_012624_M_LAGs products(Plastic-B)_101-001_6</v>
      </c>
      <c r="L3085" t="s">
        <v>84</v>
      </c>
      <c r="M3085">
        <v>303</v>
      </c>
      <c r="N3085">
        <v>343</v>
      </c>
    </row>
    <row r="3086" spans="1:14" ht="15.6" customHeight="1" x14ac:dyDescent="0.35">
      <c r="A3086">
        <v>20220812</v>
      </c>
      <c r="B3086" s="7" t="s">
        <v>255</v>
      </c>
      <c r="C3086">
        <v>12624</v>
      </c>
      <c r="D3086" s="9" t="str">
        <f t="shared" si="96"/>
        <v>E3S690_20220812_012624</v>
      </c>
      <c r="E3086" t="s">
        <v>180</v>
      </c>
      <c r="F3086" s="10" t="str">
        <f>VLOOKUP(VALUE(LEFT(G3086,LEN(G3086)-4)),'소분류 Code'!$B$3:$D$560,3,0)</f>
        <v>LAGs products(Plastic-B)</v>
      </c>
      <c r="G3086" t="s">
        <v>85</v>
      </c>
      <c r="H3086" t="s">
        <v>374</v>
      </c>
      <c r="I3086" t="s">
        <v>65</v>
      </c>
      <c r="J3086" s="8">
        <v>7</v>
      </c>
      <c r="K3086" s="9" t="str">
        <f t="shared" si="97"/>
        <v>E3S690_20220812_012624_M_LAGs products(Plastic-B)_101-001_7</v>
      </c>
      <c r="L3086" t="s">
        <v>84</v>
      </c>
      <c r="M3086">
        <v>303</v>
      </c>
      <c r="N3086">
        <v>343</v>
      </c>
    </row>
    <row r="3087" spans="1:14" ht="15.6" customHeight="1" x14ac:dyDescent="0.35">
      <c r="A3087">
        <v>20220812</v>
      </c>
      <c r="B3087" s="7" t="s">
        <v>255</v>
      </c>
      <c r="C3087">
        <v>12624</v>
      </c>
      <c r="D3087" s="9" t="str">
        <f t="shared" si="96"/>
        <v>E3S690_20220812_012624</v>
      </c>
      <c r="E3087" t="s">
        <v>180</v>
      </c>
      <c r="F3087" s="10" t="str">
        <f>VLOOKUP(VALUE(LEFT(G3087,LEN(G3087)-4)),'소분류 Code'!$B$3:$D$560,3,0)</f>
        <v>LAGs products(Plastic-B)</v>
      </c>
      <c r="G3087" t="s">
        <v>85</v>
      </c>
      <c r="H3087" t="s">
        <v>374</v>
      </c>
      <c r="I3087" t="s">
        <v>65</v>
      </c>
      <c r="J3087" s="8">
        <v>8</v>
      </c>
      <c r="K3087" s="9" t="str">
        <f t="shared" si="97"/>
        <v>E3S690_20220812_012624_M_LAGs products(Plastic-B)_101-001_8</v>
      </c>
      <c r="L3087" t="s">
        <v>84</v>
      </c>
      <c r="M3087">
        <v>303</v>
      </c>
      <c r="N3087">
        <v>343</v>
      </c>
    </row>
    <row r="3088" spans="1:14" ht="15.6" customHeight="1" x14ac:dyDescent="0.35">
      <c r="A3088">
        <v>20220812</v>
      </c>
      <c r="B3088" s="7" t="s">
        <v>255</v>
      </c>
      <c r="C3088">
        <v>12624</v>
      </c>
      <c r="D3088" s="9" t="str">
        <f t="shared" si="96"/>
        <v>E3S690_20220812_012624</v>
      </c>
      <c r="E3088" t="s">
        <v>180</v>
      </c>
      <c r="F3088" s="10" t="str">
        <f>VLOOKUP(VALUE(LEFT(G3088,LEN(G3088)-4)),'소분류 Code'!$B$3:$D$560,3,0)</f>
        <v>LAGs products(Plastic-B)</v>
      </c>
      <c r="G3088" t="s">
        <v>85</v>
      </c>
      <c r="H3088" t="s">
        <v>374</v>
      </c>
      <c r="I3088" t="s">
        <v>65</v>
      </c>
      <c r="J3088" s="8">
        <v>9</v>
      </c>
      <c r="K3088" s="9" t="str">
        <f t="shared" si="97"/>
        <v>E3S690_20220812_012624_M_LAGs products(Plastic-B)_101-001_9</v>
      </c>
      <c r="L3088" t="s">
        <v>84</v>
      </c>
      <c r="M3088">
        <v>303</v>
      </c>
      <c r="N3088">
        <v>343</v>
      </c>
    </row>
    <row r="3089" spans="1:14" ht="15.6" customHeight="1" x14ac:dyDescent="0.35">
      <c r="A3089">
        <v>20220812</v>
      </c>
      <c r="B3089" s="7" t="s">
        <v>255</v>
      </c>
      <c r="C3089">
        <v>12625</v>
      </c>
      <c r="D3089" s="9" t="str">
        <f t="shared" si="96"/>
        <v>E3S690_20220812_012625</v>
      </c>
      <c r="E3089" t="s">
        <v>180</v>
      </c>
      <c r="F3089" s="10" t="str">
        <f>VLOOKUP(VALUE(LEFT(G3089,LEN(G3089)-4)),'소분류 Code'!$B$3:$D$560,3,0)</f>
        <v>LAGs products(Plastic-C)</v>
      </c>
      <c r="G3089" t="s">
        <v>87</v>
      </c>
      <c r="H3089" t="s">
        <v>374</v>
      </c>
      <c r="I3089" t="s">
        <v>67</v>
      </c>
      <c r="J3089" s="8">
        <v>1</v>
      </c>
      <c r="K3089" s="9" t="str">
        <f t="shared" si="97"/>
        <v>E3S690_20220812_012625_M_LAGs products(Plastic-C)_102-001_1</v>
      </c>
      <c r="L3089" t="s">
        <v>86</v>
      </c>
      <c r="M3089">
        <v>304</v>
      </c>
      <c r="N3089">
        <v>344</v>
      </c>
    </row>
    <row r="3090" spans="1:14" ht="15.6" customHeight="1" x14ac:dyDescent="0.35">
      <c r="A3090">
        <v>20220812</v>
      </c>
      <c r="B3090" s="7" t="s">
        <v>255</v>
      </c>
      <c r="C3090">
        <v>12625</v>
      </c>
      <c r="D3090" s="9" t="str">
        <f t="shared" si="96"/>
        <v>E3S690_20220812_012625</v>
      </c>
      <c r="E3090" t="s">
        <v>180</v>
      </c>
      <c r="F3090" s="10" t="str">
        <f>VLOOKUP(VALUE(LEFT(G3090,LEN(G3090)-4)),'소분류 Code'!$B$3:$D$560,3,0)</f>
        <v>LAGs products(Plastic-C)</v>
      </c>
      <c r="G3090" t="s">
        <v>87</v>
      </c>
      <c r="H3090" t="s">
        <v>374</v>
      </c>
      <c r="I3090" t="s">
        <v>67</v>
      </c>
      <c r="J3090" s="8">
        <v>2</v>
      </c>
      <c r="K3090" s="9" t="str">
        <f t="shared" si="97"/>
        <v>E3S690_20220812_012625_M_LAGs products(Plastic-C)_102-001_2</v>
      </c>
      <c r="L3090" t="s">
        <v>86</v>
      </c>
      <c r="M3090">
        <v>304</v>
      </c>
      <c r="N3090">
        <v>344</v>
      </c>
    </row>
    <row r="3091" spans="1:14" ht="15.6" customHeight="1" x14ac:dyDescent="0.35">
      <c r="A3091">
        <v>20220812</v>
      </c>
      <c r="B3091" s="7" t="s">
        <v>255</v>
      </c>
      <c r="C3091">
        <v>12625</v>
      </c>
      <c r="D3091" s="9" t="str">
        <f t="shared" si="96"/>
        <v>E3S690_20220812_012625</v>
      </c>
      <c r="E3091" t="s">
        <v>180</v>
      </c>
      <c r="F3091" s="10" t="str">
        <f>VLOOKUP(VALUE(LEFT(G3091,LEN(G3091)-4)),'소분류 Code'!$B$3:$D$560,3,0)</f>
        <v>LAGs products(Plastic-C)</v>
      </c>
      <c r="G3091" t="s">
        <v>87</v>
      </c>
      <c r="H3091" t="s">
        <v>374</v>
      </c>
      <c r="I3091" t="s">
        <v>67</v>
      </c>
      <c r="J3091" s="8">
        <v>3</v>
      </c>
      <c r="K3091" s="9" t="str">
        <f t="shared" si="97"/>
        <v>E3S690_20220812_012625_M_LAGs products(Plastic-C)_102-001_3</v>
      </c>
      <c r="L3091" t="s">
        <v>86</v>
      </c>
      <c r="M3091">
        <v>304</v>
      </c>
      <c r="N3091">
        <v>344</v>
      </c>
    </row>
    <row r="3092" spans="1:14" ht="15.6" customHeight="1" x14ac:dyDescent="0.35">
      <c r="A3092">
        <v>20220812</v>
      </c>
      <c r="B3092" s="7" t="s">
        <v>255</v>
      </c>
      <c r="C3092">
        <v>12625</v>
      </c>
      <c r="D3092" s="9" t="str">
        <f t="shared" si="96"/>
        <v>E3S690_20220812_012625</v>
      </c>
      <c r="E3092" t="s">
        <v>180</v>
      </c>
      <c r="F3092" s="10" t="str">
        <f>VLOOKUP(VALUE(LEFT(G3092,LEN(G3092)-4)),'소분류 Code'!$B$3:$D$560,3,0)</f>
        <v>LAGs products(Plastic-C)</v>
      </c>
      <c r="G3092" t="s">
        <v>87</v>
      </c>
      <c r="H3092" t="s">
        <v>374</v>
      </c>
      <c r="I3092" t="s">
        <v>67</v>
      </c>
      <c r="J3092" s="8">
        <v>4</v>
      </c>
      <c r="K3092" s="9" t="str">
        <f t="shared" si="97"/>
        <v>E3S690_20220812_012625_M_LAGs products(Plastic-C)_102-001_4</v>
      </c>
      <c r="L3092" t="s">
        <v>86</v>
      </c>
      <c r="M3092">
        <v>304</v>
      </c>
      <c r="N3092">
        <v>344</v>
      </c>
    </row>
    <row r="3093" spans="1:14" ht="15.6" customHeight="1" x14ac:dyDescent="0.35">
      <c r="A3093">
        <v>20220812</v>
      </c>
      <c r="B3093" s="7" t="s">
        <v>255</v>
      </c>
      <c r="C3093">
        <v>12625</v>
      </c>
      <c r="D3093" s="9" t="str">
        <f t="shared" si="96"/>
        <v>E3S690_20220812_012625</v>
      </c>
      <c r="E3093" t="s">
        <v>180</v>
      </c>
      <c r="F3093" s="10" t="str">
        <f>VLOOKUP(VALUE(LEFT(G3093,LEN(G3093)-4)),'소분류 Code'!$B$3:$D$560,3,0)</f>
        <v>LAGs products(Plastic-C)</v>
      </c>
      <c r="G3093" t="s">
        <v>87</v>
      </c>
      <c r="H3093" t="s">
        <v>374</v>
      </c>
      <c r="I3093" t="s">
        <v>67</v>
      </c>
      <c r="J3093" s="8">
        <v>5</v>
      </c>
      <c r="K3093" s="9" t="str">
        <f t="shared" si="97"/>
        <v>E3S690_20220812_012625_M_LAGs products(Plastic-C)_102-001_5</v>
      </c>
      <c r="L3093" t="s">
        <v>86</v>
      </c>
      <c r="M3093">
        <v>304</v>
      </c>
      <c r="N3093">
        <v>344</v>
      </c>
    </row>
    <row r="3094" spans="1:14" ht="15.6" customHeight="1" x14ac:dyDescent="0.35">
      <c r="A3094">
        <v>20220812</v>
      </c>
      <c r="B3094" s="7" t="s">
        <v>255</v>
      </c>
      <c r="C3094">
        <v>12625</v>
      </c>
      <c r="D3094" s="9" t="str">
        <f t="shared" si="96"/>
        <v>E3S690_20220812_012625</v>
      </c>
      <c r="E3094" t="s">
        <v>180</v>
      </c>
      <c r="F3094" s="10" t="str">
        <f>VLOOKUP(VALUE(LEFT(G3094,LEN(G3094)-4)),'소분류 Code'!$B$3:$D$560,3,0)</f>
        <v>LAGs products(Plastic-C)</v>
      </c>
      <c r="G3094" t="s">
        <v>87</v>
      </c>
      <c r="H3094" t="s">
        <v>374</v>
      </c>
      <c r="I3094" t="s">
        <v>67</v>
      </c>
      <c r="J3094" s="8">
        <v>6</v>
      </c>
      <c r="K3094" s="9" t="str">
        <f t="shared" si="97"/>
        <v>E3S690_20220812_012625_M_LAGs products(Plastic-C)_102-001_6</v>
      </c>
      <c r="L3094" t="s">
        <v>86</v>
      </c>
      <c r="M3094">
        <v>304</v>
      </c>
      <c r="N3094">
        <v>344</v>
      </c>
    </row>
    <row r="3095" spans="1:14" ht="15.6" customHeight="1" x14ac:dyDescent="0.35">
      <c r="A3095">
        <v>20220812</v>
      </c>
      <c r="B3095" s="7" t="s">
        <v>255</v>
      </c>
      <c r="C3095">
        <v>12625</v>
      </c>
      <c r="D3095" s="9" t="str">
        <f t="shared" si="96"/>
        <v>E3S690_20220812_012625</v>
      </c>
      <c r="E3095" t="s">
        <v>180</v>
      </c>
      <c r="F3095" s="10" t="str">
        <f>VLOOKUP(VALUE(LEFT(G3095,LEN(G3095)-4)),'소분류 Code'!$B$3:$D$560,3,0)</f>
        <v>LAGs products(Plastic-C)</v>
      </c>
      <c r="G3095" t="s">
        <v>87</v>
      </c>
      <c r="H3095" t="s">
        <v>374</v>
      </c>
      <c r="I3095" t="s">
        <v>67</v>
      </c>
      <c r="J3095" s="8">
        <v>7</v>
      </c>
      <c r="K3095" s="9" t="str">
        <f t="shared" si="97"/>
        <v>E3S690_20220812_012625_M_LAGs products(Plastic-C)_102-001_7</v>
      </c>
      <c r="L3095" t="s">
        <v>86</v>
      </c>
      <c r="M3095">
        <v>304</v>
      </c>
      <c r="N3095">
        <v>344</v>
      </c>
    </row>
    <row r="3096" spans="1:14" ht="15.6" customHeight="1" x14ac:dyDescent="0.35">
      <c r="A3096">
        <v>20220812</v>
      </c>
      <c r="B3096" s="7" t="s">
        <v>255</v>
      </c>
      <c r="C3096">
        <v>12625</v>
      </c>
      <c r="D3096" s="9" t="str">
        <f t="shared" si="96"/>
        <v>E3S690_20220812_012625</v>
      </c>
      <c r="E3096" t="s">
        <v>180</v>
      </c>
      <c r="F3096" s="10" t="str">
        <f>VLOOKUP(VALUE(LEFT(G3096,LEN(G3096)-4)),'소분류 Code'!$B$3:$D$560,3,0)</f>
        <v>LAGs products(Plastic-C)</v>
      </c>
      <c r="G3096" t="s">
        <v>87</v>
      </c>
      <c r="H3096" t="s">
        <v>374</v>
      </c>
      <c r="I3096" t="s">
        <v>67</v>
      </c>
      <c r="J3096" s="8">
        <v>8</v>
      </c>
      <c r="K3096" s="9" t="str">
        <f t="shared" si="97"/>
        <v>E3S690_20220812_012625_M_LAGs products(Plastic-C)_102-001_8</v>
      </c>
      <c r="L3096" t="s">
        <v>86</v>
      </c>
      <c r="M3096">
        <v>304</v>
      </c>
      <c r="N3096">
        <v>344</v>
      </c>
    </row>
    <row r="3097" spans="1:14" ht="15.6" customHeight="1" x14ac:dyDescent="0.35">
      <c r="A3097">
        <v>20220812</v>
      </c>
      <c r="B3097" s="7" t="s">
        <v>255</v>
      </c>
      <c r="C3097">
        <v>12625</v>
      </c>
      <c r="D3097" s="9" t="str">
        <f t="shared" si="96"/>
        <v>E3S690_20220812_012625</v>
      </c>
      <c r="E3097" t="s">
        <v>180</v>
      </c>
      <c r="F3097" s="10" t="str">
        <f>VLOOKUP(VALUE(LEFT(G3097,LEN(G3097)-4)),'소분류 Code'!$B$3:$D$560,3,0)</f>
        <v>LAGs products(Plastic-C)</v>
      </c>
      <c r="G3097" t="s">
        <v>87</v>
      </c>
      <c r="H3097" t="s">
        <v>374</v>
      </c>
      <c r="I3097" t="s">
        <v>67</v>
      </c>
      <c r="J3097" s="8">
        <v>9</v>
      </c>
      <c r="K3097" s="9" t="str">
        <f t="shared" si="97"/>
        <v>E3S690_20220812_012625_M_LAGs products(Plastic-C)_102-001_9</v>
      </c>
      <c r="L3097" t="s">
        <v>86</v>
      </c>
      <c r="M3097">
        <v>304</v>
      </c>
      <c r="N3097">
        <v>344</v>
      </c>
    </row>
    <row r="3098" spans="1:14" ht="15.6" customHeight="1" x14ac:dyDescent="0.35">
      <c r="A3098">
        <v>20220812</v>
      </c>
      <c r="B3098" s="7" t="s">
        <v>255</v>
      </c>
      <c r="C3098">
        <v>12626</v>
      </c>
      <c r="D3098" s="9" t="str">
        <f t="shared" si="96"/>
        <v>E3S690_20220812_012626</v>
      </c>
      <c r="E3098" t="s">
        <v>180</v>
      </c>
      <c r="F3098" s="10" t="str">
        <f>VLOOKUP(VALUE(LEFT(G3098,LEN(G3098)-4)),'소분류 Code'!$B$3:$D$560,3,0)</f>
        <v>LAGs products(Plastic-D)</v>
      </c>
      <c r="G3098" t="s">
        <v>89</v>
      </c>
      <c r="H3098" t="s">
        <v>397</v>
      </c>
      <c r="I3098" t="s">
        <v>69</v>
      </c>
      <c r="J3098" s="8">
        <v>1</v>
      </c>
      <c r="K3098" s="9" t="str">
        <f t="shared" si="97"/>
        <v>E3S690_20220812_012626_M_LAGs products(Plastic-D)_103-001_1</v>
      </c>
      <c r="L3098" t="s">
        <v>88</v>
      </c>
      <c r="M3098">
        <v>305</v>
      </c>
      <c r="N3098">
        <v>345</v>
      </c>
    </row>
    <row r="3099" spans="1:14" ht="15.6" customHeight="1" x14ac:dyDescent="0.35">
      <c r="A3099">
        <v>20220812</v>
      </c>
      <c r="B3099" s="7" t="s">
        <v>255</v>
      </c>
      <c r="C3099">
        <v>12626</v>
      </c>
      <c r="D3099" s="9" t="str">
        <f t="shared" si="96"/>
        <v>E3S690_20220812_012626</v>
      </c>
      <c r="E3099" t="s">
        <v>180</v>
      </c>
      <c r="F3099" s="10" t="str">
        <f>VLOOKUP(VALUE(LEFT(G3099,LEN(G3099)-4)),'소분류 Code'!$B$3:$D$560,3,0)</f>
        <v>LAGs products(Plastic-D)</v>
      </c>
      <c r="G3099" t="s">
        <v>89</v>
      </c>
      <c r="H3099" t="s">
        <v>397</v>
      </c>
      <c r="I3099" t="s">
        <v>69</v>
      </c>
      <c r="J3099" s="8">
        <v>2</v>
      </c>
      <c r="K3099" s="9" t="str">
        <f t="shared" si="97"/>
        <v>E3S690_20220812_012626_M_LAGs products(Plastic-D)_103-001_2</v>
      </c>
      <c r="L3099" t="s">
        <v>88</v>
      </c>
      <c r="M3099">
        <v>305</v>
      </c>
      <c r="N3099">
        <v>345</v>
      </c>
    </row>
    <row r="3100" spans="1:14" ht="15.6" customHeight="1" x14ac:dyDescent="0.35">
      <c r="A3100">
        <v>20220812</v>
      </c>
      <c r="B3100" s="7" t="s">
        <v>255</v>
      </c>
      <c r="C3100">
        <v>12626</v>
      </c>
      <c r="D3100" s="9" t="str">
        <f t="shared" si="96"/>
        <v>E3S690_20220812_012626</v>
      </c>
      <c r="E3100" t="s">
        <v>180</v>
      </c>
      <c r="F3100" s="10" t="str">
        <f>VLOOKUP(VALUE(LEFT(G3100,LEN(G3100)-4)),'소분류 Code'!$B$3:$D$560,3,0)</f>
        <v>LAGs products(Plastic-D)</v>
      </c>
      <c r="G3100" t="s">
        <v>89</v>
      </c>
      <c r="H3100" t="s">
        <v>397</v>
      </c>
      <c r="I3100" t="s">
        <v>69</v>
      </c>
      <c r="J3100" s="8">
        <v>3</v>
      </c>
      <c r="K3100" s="9" t="str">
        <f t="shared" si="97"/>
        <v>E3S690_20220812_012626_M_LAGs products(Plastic-D)_103-001_3</v>
      </c>
      <c r="L3100" t="s">
        <v>88</v>
      </c>
      <c r="M3100">
        <v>305</v>
      </c>
      <c r="N3100">
        <v>345</v>
      </c>
    </row>
    <row r="3101" spans="1:14" ht="15.6" customHeight="1" x14ac:dyDescent="0.35">
      <c r="A3101">
        <v>20220812</v>
      </c>
      <c r="B3101" s="7" t="s">
        <v>255</v>
      </c>
      <c r="C3101">
        <v>12626</v>
      </c>
      <c r="D3101" s="9" t="str">
        <f t="shared" si="96"/>
        <v>E3S690_20220812_012626</v>
      </c>
      <c r="E3101" t="s">
        <v>180</v>
      </c>
      <c r="F3101" s="10" t="str">
        <f>VLOOKUP(VALUE(LEFT(G3101,LEN(G3101)-4)),'소분류 Code'!$B$3:$D$560,3,0)</f>
        <v>LAGs products(Plastic-D)</v>
      </c>
      <c r="G3101" t="s">
        <v>89</v>
      </c>
      <c r="H3101" t="s">
        <v>397</v>
      </c>
      <c r="I3101" t="s">
        <v>69</v>
      </c>
      <c r="J3101" s="8">
        <v>4</v>
      </c>
      <c r="K3101" s="9" t="str">
        <f t="shared" si="97"/>
        <v>E3S690_20220812_012626_M_LAGs products(Plastic-D)_103-001_4</v>
      </c>
      <c r="L3101" t="s">
        <v>88</v>
      </c>
      <c r="M3101">
        <v>305</v>
      </c>
      <c r="N3101">
        <v>345</v>
      </c>
    </row>
    <row r="3102" spans="1:14" ht="15.6" customHeight="1" x14ac:dyDescent="0.35">
      <c r="A3102">
        <v>20220812</v>
      </c>
      <c r="B3102" s="7" t="s">
        <v>255</v>
      </c>
      <c r="C3102">
        <v>12626</v>
      </c>
      <c r="D3102" s="9" t="str">
        <f t="shared" si="96"/>
        <v>E3S690_20220812_012626</v>
      </c>
      <c r="E3102" t="s">
        <v>180</v>
      </c>
      <c r="F3102" s="10" t="str">
        <f>VLOOKUP(VALUE(LEFT(G3102,LEN(G3102)-4)),'소분류 Code'!$B$3:$D$560,3,0)</f>
        <v>LAGs products(Plastic-D)</v>
      </c>
      <c r="G3102" t="s">
        <v>89</v>
      </c>
      <c r="H3102" t="s">
        <v>397</v>
      </c>
      <c r="I3102" t="s">
        <v>69</v>
      </c>
      <c r="J3102" s="8">
        <v>5</v>
      </c>
      <c r="K3102" s="9" t="str">
        <f t="shared" si="97"/>
        <v>E3S690_20220812_012626_M_LAGs products(Plastic-D)_103-001_5</v>
      </c>
      <c r="L3102" t="s">
        <v>88</v>
      </c>
      <c r="M3102">
        <v>305</v>
      </c>
      <c r="N3102">
        <v>345</v>
      </c>
    </row>
    <row r="3103" spans="1:14" ht="15.6" customHeight="1" x14ac:dyDescent="0.35">
      <c r="A3103">
        <v>20220812</v>
      </c>
      <c r="B3103" s="7" t="s">
        <v>255</v>
      </c>
      <c r="C3103">
        <v>12626</v>
      </c>
      <c r="D3103" s="9" t="str">
        <f t="shared" si="96"/>
        <v>E3S690_20220812_012626</v>
      </c>
      <c r="E3103" t="s">
        <v>180</v>
      </c>
      <c r="F3103" s="10" t="str">
        <f>VLOOKUP(VALUE(LEFT(G3103,LEN(G3103)-4)),'소분류 Code'!$B$3:$D$560,3,0)</f>
        <v>LAGs products(Plastic-D)</v>
      </c>
      <c r="G3103" t="s">
        <v>89</v>
      </c>
      <c r="H3103" t="s">
        <v>397</v>
      </c>
      <c r="I3103" t="s">
        <v>69</v>
      </c>
      <c r="J3103" s="8">
        <v>6</v>
      </c>
      <c r="K3103" s="9" t="str">
        <f t="shared" si="97"/>
        <v>E3S690_20220812_012626_M_LAGs products(Plastic-D)_103-001_6</v>
      </c>
      <c r="L3103" t="s">
        <v>88</v>
      </c>
      <c r="M3103">
        <v>305</v>
      </c>
      <c r="N3103">
        <v>345</v>
      </c>
    </row>
    <row r="3104" spans="1:14" ht="15.6" customHeight="1" x14ac:dyDescent="0.35">
      <c r="A3104">
        <v>20220812</v>
      </c>
      <c r="B3104" s="7" t="s">
        <v>255</v>
      </c>
      <c r="C3104">
        <v>12626</v>
      </c>
      <c r="D3104" s="9" t="str">
        <f t="shared" si="96"/>
        <v>E3S690_20220812_012626</v>
      </c>
      <c r="E3104" t="s">
        <v>180</v>
      </c>
      <c r="F3104" s="10" t="str">
        <f>VLOOKUP(VALUE(LEFT(G3104,LEN(G3104)-4)),'소분류 Code'!$B$3:$D$560,3,0)</f>
        <v>LAGs products(Plastic-D)</v>
      </c>
      <c r="G3104" t="s">
        <v>89</v>
      </c>
      <c r="H3104" t="s">
        <v>397</v>
      </c>
      <c r="I3104" t="s">
        <v>69</v>
      </c>
      <c r="J3104" s="8">
        <v>7</v>
      </c>
      <c r="K3104" s="9" t="str">
        <f t="shared" si="97"/>
        <v>E3S690_20220812_012626_M_LAGs products(Plastic-D)_103-001_7</v>
      </c>
      <c r="L3104" t="s">
        <v>88</v>
      </c>
      <c r="M3104">
        <v>305</v>
      </c>
      <c r="N3104">
        <v>345</v>
      </c>
    </row>
    <row r="3105" spans="1:14" ht="15.6" customHeight="1" x14ac:dyDescent="0.35">
      <c r="A3105">
        <v>20220812</v>
      </c>
      <c r="B3105" s="7" t="s">
        <v>255</v>
      </c>
      <c r="C3105">
        <v>12626</v>
      </c>
      <c r="D3105" s="9" t="str">
        <f t="shared" si="96"/>
        <v>E3S690_20220812_012626</v>
      </c>
      <c r="E3105" t="s">
        <v>180</v>
      </c>
      <c r="F3105" s="10" t="str">
        <f>VLOOKUP(VALUE(LEFT(G3105,LEN(G3105)-4)),'소분류 Code'!$B$3:$D$560,3,0)</f>
        <v>LAGs products(Plastic-D)</v>
      </c>
      <c r="G3105" t="s">
        <v>89</v>
      </c>
      <c r="H3105" t="s">
        <v>397</v>
      </c>
      <c r="I3105" t="s">
        <v>69</v>
      </c>
      <c r="J3105" s="8">
        <v>8</v>
      </c>
      <c r="K3105" s="9" t="str">
        <f t="shared" si="97"/>
        <v>E3S690_20220812_012626_M_LAGs products(Plastic-D)_103-001_8</v>
      </c>
      <c r="L3105" t="s">
        <v>88</v>
      </c>
      <c r="M3105">
        <v>305</v>
      </c>
      <c r="N3105">
        <v>345</v>
      </c>
    </row>
    <row r="3106" spans="1:14" ht="15.6" customHeight="1" x14ac:dyDescent="0.35">
      <c r="A3106">
        <v>20220812</v>
      </c>
      <c r="B3106" s="7" t="s">
        <v>255</v>
      </c>
      <c r="C3106">
        <v>12626</v>
      </c>
      <c r="D3106" s="9" t="str">
        <f t="shared" si="96"/>
        <v>E3S690_20220812_012626</v>
      </c>
      <c r="E3106" t="s">
        <v>180</v>
      </c>
      <c r="F3106" s="10" t="str">
        <f>VLOOKUP(VALUE(LEFT(G3106,LEN(G3106)-4)),'소분류 Code'!$B$3:$D$560,3,0)</f>
        <v>LAGs products(Plastic-D)</v>
      </c>
      <c r="G3106" t="s">
        <v>89</v>
      </c>
      <c r="H3106" t="s">
        <v>397</v>
      </c>
      <c r="I3106" t="s">
        <v>69</v>
      </c>
      <c r="J3106" s="8">
        <v>9</v>
      </c>
      <c r="K3106" s="9" t="str">
        <f t="shared" si="97"/>
        <v>E3S690_20220812_012626_M_LAGs products(Plastic-D)_103-001_9</v>
      </c>
      <c r="L3106" t="s">
        <v>88</v>
      </c>
      <c r="M3106">
        <v>305</v>
      </c>
      <c r="N3106">
        <v>345</v>
      </c>
    </row>
    <row r="3107" spans="1:14" ht="15.6" customHeight="1" x14ac:dyDescent="0.35">
      <c r="A3107">
        <v>20220812</v>
      </c>
      <c r="B3107" s="7" t="s">
        <v>255</v>
      </c>
      <c r="C3107">
        <v>12627</v>
      </c>
      <c r="D3107" s="9" t="str">
        <f t="shared" si="96"/>
        <v>E3S690_20220812_012627</v>
      </c>
      <c r="E3107" t="s">
        <v>180</v>
      </c>
      <c r="F3107" s="10" t="str">
        <f>VLOOKUP(VALUE(LEFT(G3107,LEN(G3107)-4)),'소분류 Code'!$B$3:$D$560,3,0)</f>
        <v>LAGs products(Glass-C)</v>
      </c>
      <c r="G3107" t="s">
        <v>91</v>
      </c>
      <c r="H3107" t="s">
        <v>401</v>
      </c>
      <c r="I3107" t="s">
        <v>71</v>
      </c>
      <c r="J3107" s="8">
        <v>1</v>
      </c>
      <c r="K3107" s="9" t="str">
        <f t="shared" si="97"/>
        <v>E3S690_20220812_012627_M_LAGs products(Glass-C)_106-001_1</v>
      </c>
      <c r="L3107" t="s">
        <v>90</v>
      </c>
      <c r="M3107">
        <v>306</v>
      </c>
      <c r="N3107">
        <v>346</v>
      </c>
    </row>
    <row r="3108" spans="1:14" ht="15.6" customHeight="1" x14ac:dyDescent="0.35">
      <c r="A3108">
        <v>20220812</v>
      </c>
      <c r="B3108" s="7" t="s">
        <v>255</v>
      </c>
      <c r="C3108">
        <v>12627</v>
      </c>
      <c r="D3108" s="9" t="str">
        <f t="shared" si="96"/>
        <v>E3S690_20220812_012627</v>
      </c>
      <c r="E3108" t="s">
        <v>180</v>
      </c>
      <c r="F3108" s="10" t="str">
        <f>VLOOKUP(VALUE(LEFT(G3108,LEN(G3108)-4)),'소분류 Code'!$B$3:$D$560,3,0)</f>
        <v>LAGs products(Glass-C)</v>
      </c>
      <c r="G3108" t="s">
        <v>91</v>
      </c>
      <c r="H3108" t="s">
        <v>401</v>
      </c>
      <c r="I3108" t="s">
        <v>71</v>
      </c>
      <c r="J3108" s="8">
        <v>2</v>
      </c>
      <c r="K3108" s="9" t="str">
        <f t="shared" si="97"/>
        <v>E3S690_20220812_012627_M_LAGs products(Glass-C)_106-001_2</v>
      </c>
      <c r="L3108" t="s">
        <v>90</v>
      </c>
      <c r="M3108">
        <v>306</v>
      </c>
      <c r="N3108">
        <v>346</v>
      </c>
    </row>
    <row r="3109" spans="1:14" ht="15.6" customHeight="1" x14ac:dyDescent="0.35">
      <c r="A3109">
        <v>20220812</v>
      </c>
      <c r="B3109" s="7" t="s">
        <v>255</v>
      </c>
      <c r="C3109">
        <v>12627</v>
      </c>
      <c r="D3109" s="9" t="str">
        <f t="shared" si="96"/>
        <v>E3S690_20220812_012627</v>
      </c>
      <c r="E3109" t="s">
        <v>180</v>
      </c>
      <c r="F3109" s="10" t="str">
        <f>VLOOKUP(VALUE(LEFT(G3109,LEN(G3109)-4)),'소분류 Code'!$B$3:$D$560,3,0)</f>
        <v>LAGs products(Glass-C)</v>
      </c>
      <c r="G3109" t="s">
        <v>91</v>
      </c>
      <c r="H3109" t="s">
        <v>401</v>
      </c>
      <c r="I3109" t="s">
        <v>71</v>
      </c>
      <c r="J3109" s="8">
        <v>3</v>
      </c>
      <c r="K3109" s="9" t="str">
        <f t="shared" si="97"/>
        <v>E3S690_20220812_012627_M_LAGs products(Glass-C)_106-001_3</v>
      </c>
      <c r="L3109" t="s">
        <v>90</v>
      </c>
      <c r="M3109">
        <v>306</v>
      </c>
      <c r="N3109">
        <v>346</v>
      </c>
    </row>
    <row r="3110" spans="1:14" ht="15.6" customHeight="1" x14ac:dyDescent="0.35">
      <c r="A3110">
        <v>20220812</v>
      </c>
      <c r="B3110" s="7" t="s">
        <v>255</v>
      </c>
      <c r="C3110">
        <v>12627</v>
      </c>
      <c r="D3110" s="9" t="str">
        <f t="shared" si="96"/>
        <v>E3S690_20220812_012627</v>
      </c>
      <c r="E3110" t="s">
        <v>180</v>
      </c>
      <c r="F3110" s="10" t="str">
        <f>VLOOKUP(VALUE(LEFT(G3110,LEN(G3110)-4)),'소분류 Code'!$B$3:$D$560,3,0)</f>
        <v>LAGs products(Glass-C)</v>
      </c>
      <c r="G3110" t="s">
        <v>91</v>
      </c>
      <c r="H3110" t="s">
        <v>401</v>
      </c>
      <c r="I3110" t="s">
        <v>71</v>
      </c>
      <c r="J3110" s="8">
        <v>4</v>
      </c>
      <c r="K3110" s="9" t="str">
        <f t="shared" si="97"/>
        <v>E3S690_20220812_012627_M_LAGs products(Glass-C)_106-001_4</v>
      </c>
      <c r="L3110" t="s">
        <v>90</v>
      </c>
      <c r="M3110">
        <v>306</v>
      </c>
      <c r="N3110">
        <v>346</v>
      </c>
    </row>
    <row r="3111" spans="1:14" ht="15.6" customHeight="1" x14ac:dyDescent="0.35">
      <c r="A3111">
        <v>20220812</v>
      </c>
      <c r="B3111" s="7" t="s">
        <v>255</v>
      </c>
      <c r="C3111">
        <v>12627</v>
      </c>
      <c r="D3111" s="9" t="str">
        <f t="shared" si="96"/>
        <v>E3S690_20220812_012627</v>
      </c>
      <c r="E3111" t="s">
        <v>180</v>
      </c>
      <c r="F3111" s="10" t="str">
        <f>VLOOKUP(VALUE(LEFT(G3111,LEN(G3111)-4)),'소분류 Code'!$B$3:$D$560,3,0)</f>
        <v>LAGs products(Glass-C)</v>
      </c>
      <c r="G3111" t="s">
        <v>91</v>
      </c>
      <c r="H3111" t="s">
        <v>401</v>
      </c>
      <c r="I3111" t="s">
        <v>71</v>
      </c>
      <c r="J3111" s="8">
        <v>5</v>
      </c>
      <c r="K3111" s="9" t="str">
        <f t="shared" si="97"/>
        <v>E3S690_20220812_012627_M_LAGs products(Glass-C)_106-001_5</v>
      </c>
      <c r="L3111" t="s">
        <v>90</v>
      </c>
      <c r="M3111">
        <v>306</v>
      </c>
      <c r="N3111">
        <v>346</v>
      </c>
    </row>
    <row r="3112" spans="1:14" ht="15.6" customHeight="1" x14ac:dyDescent="0.35">
      <c r="A3112">
        <v>20220812</v>
      </c>
      <c r="B3112" s="7" t="s">
        <v>255</v>
      </c>
      <c r="C3112">
        <v>12627</v>
      </c>
      <c r="D3112" s="9" t="str">
        <f t="shared" si="96"/>
        <v>E3S690_20220812_012627</v>
      </c>
      <c r="E3112" t="s">
        <v>180</v>
      </c>
      <c r="F3112" s="10" t="str">
        <f>VLOOKUP(VALUE(LEFT(G3112,LEN(G3112)-4)),'소분류 Code'!$B$3:$D$560,3,0)</f>
        <v>LAGs products(Glass-C)</v>
      </c>
      <c r="G3112" t="s">
        <v>91</v>
      </c>
      <c r="H3112" t="s">
        <v>401</v>
      </c>
      <c r="I3112" t="s">
        <v>71</v>
      </c>
      <c r="J3112" s="8">
        <v>6</v>
      </c>
      <c r="K3112" s="9" t="str">
        <f t="shared" si="97"/>
        <v>E3S690_20220812_012627_M_LAGs products(Glass-C)_106-001_6</v>
      </c>
      <c r="L3112" t="s">
        <v>90</v>
      </c>
      <c r="M3112">
        <v>306</v>
      </c>
      <c r="N3112">
        <v>346</v>
      </c>
    </row>
    <row r="3113" spans="1:14" ht="15.6" customHeight="1" x14ac:dyDescent="0.35">
      <c r="A3113">
        <v>20220812</v>
      </c>
      <c r="B3113" s="7" t="s">
        <v>255</v>
      </c>
      <c r="C3113">
        <v>12627</v>
      </c>
      <c r="D3113" s="9" t="str">
        <f t="shared" si="96"/>
        <v>E3S690_20220812_012627</v>
      </c>
      <c r="E3113" t="s">
        <v>180</v>
      </c>
      <c r="F3113" s="10" t="str">
        <f>VLOOKUP(VALUE(LEFT(G3113,LEN(G3113)-4)),'소분류 Code'!$B$3:$D$560,3,0)</f>
        <v>LAGs products(Glass-C)</v>
      </c>
      <c r="G3113" t="s">
        <v>91</v>
      </c>
      <c r="H3113" t="s">
        <v>401</v>
      </c>
      <c r="I3113" t="s">
        <v>71</v>
      </c>
      <c r="J3113" s="8">
        <v>7</v>
      </c>
      <c r="K3113" s="9" t="str">
        <f t="shared" si="97"/>
        <v>E3S690_20220812_012627_M_LAGs products(Glass-C)_106-001_7</v>
      </c>
      <c r="L3113" t="s">
        <v>90</v>
      </c>
      <c r="M3113">
        <v>306</v>
      </c>
      <c r="N3113">
        <v>346</v>
      </c>
    </row>
    <row r="3114" spans="1:14" ht="15.6" customHeight="1" x14ac:dyDescent="0.35">
      <c r="A3114">
        <v>20220812</v>
      </c>
      <c r="B3114" s="7" t="s">
        <v>255</v>
      </c>
      <c r="C3114">
        <v>12627</v>
      </c>
      <c r="D3114" s="9" t="str">
        <f t="shared" si="96"/>
        <v>E3S690_20220812_012627</v>
      </c>
      <c r="E3114" t="s">
        <v>180</v>
      </c>
      <c r="F3114" s="10" t="str">
        <f>VLOOKUP(VALUE(LEFT(G3114,LEN(G3114)-4)),'소분류 Code'!$B$3:$D$560,3,0)</f>
        <v>LAGs products(Glass-C)</v>
      </c>
      <c r="G3114" t="s">
        <v>91</v>
      </c>
      <c r="H3114" t="s">
        <v>401</v>
      </c>
      <c r="I3114" t="s">
        <v>71</v>
      </c>
      <c r="J3114" s="8">
        <v>8</v>
      </c>
      <c r="K3114" s="9" t="str">
        <f t="shared" si="97"/>
        <v>E3S690_20220812_012627_M_LAGs products(Glass-C)_106-001_8</v>
      </c>
      <c r="L3114" t="s">
        <v>90</v>
      </c>
      <c r="M3114">
        <v>306</v>
      </c>
      <c r="N3114">
        <v>346</v>
      </c>
    </row>
    <row r="3115" spans="1:14" ht="15.6" customHeight="1" x14ac:dyDescent="0.35">
      <c r="A3115">
        <v>20220812</v>
      </c>
      <c r="B3115" s="7" t="s">
        <v>255</v>
      </c>
      <c r="C3115">
        <v>12627</v>
      </c>
      <c r="D3115" s="9" t="str">
        <f t="shared" si="96"/>
        <v>E3S690_20220812_012627</v>
      </c>
      <c r="E3115" t="s">
        <v>180</v>
      </c>
      <c r="F3115" s="10" t="str">
        <f>VLOOKUP(VALUE(LEFT(G3115,LEN(G3115)-4)),'소분류 Code'!$B$3:$D$560,3,0)</f>
        <v>LAGs products(Glass-C)</v>
      </c>
      <c r="G3115" t="s">
        <v>91</v>
      </c>
      <c r="H3115" t="s">
        <v>401</v>
      </c>
      <c r="I3115" t="s">
        <v>71</v>
      </c>
      <c r="J3115" s="8">
        <v>9</v>
      </c>
      <c r="K3115" s="9" t="str">
        <f t="shared" si="97"/>
        <v>E3S690_20220812_012627_M_LAGs products(Glass-C)_106-001_9</v>
      </c>
      <c r="L3115" t="s">
        <v>90</v>
      </c>
      <c r="M3115">
        <v>306</v>
      </c>
      <c r="N3115">
        <v>346</v>
      </c>
    </row>
    <row r="3116" spans="1:14" ht="15.6" customHeight="1" x14ac:dyDescent="0.35">
      <c r="A3116">
        <v>20220812</v>
      </c>
      <c r="B3116" s="7" t="s">
        <v>255</v>
      </c>
      <c r="C3116">
        <v>12628</v>
      </c>
      <c r="D3116" s="9" t="str">
        <f t="shared" si="96"/>
        <v>E3S690_20220812_012628</v>
      </c>
      <c r="E3116" t="s">
        <v>180</v>
      </c>
      <c r="F3116" s="10" t="str">
        <f>VLOOKUP(VALUE(LEFT(G3116,LEN(G3116)-4)),'소분류 Code'!$B$3:$D$560,3,0)</f>
        <v>LAGs products(Glass-D)</v>
      </c>
      <c r="G3116" t="s">
        <v>93</v>
      </c>
      <c r="H3116" t="s">
        <v>510</v>
      </c>
      <c r="I3116" t="s">
        <v>73</v>
      </c>
      <c r="J3116" s="8">
        <v>1</v>
      </c>
      <c r="K3116" s="9" t="str">
        <f t="shared" si="97"/>
        <v>E3S690_20220812_012628_M_LAGs products(Glass-D)_107-001_1</v>
      </c>
      <c r="L3116" t="s">
        <v>92</v>
      </c>
      <c r="M3116">
        <v>307</v>
      </c>
      <c r="N3116">
        <v>347</v>
      </c>
    </row>
    <row r="3117" spans="1:14" ht="15.6" customHeight="1" x14ac:dyDescent="0.35">
      <c r="A3117">
        <v>20220812</v>
      </c>
      <c r="B3117" s="7" t="s">
        <v>255</v>
      </c>
      <c r="C3117">
        <v>12628</v>
      </c>
      <c r="D3117" s="9" t="str">
        <f t="shared" si="96"/>
        <v>E3S690_20220812_012628</v>
      </c>
      <c r="E3117" t="s">
        <v>180</v>
      </c>
      <c r="F3117" s="10" t="str">
        <f>VLOOKUP(VALUE(LEFT(G3117,LEN(G3117)-4)),'소분류 Code'!$B$3:$D$560,3,0)</f>
        <v>LAGs products(Glass-D)</v>
      </c>
      <c r="G3117" t="s">
        <v>93</v>
      </c>
      <c r="H3117" t="s">
        <v>510</v>
      </c>
      <c r="I3117" t="s">
        <v>73</v>
      </c>
      <c r="J3117" s="8">
        <v>2</v>
      </c>
      <c r="K3117" s="9" t="str">
        <f t="shared" si="97"/>
        <v>E3S690_20220812_012628_M_LAGs products(Glass-D)_107-001_2</v>
      </c>
      <c r="L3117" t="s">
        <v>92</v>
      </c>
      <c r="M3117">
        <v>307</v>
      </c>
      <c r="N3117">
        <v>347</v>
      </c>
    </row>
    <row r="3118" spans="1:14" ht="15.6" customHeight="1" x14ac:dyDescent="0.35">
      <c r="A3118">
        <v>20220812</v>
      </c>
      <c r="B3118" s="7" t="s">
        <v>255</v>
      </c>
      <c r="C3118">
        <v>12628</v>
      </c>
      <c r="D3118" s="9" t="str">
        <f t="shared" si="96"/>
        <v>E3S690_20220812_012628</v>
      </c>
      <c r="E3118" t="s">
        <v>180</v>
      </c>
      <c r="F3118" s="10" t="str">
        <f>VLOOKUP(VALUE(LEFT(G3118,LEN(G3118)-4)),'소분류 Code'!$B$3:$D$560,3,0)</f>
        <v>LAGs products(Glass-D)</v>
      </c>
      <c r="G3118" t="s">
        <v>93</v>
      </c>
      <c r="H3118" t="s">
        <v>510</v>
      </c>
      <c r="I3118" t="s">
        <v>73</v>
      </c>
      <c r="J3118" s="8">
        <v>3</v>
      </c>
      <c r="K3118" s="9" t="str">
        <f t="shared" si="97"/>
        <v>E3S690_20220812_012628_M_LAGs products(Glass-D)_107-001_3</v>
      </c>
      <c r="L3118" t="s">
        <v>92</v>
      </c>
      <c r="M3118">
        <v>307</v>
      </c>
      <c r="N3118">
        <v>347</v>
      </c>
    </row>
    <row r="3119" spans="1:14" ht="15.6" customHeight="1" x14ac:dyDescent="0.35">
      <c r="A3119">
        <v>20220812</v>
      </c>
      <c r="B3119" s="7" t="s">
        <v>255</v>
      </c>
      <c r="C3119">
        <v>12628</v>
      </c>
      <c r="D3119" s="9" t="str">
        <f t="shared" si="96"/>
        <v>E3S690_20220812_012628</v>
      </c>
      <c r="E3119" t="s">
        <v>180</v>
      </c>
      <c r="F3119" s="10" t="str">
        <f>VLOOKUP(VALUE(LEFT(G3119,LEN(G3119)-4)),'소분류 Code'!$B$3:$D$560,3,0)</f>
        <v>LAGs products(Glass-D)</v>
      </c>
      <c r="G3119" t="s">
        <v>93</v>
      </c>
      <c r="H3119" t="s">
        <v>510</v>
      </c>
      <c r="I3119" t="s">
        <v>73</v>
      </c>
      <c r="J3119" s="8">
        <v>4</v>
      </c>
      <c r="K3119" s="9" t="str">
        <f t="shared" si="97"/>
        <v>E3S690_20220812_012628_M_LAGs products(Glass-D)_107-001_4</v>
      </c>
      <c r="L3119" t="s">
        <v>92</v>
      </c>
      <c r="M3119">
        <v>307</v>
      </c>
      <c r="N3119">
        <v>347</v>
      </c>
    </row>
    <row r="3120" spans="1:14" ht="15.6" customHeight="1" x14ac:dyDescent="0.35">
      <c r="A3120">
        <v>20220812</v>
      </c>
      <c r="B3120" s="7" t="s">
        <v>255</v>
      </c>
      <c r="C3120">
        <v>12628</v>
      </c>
      <c r="D3120" s="9" t="str">
        <f t="shared" si="96"/>
        <v>E3S690_20220812_012628</v>
      </c>
      <c r="E3120" t="s">
        <v>180</v>
      </c>
      <c r="F3120" s="10" t="str">
        <f>VLOOKUP(VALUE(LEFT(G3120,LEN(G3120)-4)),'소분류 Code'!$B$3:$D$560,3,0)</f>
        <v>LAGs products(Glass-D)</v>
      </c>
      <c r="G3120" t="s">
        <v>93</v>
      </c>
      <c r="H3120" t="s">
        <v>510</v>
      </c>
      <c r="I3120" t="s">
        <v>73</v>
      </c>
      <c r="J3120" s="8">
        <v>5</v>
      </c>
      <c r="K3120" s="9" t="str">
        <f t="shared" si="97"/>
        <v>E3S690_20220812_012628_M_LAGs products(Glass-D)_107-001_5</v>
      </c>
      <c r="L3120" t="s">
        <v>92</v>
      </c>
      <c r="M3120">
        <v>307</v>
      </c>
      <c r="N3120">
        <v>347</v>
      </c>
    </row>
    <row r="3121" spans="1:14" ht="15.6" customHeight="1" x14ac:dyDescent="0.35">
      <c r="A3121">
        <v>20220812</v>
      </c>
      <c r="B3121" s="7" t="s">
        <v>255</v>
      </c>
      <c r="C3121">
        <v>12628</v>
      </c>
      <c r="D3121" s="9" t="str">
        <f t="shared" si="96"/>
        <v>E3S690_20220812_012628</v>
      </c>
      <c r="E3121" t="s">
        <v>180</v>
      </c>
      <c r="F3121" s="10" t="str">
        <f>VLOOKUP(VALUE(LEFT(G3121,LEN(G3121)-4)),'소분류 Code'!$B$3:$D$560,3,0)</f>
        <v>LAGs products(Glass-D)</v>
      </c>
      <c r="G3121" t="s">
        <v>93</v>
      </c>
      <c r="H3121" t="s">
        <v>510</v>
      </c>
      <c r="I3121" t="s">
        <v>73</v>
      </c>
      <c r="J3121" s="8">
        <v>6</v>
      </c>
      <c r="K3121" s="9" t="str">
        <f t="shared" si="97"/>
        <v>E3S690_20220812_012628_M_LAGs products(Glass-D)_107-001_6</v>
      </c>
      <c r="L3121" t="s">
        <v>92</v>
      </c>
      <c r="M3121">
        <v>307</v>
      </c>
      <c r="N3121">
        <v>347</v>
      </c>
    </row>
    <row r="3122" spans="1:14" ht="15.6" customHeight="1" x14ac:dyDescent="0.35">
      <c r="A3122">
        <v>20220812</v>
      </c>
      <c r="B3122" s="7" t="s">
        <v>255</v>
      </c>
      <c r="C3122">
        <v>12628</v>
      </c>
      <c r="D3122" s="9" t="str">
        <f t="shared" si="96"/>
        <v>E3S690_20220812_012628</v>
      </c>
      <c r="E3122" t="s">
        <v>180</v>
      </c>
      <c r="F3122" s="10" t="str">
        <f>VLOOKUP(VALUE(LEFT(G3122,LEN(G3122)-4)),'소분류 Code'!$B$3:$D$560,3,0)</f>
        <v>LAGs products(Glass-D)</v>
      </c>
      <c r="G3122" t="s">
        <v>93</v>
      </c>
      <c r="H3122" t="s">
        <v>510</v>
      </c>
      <c r="I3122" t="s">
        <v>73</v>
      </c>
      <c r="J3122" s="8">
        <v>7</v>
      </c>
      <c r="K3122" s="9" t="str">
        <f t="shared" si="97"/>
        <v>E3S690_20220812_012628_M_LAGs products(Glass-D)_107-001_7</v>
      </c>
      <c r="L3122" t="s">
        <v>92</v>
      </c>
      <c r="M3122">
        <v>307</v>
      </c>
      <c r="N3122">
        <v>347</v>
      </c>
    </row>
    <row r="3123" spans="1:14" ht="15.6" customHeight="1" x14ac:dyDescent="0.35">
      <c r="A3123">
        <v>20220812</v>
      </c>
      <c r="B3123" s="7" t="s">
        <v>255</v>
      </c>
      <c r="C3123">
        <v>12628</v>
      </c>
      <c r="D3123" s="9" t="str">
        <f t="shared" si="96"/>
        <v>E3S690_20220812_012628</v>
      </c>
      <c r="E3123" t="s">
        <v>180</v>
      </c>
      <c r="F3123" s="10" t="str">
        <f>VLOOKUP(VALUE(LEFT(G3123,LEN(G3123)-4)),'소분류 Code'!$B$3:$D$560,3,0)</f>
        <v>LAGs products(Glass-D)</v>
      </c>
      <c r="G3123" t="s">
        <v>93</v>
      </c>
      <c r="H3123" t="s">
        <v>510</v>
      </c>
      <c r="I3123" t="s">
        <v>73</v>
      </c>
      <c r="J3123" s="8">
        <v>8</v>
      </c>
      <c r="K3123" s="9" t="str">
        <f t="shared" si="97"/>
        <v>E3S690_20220812_012628_M_LAGs products(Glass-D)_107-001_8</v>
      </c>
      <c r="L3123" t="s">
        <v>92</v>
      </c>
      <c r="M3123">
        <v>307</v>
      </c>
      <c r="N3123">
        <v>347</v>
      </c>
    </row>
    <row r="3124" spans="1:14" ht="15.6" customHeight="1" x14ac:dyDescent="0.35">
      <c r="A3124">
        <v>20220812</v>
      </c>
      <c r="B3124" s="7" t="s">
        <v>255</v>
      </c>
      <c r="C3124">
        <v>12628</v>
      </c>
      <c r="D3124" s="9" t="str">
        <f t="shared" si="96"/>
        <v>E3S690_20220812_012628</v>
      </c>
      <c r="E3124" t="s">
        <v>180</v>
      </c>
      <c r="F3124" s="10" t="str">
        <f>VLOOKUP(VALUE(LEFT(G3124,LEN(G3124)-4)),'소분류 Code'!$B$3:$D$560,3,0)</f>
        <v>LAGs products(Glass-D)</v>
      </c>
      <c r="G3124" t="s">
        <v>93</v>
      </c>
      <c r="H3124" t="s">
        <v>510</v>
      </c>
      <c r="I3124" t="s">
        <v>73</v>
      </c>
      <c r="J3124" s="8">
        <v>9</v>
      </c>
      <c r="K3124" s="9" t="str">
        <f t="shared" si="97"/>
        <v>E3S690_20220812_012628_M_LAGs products(Glass-D)_107-001_9</v>
      </c>
      <c r="L3124" t="s">
        <v>92</v>
      </c>
      <c r="M3124">
        <v>307</v>
      </c>
      <c r="N3124">
        <v>347</v>
      </c>
    </row>
    <row r="3125" spans="1:14" ht="15.6" customHeight="1" x14ac:dyDescent="0.35">
      <c r="A3125">
        <v>20220812</v>
      </c>
      <c r="B3125" s="7" t="s">
        <v>255</v>
      </c>
      <c r="C3125">
        <v>12629</v>
      </c>
      <c r="D3125" s="9" t="str">
        <f t="shared" si="96"/>
        <v>E3S690_20220812_012629</v>
      </c>
      <c r="E3125" t="s">
        <v>180</v>
      </c>
      <c r="F3125" s="10" t="str">
        <f>VLOOKUP(VALUE(LEFT(G3125,LEN(G3125)-4)),'소분류 Code'!$B$3:$D$560,3,0)</f>
        <v>LAGs products(Aluminum-C)</v>
      </c>
      <c r="G3125" t="s">
        <v>95</v>
      </c>
      <c r="H3125" t="s">
        <v>509</v>
      </c>
      <c r="I3125" t="s">
        <v>75</v>
      </c>
      <c r="J3125" s="8">
        <v>1</v>
      </c>
      <c r="K3125" s="9" t="str">
        <f t="shared" si="97"/>
        <v>E3S690_20220812_012629_M_LAGs products(Aluminum-C)_120-001_1</v>
      </c>
      <c r="L3125" t="s">
        <v>94</v>
      </c>
      <c r="M3125">
        <v>308</v>
      </c>
      <c r="N3125">
        <v>348</v>
      </c>
    </row>
    <row r="3126" spans="1:14" ht="15.6" customHeight="1" x14ac:dyDescent="0.35">
      <c r="A3126">
        <v>20220812</v>
      </c>
      <c r="B3126" s="7" t="s">
        <v>255</v>
      </c>
      <c r="C3126">
        <v>12629</v>
      </c>
      <c r="D3126" s="9" t="str">
        <f t="shared" si="96"/>
        <v>E3S690_20220812_012629</v>
      </c>
      <c r="E3126" t="s">
        <v>180</v>
      </c>
      <c r="F3126" s="10" t="str">
        <f>VLOOKUP(VALUE(LEFT(G3126,LEN(G3126)-4)),'소분류 Code'!$B$3:$D$560,3,0)</f>
        <v>LAGs products(Aluminum-C)</v>
      </c>
      <c r="G3126" t="s">
        <v>95</v>
      </c>
      <c r="H3126" t="s">
        <v>509</v>
      </c>
      <c r="I3126" t="s">
        <v>75</v>
      </c>
      <c r="J3126" s="8">
        <v>2</v>
      </c>
      <c r="K3126" s="9" t="str">
        <f t="shared" si="97"/>
        <v>E3S690_20220812_012629_M_LAGs products(Aluminum-C)_120-001_2</v>
      </c>
      <c r="L3126" t="s">
        <v>94</v>
      </c>
      <c r="M3126">
        <v>308</v>
      </c>
      <c r="N3126">
        <v>348</v>
      </c>
    </row>
    <row r="3127" spans="1:14" ht="15.6" customHeight="1" x14ac:dyDescent="0.35">
      <c r="A3127">
        <v>20220812</v>
      </c>
      <c r="B3127" s="7" t="s">
        <v>255</v>
      </c>
      <c r="C3127">
        <v>12629</v>
      </c>
      <c r="D3127" s="9" t="str">
        <f t="shared" si="96"/>
        <v>E3S690_20220812_012629</v>
      </c>
      <c r="E3127" t="s">
        <v>180</v>
      </c>
      <c r="F3127" s="10" t="str">
        <f>VLOOKUP(VALUE(LEFT(G3127,LEN(G3127)-4)),'소분류 Code'!$B$3:$D$560,3,0)</f>
        <v>LAGs products(Aluminum-C)</v>
      </c>
      <c r="G3127" t="s">
        <v>95</v>
      </c>
      <c r="H3127" t="s">
        <v>509</v>
      </c>
      <c r="I3127" t="s">
        <v>75</v>
      </c>
      <c r="J3127" s="8">
        <v>3</v>
      </c>
      <c r="K3127" s="9" t="str">
        <f t="shared" si="97"/>
        <v>E3S690_20220812_012629_M_LAGs products(Aluminum-C)_120-001_3</v>
      </c>
      <c r="L3127" t="s">
        <v>94</v>
      </c>
      <c r="M3127">
        <v>308</v>
      </c>
      <c r="N3127">
        <v>348</v>
      </c>
    </row>
    <row r="3128" spans="1:14" ht="15.6" customHeight="1" x14ac:dyDescent="0.35">
      <c r="A3128">
        <v>20220812</v>
      </c>
      <c r="B3128" s="7" t="s">
        <v>255</v>
      </c>
      <c r="C3128">
        <v>12629</v>
      </c>
      <c r="D3128" s="9" t="str">
        <f t="shared" si="96"/>
        <v>E3S690_20220812_012629</v>
      </c>
      <c r="E3128" t="s">
        <v>180</v>
      </c>
      <c r="F3128" s="10" t="str">
        <f>VLOOKUP(VALUE(LEFT(G3128,LEN(G3128)-4)),'소분류 Code'!$B$3:$D$560,3,0)</f>
        <v>LAGs products(Aluminum-C)</v>
      </c>
      <c r="G3128" t="s">
        <v>95</v>
      </c>
      <c r="H3128" t="s">
        <v>509</v>
      </c>
      <c r="I3128" t="s">
        <v>75</v>
      </c>
      <c r="J3128" s="8">
        <v>4</v>
      </c>
      <c r="K3128" s="9" t="str">
        <f t="shared" si="97"/>
        <v>E3S690_20220812_012629_M_LAGs products(Aluminum-C)_120-001_4</v>
      </c>
      <c r="L3128" t="s">
        <v>94</v>
      </c>
      <c r="M3128">
        <v>308</v>
      </c>
      <c r="N3128">
        <v>348</v>
      </c>
    </row>
    <row r="3129" spans="1:14" ht="15.6" customHeight="1" x14ac:dyDescent="0.35">
      <c r="A3129">
        <v>20220812</v>
      </c>
      <c r="B3129" s="7" t="s">
        <v>255</v>
      </c>
      <c r="C3129">
        <v>12629</v>
      </c>
      <c r="D3129" s="9" t="str">
        <f t="shared" si="96"/>
        <v>E3S690_20220812_012629</v>
      </c>
      <c r="E3129" t="s">
        <v>180</v>
      </c>
      <c r="F3129" s="10" t="str">
        <f>VLOOKUP(VALUE(LEFT(G3129,LEN(G3129)-4)),'소분류 Code'!$B$3:$D$560,3,0)</f>
        <v>LAGs products(Aluminum-C)</v>
      </c>
      <c r="G3129" t="s">
        <v>95</v>
      </c>
      <c r="H3129" t="s">
        <v>509</v>
      </c>
      <c r="I3129" t="s">
        <v>75</v>
      </c>
      <c r="J3129" s="8">
        <v>5</v>
      </c>
      <c r="K3129" s="9" t="str">
        <f t="shared" si="97"/>
        <v>E3S690_20220812_012629_M_LAGs products(Aluminum-C)_120-001_5</v>
      </c>
      <c r="L3129" t="s">
        <v>94</v>
      </c>
      <c r="M3129">
        <v>308</v>
      </c>
      <c r="N3129">
        <v>348</v>
      </c>
    </row>
    <row r="3130" spans="1:14" ht="15.6" customHeight="1" x14ac:dyDescent="0.35">
      <c r="A3130">
        <v>20220812</v>
      </c>
      <c r="B3130" s="7" t="s">
        <v>255</v>
      </c>
      <c r="C3130">
        <v>12629</v>
      </c>
      <c r="D3130" s="9" t="str">
        <f t="shared" si="96"/>
        <v>E3S690_20220812_012629</v>
      </c>
      <c r="E3130" t="s">
        <v>180</v>
      </c>
      <c r="F3130" s="10" t="str">
        <f>VLOOKUP(VALUE(LEFT(G3130,LEN(G3130)-4)),'소분류 Code'!$B$3:$D$560,3,0)</f>
        <v>LAGs products(Aluminum-C)</v>
      </c>
      <c r="G3130" t="s">
        <v>95</v>
      </c>
      <c r="H3130" t="s">
        <v>509</v>
      </c>
      <c r="I3130" t="s">
        <v>75</v>
      </c>
      <c r="J3130" s="8">
        <v>6</v>
      </c>
      <c r="K3130" s="9" t="str">
        <f t="shared" si="97"/>
        <v>E3S690_20220812_012629_M_LAGs products(Aluminum-C)_120-001_6</v>
      </c>
      <c r="L3130" t="s">
        <v>94</v>
      </c>
      <c r="M3130">
        <v>308</v>
      </c>
      <c r="N3130">
        <v>348</v>
      </c>
    </row>
    <row r="3131" spans="1:14" ht="15.6" customHeight="1" x14ac:dyDescent="0.35">
      <c r="A3131">
        <v>20220812</v>
      </c>
      <c r="B3131" s="7" t="s">
        <v>255</v>
      </c>
      <c r="C3131">
        <v>12629</v>
      </c>
      <c r="D3131" s="9" t="str">
        <f t="shared" si="96"/>
        <v>E3S690_20220812_012629</v>
      </c>
      <c r="E3131" t="s">
        <v>180</v>
      </c>
      <c r="F3131" s="10" t="str">
        <f>VLOOKUP(VALUE(LEFT(G3131,LEN(G3131)-4)),'소분류 Code'!$B$3:$D$560,3,0)</f>
        <v>LAGs products(Aluminum-C)</v>
      </c>
      <c r="G3131" t="s">
        <v>95</v>
      </c>
      <c r="H3131" t="s">
        <v>509</v>
      </c>
      <c r="I3131" t="s">
        <v>75</v>
      </c>
      <c r="J3131" s="8">
        <v>7</v>
      </c>
      <c r="K3131" s="9" t="str">
        <f t="shared" si="97"/>
        <v>E3S690_20220812_012629_M_LAGs products(Aluminum-C)_120-001_7</v>
      </c>
      <c r="L3131" t="s">
        <v>94</v>
      </c>
      <c r="M3131">
        <v>308</v>
      </c>
      <c r="N3131">
        <v>348</v>
      </c>
    </row>
    <row r="3132" spans="1:14" ht="15.6" customHeight="1" x14ac:dyDescent="0.35">
      <c r="A3132">
        <v>20220812</v>
      </c>
      <c r="B3132" s="7" t="s">
        <v>255</v>
      </c>
      <c r="C3132">
        <v>12629</v>
      </c>
      <c r="D3132" s="9" t="str">
        <f t="shared" si="96"/>
        <v>E3S690_20220812_012629</v>
      </c>
      <c r="E3132" t="s">
        <v>180</v>
      </c>
      <c r="F3132" s="10" t="str">
        <f>VLOOKUP(VALUE(LEFT(G3132,LEN(G3132)-4)),'소분류 Code'!$B$3:$D$560,3,0)</f>
        <v>LAGs products(Aluminum-C)</v>
      </c>
      <c r="G3132" t="s">
        <v>95</v>
      </c>
      <c r="H3132" t="s">
        <v>509</v>
      </c>
      <c r="I3132" t="s">
        <v>75</v>
      </c>
      <c r="J3132" s="8">
        <v>8</v>
      </c>
      <c r="K3132" s="9" t="str">
        <f t="shared" si="97"/>
        <v>E3S690_20220812_012629_M_LAGs products(Aluminum-C)_120-001_8</v>
      </c>
      <c r="L3132" t="s">
        <v>94</v>
      </c>
      <c r="M3132">
        <v>308</v>
      </c>
      <c r="N3132">
        <v>348</v>
      </c>
    </row>
    <row r="3133" spans="1:14" ht="15.6" customHeight="1" x14ac:dyDescent="0.35">
      <c r="A3133">
        <v>20220812</v>
      </c>
      <c r="B3133" s="7" t="s">
        <v>255</v>
      </c>
      <c r="C3133">
        <v>12629</v>
      </c>
      <c r="D3133" s="9" t="str">
        <f t="shared" si="96"/>
        <v>E3S690_20220812_012629</v>
      </c>
      <c r="E3133" t="s">
        <v>180</v>
      </c>
      <c r="F3133" s="10" t="str">
        <f>VLOOKUP(VALUE(LEFT(G3133,LEN(G3133)-4)),'소분류 Code'!$B$3:$D$560,3,0)</f>
        <v>LAGs products(Aluminum-C)</v>
      </c>
      <c r="G3133" t="s">
        <v>95</v>
      </c>
      <c r="H3133" t="s">
        <v>509</v>
      </c>
      <c r="I3133" t="s">
        <v>75</v>
      </c>
      <c r="J3133" s="8">
        <v>9</v>
      </c>
      <c r="K3133" s="9" t="str">
        <f t="shared" si="97"/>
        <v>E3S690_20220812_012629_M_LAGs products(Aluminum-C)_120-001_9</v>
      </c>
      <c r="L3133" t="s">
        <v>94</v>
      </c>
      <c r="M3133">
        <v>308</v>
      </c>
      <c r="N3133">
        <v>348</v>
      </c>
    </row>
    <row r="3134" spans="1:14" ht="15.6" customHeight="1" x14ac:dyDescent="0.35">
      <c r="A3134">
        <v>20220812</v>
      </c>
      <c r="B3134" s="7" t="s">
        <v>255</v>
      </c>
      <c r="C3134">
        <v>12630</v>
      </c>
      <c r="D3134" s="9" t="str">
        <f t="shared" si="96"/>
        <v>E3S690_20220812_012630</v>
      </c>
      <c r="E3134" t="s">
        <v>180</v>
      </c>
      <c r="F3134" s="10" t="str">
        <f>VLOOKUP(VALUE(LEFT(G3134,LEN(G3134)-4)),'소분류 Code'!$B$3:$D$560,3,0)</f>
        <v>LAGs products(Tube-C)</v>
      </c>
      <c r="G3134" t="s">
        <v>97</v>
      </c>
      <c r="H3134" t="s">
        <v>417</v>
      </c>
      <c r="I3134" t="s">
        <v>77</v>
      </c>
      <c r="J3134" s="8">
        <v>1</v>
      </c>
      <c r="K3134" s="9" t="str">
        <f t="shared" si="97"/>
        <v>E3S690_20220812_012630_M_LAGs products(Tube-C)_122-001_1</v>
      </c>
      <c r="L3134" t="s">
        <v>96</v>
      </c>
      <c r="M3134">
        <v>309</v>
      </c>
      <c r="N3134">
        <v>349</v>
      </c>
    </row>
    <row r="3135" spans="1:14" ht="15.6" customHeight="1" x14ac:dyDescent="0.35">
      <c r="A3135">
        <v>20220812</v>
      </c>
      <c r="B3135" s="7" t="s">
        <v>255</v>
      </c>
      <c r="C3135">
        <v>12630</v>
      </c>
      <c r="D3135" s="9" t="str">
        <f t="shared" si="96"/>
        <v>E3S690_20220812_012630</v>
      </c>
      <c r="E3135" t="s">
        <v>180</v>
      </c>
      <c r="F3135" s="10" t="str">
        <f>VLOOKUP(VALUE(LEFT(G3135,LEN(G3135)-4)),'소분류 Code'!$B$3:$D$560,3,0)</f>
        <v>LAGs products(Tube-C)</v>
      </c>
      <c r="G3135" t="s">
        <v>97</v>
      </c>
      <c r="H3135" t="s">
        <v>417</v>
      </c>
      <c r="I3135" t="s">
        <v>77</v>
      </c>
      <c r="J3135" s="8">
        <v>2</v>
      </c>
      <c r="K3135" s="9" t="str">
        <f t="shared" si="97"/>
        <v>E3S690_20220812_012630_M_LAGs products(Tube-C)_122-001_2</v>
      </c>
      <c r="L3135" t="s">
        <v>96</v>
      </c>
      <c r="M3135">
        <v>309</v>
      </c>
      <c r="N3135">
        <v>349</v>
      </c>
    </row>
    <row r="3136" spans="1:14" ht="15.6" customHeight="1" x14ac:dyDescent="0.35">
      <c r="A3136">
        <v>20220812</v>
      </c>
      <c r="B3136" s="7" t="s">
        <v>255</v>
      </c>
      <c r="C3136">
        <v>12630</v>
      </c>
      <c r="D3136" s="9" t="str">
        <f t="shared" si="96"/>
        <v>E3S690_20220812_012630</v>
      </c>
      <c r="E3136" t="s">
        <v>180</v>
      </c>
      <c r="F3136" s="10" t="str">
        <f>VLOOKUP(VALUE(LEFT(G3136,LEN(G3136)-4)),'소분류 Code'!$B$3:$D$560,3,0)</f>
        <v>LAGs products(Tube-C)</v>
      </c>
      <c r="G3136" t="s">
        <v>97</v>
      </c>
      <c r="H3136" t="s">
        <v>417</v>
      </c>
      <c r="I3136" t="s">
        <v>77</v>
      </c>
      <c r="J3136" s="8">
        <v>3</v>
      </c>
      <c r="K3136" s="9" t="str">
        <f t="shared" si="97"/>
        <v>E3S690_20220812_012630_M_LAGs products(Tube-C)_122-001_3</v>
      </c>
      <c r="L3136" t="s">
        <v>96</v>
      </c>
      <c r="M3136">
        <v>309</v>
      </c>
      <c r="N3136">
        <v>349</v>
      </c>
    </row>
    <row r="3137" spans="1:14" ht="15.6" customHeight="1" x14ac:dyDescent="0.35">
      <c r="A3137">
        <v>20220812</v>
      </c>
      <c r="B3137" s="7" t="s">
        <v>255</v>
      </c>
      <c r="C3137">
        <v>12630</v>
      </c>
      <c r="D3137" s="9" t="str">
        <f t="shared" si="96"/>
        <v>E3S690_20220812_012630</v>
      </c>
      <c r="E3137" t="s">
        <v>180</v>
      </c>
      <c r="F3137" s="10" t="str">
        <f>VLOOKUP(VALUE(LEFT(G3137,LEN(G3137)-4)),'소분류 Code'!$B$3:$D$560,3,0)</f>
        <v>LAGs products(Tube-C)</v>
      </c>
      <c r="G3137" t="s">
        <v>97</v>
      </c>
      <c r="H3137" t="s">
        <v>417</v>
      </c>
      <c r="I3137" t="s">
        <v>77</v>
      </c>
      <c r="J3137" s="8">
        <v>4</v>
      </c>
      <c r="K3137" s="9" t="str">
        <f t="shared" si="97"/>
        <v>E3S690_20220812_012630_M_LAGs products(Tube-C)_122-001_4</v>
      </c>
      <c r="L3137" t="s">
        <v>96</v>
      </c>
      <c r="M3137">
        <v>309</v>
      </c>
      <c r="N3137">
        <v>349</v>
      </c>
    </row>
    <row r="3138" spans="1:14" ht="15.6" customHeight="1" x14ac:dyDescent="0.35">
      <c r="A3138">
        <v>20220812</v>
      </c>
      <c r="B3138" s="7" t="s">
        <v>255</v>
      </c>
      <c r="C3138">
        <v>12630</v>
      </c>
      <c r="D3138" s="9" t="str">
        <f t="shared" ref="D3138:D3201" si="98">B3138&amp;"_"&amp;A3138&amp;"_"&amp;TEXT(C3138,"000000")</f>
        <v>E3S690_20220812_012630</v>
      </c>
      <c r="E3138" t="s">
        <v>180</v>
      </c>
      <c r="F3138" s="10" t="str">
        <f>VLOOKUP(VALUE(LEFT(G3138,LEN(G3138)-4)),'소분류 Code'!$B$3:$D$560,3,0)</f>
        <v>LAGs products(Tube-C)</v>
      </c>
      <c r="G3138" t="s">
        <v>97</v>
      </c>
      <c r="H3138" t="s">
        <v>417</v>
      </c>
      <c r="I3138" t="s">
        <v>77</v>
      </c>
      <c r="J3138" s="8">
        <v>5</v>
      </c>
      <c r="K3138" s="9" t="str">
        <f t="shared" si="97"/>
        <v>E3S690_20220812_012630_M_LAGs products(Tube-C)_122-001_5</v>
      </c>
      <c r="L3138" t="s">
        <v>96</v>
      </c>
      <c r="M3138">
        <v>309</v>
      </c>
      <c r="N3138">
        <v>349</v>
      </c>
    </row>
    <row r="3139" spans="1:14" ht="15.6" customHeight="1" x14ac:dyDescent="0.35">
      <c r="A3139">
        <v>20220812</v>
      </c>
      <c r="B3139" s="7" t="s">
        <v>255</v>
      </c>
      <c r="C3139">
        <v>12630</v>
      </c>
      <c r="D3139" s="9" t="str">
        <f t="shared" si="98"/>
        <v>E3S690_20220812_012630</v>
      </c>
      <c r="E3139" t="s">
        <v>180</v>
      </c>
      <c r="F3139" s="10" t="str">
        <f>VLOOKUP(VALUE(LEFT(G3139,LEN(G3139)-4)),'소분류 Code'!$B$3:$D$560,3,0)</f>
        <v>LAGs products(Tube-C)</v>
      </c>
      <c r="G3139" t="s">
        <v>97</v>
      </c>
      <c r="H3139" t="s">
        <v>417</v>
      </c>
      <c r="I3139" t="s">
        <v>77</v>
      </c>
      <c r="J3139" s="8">
        <v>6</v>
      </c>
      <c r="K3139" s="9" t="str">
        <f t="shared" ref="K3139:K3202" si="99">D3139&amp;"_"&amp;E3139&amp;"_"&amp;F3139&amp;"_"&amp;G3139&amp;"_"&amp;J3139</f>
        <v>E3S690_20220812_012630_M_LAGs products(Tube-C)_122-001_6</v>
      </c>
      <c r="L3139" t="s">
        <v>96</v>
      </c>
      <c r="M3139">
        <v>309</v>
      </c>
      <c r="N3139">
        <v>349</v>
      </c>
    </row>
    <row r="3140" spans="1:14" ht="15.6" customHeight="1" x14ac:dyDescent="0.35">
      <c r="A3140">
        <v>20220812</v>
      </c>
      <c r="B3140" s="7" t="s">
        <v>255</v>
      </c>
      <c r="C3140">
        <v>12630</v>
      </c>
      <c r="D3140" s="9" t="str">
        <f t="shared" si="98"/>
        <v>E3S690_20220812_012630</v>
      </c>
      <c r="E3140" t="s">
        <v>180</v>
      </c>
      <c r="F3140" s="10" t="str">
        <f>VLOOKUP(VALUE(LEFT(G3140,LEN(G3140)-4)),'소분류 Code'!$B$3:$D$560,3,0)</f>
        <v>LAGs products(Tube-C)</v>
      </c>
      <c r="G3140" t="s">
        <v>97</v>
      </c>
      <c r="H3140" t="s">
        <v>417</v>
      </c>
      <c r="I3140" t="s">
        <v>77</v>
      </c>
      <c r="J3140" s="8">
        <v>7</v>
      </c>
      <c r="K3140" s="9" t="str">
        <f t="shared" si="99"/>
        <v>E3S690_20220812_012630_M_LAGs products(Tube-C)_122-001_7</v>
      </c>
      <c r="L3140" t="s">
        <v>96</v>
      </c>
      <c r="M3140">
        <v>309</v>
      </c>
      <c r="N3140">
        <v>349</v>
      </c>
    </row>
    <row r="3141" spans="1:14" ht="15.6" customHeight="1" x14ac:dyDescent="0.35">
      <c r="A3141">
        <v>20220812</v>
      </c>
      <c r="B3141" s="7" t="s">
        <v>255</v>
      </c>
      <c r="C3141">
        <v>12630</v>
      </c>
      <c r="D3141" s="9" t="str">
        <f t="shared" si="98"/>
        <v>E3S690_20220812_012630</v>
      </c>
      <c r="E3141" t="s">
        <v>180</v>
      </c>
      <c r="F3141" s="10" t="str">
        <f>VLOOKUP(VALUE(LEFT(G3141,LEN(G3141)-4)),'소분류 Code'!$B$3:$D$560,3,0)</f>
        <v>LAGs products(Tube-C)</v>
      </c>
      <c r="G3141" t="s">
        <v>97</v>
      </c>
      <c r="H3141" t="s">
        <v>417</v>
      </c>
      <c r="I3141" t="s">
        <v>77</v>
      </c>
      <c r="J3141" s="8">
        <v>8</v>
      </c>
      <c r="K3141" s="9" t="str">
        <f t="shared" si="99"/>
        <v>E3S690_20220812_012630_M_LAGs products(Tube-C)_122-001_8</v>
      </c>
      <c r="L3141" t="s">
        <v>96</v>
      </c>
      <c r="M3141">
        <v>309</v>
      </c>
      <c r="N3141">
        <v>349</v>
      </c>
    </row>
    <row r="3142" spans="1:14" ht="15.6" customHeight="1" x14ac:dyDescent="0.35">
      <c r="A3142">
        <v>20220812</v>
      </c>
      <c r="B3142" s="7" t="s">
        <v>255</v>
      </c>
      <c r="C3142">
        <v>12630</v>
      </c>
      <c r="D3142" s="9" t="str">
        <f t="shared" si="98"/>
        <v>E3S690_20220812_012630</v>
      </c>
      <c r="E3142" t="s">
        <v>180</v>
      </c>
      <c r="F3142" s="10" t="str">
        <f>VLOOKUP(VALUE(LEFT(G3142,LEN(G3142)-4)),'소분류 Code'!$B$3:$D$560,3,0)</f>
        <v>LAGs products(Tube-C)</v>
      </c>
      <c r="G3142" t="s">
        <v>97</v>
      </c>
      <c r="H3142" t="s">
        <v>417</v>
      </c>
      <c r="I3142" t="s">
        <v>77</v>
      </c>
      <c r="J3142" s="8">
        <v>9</v>
      </c>
      <c r="K3142" s="9" t="str">
        <f t="shared" si="99"/>
        <v>E3S690_20220812_012630_M_LAGs products(Tube-C)_122-001_9</v>
      </c>
      <c r="L3142" t="s">
        <v>96</v>
      </c>
      <c r="M3142">
        <v>309</v>
      </c>
      <c r="N3142">
        <v>349</v>
      </c>
    </row>
    <row r="3143" spans="1:14" ht="15.6" customHeight="1" x14ac:dyDescent="0.35">
      <c r="A3143">
        <v>20220812</v>
      </c>
      <c r="B3143" s="7" t="s">
        <v>255</v>
      </c>
      <c r="C3143">
        <v>12631</v>
      </c>
      <c r="D3143" s="9" t="str">
        <f t="shared" si="98"/>
        <v>E3S690_20220812_012631</v>
      </c>
      <c r="E3143" t="s">
        <v>180</v>
      </c>
      <c r="F3143" s="10" t="str">
        <f>VLOOKUP(VALUE(LEFT(G3143,LEN(G3143)-4)),'소분류 Code'!$B$3:$D$560,3,0)</f>
        <v>LAGs products(Tube-D)</v>
      </c>
      <c r="G3143" t="s">
        <v>99</v>
      </c>
      <c r="H3143" t="s">
        <v>424</v>
      </c>
      <c r="I3143" t="s">
        <v>79</v>
      </c>
      <c r="J3143" s="8">
        <v>1</v>
      </c>
      <c r="K3143" s="9" t="str">
        <f t="shared" si="99"/>
        <v>E3S690_20220812_012631_M_LAGs products(Tube-D)_123-001_1</v>
      </c>
      <c r="L3143" t="s">
        <v>98</v>
      </c>
      <c r="M3143">
        <v>310</v>
      </c>
      <c r="N3143">
        <v>350</v>
      </c>
    </row>
    <row r="3144" spans="1:14" ht="15.6" customHeight="1" x14ac:dyDescent="0.35">
      <c r="A3144">
        <v>20220812</v>
      </c>
      <c r="B3144" s="7" t="s">
        <v>255</v>
      </c>
      <c r="C3144">
        <v>12631</v>
      </c>
      <c r="D3144" s="9" t="str">
        <f t="shared" si="98"/>
        <v>E3S690_20220812_012631</v>
      </c>
      <c r="E3144" t="s">
        <v>180</v>
      </c>
      <c r="F3144" s="10" t="str">
        <f>VLOOKUP(VALUE(LEFT(G3144,LEN(G3144)-4)),'소분류 Code'!$B$3:$D$560,3,0)</f>
        <v>LAGs products(Tube-D)</v>
      </c>
      <c r="G3144" t="s">
        <v>99</v>
      </c>
      <c r="H3144" t="s">
        <v>424</v>
      </c>
      <c r="I3144" t="s">
        <v>79</v>
      </c>
      <c r="J3144" s="8">
        <v>2</v>
      </c>
      <c r="K3144" s="9" t="str">
        <f t="shared" si="99"/>
        <v>E3S690_20220812_012631_M_LAGs products(Tube-D)_123-001_2</v>
      </c>
      <c r="L3144" t="s">
        <v>98</v>
      </c>
      <c r="M3144">
        <v>310</v>
      </c>
      <c r="N3144">
        <v>350</v>
      </c>
    </row>
    <row r="3145" spans="1:14" ht="15.6" customHeight="1" x14ac:dyDescent="0.35">
      <c r="A3145">
        <v>20220812</v>
      </c>
      <c r="B3145" s="7" t="s">
        <v>255</v>
      </c>
      <c r="C3145">
        <v>12631</v>
      </c>
      <c r="D3145" s="9" t="str">
        <f t="shared" si="98"/>
        <v>E3S690_20220812_012631</v>
      </c>
      <c r="E3145" t="s">
        <v>180</v>
      </c>
      <c r="F3145" s="10" t="str">
        <f>VLOOKUP(VALUE(LEFT(G3145,LEN(G3145)-4)),'소분류 Code'!$B$3:$D$560,3,0)</f>
        <v>LAGs products(Tube-D)</v>
      </c>
      <c r="G3145" t="s">
        <v>99</v>
      </c>
      <c r="H3145" t="s">
        <v>424</v>
      </c>
      <c r="I3145" t="s">
        <v>79</v>
      </c>
      <c r="J3145" s="8">
        <v>3</v>
      </c>
      <c r="K3145" s="9" t="str">
        <f t="shared" si="99"/>
        <v>E3S690_20220812_012631_M_LAGs products(Tube-D)_123-001_3</v>
      </c>
      <c r="L3145" t="s">
        <v>98</v>
      </c>
      <c r="M3145">
        <v>310</v>
      </c>
      <c r="N3145">
        <v>350</v>
      </c>
    </row>
    <row r="3146" spans="1:14" ht="15.6" customHeight="1" x14ac:dyDescent="0.35">
      <c r="A3146">
        <v>20220812</v>
      </c>
      <c r="B3146" s="7" t="s">
        <v>255</v>
      </c>
      <c r="C3146">
        <v>12631</v>
      </c>
      <c r="D3146" s="9" t="str">
        <f t="shared" si="98"/>
        <v>E3S690_20220812_012631</v>
      </c>
      <c r="E3146" t="s">
        <v>180</v>
      </c>
      <c r="F3146" s="10" t="str">
        <f>VLOOKUP(VALUE(LEFT(G3146,LEN(G3146)-4)),'소분류 Code'!$B$3:$D$560,3,0)</f>
        <v>LAGs products(Tube-D)</v>
      </c>
      <c r="G3146" t="s">
        <v>99</v>
      </c>
      <c r="H3146" t="s">
        <v>424</v>
      </c>
      <c r="I3146" t="s">
        <v>79</v>
      </c>
      <c r="J3146" s="8">
        <v>4</v>
      </c>
      <c r="K3146" s="9" t="str">
        <f t="shared" si="99"/>
        <v>E3S690_20220812_012631_M_LAGs products(Tube-D)_123-001_4</v>
      </c>
      <c r="L3146" t="s">
        <v>98</v>
      </c>
      <c r="M3146">
        <v>310</v>
      </c>
      <c r="N3146">
        <v>350</v>
      </c>
    </row>
    <row r="3147" spans="1:14" ht="15.6" customHeight="1" x14ac:dyDescent="0.35">
      <c r="A3147">
        <v>20220812</v>
      </c>
      <c r="B3147" s="7" t="s">
        <v>255</v>
      </c>
      <c r="C3147">
        <v>12631</v>
      </c>
      <c r="D3147" s="9" t="str">
        <f t="shared" si="98"/>
        <v>E3S690_20220812_012631</v>
      </c>
      <c r="E3147" t="s">
        <v>180</v>
      </c>
      <c r="F3147" s="10" t="str">
        <f>VLOOKUP(VALUE(LEFT(G3147,LEN(G3147)-4)),'소분류 Code'!$B$3:$D$560,3,0)</f>
        <v>LAGs products(Tube-D)</v>
      </c>
      <c r="G3147" t="s">
        <v>99</v>
      </c>
      <c r="H3147" t="s">
        <v>424</v>
      </c>
      <c r="I3147" t="s">
        <v>79</v>
      </c>
      <c r="J3147" s="8">
        <v>5</v>
      </c>
      <c r="K3147" s="9" t="str">
        <f t="shared" si="99"/>
        <v>E3S690_20220812_012631_M_LAGs products(Tube-D)_123-001_5</v>
      </c>
      <c r="L3147" t="s">
        <v>98</v>
      </c>
      <c r="M3147">
        <v>310</v>
      </c>
      <c r="N3147">
        <v>350</v>
      </c>
    </row>
    <row r="3148" spans="1:14" ht="15.6" customHeight="1" x14ac:dyDescent="0.35">
      <c r="A3148">
        <v>20220812</v>
      </c>
      <c r="B3148" s="7" t="s">
        <v>255</v>
      </c>
      <c r="C3148">
        <v>12631</v>
      </c>
      <c r="D3148" s="9" t="str">
        <f t="shared" si="98"/>
        <v>E3S690_20220812_012631</v>
      </c>
      <c r="E3148" t="s">
        <v>180</v>
      </c>
      <c r="F3148" s="10" t="str">
        <f>VLOOKUP(VALUE(LEFT(G3148,LEN(G3148)-4)),'소분류 Code'!$B$3:$D$560,3,0)</f>
        <v>LAGs products(Tube-D)</v>
      </c>
      <c r="G3148" t="s">
        <v>99</v>
      </c>
      <c r="H3148" t="s">
        <v>424</v>
      </c>
      <c r="I3148" t="s">
        <v>79</v>
      </c>
      <c r="J3148" s="8">
        <v>6</v>
      </c>
      <c r="K3148" s="9" t="str">
        <f t="shared" si="99"/>
        <v>E3S690_20220812_012631_M_LAGs products(Tube-D)_123-001_6</v>
      </c>
      <c r="L3148" t="s">
        <v>98</v>
      </c>
      <c r="M3148">
        <v>310</v>
      </c>
      <c r="N3148">
        <v>350</v>
      </c>
    </row>
    <row r="3149" spans="1:14" ht="15.6" customHeight="1" x14ac:dyDescent="0.35">
      <c r="A3149">
        <v>20220812</v>
      </c>
      <c r="B3149" s="7" t="s">
        <v>255</v>
      </c>
      <c r="C3149">
        <v>12631</v>
      </c>
      <c r="D3149" s="9" t="str">
        <f t="shared" si="98"/>
        <v>E3S690_20220812_012631</v>
      </c>
      <c r="E3149" t="s">
        <v>180</v>
      </c>
      <c r="F3149" s="10" t="str">
        <f>VLOOKUP(VALUE(LEFT(G3149,LEN(G3149)-4)),'소분류 Code'!$B$3:$D$560,3,0)</f>
        <v>LAGs products(Tube-D)</v>
      </c>
      <c r="G3149" t="s">
        <v>99</v>
      </c>
      <c r="H3149" t="s">
        <v>424</v>
      </c>
      <c r="I3149" t="s">
        <v>79</v>
      </c>
      <c r="J3149" s="8">
        <v>7</v>
      </c>
      <c r="K3149" s="9" t="str">
        <f t="shared" si="99"/>
        <v>E3S690_20220812_012631_M_LAGs products(Tube-D)_123-001_7</v>
      </c>
      <c r="L3149" t="s">
        <v>98</v>
      </c>
      <c r="M3149">
        <v>310</v>
      </c>
      <c r="N3149">
        <v>350</v>
      </c>
    </row>
    <row r="3150" spans="1:14" ht="15.6" customHeight="1" x14ac:dyDescent="0.35">
      <c r="A3150">
        <v>20220812</v>
      </c>
      <c r="B3150" s="7" t="s">
        <v>255</v>
      </c>
      <c r="C3150">
        <v>12631</v>
      </c>
      <c r="D3150" s="9" t="str">
        <f t="shared" si="98"/>
        <v>E3S690_20220812_012631</v>
      </c>
      <c r="E3150" t="s">
        <v>180</v>
      </c>
      <c r="F3150" s="10" t="str">
        <f>VLOOKUP(VALUE(LEFT(G3150,LEN(G3150)-4)),'소분류 Code'!$B$3:$D$560,3,0)</f>
        <v>LAGs products(Tube-D)</v>
      </c>
      <c r="G3150" t="s">
        <v>99</v>
      </c>
      <c r="H3150" t="s">
        <v>424</v>
      </c>
      <c r="I3150" t="s">
        <v>79</v>
      </c>
      <c r="J3150" s="8">
        <v>8</v>
      </c>
      <c r="K3150" s="9" t="str">
        <f t="shared" si="99"/>
        <v>E3S690_20220812_012631_M_LAGs products(Tube-D)_123-001_8</v>
      </c>
      <c r="L3150" t="s">
        <v>98</v>
      </c>
      <c r="M3150">
        <v>310</v>
      </c>
      <c r="N3150">
        <v>350</v>
      </c>
    </row>
    <row r="3151" spans="1:14" ht="15.6" customHeight="1" x14ac:dyDescent="0.35">
      <c r="A3151">
        <v>20220812</v>
      </c>
      <c r="B3151" s="7" t="s">
        <v>255</v>
      </c>
      <c r="C3151">
        <v>12631</v>
      </c>
      <c r="D3151" s="9" t="str">
        <f t="shared" si="98"/>
        <v>E3S690_20220812_012631</v>
      </c>
      <c r="E3151" t="s">
        <v>180</v>
      </c>
      <c r="F3151" s="10" t="str">
        <f>VLOOKUP(VALUE(LEFT(G3151,LEN(G3151)-4)),'소분류 Code'!$B$3:$D$560,3,0)</f>
        <v>LAGs products(Tube-D)</v>
      </c>
      <c r="G3151" t="s">
        <v>99</v>
      </c>
      <c r="H3151" t="s">
        <v>424</v>
      </c>
      <c r="I3151" t="s">
        <v>79</v>
      </c>
      <c r="J3151" s="8">
        <v>9</v>
      </c>
      <c r="K3151" s="9" t="str">
        <f t="shared" si="99"/>
        <v>E3S690_20220812_012631_M_LAGs products(Tube-D)_123-001_9</v>
      </c>
      <c r="L3151" t="s">
        <v>98</v>
      </c>
      <c r="M3151">
        <v>310</v>
      </c>
      <c r="N3151">
        <v>350</v>
      </c>
    </row>
    <row r="3152" spans="1:14" ht="15.6" customHeight="1" x14ac:dyDescent="0.35">
      <c r="A3152">
        <v>20220812</v>
      </c>
      <c r="B3152" s="7" t="s">
        <v>255</v>
      </c>
      <c r="C3152">
        <v>12632</v>
      </c>
      <c r="D3152" s="9" t="str">
        <f t="shared" si="98"/>
        <v>E3S690_20220812_012632</v>
      </c>
      <c r="E3152" t="s">
        <v>180</v>
      </c>
      <c r="F3152" s="10" t="str">
        <f>VLOOKUP(VALUE(LEFT(G3152,LEN(G3152)-4)),'소분류 Code'!$B$3:$D$560,3,0)</f>
        <v>Grenade</v>
      </c>
      <c r="G3152" t="s">
        <v>81</v>
      </c>
      <c r="H3152" t="s">
        <v>369</v>
      </c>
      <c r="I3152" t="s">
        <v>61</v>
      </c>
      <c r="J3152" s="8">
        <v>1</v>
      </c>
      <c r="K3152" s="9" t="str">
        <f t="shared" si="99"/>
        <v>E3S690_20220812_012632_M_Grenade_093-001_1</v>
      </c>
      <c r="L3152" t="s">
        <v>80</v>
      </c>
      <c r="M3152">
        <v>311</v>
      </c>
      <c r="N3152">
        <v>351</v>
      </c>
    </row>
    <row r="3153" spans="1:14" ht="15.6" customHeight="1" x14ac:dyDescent="0.35">
      <c r="A3153">
        <v>20220812</v>
      </c>
      <c r="B3153" s="7" t="s">
        <v>255</v>
      </c>
      <c r="C3153">
        <v>12632</v>
      </c>
      <c r="D3153" s="9" t="str">
        <f t="shared" si="98"/>
        <v>E3S690_20220812_012632</v>
      </c>
      <c r="E3153" t="s">
        <v>180</v>
      </c>
      <c r="F3153" s="10" t="str">
        <f>VLOOKUP(VALUE(LEFT(G3153,LEN(G3153)-4)),'소분류 Code'!$B$3:$D$560,3,0)</f>
        <v>Grenade</v>
      </c>
      <c r="G3153" t="s">
        <v>81</v>
      </c>
      <c r="H3153" t="s">
        <v>369</v>
      </c>
      <c r="I3153" t="s">
        <v>61</v>
      </c>
      <c r="J3153" s="8">
        <v>2</v>
      </c>
      <c r="K3153" s="9" t="str">
        <f t="shared" si="99"/>
        <v>E3S690_20220812_012632_M_Grenade_093-001_2</v>
      </c>
      <c r="L3153" t="s">
        <v>80</v>
      </c>
      <c r="M3153">
        <v>311</v>
      </c>
      <c r="N3153">
        <v>351</v>
      </c>
    </row>
    <row r="3154" spans="1:14" ht="15.6" customHeight="1" x14ac:dyDescent="0.35">
      <c r="A3154">
        <v>20220812</v>
      </c>
      <c r="B3154" s="7" t="s">
        <v>255</v>
      </c>
      <c r="C3154">
        <v>12632</v>
      </c>
      <c r="D3154" s="9" t="str">
        <f t="shared" si="98"/>
        <v>E3S690_20220812_012632</v>
      </c>
      <c r="E3154" t="s">
        <v>180</v>
      </c>
      <c r="F3154" s="10" t="str">
        <f>VLOOKUP(VALUE(LEFT(G3154,LEN(G3154)-4)),'소분류 Code'!$B$3:$D$560,3,0)</f>
        <v>Grenade</v>
      </c>
      <c r="G3154" t="s">
        <v>81</v>
      </c>
      <c r="H3154" t="s">
        <v>369</v>
      </c>
      <c r="I3154" t="s">
        <v>61</v>
      </c>
      <c r="J3154" s="8">
        <v>3</v>
      </c>
      <c r="K3154" s="9" t="str">
        <f t="shared" si="99"/>
        <v>E3S690_20220812_012632_M_Grenade_093-001_3</v>
      </c>
      <c r="L3154" t="s">
        <v>80</v>
      </c>
      <c r="M3154">
        <v>311</v>
      </c>
      <c r="N3154">
        <v>351</v>
      </c>
    </row>
    <row r="3155" spans="1:14" ht="15.6" customHeight="1" x14ac:dyDescent="0.35">
      <c r="A3155">
        <v>20220812</v>
      </c>
      <c r="B3155" s="7" t="s">
        <v>255</v>
      </c>
      <c r="C3155">
        <v>12632</v>
      </c>
      <c r="D3155" s="9" t="str">
        <f t="shared" si="98"/>
        <v>E3S690_20220812_012632</v>
      </c>
      <c r="E3155" t="s">
        <v>180</v>
      </c>
      <c r="F3155" s="10" t="str">
        <f>VLOOKUP(VALUE(LEFT(G3155,LEN(G3155)-4)),'소분류 Code'!$B$3:$D$560,3,0)</f>
        <v>Grenade</v>
      </c>
      <c r="G3155" t="s">
        <v>81</v>
      </c>
      <c r="H3155" t="s">
        <v>369</v>
      </c>
      <c r="I3155" t="s">
        <v>61</v>
      </c>
      <c r="J3155" s="8">
        <v>4</v>
      </c>
      <c r="K3155" s="9" t="str">
        <f t="shared" si="99"/>
        <v>E3S690_20220812_012632_M_Grenade_093-001_4</v>
      </c>
      <c r="L3155" t="s">
        <v>80</v>
      </c>
      <c r="M3155">
        <v>311</v>
      </c>
      <c r="N3155">
        <v>351</v>
      </c>
    </row>
    <row r="3156" spans="1:14" ht="15.6" customHeight="1" x14ac:dyDescent="0.35">
      <c r="A3156">
        <v>20220812</v>
      </c>
      <c r="B3156" s="7" t="s">
        <v>255</v>
      </c>
      <c r="C3156">
        <v>12632</v>
      </c>
      <c r="D3156" s="9" t="str">
        <f t="shared" si="98"/>
        <v>E3S690_20220812_012632</v>
      </c>
      <c r="E3156" t="s">
        <v>180</v>
      </c>
      <c r="F3156" s="10" t="str">
        <f>VLOOKUP(VALUE(LEFT(G3156,LEN(G3156)-4)),'소분류 Code'!$B$3:$D$560,3,0)</f>
        <v>Grenade</v>
      </c>
      <c r="G3156" t="s">
        <v>81</v>
      </c>
      <c r="H3156" t="s">
        <v>369</v>
      </c>
      <c r="I3156" t="s">
        <v>61</v>
      </c>
      <c r="J3156" s="8">
        <v>5</v>
      </c>
      <c r="K3156" s="9" t="str">
        <f t="shared" si="99"/>
        <v>E3S690_20220812_012632_M_Grenade_093-001_5</v>
      </c>
      <c r="L3156" t="s">
        <v>80</v>
      </c>
      <c r="M3156">
        <v>311</v>
      </c>
      <c r="N3156">
        <v>351</v>
      </c>
    </row>
    <row r="3157" spans="1:14" ht="15.6" customHeight="1" x14ac:dyDescent="0.35">
      <c r="A3157">
        <v>20220812</v>
      </c>
      <c r="B3157" s="7" t="s">
        <v>255</v>
      </c>
      <c r="C3157">
        <v>12632</v>
      </c>
      <c r="D3157" s="9" t="str">
        <f t="shared" si="98"/>
        <v>E3S690_20220812_012632</v>
      </c>
      <c r="E3157" t="s">
        <v>180</v>
      </c>
      <c r="F3157" s="10" t="str">
        <f>VLOOKUP(VALUE(LEFT(G3157,LEN(G3157)-4)),'소분류 Code'!$B$3:$D$560,3,0)</f>
        <v>Grenade</v>
      </c>
      <c r="G3157" t="s">
        <v>81</v>
      </c>
      <c r="H3157" t="s">
        <v>369</v>
      </c>
      <c r="I3157" t="s">
        <v>61</v>
      </c>
      <c r="J3157" s="8">
        <v>6</v>
      </c>
      <c r="K3157" s="9" t="str">
        <f t="shared" si="99"/>
        <v>E3S690_20220812_012632_M_Grenade_093-001_6</v>
      </c>
      <c r="L3157" t="s">
        <v>80</v>
      </c>
      <c r="M3157">
        <v>311</v>
      </c>
      <c r="N3157">
        <v>351</v>
      </c>
    </row>
    <row r="3158" spans="1:14" ht="15.6" customHeight="1" x14ac:dyDescent="0.35">
      <c r="A3158">
        <v>20220812</v>
      </c>
      <c r="B3158" s="7" t="s">
        <v>255</v>
      </c>
      <c r="C3158">
        <v>12632</v>
      </c>
      <c r="D3158" s="9" t="str">
        <f t="shared" si="98"/>
        <v>E3S690_20220812_012632</v>
      </c>
      <c r="E3158" t="s">
        <v>180</v>
      </c>
      <c r="F3158" s="10" t="str">
        <f>VLOOKUP(VALUE(LEFT(G3158,LEN(G3158)-4)),'소분류 Code'!$B$3:$D$560,3,0)</f>
        <v>Grenade</v>
      </c>
      <c r="G3158" t="s">
        <v>81</v>
      </c>
      <c r="H3158" t="s">
        <v>369</v>
      </c>
      <c r="I3158" t="s">
        <v>61</v>
      </c>
      <c r="J3158" s="8">
        <v>7</v>
      </c>
      <c r="K3158" s="9" t="str">
        <f t="shared" si="99"/>
        <v>E3S690_20220812_012632_M_Grenade_093-001_7</v>
      </c>
      <c r="L3158" t="s">
        <v>80</v>
      </c>
      <c r="M3158">
        <v>311</v>
      </c>
      <c r="N3158">
        <v>351</v>
      </c>
    </row>
    <row r="3159" spans="1:14" ht="15.6" customHeight="1" x14ac:dyDescent="0.35">
      <c r="A3159">
        <v>20220812</v>
      </c>
      <c r="B3159" s="7" t="s">
        <v>255</v>
      </c>
      <c r="C3159">
        <v>12632</v>
      </c>
      <c r="D3159" s="9" t="str">
        <f t="shared" si="98"/>
        <v>E3S690_20220812_012632</v>
      </c>
      <c r="E3159" t="s">
        <v>180</v>
      </c>
      <c r="F3159" s="10" t="str">
        <f>VLOOKUP(VALUE(LEFT(G3159,LEN(G3159)-4)),'소분류 Code'!$B$3:$D$560,3,0)</f>
        <v>Grenade</v>
      </c>
      <c r="G3159" t="s">
        <v>81</v>
      </c>
      <c r="H3159" t="s">
        <v>369</v>
      </c>
      <c r="I3159" t="s">
        <v>61</v>
      </c>
      <c r="J3159" s="8">
        <v>8</v>
      </c>
      <c r="K3159" s="9" t="str">
        <f t="shared" si="99"/>
        <v>E3S690_20220812_012632_M_Grenade_093-001_8</v>
      </c>
      <c r="L3159" t="s">
        <v>80</v>
      </c>
      <c r="M3159">
        <v>311</v>
      </c>
      <c r="N3159">
        <v>351</v>
      </c>
    </row>
    <row r="3160" spans="1:14" ht="15.6" customHeight="1" x14ac:dyDescent="0.35">
      <c r="A3160">
        <v>20220812</v>
      </c>
      <c r="B3160" s="7" t="s">
        <v>255</v>
      </c>
      <c r="C3160">
        <v>12632</v>
      </c>
      <c r="D3160" s="9" t="str">
        <f t="shared" si="98"/>
        <v>E3S690_20220812_012632</v>
      </c>
      <c r="E3160" t="s">
        <v>180</v>
      </c>
      <c r="F3160" s="10" t="str">
        <f>VLOOKUP(VALUE(LEFT(G3160,LEN(G3160)-4)),'소분류 Code'!$B$3:$D$560,3,0)</f>
        <v>Grenade</v>
      </c>
      <c r="G3160" t="s">
        <v>81</v>
      </c>
      <c r="H3160" t="s">
        <v>369</v>
      </c>
      <c r="I3160" t="s">
        <v>61</v>
      </c>
      <c r="J3160" s="8">
        <v>9</v>
      </c>
      <c r="K3160" s="9" t="str">
        <f t="shared" si="99"/>
        <v>E3S690_20220812_012632_M_Grenade_093-001_9</v>
      </c>
      <c r="L3160" t="s">
        <v>80</v>
      </c>
      <c r="M3160">
        <v>311</v>
      </c>
      <c r="N3160">
        <v>351</v>
      </c>
    </row>
    <row r="3161" spans="1:14" ht="15.6" customHeight="1" x14ac:dyDescent="0.35">
      <c r="A3161">
        <v>20220812</v>
      </c>
      <c r="B3161" s="7" t="s">
        <v>255</v>
      </c>
      <c r="C3161">
        <v>12633</v>
      </c>
      <c r="D3161" s="9" t="str">
        <f t="shared" si="98"/>
        <v>E3S690_20220812_012633</v>
      </c>
      <c r="E3161" t="s">
        <v>180</v>
      </c>
      <c r="F3161" s="10" t="str">
        <f>VLOOKUP(VALUE(LEFT(G3161,LEN(G3161)-4)),'소분류 Code'!$B$3:$D$560,3,0)</f>
        <v>Smoke grenade</v>
      </c>
      <c r="G3161" t="s">
        <v>83</v>
      </c>
      <c r="H3161" t="s">
        <v>373</v>
      </c>
      <c r="I3161" t="s">
        <v>63</v>
      </c>
      <c r="J3161" s="8">
        <v>1</v>
      </c>
      <c r="K3161" s="9" t="str">
        <f t="shared" si="99"/>
        <v>E3S690_20220812_012633_M_Smoke grenade_094-001_1</v>
      </c>
      <c r="L3161" t="s">
        <v>82</v>
      </c>
      <c r="M3161">
        <v>312</v>
      </c>
      <c r="N3161">
        <v>352</v>
      </c>
    </row>
    <row r="3162" spans="1:14" ht="15.6" customHeight="1" x14ac:dyDescent="0.35">
      <c r="A3162">
        <v>20220812</v>
      </c>
      <c r="B3162" s="7" t="s">
        <v>255</v>
      </c>
      <c r="C3162">
        <v>12633</v>
      </c>
      <c r="D3162" s="9" t="str">
        <f t="shared" si="98"/>
        <v>E3S690_20220812_012633</v>
      </c>
      <c r="E3162" t="s">
        <v>180</v>
      </c>
      <c r="F3162" s="10" t="str">
        <f>VLOOKUP(VALUE(LEFT(G3162,LEN(G3162)-4)),'소분류 Code'!$B$3:$D$560,3,0)</f>
        <v>Smoke grenade</v>
      </c>
      <c r="G3162" t="s">
        <v>83</v>
      </c>
      <c r="H3162" t="s">
        <v>373</v>
      </c>
      <c r="I3162" t="s">
        <v>63</v>
      </c>
      <c r="J3162" s="8">
        <v>2</v>
      </c>
      <c r="K3162" s="9" t="str">
        <f t="shared" si="99"/>
        <v>E3S690_20220812_012633_M_Smoke grenade_094-001_2</v>
      </c>
      <c r="L3162" t="s">
        <v>82</v>
      </c>
      <c r="M3162">
        <v>312</v>
      </c>
      <c r="N3162">
        <v>352</v>
      </c>
    </row>
    <row r="3163" spans="1:14" ht="15.6" customHeight="1" x14ac:dyDescent="0.35">
      <c r="A3163">
        <v>20220812</v>
      </c>
      <c r="B3163" s="7" t="s">
        <v>255</v>
      </c>
      <c r="C3163">
        <v>12633</v>
      </c>
      <c r="D3163" s="9" t="str">
        <f t="shared" si="98"/>
        <v>E3S690_20220812_012633</v>
      </c>
      <c r="E3163" t="s">
        <v>180</v>
      </c>
      <c r="F3163" s="10" t="str">
        <f>VLOOKUP(VALUE(LEFT(G3163,LEN(G3163)-4)),'소분류 Code'!$B$3:$D$560,3,0)</f>
        <v>Smoke grenade</v>
      </c>
      <c r="G3163" t="s">
        <v>83</v>
      </c>
      <c r="H3163" t="s">
        <v>373</v>
      </c>
      <c r="I3163" t="s">
        <v>63</v>
      </c>
      <c r="J3163" s="8">
        <v>3</v>
      </c>
      <c r="K3163" s="9" t="str">
        <f t="shared" si="99"/>
        <v>E3S690_20220812_012633_M_Smoke grenade_094-001_3</v>
      </c>
      <c r="L3163" t="s">
        <v>82</v>
      </c>
      <c r="M3163">
        <v>312</v>
      </c>
      <c r="N3163">
        <v>352</v>
      </c>
    </row>
    <row r="3164" spans="1:14" ht="15.6" customHeight="1" x14ac:dyDescent="0.35">
      <c r="A3164">
        <v>20220812</v>
      </c>
      <c r="B3164" s="7" t="s">
        <v>255</v>
      </c>
      <c r="C3164">
        <v>12633</v>
      </c>
      <c r="D3164" s="9" t="str">
        <f t="shared" si="98"/>
        <v>E3S690_20220812_012633</v>
      </c>
      <c r="E3164" t="s">
        <v>180</v>
      </c>
      <c r="F3164" s="10" t="str">
        <f>VLOOKUP(VALUE(LEFT(G3164,LEN(G3164)-4)),'소분류 Code'!$B$3:$D$560,3,0)</f>
        <v>Smoke grenade</v>
      </c>
      <c r="G3164" t="s">
        <v>83</v>
      </c>
      <c r="H3164" t="s">
        <v>373</v>
      </c>
      <c r="I3164" t="s">
        <v>63</v>
      </c>
      <c r="J3164" s="8">
        <v>4</v>
      </c>
      <c r="K3164" s="9" t="str">
        <f t="shared" si="99"/>
        <v>E3S690_20220812_012633_M_Smoke grenade_094-001_4</v>
      </c>
      <c r="L3164" t="s">
        <v>82</v>
      </c>
      <c r="M3164">
        <v>312</v>
      </c>
      <c r="N3164">
        <v>352</v>
      </c>
    </row>
    <row r="3165" spans="1:14" ht="15.6" customHeight="1" x14ac:dyDescent="0.35">
      <c r="A3165">
        <v>20220812</v>
      </c>
      <c r="B3165" s="7" t="s">
        <v>255</v>
      </c>
      <c r="C3165">
        <v>12633</v>
      </c>
      <c r="D3165" s="9" t="str">
        <f t="shared" si="98"/>
        <v>E3S690_20220812_012633</v>
      </c>
      <c r="E3165" t="s">
        <v>180</v>
      </c>
      <c r="F3165" s="10" t="str">
        <f>VLOOKUP(VALUE(LEFT(G3165,LEN(G3165)-4)),'소분류 Code'!$B$3:$D$560,3,0)</f>
        <v>Smoke grenade</v>
      </c>
      <c r="G3165" t="s">
        <v>83</v>
      </c>
      <c r="H3165" t="s">
        <v>373</v>
      </c>
      <c r="I3165" t="s">
        <v>63</v>
      </c>
      <c r="J3165" s="8">
        <v>5</v>
      </c>
      <c r="K3165" s="9" t="str">
        <f t="shared" si="99"/>
        <v>E3S690_20220812_012633_M_Smoke grenade_094-001_5</v>
      </c>
      <c r="L3165" t="s">
        <v>82</v>
      </c>
      <c r="M3165">
        <v>312</v>
      </c>
      <c r="N3165">
        <v>352</v>
      </c>
    </row>
    <row r="3166" spans="1:14" ht="15.6" customHeight="1" x14ac:dyDescent="0.35">
      <c r="A3166">
        <v>20220812</v>
      </c>
      <c r="B3166" s="7" t="s">
        <v>255</v>
      </c>
      <c r="C3166">
        <v>12633</v>
      </c>
      <c r="D3166" s="9" t="str">
        <f t="shared" si="98"/>
        <v>E3S690_20220812_012633</v>
      </c>
      <c r="E3166" t="s">
        <v>180</v>
      </c>
      <c r="F3166" s="10" t="str">
        <f>VLOOKUP(VALUE(LEFT(G3166,LEN(G3166)-4)),'소분류 Code'!$B$3:$D$560,3,0)</f>
        <v>Smoke grenade</v>
      </c>
      <c r="G3166" t="s">
        <v>83</v>
      </c>
      <c r="H3166" t="s">
        <v>373</v>
      </c>
      <c r="I3166" t="s">
        <v>63</v>
      </c>
      <c r="J3166" s="8">
        <v>6</v>
      </c>
      <c r="K3166" s="9" t="str">
        <f t="shared" si="99"/>
        <v>E3S690_20220812_012633_M_Smoke grenade_094-001_6</v>
      </c>
      <c r="L3166" t="s">
        <v>82</v>
      </c>
      <c r="M3166">
        <v>312</v>
      </c>
      <c r="N3166">
        <v>352</v>
      </c>
    </row>
    <row r="3167" spans="1:14" ht="15.6" customHeight="1" x14ac:dyDescent="0.35">
      <c r="A3167">
        <v>20220812</v>
      </c>
      <c r="B3167" s="7" t="s">
        <v>255</v>
      </c>
      <c r="C3167">
        <v>12633</v>
      </c>
      <c r="D3167" s="9" t="str">
        <f t="shared" si="98"/>
        <v>E3S690_20220812_012633</v>
      </c>
      <c r="E3167" t="s">
        <v>180</v>
      </c>
      <c r="F3167" s="10" t="str">
        <f>VLOOKUP(VALUE(LEFT(G3167,LEN(G3167)-4)),'소분류 Code'!$B$3:$D$560,3,0)</f>
        <v>Smoke grenade</v>
      </c>
      <c r="G3167" t="s">
        <v>83</v>
      </c>
      <c r="H3167" t="s">
        <v>373</v>
      </c>
      <c r="I3167" t="s">
        <v>63</v>
      </c>
      <c r="J3167" s="8">
        <v>7</v>
      </c>
      <c r="K3167" s="9" t="str">
        <f t="shared" si="99"/>
        <v>E3S690_20220812_012633_M_Smoke grenade_094-001_7</v>
      </c>
      <c r="L3167" t="s">
        <v>82</v>
      </c>
      <c r="M3167">
        <v>312</v>
      </c>
      <c r="N3167">
        <v>352</v>
      </c>
    </row>
    <row r="3168" spans="1:14" ht="15.6" customHeight="1" x14ac:dyDescent="0.35">
      <c r="A3168">
        <v>20220812</v>
      </c>
      <c r="B3168" s="7" t="s">
        <v>255</v>
      </c>
      <c r="C3168">
        <v>12633</v>
      </c>
      <c r="D3168" s="9" t="str">
        <f t="shared" si="98"/>
        <v>E3S690_20220812_012633</v>
      </c>
      <c r="E3168" t="s">
        <v>180</v>
      </c>
      <c r="F3168" s="10" t="str">
        <f>VLOOKUP(VALUE(LEFT(G3168,LEN(G3168)-4)),'소분류 Code'!$B$3:$D$560,3,0)</f>
        <v>Smoke grenade</v>
      </c>
      <c r="G3168" t="s">
        <v>83</v>
      </c>
      <c r="H3168" t="s">
        <v>373</v>
      </c>
      <c r="I3168" t="s">
        <v>63</v>
      </c>
      <c r="J3168" s="8">
        <v>8</v>
      </c>
      <c r="K3168" s="9" t="str">
        <f t="shared" si="99"/>
        <v>E3S690_20220812_012633_M_Smoke grenade_094-001_8</v>
      </c>
      <c r="L3168" t="s">
        <v>82</v>
      </c>
      <c r="M3168">
        <v>312</v>
      </c>
      <c r="N3168">
        <v>352</v>
      </c>
    </row>
    <row r="3169" spans="1:14" ht="15.6" customHeight="1" x14ac:dyDescent="0.35">
      <c r="A3169">
        <v>20220812</v>
      </c>
      <c r="B3169" s="7" t="s">
        <v>255</v>
      </c>
      <c r="C3169">
        <v>12633</v>
      </c>
      <c r="D3169" s="9" t="str">
        <f t="shared" si="98"/>
        <v>E3S690_20220812_012633</v>
      </c>
      <c r="E3169" t="s">
        <v>180</v>
      </c>
      <c r="F3169" s="10" t="str">
        <f>VLOOKUP(VALUE(LEFT(G3169,LEN(G3169)-4)),'소분류 Code'!$B$3:$D$560,3,0)</f>
        <v>Smoke grenade</v>
      </c>
      <c r="G3169" t="s">
        <v>83</v>
      </c>
      <c r="H3169" t="s">
        <v>373</v>
      </c>
      <c r="I3169" t="s">
        <v>63</v>
      </c>
      <c r="J3169" s="8">
        <v>9</v>
      </c>
      <c r="K3169" s="9" t="str">
        <f t="shared" si="99"/>
        <v>E3S690_20220812_012633_M_Smoke grenade_094-001_9</v>
      </c>
      <c r="L3169" t="s">
        <v>82</v>
      </c>
      <c r="M3169">
        <v>312</v>
      </c>
      <c r="N3169">
        <v>352</v>
      </c>
    </row>
    <row r="3170" spans="1:14" ht="15.6" customHeight="1" x14ac:dyDescent="0.35">
      <c r="A3170">
        <v>20220812</v>
      </c>
      <c r="B3170" s="7" t="s">
        <v>255</v>
      </c>
      <c r="C3170">
        <v>12634</v>
      </c>
      <c r="D3170" s="9" t="str">
        <f t="shared" si="98"/>
        <v>E3S690_20220812_012634</v>
      </c>
      <c r="E3170" t="s">
        <v>180</v>
      </c>
      <c r="F3170" s="10" t="str">
        <f>VLOOKUP(VALUE(LEFT(G3170,LEN(G3170)-4)),'소분류 Code'!$B$3:$D$560,3,0)</f>
        <v>LAGs products(Plastic-B)</v>
      </c>
      <c r="G3170" t="s">
        <v>85</v>
      </c>
      <c r="H3170" t="s">
        <v>374</v>
      </c>
      <c r="I3170" t="s">
        <v>65</v>
      </c>
      <c r="J3170" s="8">
        <v>1</v>
      </c>
      <c r="K3170" s="9" t="str">
        <f t="shared" si="99"/>
        <v>E3S690_20220812_012634_M_LAGs products(Plastic-B)_101-001_1</v>
      </c>
      <c r="L3170" t="s">
        <v>84</v>
      </c>
      <c r="M3170">
        <v>313</v>
      </c>
      <c r="N3170">
        <v>353</v>
      </c>
    </row>
    <row r="3171" spans="1:14" ht="15.6" customHeight="1" x14ac:dyDescent="0.35">
      <c r="A3171">
        <v>20220812</v>
      </c>
      <c r="B3171" s="7" t="s">
        <v>255</v>
      </c>
      <c r="C3171">
        <v>12634</v>
      </c>
      <c r="D3171" s="9" t="str">
        <f t="shared" si="98"/>
        <v>E3S690_20220812_012634</v>
      </c>
      <c r="E3171" t="s">
        <v>180</v>
      </c>
      <c r="F3171" s="10" t="str">
        <f>VLOOKUP(VALUE(LEFT(G3171,LEN(G3171)-4)),'소분류 Code'!$B$3:$D$560,3,0)</f>
        <v>LAGs products(Plastic-B)</v>
      </c>
      <c r="G3171" t="s">
        <v>85</v>
      </c>
      <c r="H3171" t="s">
        <v>374</v>
      </c>
      <c r="I3171" t="s">
        <v>65</v>
      </c>
      <c r="J3171" s="8">
        <v>2</v>
      </c>
      <c r="K3171" s="9" t="str">
        <f t="shared" si="99"/>
        <v>E3S690_20220812_012634_M_LAGs products(Plastic-B)_101-001_2</v>
      </c>
      <c r="L3171" t="s">
        <v>84</v>
      </c>
      <c r="M3171">
        <v>313</v>
      </c>
      <c r="N3171">
        <v>353</v>
      </c>
    </row>
    <row r="3172" spans="1:14" ht="15.6" customHeight="1" x14ac:dyDescent="0.35">
      <c r="A3172">
        <v>20220812</v>
      </c>
      <c r="B3172" s="7" t="s">
        <v>255</v>
      </c>
      <c r="C3172">
        <v>12634</v>
      </c>
      <c r="D3172" s="9" t="str">
        <f t="shared" si="98"/>
        <v>E3S690_20220812_012634</v>
      </c>
      <c r="E3172" t="s">
        <v>180</v>
      </c>
      <c r="F3172" s="10" t="str">
        <f>VLOOKUP(VALUE(LEFT(G3172,LEN(G3172)-4)),'소분류 Code'!$B$3:$D$560,3,0)</f>
        <v>LAGs products(Plastic-B)</v>
      </c>
      <c r="G3172" t="s">
        <v>85</v>
      </c>
      <c r="H3172" t="s">
        <v>374</v>
      </c>
      <c r="I3172" t="s">
        <v>65</v>
      </c>
      <c r="J3172" s="8">
        <v>3</v>
      </c>
      <c r="K3172" s="9" t="str">
        <f t="shared" si="99"/>
        <v>E3S690_20220812_012634_M_LAGs products(Plastic-B)_101-001_3</v>
      </c>
      <c r="L3172" t="s">
        <v>84</v>
      </c>
      <c r="M3172">
        <v>313</v>
      </c>
      <c r="N3172">
        <v>353</v>
      </c>
    </row>
    <row r="3173" spans="1:14" ht="15.6" customHeight="1" x14ac:dyDescent="0.35">
      <c r="A3173">
        <v>20220812</v>
      </c>
      <c r="B3173" s="7" t="s">
        <v>255</v>
      </c>
      <c r="C3173">
        <v>12634</v>
      </c>
      <c r="D3173" s="9" t="str">
        <f t="shared" si="98"/>
        <v>E3S690_20220812_012634</v>
      </c>
      <c r="E3173" t="s">
        <v>180</v>
      </c>
      <c r="F3173" s="10" t="str">
        <f>VLOOKUP(VALUE(LEFT(G3173,LEN(G3173)-4)),'소분류 Code'!$B$3:$D$560,3,0)</f>
        <v>LAGs products(Plastic-B)</v>
      </c>
      <c r="G3173" t="s">
        <v>85</v>
      </c>
      <c r="H3173" t="s">
        <v>374</v>
      </c>
      <c r="I3173" t="s">
        <v>65</v>
      </c>
      <c r="J3173" s="8">
        <v>4</v>
      </c>
      <c r="K3173" s="9" t="str">
        <f t="shared" si="99"/>
        <v>E3S690_20220812_012634_M_LAGs products(Plastic-B)_101-001_4</v>
      </c>
      <c r="L3173" t="s">
        <v>84</v>
      </c>
      <c r="M3173">
        <v>313</v>
      </c>
      <c r="N3173">
        <v>353</v>
      </c>
    </row>
    <row r="3174" spans="1:14" ht="15.6" customHeight="1" x14ac:dyDescent="0.35">
      <c r="A3174">
        <v>20220812</v>
      </c>
      <c r="B3174" s="7" t="s">
        <v>255</v>
      </c>
      <c r="C3174">
        <v>12634</v>
      </c>
      <c r="D3174" s="9" t="str">
        <f t="shared" si="98"/>
        <v>E3S690_20220812_012634</v>
      </c>
      <c r="E3174" t="s">
        <v>180</v>
      </c>
      <c r="F3174" s="10" t="str">
        <f>VLOOKUP(VALUE(LEFT(G3174,LEN(G3174)-4)),'소분류 Code'!$B$3:$D$560,3,0)</f>
        <v>LAGs products(Plastic-B)</v>
      </c>
      <c r="G3174" t="s">
        <v>85</v>
      </c>
      <c r="H3174" t="s">
        <v>374</v>
      </c>
      <c r="I3174" t="s">
        <v>65</v>
      </c>
      <c r="J3174" s="8">
        <v>5</v>
      </c>
      <c r="K3174" s="9" t="str">
        <f t="shared" si="99"/>
        <v>E3S690_20220812_012634_M_LAGs products(Plastic-B)_101-001_5</v>
      </c>
      <c r="L3174" t="s">
        <v>84</v>
      </c>
      <c r="M3174">
        <v>313</v>
      </c>
      <c r="N3174">
        <v>353</v>
      </c>
    </row>
    <row r="3175" spans="1:14" ht="15.6" customHeight="1" x14ac:dyDescent="0.35">
      <c r="A3175">
        <v>20220812</v>
      </c>
      <c r="B3175" s="7" t="s">
        <v>255</v>
      </c>
      <c r="C3175">
        <v>12634</v>
      </c>
      <c r="D3175" s="9" t="str">
        <f t="shared" si="98"/>
        <v>E3S690_20220812_012634</v>
      </c>
      <c r="E3175" t="s">
        <v>180</v>
      </c>
      <c r="F3175" s="10" t="str">
        <f>VLOOKUP(VALUE(LEFT(G3175,LEN(G3175)-4)),'소분류 Code'!$B$3:$D$560,3,0)</f>
        <v>LAGs products(Plastic-B)</v>
      </c>
      <c r="G3175" t="s">
        <v>85</v>
      </c>
      <c r="H3175" t="s">
        <v>374</v>
      </c>
      <c r="I3175" t="s">
        <v>65</v>
      </c>
      <c r="J3175" s="8">
        <v>6</v>
      </c>
      <c r="K3175" s="9" t="str">
        <f t="shared" si="99"/>
        <v>E3S690_20220812_012634_M_LAGs products(Plastic-B)_101-001_6</v>
      </c>
      <c r="L3175" t="s">
        <v>84</v>
      </c>
      <c r="M3175">
        <v>313</v>
      </c>
      <c r="N3175">
        <v>353</v>
      </c>
    </row>
    <row r="3176" spans="1:14" ht="15.6" customHeight="1" x14ac:dyDescent="0.35">
      <c r="A3176">
        <v>20220812</v>
      </c>
      <c r="B3176" s="7" t="s">
        <v>255</v>
      </c>
      <c r="C3176">
        <v>12634</v>
      </c>
      <c r="D3176" s="9" t="str">
        <f t="shared" si="98"/>
        <v>E3S690_20220812_012634</v>
      </c>
      <c r="E3176" t="s">
        <v>180</v>
      </c>
      <c r="F3176" s="10" t="str">
        <f>VLOOKUP(VALUE(LEFT(G3176,LEN(G3176)-4)),'소분류 Code'!$B$3:$D$560,3,0)</f>
        <v>LAGs products(Plastic-B)</v>
      </c>
      <c r="G3176" t="s">
        <v>85</v>
      </c>
      <c r="H3176" t="s">
        <v>374</v>
      </c>
      <c r="I3176" t="s">
        <v>65</v>
      </c>
      <c r="J3176" s="8">
        <v>7</v>
      </c>
      <c r="K3176" s="9" t="str">
        <f t="shared" si="99"/>
        <v>E3S690_20220812_012634_M_LAGs products(Plastic-B)_101-001_7</v>
      </c>
      <c r="L3176" t="s">
        <v>84</v>
      </c>
      <c r="M3176">
        <v>313</v>
      </c>
      <c r="N3176">
        <v>353</v>
      </c>
    </row>
    <row r="3177" spans="1:14" ht="15.6" customHeight="1" x14ac:dyDescent="0.35">
      <c r="A3177">
        <v>20220812</v>
      </c>
      <c r="B3177" s="7" t="s">
        <v>255</v>
      </c>
      <c r="C3177">
        <v>12634</v>
      </c>
      <c r="D3177" s="9" t="str">
        <f t="shared" si="98"/>
        <v>E3S690_20220812_012634</v>
      </c>
      <c r="E3177" t="s">
        <v>180</v>
      </c>
      <c r="F3177" s="10" t="str">
        <f>VLOOKUP(VALUE(LEFT(G3177,LEN(G3177)-4)),'소분류 Code'!$B$3:$D$560,3,0)</f>
        <v>LAGs products(Plastic-B)</v>
      </c>
      <c r="G3177" t="s">
        <v>85</v>
      </c>
      <c r="H3177" t="s">
        <v>374</v>
      </c>
      <c r="I3177" t="s">
        <v>65</v>
      </c>
      <c r="J3177" s="8">
        <v>8</v>
      </c>
      <c r="K3177" s="9" t="str">
        <f t="shared" si="99"/>
        <v>E3S690_20220812_012634_M_LAGs products(Plastic-B)_101-001_8</v>
      </c>
      <c r="L3177" t="s">
        <v>84</v>
      </c>
      <c r="M3177">
        <v>313</v>
      </c>
      <c r="N3177">
        <v>353</v>
      </c>
    </row>
    <row r="3178" spans="1:14" ht="15.6" customHeight="1" x14ac:dyDescent="0.35">
      <c r="A3178">
        <v>20220812</v>
      </c>
      <c r="B3178" s="7" t="s">
        <v>255</v>
      </c>
      <c r="C3178">
        <v>12634</v>
      </c>
      <c r="D3178" s="9" t="str">
        <f t="shared" si="98"/>
        <v>E3S690_20220812_012634</v>
      </c>
      <c r="E3178" t="s">
        <v>180</v>
      </c>
      <c r="F3178" s="10" t="str">
        <f>VLOOKUP(VALUE(LEFT(G3178,LEN(G3178)-4)),'소분류 Code'!$B$3:$D$560,3,0)</f>
        <v>LAGs products(Plastic-B)</v>
      </c>
      <c r="G3178" t="s">
        <v>85</v>
      </c>
      <c r="H3178" t="s">
        <v>374</v>
      </c>
      <c r="I3178" t="s">
        <v>65</v>
      </c>
      <c r="J3178" s="8">
        <v>9</v>
      </c>
      <c r="K3178" s="9" t="str">
        <f t="shared" si="99"/>
        <v>E3S690_20220812_012634_M_LAGs products(Plastic-B)_101-001_9</v>
      </c>
      <c r="L3178" t="s">
        <v>84</v>
      </c>
      <c r="M3178">
        <v>313</v>
      </c>
      <c r="N3178">
        <v>353</v>
      </c>
    </row>
    <row r="3179" spans="1:14" ht="15.6" customHeight="1" x14ac:dyDescent="0.35">
      <c r="A3179">
        <v>20220812</v>
      </c>
      <c r="B3179" s="7" t="s">
        <v>255</v>
      </c>
      <c r="C3179">
        <v>12635</v>
      </c>
      <c r="D3179" s="9" t="str">
        <f t="shared" si="98"/>
        <v>E3S690_20220812_012635</v>
      </c>
      <c r="E3179" t="s">
        <v>180</v>
      </c>
      <c r="F3179" s="10" t="str">
        <f>VLOOKUP(VALUE(LEFT(G3179,LEN(G3179)-4)),'소분류 Code'!$B$3:$D$560,3,0)</f>
        <v>LAGs products(Plastic-C)</v>
      </c>
      <c r="G3179" t="s">
        <v>87</v>
      </c>
      <c r="H3179" t="s">
        <v>374</v>
      </c>
      <c r="I3179" t="s">
        <v>67</v>
      </c>
      <c r="J3179" s="8">
        <v>1</v>
      </c>
      <c r="K3179" s="9" t="str">
        <f t="shared" si="99"/>
        <v>E3S690_20220812_012635_M_LAGs products(Plastic-C)_102-001_1</v>
      </c>
      <c r="L3179" t="s">
        <v>86</v>
      </c>
      <c r="M3179">
        <v>314</v>
      </c>
      <c r="N3179">
        <v>354</v>
      </c>
    </row>
    <row r="3180" spans="1:14" ht="15.6" customHeight="1" x14ac:dyDescent="0.35">
      <c r="A3180">
        <v>20220812</v>
      </c>
      <c r="B3180" s="7" t="s">
        <v>255</v>
      </c>
      <c r="C3180">
        <v>12635</v>
      </c>
      <c r="D3180" s="9" t="str">
        <f t="shared" si="98"/>
        <v>E3S690_20220812_012635</v>
      </c>
      <c r="E3180" t="s">
        <v>180</v>
      </c>
      <c r="F3180" s="10" t="str">
        <f>VLOOKUP(VALUE(LEFT(G3180,LEN(G3180)-4)),'소분류 Code'!$B$3:$D$560,3,0)</f>
        <v>LAGs products(Plastic-C)</v>
      </c>
      <c r="G3180" t="s">
        <v>87</v>
      </c>
      <c r="H3180" t="s">
        <v>374</v>
      </c>
      <c r="I3180" t="s">
        <v>67</v>
      </c>
      <c r="J3180" s="8">
        <v>2</v>
      </c>
      <c r="K3180" s="9" t="str">
        <f t="shared" si="99"/>
        <v>E3S690_20220812_012635_M_LAGs products(Plastic-C)_102-001_2</v>
      </c>
      <c r="L3180" t="s">
        <v>86</v>
      </c>
      <c r="M3180">
        <v>314</v>
      </c>
      <c r="N3180">
        <v>354</v>
      </c>
    </row>
    <row r="3181" spans="1:14" ht="15.6" customHeight="1" x14ac:dyDescent="0.35">
      <c r="A3181">
        <v>20220812</v>
      </c>
      <c r="B3181" s="7" t="s">
        <v>255</v>
      </c>
      <c r="C3181">
        <v>12635</v>
      </c>
      <c r="D3181" s="9" t="str">
        <f t="shared" si="98"/>
        <v>E3S690_20220812_012635</v>
      </c>
      <c r="E3181" t="s">
        <v>180</v>
      </c>
      <c r="F3181" s="10" t="str">
        <f>VLOOKUP(VALUE(LEFT(G3181,LEN(G3181)-4)),'소분류 Code'!$B$3:$D$560,3,0)</f>
        <v>LAGs products(Plastic-C)</v>
      </c>
      <c r="G3181" t="s">
        <v>87</v>
      </c>
      <c r="H3181" t="s">
        <v>374</v>
      </c>
      <c r="I3181" t="s">
        <v>67</v>
      </c>
      <c r="J3181" s="8">
        <v>3</v>
      </c>
      <c r="K3181" s="9" t="str">
        <f t="shared" si="99"/>
        <v>E3S690_20220812_012635_M_LAGs products(Plastic-C)_102-001_3</v>
      </c>
      <c r="L3181" t="s">
        <v>86</v>
      </c>
      <c r="M3181">
        <v>314</v>
      </c>
      <c r="N3181">
        <v>354</v>
      </c>
    </row>
    <row r="3182" spans="1:14" ht="15.6" customHeight="1" x14ac:dyDescent="0.35">
      <c r="A3182">
        <v>20220812</v>
      </c>
      <c r="B3182" s="7" t="s">
        <v>255</v>
      </c>
      <c r="C3182">
        <v>12635</v>
      </c>
      <c r="D3182" s="9" t="str">
        <f t="shared" si="98"/>
        <v>E3S690_20220812_012635</v>
      </c>
      <c r="E3182" t="s">
        <v>180</v>
      </c>
      <c r="F3182" s="10" t="str">
        <f>VLOOKUP(VALUE(LEFT(G3182,LEN(G3182)-4)),'소분류 Code'!$B$3:$D$560,3,0)</f>
        <v>LAGs products(Plastic-C)</v>
      </c>
      <c r="G3182" t="s">
        <v>87</v>
      </c>
      <c r="H3182" t="s">
        <v>374</v>
      </c>
      <c r="I3182" t="s">
        <v>67</v>
      </c>
      <c r="J3182" s="8">
        <v>4</v>
      </c>
      <c r="K3182" s="9" t="str">
        <f t="shared" si="99"/>
        <v>E3S690_20220812_012635_M_LAGs products(Plastic-C)_102-001_4</v>
      </c>
      <c r="L3182" t="s">
        <v>86</v>
      </c>
      <c r="M3182">
        <v>314</v>
      </c>
      <c r="N3182">
        <v>354</v>
      </c>
    </row>
    <row r="3183" spans="1:14" ht="15.6" customHeight="1" x14ac:dyDescent="0.35">
      <c r="A3183">
        <v>20220812</v>
      </c>
      <c r="B3183" s="7" t="s">
        <v>255</v>
      </c>
      <c r="C3183">
        <v>12635</v>
      </c>
      <c r="D3183" s="9" t="str">
        <f t="shared" si="98"/>
        <v>E3S690_20220812_012635</v>
      </c>
      <c r="E3183" t="s">
        <v>180</v>
      </c>
      <c r="F3183" s="10" t="str">
        <f>VLOOKUP(VALUE(LEFT(G3183,LEN(G3183)-4)),'소분류 Code'!$B$3:$D$560,3,0)</f>
        <v>LAGs products(Plastic-C)</v>
      </c>
      <c r="G3183" t="s">
        <v>87</v>
      </c>
      <c r="H3183" t="s">
        <v>374</v>
      </c>
      <c r="I3183" t="s">
        <v>67</v>
      </c>
      <c r="J3183" s="8">
        <v>5</v>
      </c>
      <c r="K3183" s="9" t="str">
        <f t="shared" si="99"/>
        <v>E3S690_20220812_012635_M_LAGs products(Plastic-C)_102-001_5</v>
      </c>
      <c r="L3183" t="s">
        <v>86</v>
      </c>
      <c r="M3183">
        <v>314</v>
      </c>
      <c r="N3183">
        <v>354</v>
      </c>
    </row>
    <row r="3184" spans="1:14" ht="15.6" customHeight="1" x14ac:dyDescent="0.35">
      <c r="A3184">
        <v>20220812</v>
      </c>
      <c r="B3184" s="7" t="s">
        <v>255</v>
      </c>
      <c r="C3184">
        <v>12635</v>
      </c>
      <c r="D3184" s="9" t="str">
        <f t="shared" si="98"/>
        <v>E3S690_20220812_012635</v>
      </c>
      <c r="E3184" t="s">
        <v>180</v>
      </c>
      <c r="F3184" s="10" t="str">
        <f>VLOOKUP(VALUE(LEFT(G3184,LEN(G3184)-4)),'소분류 Code'!$B$3:$D$560,3,0)</f>
        <v>LAGs products(Plastic-C)</v>
      </c>
      <c r="G3184" t="s">
        <v>87</v>
      </c>
      <c r="H3184" t="s">
        <v>374</v>
      </c>
      <c r="I3184" t="s">
        <v>67</v>
      </c>
      <c r="J3184" s="8">
        <v>6</v>
      </c>
      <c r="K3184" s="9" t="str">
        <f t="shared" si="99"/>
        <v>E3S690_20220812_012635_M_LAGs products(Plastic-C)_102-001_6</v>
      </c>
      <c r="L3184" t="s">
        <v>86</v>
      </c>
      <c r="M3184">
        <v>314</v>
      </c>
      <c r="N3184">
        <v>354</v>
      </c>
    </row>
    <row r="3185" spans="1:14" ht="15.6" customHeight="1" x14ac:dyDescent="0.35">
      <c r="A3185">
        <v>20220812</v>
      </c>
      <c r="B3185" s="7" t="s">
        <v>255</v>
      </c>
      <c r="C3185">
        <v>12635</v>
      </c>
      <c r="D3185" s="9" t="str">
        <f t="shared" si="98"/>
        <v>E3S690_20220812_012635</v>
      </c>
      <c r="E3185" t="s">
        <v>180</v>
      </c>
      <c r="F3185" s="10" t="str">
        <f>VLOOKUP(VALUE(LEFT(G3185,LEN(G3185)-4)),'소분류 Code'!$B$3:$D$560,3,0)</f>
        <v>LAGs products(Plastic-C)</v>
      </c>
      <c r="G3185" t="s">
        <v>87</v>
      </c>
      <c r="H3185" t="s">
        <v>374</v>
      </c>
      <c r="I3185" t="s">
        <v>67</v>
      </c>
      <c r="J3185" s="8">
        <v>7</v>
      </c>
      <c r="K3185" s="9" t="str">
        <f t="shared" si="99"/>
        <v>E3S690_20220812_012635_M_LAGs products(Plastic-C)_102-001_7</v>
      </c>
      <c r="L3185" t="s">
        <v>86</v>
      </c>
      <c r="M3185">
        <v>314</v>
      </c>
      <c r="N3185">
        <v>354</v>
      </c>
    </row>
    <row r="3186" spans="1:14" ht="15.6" customHeight="1" x14ac:dyDescent="0.35">
      <c r="A3186">
        <v>20220812</v>
      </c>
      <c r="B3186" s="7" t="s">
        <v>255</v>
      </c>
      <c r="C3186">
        <v>12635</v>
      </c>
      <c r="D3186" s="9" t="str">
        <f t="shared" si="98"/>
        <v>E3S690_20220812_012635</v>
      </c>
      <c r="E3186" t="s">
        <v>180</v>
      </c>
      <c r="F3186" s="10" t="str">
        <f>VLOOKUP(VALUE(LEFT(G3186,LEN(G3186)-4)),'소분류 Code'!$B$3:$D$560,3,0)</f>
        <v>LAGs products(Plastic-C)</v>
      </c>
      <c r="G3186" t="s">
        <v>87</v>
      </c>
      <c r="H3186" t="s">
        <v>374</v>
      </c>
      <c r="I3186" t="s">
        <v>67</v>
      </c>
      <c r="J3186" s="8">
        <v>8</v>
      </c>
      <c r="K3186" s="9" t="str">
        <f t="shared" si="99"/>
        <v>E3S690_20220812_012635_M_LAGs products(Plastic-C)_102-001_8</v>
      </c>
      <c r="L3186" t="s">
        <v>86</v>
      </c>
      <c r="M3186">
        <v>314</v>
      </c>
      <c r="N3186">
        <v>354</v>
      </c>
    </row>
    <row r="3187" spans="1:14" ht="15.6" customHeight="1" x14ac:dyDescent="0.35">
      <c r="A3187">
        <v>20220812</v>
      </c>
      <c r="B3187" s="7" t="s">
        <v>255</v>
      </c>
      <c r="C3187">
        <v>12635</v>
      </c>
      <c r="D3187" s="9" t="str">
        <f t="shared" si="98"/>
        <v>E3S690_20220812_012635</v>
      </c>
      <c r="E3187" t="s">
        <v>180</v>
      </c>
      <c r="F3187" s="10" t="str">
        <f>VLOOKUP(VALUE(LEFT(G3187,LEN(G3187)-4)),'소분류 Code'!$B$3:$D$560,3,0)</f>
        <v>LAGs products(Plastic-C)</v>
      </c>
      <c r="G3187" t="s">
        <v>87</v>
      </c>
      <c r="H3187" t="s">
        <v>374</v>
      </c>
      <c r="I3187" t="s">
        <v>67</v>
      </c>
      <c r="J3187" s="8">
        <v>9</v>
      </c>
      <c r="K3187" s="9" t="str">
        <f t="shared" si="99"/>
        <v>E3S690_20220812_012635_M_LAGs products(Plastic-C)_102-001_9</v>
      </c>
      <c r="L3187" t="s">
        <v>86</v>
      </c>
      <c r="M3187">
        <v>314</v>
      </c>
      <c r="N3187">
        <v>354</v>
      </c>
    </row>
    <row r="3188" spans="1:14" ht="15.6" customHeight="1" x14ac:dyDescent="0.35">
      <c r="A3188">
        <v>20220812</v>
      </c>
      <c r="B3188" s="7" t="s">
        <v>255</v>
      </c>
      <c r="C3188">
        <v>12636</v>
      </c>
      <c r="D3188" s="9" t="str">
        <f t="shared" si="98"/>
        <v>E3S690_20220812_012636</v>
      </c>
      <c r="E3188" t="s">
        <v>180</v>
      </c>
      <c r="F3188" s="10" t="str">
        <f>VLOOKUP(VALUE(LEFT(G3188,LEN(G3188)-4)),'소분류 Code'!$B$3:$D$560,3,0)</f>
        <v>LAGs products(Plastic-D)</v>
      </c>
      <c r="G3188" t="s">
        <v>89</v>
      </c>
      <c r="H3188" t="s">
        <v>397</v>
      </c>
      <c r="I3188" t="s">
        <v>69</v>
      </c>
      <c r="J3188" s="8">
        <v>1</v>
      </c>
      <c r="K3188" s="9" t="str">
        <f t="shared" si="99"/>
        <v>E3S690_20220812_012636_M_LAGs products(Plastic-D)_103-001_1</v>
      </c>
      <c r="L3188" t="s">
        <v>88</v>
      </c>
      <c r="M3188">
        <v>315</v>
      </c>
      <c r="N3188">
        <v>355</v>
      </c>
    </row>
    <row r="3189" spans="1:14" ht="15.6" customHeight="1" x14ac:dyDescent="0.35">
      <c r="A3189">
        <v>20220812</v>
      </c>
      <c r="B3189" s="7" t="s">
        <v>255</v>
      </c>
      <c r="C3189">
        <v>12636</v>
      </c>
      <c r="D3189" s="9" t="str">
        <f t="shared" si="98"/>
        <v>E3S690_20220812_012636</v>
      </c>
      <c r="E3189" t="s">
        <v>180</v>
      </c>
      <c r="F3189" s="10" t="str">
        <f>VLOOKUP(VALUE(LEFT(G3189,LEN(G3189)-4)),'소분류 Code'!$B$3:$D$560,3,0)</f>
        <v>LAGs products(Plastic-D)</v>
      </c>
      <c r="G3189" t="s">
        <v>89</v>
      </c>
      <c r="H3189" t="s">
        <v>397</v>
      </c>
      <c r="I3189" t="s">
        <v>69</v>
      </c>
      <c r="J3189" s="8">
        <v>2</v>
      </c>
      <c r="K3189" s="9" t="str">
        <f t="shared" si="99"/>
        <v>E3S690_20220812_012636_M_LAGs products(Plastic-D)_103-001_2</v>
      </c>
      <c r="L3189" t="s">
        <v>88</v>
      </c>
      <c r="M3189">
        <v>315</v>
      </c>
      <c r="N3189">
        <v>355</v>
      </c>
    </row>
    <row r="3190" spans="1:14" ht="15.6" customHeight="1" x14ac:dyDescent="0.35">
      <c r="A3190">
        <v>20220812</v>
      </c>
      <c r="B3190" s="7" t="s">
        <v>255</v>
      </c>
      <c r="C3190">
        <v>12636</v>
      </c>
      <c r="D3190" s="9" t="str">
        <f t="shared" si="98"/>
        <v>E3S690_20220812_012636</v>
      </c>
      <c r="E3190" t="s">
        <v>180</v>
      </c>
      <c r="F3190" s="10" t="str">
        <f>VLOOKUP(VALUE(LEFT(G3190,LEN(G3190)-4)),'소분류 Code'!$B$3:$D$560,3,0)</f>
        <v>LAGs products(Plastic-D)</v>
      </c>
      <c r="G3190" t="s">
        <v>89</v>
      </c>
      <c r="H3190" t="s">
        <v>397</v>
      </c>
      <c r="I3190" t="s">
        <v>69</v>
      </c>
      <c r="J3190" s="8">
        <v>3</v>
      </c>
      <c r="K3190" s="9" t="str">
        <f t="shared" si="99"/>
        <v>E3S690_20220812_012636_M_LAGs products(Plastic-D)_103-001_3</v>
      </c>
      <c r="L3190" t="s">
        <v>88</v>
      </c>
      <c r="M3190">
        <v>315</v>
      </c>
      <c r="N3190">
        <v>355</v>
      </c>
    </row>
    <row r="3191" spans="1:14" ht="15.6" customHeight="1" x14ac:dyDescent="0.35">
      <c r="A3191">
        <v>20220812</v>
      </c>
      <c r="B3191" s="7" t="s">
        <v>255</v>
      </c>
      <c r="C3191">
        <v>12636</v>
      </c>
      <c r="D3191" s="9" t="str">
        <f t="shared" si="98"/>
        <v>E3S690_20220812_012636</v>
      </c>
      <c r="E3191" t="s">
        <v>180</v>
      </c>
      <c r="F3191" s="10" t="str">
        <f>VLOOKUP(VALUE(LEFT(G3191,LEN(G3191)-4)),'소분류 Code'!$B$3:$D$560,3,0)</f>
        <v>LAGs products(Plastic-D)</v>
      </c>
      <c r="G3191" t="s">
        <v>89</v>
      </c>
      <c r="H3191" t="s">
        <v>397</v>
      </c>
      <c r="I3191" t="s">
        <v>69</v>
      </c>
      <c r="J3191" s="8">
        <v>4</v>
      </c>
      <c r="K3191" s="9" t="str">
        <f t="shared" si="99"/>
        <v>E3S690_20220812_012636_M_LAGs products(Plastic-D)_103-001_4</v>
      </c>
      <c r="L3191" t="s">
        <v>88</v>
      </c>
      <c r="M3191">
        <v>315</v>
      </c>
      <c r="N3191">
        <v>355</v>
      </c>
    </row>
    <row r="3192" spans="1:14" ht="15.6" customHeight="1" x14ac:dyDescent="0.35">
      <c r="A3192">
        <v>20220812</v>
      </c>
      <c r="B3192" s="7" t="s">
        <v>255</v>
      </c>
      <c r="C3192">
        <v>12636</v>
      </c>
      <c r="D3192" s="9" t="str">
        <f t="shared" si="98"/>
        <v>E3S690_20220812_012636</v>
      </c>
      <c r="E3192" t="s">
        <v>180</v>
      </c>
      <c r="F3192" s="10" t="str">
        <f>VLOOKUP(VALUE(LEFT(G3192,LEN(G3192)-4)),'소분류 Code'!$B$3:$D$560,3,0)</f>
        <v>LAGs products(Plastic-D)</v>
      </c>
      <c r="G3192" t="s">
        <v>89</v>
      </c>
      <c r="H3192" t="s">
        <v>397</v>
      </c>
      <c r="I3192" t="s">
        <v>69</v>
      </c>
      <c r="J3192" s="8">
        <v>5</v>
      </c>
      <c r="K3192" s="9" t="str">
        <f t="shared" si="99"/>
        <v>E3S690_20220812_012636_M_LAGs products(Plastic-D)_103-001_5</v>
      </c>
      <c r="L3192" t="s">
        <v>88</v>
      </c>
      <c r="M3192">
        <v>315</v>
      </c>
      <c r="N3192">
        <v>355</v>
      </c>
    </row>
    <row r="3193" spans="1:14" ht="15.6" customHeight="1" x14ac:dyDescent="0.35">
      <c r="A3193">
        <v>20220812</v>
      </c>
      <c r="B3193" s="7" t="s">
        <v>255</v>
      </c>
      <c r="C3193">
        <v>12636</v>
      </c>
      <c r="D3193" s="9" t="str">
        <f t="shared" si="98"/>
        <v>E3S690_20220812_012636</v>
      </c>
      <c r="E3193" t="s">
        <v>180</v>
      </c>
      <c r="F3193" s="10" t="str">
        <f>VLOOKUP(VALUE(LEFT(G3193,LEN(G3193)-4)),'소분류 Code'!$B$3:$D$560,3,0)</f>
        <v>LAGs products(Plastic-D)</v>
      </c>
      <c r="G3193" t="s">
        <v>89</v>
      </c>
      <c r="H3193" t="s">
        <v>397</v>
      </c>
      <c r="I3193" t="s">
        <v>69</v>
      </c>
      <c r="J3193" s="8">
        <v>6</v>
      </c>
      <c r="K3193" s="9" t="str">
        <f t="shared" si="99"/>
        <v>E3S690_20220812_012636_M_LAGs products(Plastic-D)_103-001_6</v>
      </c>
      <c r="L3193" t="s">
        <v>88</v>
      </c>
      <c r="M3193">
        <v>315</v>
      </c>
      <c r="N3193">
        <v>355</v>
      </c>
    </row>
    <row r="3194" spans="1:14" ht="15.6" customHeight="1" x14ac:dyDescent="0.35">
      <c r="A3194">
        <v>20220812</v>
      </c>
      <c r="B3194" s="7" t="s">
        <v>255</v>
      </c>
      <c r="C3194">
        <v>12636</v>
      </c>
      <c r="D3194" s="9" t="str">
        <f t="shared" si="98"/>
        <v>E3S690_20220812_012636</v>
      </c>
      <c r="E3194" t="s">
        <v>180</v>
      </c>
      <c r="F3194" s="10" t="str">
        <f>VLOOKUP(VALUE(LEFT(G3194,LEN(G3194)-4)),'소분류 Code'!$B$3:$D$560,3,0)</f>
        <v>LAGs products(Plastic-D)</v>
      </c>
      <c r="G3194" t="s">
        <v>89</v>
      </c>
      <c r="H3194" t="s">
        <v>397</v>
      </c>
      <c r="I3194" t="s">
        <v>69</v>
      </c>
      <c r="J3194" s="8">
        <v>7</v>
      </c>
      <c r="K3194" s="9" t="str">
        <f t="shared" si="99"/>
        <v>E3S690_20220812_012636_M_LAGs products(Plastic-D)_103-001_7</v>
      </c>
      <c r="L3194" t="s">
        <v>88</v>
      </c>
      <c r="M3194">
        <v>315</v>
      </c>
      <c r="N3194">
        <v>355</v>
      </c>
    </row>
    <row r="3195" spans="1:14" ht="15.6" customHeight="1" x14ac:dyDescent="0.35">
      <c r="A3195">
        <v>20220812</v>
      </c>
      <c r="B3195" s="7" t="s">
        <v>255</v>
      </c>
      <c r="C3195">
        <v>12636</v>
      </c>
      <c r="D3195" s="9" t="str">
        <f t="shared" si="98"/>
        <v>E3S690_20220812_012636</v>
      </c>
      <c r="E3195" t="s">
        <v>180</v>
      </c>
      <c r="F3195" s="10" t="str">
        <f>VLOOKUP(VALUE(LEFT(G3195,LEN(G3195)-4)),'소분류 Code'!$B$3:$D$560,3,0)</f>
        <v>LAGs products(Plastic-D)</v>
      </c>
      <c r="G3195" t="s">
        <v>89</v>
      </c>
      <c r="H3195" t="s">
        <v>397</v>
      </c>
      <c r="I3195" t="s">
        <v>69</v>
      </c>
      <c r="J3195" s="8">
        <v>8</v>
      </c>
      <c r="K3195" s="9" t="str">
        <f t="shared" si="99"/>
        <v>E3S690_20220812_012636_M_LAGs products(Plastic-D)_103-001_8</v>
      </c>
      <c r="L3195" t="s">
        <v>88</v>
      </c>
      <c r="M3195">
        <v>315</v>
      </c>
      <c r="N3195">
        <v>355</v>
      </c>
    </row>
    <row r="3196" spans="1:14" ht="15.6" customHeight="1" x14ac:dyDescent="0.35">
      <c r="A3196">
        <v>20220812</v>
      </c>
      <c r="B3196" s="7" t="s">
        <v>255</v>
      </c>
      <c r="C3196">
        <v>12636</v>
      </c>
      <c r="D3196" s="9" t="str">
        <f t="shared" si="98"/>
        <v>E3S690_20220812_012636</v>
      </c>
      <c r="E3196" t="s">
        <v>180</v>
      </c>
      <c r="F3196" s="10" t="str">
        <f>VLOOKUP(VALUE(LEFT(G3196,LEN(G3196)-4)),'소분류 Code'!$B$3:$D$560,3,0)</f>
        <v>LAGs products(Plastic-D)</v>
      </c>
      <c r="G3196" t="s">
        <v>89</v>
      </c>
      <c r="H3196" t="s">
        <v>397</v>
      </c>
      <c r="I3196" t="s">
        <v>69</v>
      </c>
      <c r="J3196" s="8">
        <v>9</v>
      </c>
      <c r="K3196" s="9" t="str">
        <f t="shared" si="99"/>
        <v>E3S690_20220812_012636_M_LAGs products(Plastic-D)_103-001_9</v>
      </c>
      <c r="L3196" t="s">
        <v>88</v>
      </c>
      <c r="M3196">
        <v>315</v>
      </c>
      <c r="N3196">
        <v>355</v>
      </c>
    </row>
    <row r="3197" spans="1:14" ht="15.6" customHeight="1" x14ac:dyDescent="0.35">
      <c r="A3197">
        <v>20220812</v>
      </c>
      <c r="B3197" s="7" t="s">
        <v>255</v>
      </c>
      <c r="C3197">
        <v>12637</v>
      </c>
      <c r="D3197" s="9" t="str">
        <f t="shared" si="98"/>
        <v>E3S690_20220812_012637</v>
      </c>
      <c r="E3197" t="s">
        <v>180</v>
      </c>
      <c r="F3197" s="10" t="str">
        <f>VLOOKUP(VALUE(LEFT(G3197,LEN(G3197)-4)),'소분류 Code'!$B$3:$D$560,3,0)</f>
        <v>LAGs products(Glass-C)</v>
      </c>
      <c r="G3197" t="s">
        <v>91</v>
      </c>
      <c r="H3197" t="s">
        <v>401</v>
      </c>
      <c r="I3197" t="s">
        <v>71</v>
      </c>
      <c r="J3197" s="8">
        <v>1</v>
      </c>
      <c r="K3197" s="9" t="str">
        <f t="shared" si="99"/>
        <v>E3S690_20220812_012637_M_LAGs products(Glass-C)_106-001_1</v>
      </c>
      <c r="L3197" t="s">
        <v>90</v>
      </c>
      <c r="M3197">
        <v>316</v>
      </c>
      <c r="N3197">
        <v>356</v>
      </c>
    </row>
    <row r="3198" spans="1:14" ht="15.6" customHeight="1" x14ac:dyDescent="0.35">
      <c r="A3198">
        <v>20220812</v>
      </c>
      <c r="B3198" s="7" t="s">
        <v>255</v>
      </c>
      <c r="C3198">
        <v>12637</v>
      </c>
      <c r="D3198" s="9" t="str">
        <f t="shared" si="98"/>
        <v>E3S690_20220812_012637</v>
      </c>
      <c r="E3198" t="s">
        <v>180</v>
      </c>
      <c r="F3198" s="10" t="str">
        <f>VLOOKUP(VALUE(LEFT(G3198,LEN(G3198)-4)),'소분류 Code'!$B$3:$D$560,3,0)</f>
        <v>LAGs products(Glass-C)</v>
      </c>
      <c r="G3198" t="s">
        <v>91</v>
      </c>
      <c r="H3198" t="s">
        <v>401</v>
      </c>
      <c r="I3198" t="s">
        <v>71</v>
      </c>
      <c r="J3198" s="8">
        <v>2</v>
      </c>
      <c r="K3198" s="9" t="str">
        <f t="shared" si="99"/>
        <v>E3S690_20220812_012637_M_LAGs products(Glass-C)_106-001_2</v>
      </c>
      <c r="L3198" t="s">
        <v>90</v>
      </c>
      <c r="M3198">
        <v>316</v>
      </c>
      <c r="N3198">
        <v>356</v>
      </c>
    </row>
    <row r="3199" spans="1:14" ht="15.6" customHeight="1" x14ac:dyDescent="0.35">
      <c r="A3199">
        <v>20220812</v>
      </c>
      <c r="B3199" s="7" t="s">
        <v>255</v>
      </c>
      <c r="C3199">
        <v>12637</v>
      </c>
      <c r="D3199" s="9" t="str">
        <f t="shared" si="98"/>
        <v>E3S690_20220812_012637</v>
      </c>
      <c r="E3199" t="s">
        <v>180</v>
      </c>
      <c r="F3199" s="10" t="str">
        <f>VLOOKUP(VALUE(LEFT(G3199,LEN(G3199)-4)),'소분류 Code'!$B$3:$D$560,3,0)</f>
        <v>LAGs products(Glass-C)</v>
      </c>
      <c r="G3199" t="s">
        <v>91</v>
      </c>
      <c r="H3199" t="s">
        <v>401</v>
      </c>
      <c r="I3199" t="s">
        <v>71</v>
      </c>
      <c r="J3199" s="8">
        <v>3</v>
      </c>
      <c r="K3199" s="9" t="str">
        <f t="shared" si="99"/>
        <v>E3S690_20220812_012637_M_LAGs products(Glass-C)_106-001_3</v>
      </c>
      <c r="L3199" t="s">
        <v>90</v>
      </c>
      <c r="M3199">
        <v>316</v>
      </c>
      <c r="N3199">
        <v>356</v>
      </c>
    </row>
    <row r="3200" spans="1:14" ht="15.6" customHeight="1" x14ac:dyDescent="0.35">
      <c r="A3200">
        <v>20220812</v>
      </c>
      <c r="B3200" s="7" t="s">
        <v>255</v>
      </c>
      <c r="C3200">
        <v>12637</v>
      </c>
      <c r="D3200" s="9" t="str">
        <f t="shared" si="98"/>
        <v>E3S690_20220812_012637</v>
      </c>
      <c r="E3200" t="s">
        <v>180</v>
      </c>
      <c r="F3200" s="10" t="str">
        <f>VLOOKUP(VALUE(LEFT(G3200,LEN(G3200)-4)),'소분류 Code'!$B$3:$D$560,3,0)</f>
        <v>LAGs products(Glass-C)</v>
      </c>
      <c r="G3200" t="s">
        <v>91</v>
      </c>
      <c r="H3200" t="s">
        <v>401</v>
      </c>
      <c r="I3200" t="s">
        <v>71</v>
      </c>
      <c r="J3200" s="8">
        <v>4</v>
      </c>
      <c r="K3200" s="9" t="str">
        <f t="shared" si="99"/>
        <v>E3S690_20220812_012637_M_LAGs products(Glass-C)_106-001_4</v>
      </c>
      <c r="L3200" t="s">
        <v>90</v>
      </c>
      <c r="M3200">
        <v>316</v>
      </c>
      <c r="N3200">
        <v>356</v>
      </c>
    </row>
    <row r="3201" spans="1:14" ht="15.6" customHeight="1" x14ac:dyDescent="0.35">
      <c r="A3201">
        <v>20220812</v>
      </c>
      <c r="B3201" s="7" t="s">
        <v>255</v>
      </c>
      <c r="C3201">
        <v>12637</v>
      </c>
      <c r="D3201" s="9" t="str">
        <f t="shared" si="98"/>
        <v>E3S690_20220812_012637</v>
      </c>
      <c r="E3201" t="s">
        <v>180</v>
      </c>
      <c r="F3201" s="10" t="str">
        <f>VLOOKUP(VALUE(LEFT(G3201,LEN(G3201)-4)),'소분류 Code'!$B$3:$D$560,3,0)</f>
        <v>LAGs products(Glass-C)</v>
      </c>
      <c r="G3201" t="s">
        <v>91</v>
      </c>
      <c r="H3201" t="s">
        <v>401</v>
      </c>
      <c r="I3201" t="s">
        <v>71</v>
      </c>
      <c r="J3201" s="8">
        <v>5</v>
      </c>
      <c r="K3201" s="9" t="str">
        <f t="shared" si="99"/>
        <v>E3S690_20220812_012637_M_LAGs products(Glass-C)_106-001_5</v>
      </c>
      <c r="L3201" t="s">
        <v>90</v>
      </c>
      <c r="M3201">
        <v>316</v>
      </c>
      <c r="N3201">
        <v>356</v>
      </c>
    </row>
    <row r="3202" spans="1:14" ht="15.6" customHeight="1" x14ac:dyDescent="0.35">
      <c r="A3202">
        <v>20220812</v>
      </c>
      <c r="B3202" s="7" t="s">
        <v>255</v>
      </c>
      <c r="C3202">
        <v>12637</v>
      </c>
      <c r="D3202" s="9" t="str">
        <f t="shared" ref="D3202:D3265" si="100">B3202&amp;"_"&amp;A3202&amp;"_"&amp;TEXT(C3202,"000000")</f>
        <v>E3S690_20220812_012637</v>
      </c>
      <c r="E3202" t="s">
        <v>180</v>
      </c>
      <c r="F3202" s="10" t="str">
        <f>VLOOKUP(VALUE(LEFT(G3202,LEN(G3202)-4)),'소분류 Code'!$B$3:$D$560,3,0)</f>
        <v>LAGs products(Glass-C)</v>
      </c>
      <c r="G3202" t="s">
        <v>91</v>
      </c>
      <c r="H3202" t="s">
        <v>401</v>
      </c>
      <c r="I3202" t="s">
        <v>71</v>
      </c>
      <c r="J3202" s="8">
        <v>6</v>
      </c>
      <c r="K3202" s="9" t="str">
        <f t="shared" si="99"/>
        <v>E3S690_20220812_012637_M_LAGs products(Glass-C)_106-001_6</v>
      </c>
      <c r="L3202" t="s">
        <v>90</v>
      </c>
      <c r="M3202">
        <v>316</v>
      </c>
      <c r="N3202">
        <v>356</v>
      </c>
    </row>
    <row r="3203" spans="1:14" ht="15.6" customHeight="1" x14ac:dyDescent="0.35">
      <c r="A3203">
        <v>20220812</v>
      </c>
      <c r="B3203" s="7" t="s">
        <v>255</v>
      </c>
      <c r="C3203">
        <v>12637</v>
      </c>
      <c r="D3203" s="9" t="str">
        <f t="shared" si="100"/>
        <v>E3S690_20220812_012637</v>
      </c>
      <c r="E3203" t="s">
        <v>180</v>
      </c>
      <c r="F3203" s="10" t="str">
        <f>VLOOKUP(VALUE(LEFT(G3203,LEN(G3203)-4)),'소분류 Code'!$B$3:$D$560,3,0)</f>
        <v>LAGs products(Glass-C)</v>
      </c>
      <c r="G3203" t="s">
        <v>91</v>
      </c>
      <c r="H3203" t="s">
        <v>401</v>
      </c>
      <c r="I3203" t="s">
        <v>71</v>
      </c>
      <c r="J3203" s="8">
        <v>7</v>
      </c>
      <c r="K3203" s="9" t="str">
        <f t="shared" ref="K3203:K3266" si="101">D3203&amp;"_"&amp;E3203&amp;"_"&amp;F3203&amp;"_"&amp;G3203&amp;"_"&amp;J3203</f>
        <v>E3S690_20220812_012637_M_LAGs products(Glass-C)_106-001_7</v>
      </c>
      <c r="L3203" t="s">
        <v>90</v>
      </c>
      <c r="M3203">
        <v>316</v>
      </c>
      <c r="N3203">
        <v>356</v>
      </c>
    </row>
    <row r="3204" spans="1:14" ht="15.6" customHeight="1" x14ac:dyDescent="0.35">
      <c r="A3204">
        <v>20220812</v>
      </c>
      <c r="B3204" s="7" t="s">
        <v>255</v>
      </c>
      <c r="C3204">
        <v>12637</v>
      </c>
      <c r="D3204" s="9" t="str">
        <f t="shared" si="100"/>
        <v>E3S690_20220812_012637</v>
      </c>
      <c r="E3204" t="s">
        <v>180</v>
      </c>
      <c r="F3204" s="10" t="str">
        <f>VLOOKUP(VALUE(LEFT(G3204,LEN(G3204)-4)),'소분류 Code'!$B$3:$D$560,3,0)</f>
        <v>LAGs products(Glass-C)</v>
      </c>
      <c r="G3204" t="s">
        <v>91</v>
      </c>
      <c r="H3204" t="s">
        <v>401</v>
      </c>
      <c r="I3204" t="s">
        <v>71</v>
      </c>
      <c r="J3204" s="8">
        <v>8</v>
      </c>
      <c r="K3204" s="9" t="str">
        <f t="shared" si="101"/>
        <v>E3S690_20220812_012637_M_LAGs products(Glass-C)_106-001_8</v>
      </c>
      <c r="L3204" t="s">
        <v>90</v>
      </c>
      <c r="M3204">
        <v>316</v>
      </c>
      <c r="N3204">
        <v>356</v>
      </c>
    </row>
    <row r="3205" spans="1:14" ht="15.6" customHeight="1" x14ac:dyDescent="0.35">
      <c r="A3205">
        <v>20220812</v>
      </c>
      <c r="B3205" s="7" t="s">
        <v>255</v>
      </c>
      <c r="C3205">
        <v>12637</v>
      </c>
      <c r="D3205" s="9" t="str">
        <f t="shared" si="100"/>
        <v>E3S690_20220812_012637</v>
      </c>
      <c r="E3205" t="s">
        <v>180</v>
      </c>
      <c r="F3205" s="10" t="str">
        <f>VLOOKUP(VALUE(LEFT(G3205,LEN(G3205)-4)),'소분류 Code'!$B$3:$D$560,3,0)</f>
        <v>LAGs products(Glass-C)</v>
      </c>
      <c r="G3205" t="s">
        <v>91</v>
      </c>
      <c r="H3205" t="s">
        <v>401</v>
      </c>
      <c r="I3205" t="s">
        <v>71</v>
      </c>
      <c r="J3205" s="8">
        <v>9</v>
      </c>
      <c r="K3205" s="9" t="str">
        <f t="shared" si="101"/>
        <v>E3S690_20220812_012637_M_LAGs products(Glass-C)_106-001_9</v>
      </c>
      <c r="L3205" t="s">
        <v>90</v>
      </c>
      <c r="M3205">
        <v>316</v>
      </c>
      <c r="N3205">
        <v>356</v>
      </c>
    </row>
    <row r="3206" spans="1:14" ht="15.6" customHeight="1" x14ac:dyDescent="0.35">
      <c r="A3206">
        <v>20220812</v>
      </c>
      <c r="B3206" s="7" t="s">
        <v>255</v>
      </c>
      <c r="C3206">
        <v>12638</v>
      </c>
      <c r="D3206" s="9" t="str">
        <f t="shared" si="100"/>
        <v>E3S690_20220812_012638</v>
      </c>
      <c r="E3206" t="s">
        <v>180</v>
      </c>
      <c r="F3206" s="10" t="str">
        <f>VLOOKUP(VALUE(LEFT(G3206,LEN(G3206)-4)),'소분류 Code'!$B$3:$D$560,3,0)</f>
        <v>LAGs products(Glass-D)</v>
      </c>
      <c r="G3206" t="s">
        <v>93</v>
      </c>
      <c r="H3206" t="s">
        <v>510</v>
      </c>
      <c r="I3206" t="s">
        <v>73</v>
      </c>
      <c r="J3206" s="8">
        <v>1</v>
      </c>
      <c r="K3206" s="9" t="str">
        <f t="shared" si="101"/>
        <v>E3S690_20220812_012638_M_LAGs products(Glass-D)_107-001_1</v>
      </c>
      <c r="L3206" t="s">
        <v>92</v>
      </c>
      <c r="M3206">
        <v>317</v>
      </c>
      <c r="N3206">
        <v>357</v>
      </c>
    </row>
    <row r="3207" spans="1:14" ht="15.6" customHeight="1" x14ac:dyDescent="0.35">
      <c r="A3207">
        <v>20220812</v>
      </c>
      <c r="B3207" s="7" t="s">
        <v>255</v>
      </c>
      <c r="C3207">
        <v>12638</v>
      </c>
      <c r="D3207" s="9" t="str">
        <f t="shared" si="100"/>
        <v>E3S690_20220812_012638</v>
      </c>
      <c r="E3207" t="s">
        <v>180</v>
      </c>
      <c r="F3207" s="10" t="str">
        <f>VLOOKUP(VALUE(LEFT(G3207,LEN(G3207)-4)),'소분류 Code'!$B$3:$D$560,3,0)</f>
        <v>LAGs products(Glass-D)</v>
      </c>
      <c r="G3207" t="s">
        <v>93</v>
      </c>
      <c r="H3207" t="s">
        <v>510</v>
      </c>
      <c r="I3207" t="s">
        <v>73</v>
      </c>
      <c r="J3207" s="8">
        <v>2</v>
      </c>
      <c r="K3207" s="9" t="str">
        <f t="shared" si="101"/>
        <v>E3S690_20220812_012638_M_LAGs products(Glass-D)_107-001_2</v>
      </c>
      <c r="L3207" t="s">
        <v>92</v>
      </c>
      <c r="M3207">
        <v>317</v>
      </c>
      <c r="N3207">
        <v>357</v>
      </c>
    </row>
    <row r="3208" spans="1:14" ht="15.6" customHeight="1" x14ac:dyDescent="0.35">
      <c r="A3208">
        <v>20220812</v>
      </c>
      <c r="B3208" s="7" t="s">
        <v>255</v>
      </c>
      <c r="C3208">
        <v>12638</v>
      </c>
      <c r="D3208" s="9" t="str">
        <f t="shared" si="100"/>
        <v>E3S690_20220812_012638</v>
      </c>
      <c r="E3208" t="s">
        <v>180</v>
      </c>
      <c r="F3208" s="10" t="str">
        <f>VLOOKUP(VALUE(LEFT(G3208,LEN(G3208)-4)),'소분류 Code'!$B$3:$D$560,3,0)</f>
        <v>LAGs products(Glass-D)</v>
      </c>
      <c r="G3208" t="s">
        <v>93</v>
      </c>
      <c r="H3208" t="s">
        <v>510</v>
      </c>
      <c r="I3208" t="s">
        <v>73</v>
      </c>
      <c r="J3208" s="8">
        <v>3</v>
      </c>
      <c r="K3208" s="9" t="str">
        <f t="shared" si="101"/>
        <v>E3S690_20220812_012638_M_LAGs products(Glass-D)_107-001_3</v>
      </c>
      <c r="L3208" t="s">
        <v>92</v>
      </c>
      <c r="M3208">
        <v>317</v>
      </c>
      <c r="N3208">
        <v>357</v>
      </c>
    </row>
    <row r="3209" spans="1:14" ht="15.6" customHeight="1" x14ac:dyDescent="0.35">
      <c r="A3209">
        <v>20220812</v>
      </c>
      <c r="B3209" s="7" t="s">
        <v>255</v>
      </c>
      <c r="C3209">
        <v>12638</v>
      </c>
      <c r="D3209" s="9" t="str">
        <f t="shared" si="100"/>
        <v>E3S690_20220812_012638</v>
      </c>
      <c r="E3209" t="s">
        <v>180</v>
      </c>
      <c r="F3209" s="10" t="str">
        <f>VLOOKUP(VALUE(LEFT(G3209,LEN(G3209)-4)),'소분류 Code'!$B$3:$D$560,3,0)</f>
        <v>LAGs products(Glass-D)</v>
      </c>
      <c r="G3209" t="s">
        <v>93</v>
      </c>
      <c r="H3209" t="s">
        <v>510</v>
      </c>
      <c r="I3209" t="s">
        <v>73</v>
      </c>
      <c r="J3209" s="8">
        <v>4</v>
      </c>
      <c r="K3209" s="9" t="str">
        <f t="shared" si="101"/>
        <v>E3S690_20220812_012638_M_LAGs products(Glass-D)_107-001_4</v>
      </c>
      <c r="L3209" t="s">
        <v>92</v>
      </c>
      <c r="M3209">
        <v>317</v>
      </c>
      <c r="N3209">
        <v>357</v>
      </c>
    </row>
    <row r="3210" spans="1:14" ht="15.6" customHeight="1" x14ac:dyDescent="0.35">
      <c r="A3210">
        <v>20220812</v>
      </c>
      <c r="B3210" s="7" t="s">
        <v>255</v>
      </c>
      <c r="C3210">
        <v>12638</v>
      </c>
      <c r="D3210" s="9" t="str">
        <f t="shared" si="100"/>
        <v>E3S690_20220812_012638</v>
      </c>
      <c r="E3210" t="s">
        <v>180</v>
      </c>
      <c r="F3210" s="10" t="str">
        <f>VLOOKUP(VALUE(LEFT(G3210,LEN(G3210)-4)),'소분류 Code'!$B$3:$D$560,3,0)</f>
        <v>LAGs products(Glass-D)</v>
      </c>
      <c r="G3210" t="s">
        <v>93</v>
      </c>
      <c r="H3210" t="s">
        <v>510</v>
      </c>
      <c r="I3210" t="s">
        <v>73</v>
      </c>
      <c r="J3210" s="8">
        <v>5</v>
      </c>
      <c r="K3210" s="9" t="str">
        <f t="shared" si="101"/>
        <v>E3S690_20220812_012638_M_LAGs products(Glass-D)_107-001_5</v>
      </c>
      <c r="L3210" t="s">
        <v>92</v>
      </c>
      <c r="M3210">
        <v>317</v>
      </c>
      <c r="N3210">
        <v>357</v>
      </c>
    </row>
    <row r="3211" spans="1:14" ht="15.6" customHeight="1" x14ac:dyDescent="0.35">
      <c r="A3211">
        <v>20220812</v>
      </c>
      <c r="B3211" s="7" t="s">
        <v>255</v>
      </c>
      <c r="C3211">
        <v>12638</v>
      </c>
      <c r="D3211" s="9" t="str">
        <f t="shared" si="100"/>
        <v>E3S690_20220812_012638</v>
      </c>
      <c r="E3211" t="s">
        <v>180</v>
      </c>
      <c r="F3211" s="10" t="str">
        <f>VLOOKUP(VALUE(LEFT(G3211,LEN(G3211)-4)),'소분류 Code'!$B$3:$D$560,3,0)</f>
        <v>LAGs products(Glass-D)</v>
      </c>
      <c r="G3211" t="s">
        <v>93</v>
      </c>
      <c r="H3211" t="s">
        <v>510</v>
      </c>
      <c r="I3211" t="s">
        <v>73</v>
      </c>
      <c r="J3211" s="8">
        <v>6</v>
      </c>
      <c r="K3211" s="9" t="str">
        <f t="shared" si="101"/>
        <v>E3S690_20220812_012638_M_LAGs products(Glass-D)_107-001_6</v>
      </c>
      <c r="L3211" t="s">
        <v>92</v>
      </c>
      <c r="M3211">
        <v>317</v>
      </c>
      <c r="N3211">
        <v>357</v>
      </c>
    </row>
    <row r="3212" spans="1:14" ht="15.6" customHeight="1" x14ac:dyDescent="0.35">
      <c r="A3212">
        <v>20220812</v>
      </c>
      <c r="B3212" s="7" t="s">
        <v>255</v>
      </c>
      <c r="C3212">
        <v>12638</v>
      </c>
      <c r="D3212" s="9" t="str">
        <f t="shared" si="100"/>
        <v>E3S690_20220812_012638</v>
      </c>
      <c r="E3212" t="s">
        <v>180</v>
      </c>
      <c r="F3212" s="10" t="str">
        <f>VLOOKUP(VALUE(LEFT(G3212,LEN(G3212)-4)),'소분류 Code'!$B$3:$D$560,3,0)</f>
        <v>LAGs products(Glass-D)</v>
      </c>
      <c r="G3212" t="s">
        <v>93</v>
      </c>
      <c r="H3212" t="s">
        <v>510</v>
      </c>
      <c r="I3212" t="s">
        <v>73</v>
      </c>
      <c r="J3212" s="8">
        <v>7</v>
      </c>
      <c r="K3212" s="9" t="str">
        <f t="shared" si="101"/>
        <v>E3S690_20220812_012638_M_LAGs products(Glass-D)_107-001_7</v>
      </c>
      <c r="L3212" t="s">
        <v>92</v>
      </c>
      <c r="M3212">
        <v>317</v>
      </c>
      <c r="N3212">
        <v>357</v>
      </c>
    </row>
    <row r="3213" spans="1:14" ht="15.6" customHeight="1" x14ac:dyDescent="0.35">
      <c r="A3213">
        <v>20220812</v>
      </c>
      <c r="B3213" s="7" t="s">
        <v>255</v>
      </c>
      <c r="C3213">
        <v>12638</v>
      </c>
      <c r="D3213" s="9" t="str">
        <f t="shared" si="100"/>
        <v>E3S690_20220812_012638</v>
      </c>
      <c r="E3213" t="s">
        <v>180</v>
      </c>
      <c r="F3213" s="10" t="str">
        <f>VLOOKUP(VALUE(LEFT(G3213,LEN(G3213)-4)),'소분류 Code'!$B$3:$D$560,3,0)</f>
        <v>LAGs products(Glass-D)</v>
      </c>
      <c r="G3213" t="s">
        <v>93</v>
      </c>
      <c r="H3213" t="s">
        <v>510</v>
      </c>
      <c r="I3213" t="s">
        <v>73</v>
      </c>
      <c r="J3213" s="8">
        <v>8</v>
      </c>
      <c r="K3213" s="9" t="str">
        <f t="shared" si="101"/>
        <v>E3S690_20220812_012638_M_LAGs products(Glass-D)_107-001_8</v>
      </c>
      <c r="L3213" t="s">
        <v>92</v>
      </c>
      <c r="M3213">
        <v>317</v>
      </c>
      <c r="N3213">
        <v>357</v>
      </c>
    </row>
    <row r="3214" spans="1:14" ht="15.6" customHeight="1" x14ac:dyDescent="0.35">
      <c r="A3214">
        <v>20220812</v>
      </c>
      <c r="B3214" s="7" t="s">
        <v>255</v>
      </c>
      <c r="C3214">
        <v>12638</v>
      </c>
      <c r="D3214" s="9" t="str">
        <f t="shared" si="100"/>
        <v>E3S690_20220812_012638</v>
      </c>
      <c r="E3214" t="s">
        <v>180</v>
      </c>
      <c r="F3214" s="10" t="str">
        <f>VLOOKUP(VALUE(LEFT(G3214,LEN(G3214)-4)),'소분류 Code'!$B$3:$D$560,3,0)</f>
        <v>LAGs products(Glass-D)</v>
      </c>
      <c r="G3214" t="s">
        <v>93</v>
      </c>
      <c r="H3214" t="s">
        <v>510</v>
      </c>
      <c r="I3214" t="s">
        <v>73</v>
      </c>
      <c r="J3214" s="8">
        <v>9</v>
      </c>
      <c r="K3214" s="9" t="str">
        <f t="shared" si="101"/>
        <v>E3S690_20220812_012638_M_LAGs products(Glass-D)_107-001_9</v>
      </c>
      <c r="L3214" t="s">
        <v>92</v>
      </c>
      <c r="M3214">
        <v>317</v>
      </c>
      <c r="N3214">
        <v>357</v>
      </c>
    </row>
    <row r="3215" spans="1:14" ht="15.6" customHeight="1" x14ac:dyDescent="0.35">
      <c r="A3215">
        <v>20220812</v>
      </c>
      <c r="B3215" s="7" t="s">
        <v>255</v>
      </c>
      <c r="C3215">
        <v>12639</v>
      </c>
      <c r="D3215" s="9" t="str">
        <f t="shared" si="100"/>
        <v>E3S690_20220812_012639</v>
      </c>
      <c r="E3215" t="s">
        <v>180</v>
      </c>
      <c r="F3215" s="10" t="str">
        <f>VLOOKUP(VALUE(LEFT(G3215,LEN(G3215)-4)),'소분류 Code'!$B$3:$D$560,3,0)</f>
        <v>LAGs products(Aluminum-C)</v>
      </c>
      <c r="G3215" t="s">
        <v>95</v>
      </c>
      <c r="H3215" t="s">
        <v>509</v>
      </c>
      <c r="I3215" t="s">
        <v>75</v>
      </c>
      <c r="J3215" s="8">
        <v>1</v>
      </c>
      <c r="K3215" s="9" t="str">
        <f t="shared" si="101"/>
        <v>E3S690_20220812_012639_M_LAGs products(Aluminum-C)_120-001_1</v>
      </c>
      <c r="L3215" t="s">
        <v>94</v>
      </c>
      <c r="M3215">
        <v>318</v>
      </c>
      <c r="N3215">
        <v>358</v>
      </c>
    </row>
    <row r="3216" spans="1:14" ht="15.6" customHeight="1" x14ac:dyDescent="0.35">
      <c r="A3216">
        <v>20220812</v>
      </c>
      <c r="B3216" s="7" t="s">
        <v>255</v>
      </c>
      <c r="C3216">
        <v>12639</v>
      </c>
      <c r="D3216" s="9" t="str">
        <f t="shared" si="100"/>
        <v>E3S690_20220812_012639</v>
      </c>
      <c r="E3216" t="s">
        <v>180</v>
      </c>
      <c r="F3216" s="10" t="str">
        <f>VLOOKUP(VALUE(LEFT(G3216,LEN(G3216)-4)),'소분류 Code'!$B$3:$D$560,3,0)</f>
        <v>LAGs products(Aluminum-C)</v>
      </c>
      <c r="G3216" t="s">
        <v>95</v>
      </c>
      <c r="H3216" t="s">
        <v>509</v>
      </c>
      <c r="I3216" t="s">
        <v>75</v>
      </c>
      <c r="J3216" s="8">
        <v>2</v>
      </c>
      <c r="K3216" s="9" t="str">
        <f t="shared" si="101"/>
        <v>E3S690_20220812_012639_M_LAGs products(Aluminum-C)_120-001_2</v>
      </c>
      <c r="L3216" t="s">
        <v>94</v>
      </c>
      <c r="M3216">
        <v>318</v>
      </c>
      <c r="N3216">
        <v>358</v>
      </c>
    </row>
    <row r="3217" spans="1:14" ht="15.6" customHeight="1" x14ac:dyDescent="0.35">
      <c r="A3217">
        <v>20220812</v>
      </c>
      <c r="B3217" s="7" t="s">
        <v>255</v>
      </c>
      <c r="C3217">
        <v>12639</v>
      </c>
      <c r="D3217" s="9" t="str">
        <f t="shared" si="100"/>
        <v>E3S690_20220812_012639</v>
      </c>
      <c r="E3217" t="s">
        <v>180</v>
      </c>
      <c r="F3217" s="10" t="str">
        <f>VLOOKUP(VALUE(LEFT(G3217,LEN(G3217)-4)),'소분류 Code'!$B$3:$D$560,3,0)</f>
        <v>LAGs products(Aluminum-C)</v>
      </c>
      <c r="G3217" t="s">
        <v>95</v>
      </c>
      <c r="H3217" t="s">
        <v>509</v>
      </c>
      <c r="I3217" t="s">
        <v>75</v>
      </c>
      <c r="J3217" s="8">
        <v>3</v>
      </c>
      <c r="K3217" s="9" t="str">
        <f t="shared" si="101"/>
        <v>E3S690_20220812_012639_M_LAGs products(Aluminum-C)_120-001_3</v>
      </c>
      <c r="L3217" t="s">
        <v>94</v>
      </c>
      <c r="M3217">
        <v>318</v>
      </c>
      <c r="N3217">
        <v>358</v>
      </c>
    </row>
    <row r="3218" spans="1:14" ht="15.6" customHeight="1" x14ac:dyDescent="0.35">
      <c r="A3218">
        <v>20220812</v>
      </c>
      <c r="B3218" s="7" t="s">
        <v>255</v>
      </c>
      <c r="C3218">
        <v>12639</v>
      </c>
      <c r="D3218" s="9" t="str">
        <f t="shared" si="100"/>
        <v>E3S690_20220812_012639</v>
      </c>
      <c r="E3218" t="s">
        <v>180</v>
      </c>
      <c r="F3218" s="10" t="str">
        <f>VLOOKUP(VALUE(LEFT(G3218,LEN(G3218)-4)),'소분류 Code'!$B$3:$D$560,3,0)</f>
        <v>LAGs products(Aluminum-C)</v>
      </c>
      <c r="G3218" t="s">
        <v>95</v>
      </c>
      <c r="H3218" t="s">
        <v>509</v>
      </c>
      <c r="I3218" t="s">
        <v>75</v>
      </c>
      <c r="J3218" s="8">
        <v>4</v>
      </c>
      <c r="K3218" s="9" t="str">
        <f t="shared" si="101"/>
        <v>E3S690_20220812_012639_M_LAGs products(Aluminum-C)_120-001_4</v>
      </c>
      <c r="L3218" t="s">
        <v>94</v>
      </c>
      <c r="M3218">
        <v>318</v>
      </c>
      <c r="N3218">
        <v>358</v>
      </c>
    </row>
    <row r="3219" spans="1:14" ht="15.6" customHeight="1" x14ac:dyDescent="0.35">
      <c r="A3219">
        <v>20220812</v>
      </c>
      <c r="B3219" s="7" t="s">
        <v>255</v>
      </c>
      <c r="C3219">
        <v>12639</v>
      </c>
      <c r="D3219" s="9" t="str">
        <f t="shared" si="100"/>
        <v>E3S690_20220812_012639</v>
      </c>
      <c r="E3219" t="s">
        <v>180</v>
      </c>
      <c r="F3219" s="10" t="str">
        <f>VLOOKUP(VALUE(LEFT(G3219,LEN(G3219)-4)),'소분류 Code'!$B$3:$D$560,3,0)</f>
        <v>LAGs products(Aluminum-C)</v>
      </c>
      <c r="G3219" t="s">
        <v>95</v>
      </c>
      <c r="H3219" t="s">
        <v>509</v>
      </c>
      <c r="I3219" t="s">
        <v>75</v>
      </c>
      <c r="J3219" s="8">
        <v>5</v>
      </c>
      <c r="K3219" s="9" t="str">
        <f t="shared" si="101"/>
        <v>E3S690_20220812_012639_M_LAGs products(Aluminum-C)_120-001_5</v>
      </c>
      <c r="L3219" t="s">
        <v>94</v>
      </c>
      <c r="M3219">
        <v>318</v>
      </c>
      <c r="N3219">
        <v>358</v>
      </c>
    </row>
    <row r="3220" spans="1:14" ht="15.6" customHeight="1" x14ac:dyDescent="0.35">
      <c r="A3220">
        <v>20220812</v>
      </c>
      <c r="B3220" s="7" t="s">
        <v>255</v>
      </c>
      <c r="C3220">
        <v>12639</v>
      </c>
      <c r="D3220" s="9" t="str">
        <f t="shared" si="100"/>
        <v>E3S690_20220812_012639</v>
      </c>
      <c r="E3220" t="s">
        <v>180</v>
      </c>
      <c r="F3220" s="10" t="str">
        <f>VLOOKUP(VALUE(LEFT(G3220,LEN(G3220)-4)),'소분류 Code'!$B$3:$D$560,3,0)</f>
        <v>LAGs products(Aluminum-C)</v>
      </c>
      <c r="G3220" t="s">
        <v>95</v>
      </c>
      <c r="H3220" t="s">
        <v>509</v>
      </c>
      <c r="I3220" t="s">
        <v>75</v>
      </c>
      <c r="J3220" s="8">
        <v>6</v>
      </c>
      <c r="K3220" s="9" t="str">
        <f t="shared" si="101"/>
        <v>E3S690_20220812_012639_M_LAGs products(Aluminum-C)_120-001_6</v>
      </c>
      <c r="L3220" t="s">
        <v>94</v>
      </c>
      <c r="M3220">
        <v>318</v>
      </c>
      <c r="N3220">
        <v>358</v>
      </c>
    </row>
    <row r="3221" spans="1:14" ht="15.6" customHeight="1" x14ac:dyDescent="0.35">
      <c r="A3221">
        <v>20220812</v>
      </c>
      <c r="B3221" s="7" t="s">
        <v>255</v>
      </c>
      <c r="C3221">
        <v>12639</v>
      </c>
      <c r="D3221" s="9" t="str">
        <f t="shared" si="100"/>
        <v>E3S690_20220812_012639</v>
      </c>
      <c r="E3221" t="s">
        <v>180</v>
      </c>
      <c r="F3221" s="10" t="str">
        <f>VLOOKUP(VALUE(LEFT(G3221,LEN(G3221)-4)),'소분류 Code'!$B$3:$D$560,3,0)</f>
        <v>LAGs products(Aluminum-C)</v>
      </c>
      <c r="G3221" t="s">
        <v>95</v>
      </c>
      <c r="H3221" t="s">
        <v>509</v>
      </c>
      <c r="I3221" t="s">
        <v>75</v>
      </c>
      <c r="J3221" s="8">
        <v>7</v>
      </c>
      <c r="K3221" s="9" t="str">
        <f t="shared" si="101"/>
        <v>E3S690_20220812_012639_M_LAGs products(Aluminum-C)_120-001_7</v>
      </c>
      <c r="L3221" t="s">
        <v>94</v>
      </c>
      <c r="M3221">
        <v>318</v>
      </c>
      <c r="N3221">
        <v>358</v>
      </c>
    </row>
    <row r="3222" spans="1:14" ht="15.6" x14ac:dyDescent="0.35">
      <c r="A3222">
        <v>20220812</v>
      </c>
      <c r="B3222" s="7" t="s">
        <v>255</v>
      </c>
      <c r="C3222">
        <v>12639</v>
      </c>
      <c r="D3222" s="9" t="str">
        <f t="shared" si="100"/>
        <v>E3S690_20220812_012639</v>
      </c>
      <c r="E3222" t="s">
        <v>180</v>
      </c>
      <c r="F3222" s="10" t="str">
        <f>VLOOKUP(VALUE(LEFT(G3222,LEN(G3222)-4)),'소분류 Code'!$B$3:$D$560,3,0)</f>
        <v>LAGs products(Aluminum-C)</v>
      </c>
      <c r="G3222" t="s">
        <v>95</v>
      </c>
      <c r="H3222" t="s">
        <v>509</v>
      </c>
      <c r="I3222" t="s">
        <v>75</v>
      </c>
      <c r="J3222" s="8">
        <v>8</v>
      </c>
      <c r="K3222" s="9" t="str">
        <f t="shared" si="101"/>
        <v>E3S690_20220812_012639_M_LAGs products(Aluminum-C)_120-001_8</v>
      </c>
      <c r="L3222" t="s">
        <v>94</v>
      </c>
      <c r="M3222">
        <v>318</v>
      </c>
      <c r="N3222">
        <v>358</v>
      </c>
    </row>
    <row r="3223" spans="1:14" ht="15.6" x14ac:dyDescent="0.35">
      <c r="A3223">
        <v>20220812</v>
      </c>
      <c r="B3223" s="7" t="s">
        <v>255</v>
      </c>
      <c r="C3223">
        <v>12639</v>
      </c>
      <c r="D3223" s="9" t="str">
        <f t="shared" si="100"/>
        <v>E3S690_20220812_012639</v>
      </c>
      <c r="E3223" t="s">
        <v>180</v>
      </c>
      <c r="F3223" s="10" t="str">
        <f>VLOOKUP(VALUE(LEFT(G3223,LEN(G3223)-4)),'소분류 Code'!$B$3:$D$560,3,0)</f>
        <v>LAGs products(Aluminum-C)</v>
      </c>
      <c r="G3223" t="s">
        <v>95</v>
      </c>
      <c r="H3223" t="s">
        <v>509</v>
      </c>
      <c r="I3223" t="s">
        <v>75</v>
      </c>
      <c r="J3223" s="8">
        <v>9</v>
      </c>
      <c r="K3223" s="9" t="str">
        <f t="shared" si="101"/>
        <v>E3S690_20220812_012639_M_LAGs products(Aluminum-C)_120-001_9</v>
      </c>
      <c r="L3223" t="s">
        <v>94</v>
      </c>
      <c r="M3223">
        <v>318</v>
      </c>
      <c r="N3223">
        <v>358</v>
      </c>
    </row>
    <row r="3224" spans="1:14" ht="15.6" x14ac:dyDescent="0.35">
      <c r="A3224">
        <v>20220812</v>
      </c>
      <c r="B3224" s="7" t="s">
        <v>255</v>
      </c>
      <c r="C3224">
        <v>12640</v>
      </c>
      <c r="D3224" s="9" t="str">
        <f t="shared" si="100"/>
        <v>E3S690_20220812_012640</v>
      </c>
      <c r="E3224" t="s">
        <v>180</v>
      </c>
      <c r="F3224" s="10" t="str">
        <f>VLOOKUP(VALUE(LEFT(G3224,LEN(G3224)-4)),'소분류 Code'!$B$3:$D$560,3,0)</f>
        <v>LAGs products(Tube-C)</v>
      </c>
      <c r="G3224" t="s">
        <v>97</v>
      </c>
      <c r="H3224" t="s">
        <v>417</v>
      </c>
      <c r="I3224" t="s">
        <v>77</v>
      </c>
      <c r="J3224" s="8">
        <v>1</v>
      </c>
      <c r="K3224" s="9" t="str">
        <f t="shared" si="101"/>
        <v>E3S690_20220812_012640_M_LAGs products(Tube-C)_122-001_1</v>
      </c>
      <c r="L3224" t="s">
        <v>96</v>
      </c>
      <c r="M3224">
        <v>319</v>
      </c>
      <c r="N3224">
        <v>359</v>
      </c>
    </row>
    <row r="3225" spans="1:14" ht="15.6" x14ac:dyDescent="0.35">
      <c r="A3225">
        <v>20220812</v>
      </c>
      <c r="B3225" s="7" t="s">
        <v>255</v>
      </c>
      <c r="C3225">
        <v>12640</v>
      </c>
      <c r="D3225" s="9" t="str">
        <f t="shared" si="100"/>
        <v>E3S690_20220812_012640</v>
      </c>
      <c r="E3225" t="s">
        <v>180</v>
      </c>
      <c r="F3225" s="10" t="str">
        <f>VLOOKUP(VALUE(LEFT(G3225,LEN(G3225)-4)),'소분류 Code'!$B$3:$D$560,3,0)</f>
        <v>LAGs products(Tube-C)</v>
      </c>
      <c r="G3225" t="s">
        <v>97</v>
      </c>
      <c r="H3225" t="s">
        <v>417</v>
      </c>
      <c r="I3225" t="s">
        <v>77</v>
      </c>
      <c r="J3225" s="8">
        <v>2</v>
      </c>
      <c r="K3225" s="9" t="str">
        <f t="shared" si="101"/>
        <v>E3S690_20220812_012640_M_LAGs products(Tube-C)_122-001_2</v>
      </c>
      <c r="L3225" t="s">
        <v>96</v>
      </c>
      <c r="M3225">
        <v>319</v>
      </c>
      <c r="N3225">
        <v>359</v>
      </c>
    </row>
    <row r="3226" spans="1:14" ht="15.6" x14ac:dyDescent="0.35">
      <c r="A3226">
        <v>20220812</v>
      </c>
      <c r="B3226" s="7" t="s">
        <v>255</v>
      </c>
      <c r="C3226">
        <v>12640</v>
      </c>
      <c r="D3226" s="9" t="str">
        <f t="shared" si="100"/>
        <v>E3S690_20220812_012640</v>
      </c>
      <c r="E3226" t="s">
        <v>180</v>
      </c>
      <c r="F3226" s="10" t="str">
        <f>VLOOKUP(VALUE(LEFT(G3226,LEN(G3226)-4)),'소분류 Code'!$B$3:$D$560,3,0)</f>
        <v>LAGs products(Tube-C)</v>
      </c>
      <c r="G3226" t="s">
        <v>97</v>
      </c>
      <c r="H3226" t="s">
        <v>417</v>
      </c>
      <c r="I3226" t="s">
        <v>77</v>
      </c>
      <c r="J3226" s="8">
        <v>3</v>
      </c>
      <c r="K3226" s="9" t="str">
        <f t="shared" si="101"/>
        <v>E3S690_20220812_012640_M_LAGs products(Tube-C)_122-001_3</v>
      </c>
      <c r="L3226" t="s">
        <v>96</v>
      </c>
      <c r="M3226">
        <v>319</v>
      </c>
      <c r="N3226">
        <v>359</v>
      </c>
    </row>
    <row r="3227" spans="1:14" ht="15.6" x14ac:dyDescent="0.35">
      <c r="A3227">
        <v>20220812</v>
      </c>
      <c r="B3227" s="7" t="s">
        <v>255</v>
      </c>
      <c r="C3227">
        <v>12640</v>
      </c>
      <c r="D3227" s="9" t="str">
        <f t="shared" si="100"/>
        <v>E3S690_20220812_012640</v>
      </c>
      <c r="E3227" t="s">
        <v>180</v>
      </c>
      <c r="F3227" s="10" t="str">
        <f>VLOOKUP(VALUE(LEFT(G3227,LEN(G3227)-4)),'소분류 Code'!$B$3:$D$560,3,0)</f>
        <v>LAGs products(Tube-C)</v>
      </c>
      <c r="G3227" t="s">
        <v>97</v>
      </c>
      <c r="H3227" t="s">
        <v>417</v>
      </c>
      <c r="I3227" t="s">
        <v>77</v>
      </c>
      <c r="J3227" s="8">
        <v>4</v>
      </c>
      <c r="K3227" s="9" t="str">
        <f t="shared" si="101"/>
        <v>E3S690_20220812_012640_M_LAGs products(Tube-C)_122-001_4</v>
      </c>
      <c r="L3227" t="s">
        <v>96</v>
      </c>
      <c r="M3227">
        <v>319</v>
      </c>
      <c r="N3227">
        <v>359</v>
      </c>
    </row>
    <row r="3228" spans="1:14" ht="15.6" x14ac:dyDescent="0.35">
      <c r="A3228">
        <v>20220812</v>
      </c>
      <c r="B3228" s="7" t="s">
        <v>255</v>
      </c>
      <c r="C3228">
        <v>12640</v>
      </c>
      <c r="D3228" s="9" t="str">
        <f t="shared" si="100"/>
        <v>E3S690_20220812_012640</v>
      </c>
      <c r="E3228" t="s">
        <v>180</v>
      </c>
      <c r="F3228" s="10" t="str">
        <f>VLOOKUP(VALUE(LEFT(G3228,LEN(G3228)-4)),'소분류 Code'!$B$3:$D$560,3,0)</f>
        <v>LAGs products(Tube-C)</v>
      </c>
      <c r="G3228" t="s">
        <v>97</v>
      </c>
      <c r="H3228" t="s">
        <v>417</v>
      </c>
      <c r="I3228" t="s">
        <v>77</v>
      </c>
      <c r="J3228" s="8">
        <v>5</v>
      </c>
      <c r="K3228" s="9" t="str">
        <f t="shared" si="101"/>
        <v>E3S690_20220812_012640_M_LAGs products(Tube-C)_122-001_5</v>
      </c>
      <c r="L3228" t="s">
        <v>96</v>
      </c>
      <c r="M3228">
        <v>319</v>
      </c>
      <c r="N3228">
        <v>359</v>
      </c>
    </row>
    <row r="3229" spans="1:14" ht="15.6" x14ac:dyDescent="0.35">
      <c r="A3229">
        <v>20220812</v>
      </c>
      <c r="B3229" s="7" t="s">
        <v>255</v>
      </c>
      <c r="C3229">
        <v>12640</v>
      </c>
      <c r="D3229" s="9" t="str">
        <f t="shared" si="100"/>
        <v>E3S690_20220812_012640</v>
      </c>
      <c r="E3229" t="s">
        <v>180</v>
      </c>
      <c r="F3229" s="10" t="str">
        <f>VLOOKUP(VALUE(LEFT(G3229,LEN(G3229)-4)),'소분류 Code'!$B$3:$D$560,3,0)</f>
        <v>LAGs products(Tube-C)</v>
      </c>
      <c r="G3229" t="s">
        <v>97</v>
      </c>
      <c r="H3229" t="s">
        <v>417</v>
      </c>
      <c r="I3229" t="s">
        <v>77</v>
      </c>
      <c r="J3229" s="8">
        <v>6</v>
      </c>
      <c r="K3229" s="9" t="str">
        <f t="shared" si="101"/>
        <v>E3S690_20220812_012640_M_LAGs products(Tube-C)_122-001_6</v>
      </c>
      <c r="L3229" t="s">
        <v>96</v>
      </c>
      <c r="M3229">
        <v>319</v>
      </c>
      <c r="N3229">
        <v>359</v>
      </c>
    </row>
    <row r="3230" spans="1:14" ht="15.6" x14ac:dyDescent="0.35">
      <c r="A3230">
        <v>20220812</v>
      </c>
      <c r="B3230" s="7" t="s">
        <v>255</v>
      </c>
      <c r="C3230">
        <v>12640</v>
      </c>
      <c r="D3230" s="9" t="str">
        <f t="shared" si="100"/>
        <v>E3S690_20220812_012640</v>
      </c>
      <c r="E3230" t="s">
        <v>180</v>
      </c>
      <c r="F3230" s="10" t="str">
        <f>VLOOKUP(VALUE(LEFT(G3230,LEN(G3230)-4)),'소분류 Code'!$B$3:$D$560,3,0)</f>
        <v>LAGs products(Tube-C)</v>
      </c>
      <c r="G3230" t="s">
        <v>97</v>
      </c>
      <c r="H3230" t="s">
        <v>417</v>
      </c>
      <c r="I3230" t="s">
        <v>77</v>
      </c>
      <c r="J3230" s="8">
        <v>7</v>
      </c>
      <c r="K3230" s="9" t="str">
        <f t="shared" si="101"/>
        <v>E3S690_20220812_012640_M_LAGs products(Tube-C)_122-001_7</v>
      </c>
      <c r="L3230" t="s">
        <v>96</v>
      </c>
      <c r="M3230">
        <v>319</v>
      </c>
      <c r="N3230">
        <v>359</v>
      </c>
    </row>
    <row r="3231" spans="1:14" ht="15.6" x14ac:dyDescent="0.35">
      <c r="A3231">
        <v>20220812</v>
      </c>
      <c r="B3231" s="7" t="s">
        <v>255</v>
      </c>
      <c r="C3231">
        <v>12640</v>
      </c>
      <c r="D3231" s="9" t="str">
        <f t="shared" si="100"/>
        <v>E3S690_20220812_012640</v>
      </c>
      <c r="E3231" t="s">
        <v>180</v>
      </c>
      <c r="F3231" s="10" t="str">
        <f>VLOOKUP(VALUE(LEFT(G3231,LEN(G3231)-4)),'소분류 Code'!$B$3:$D$560,3,0)</f>
        <v>LAGs products(Tube-C)</v>
      </c>
      <c r="G3231" t="s">
        <v>97</v>
      </c>
      <c r="H3231" t="s">
        <v>417</v>
      </c>
      <c r="I3231" t="s">
        <v>77</v>
      </c>
      <c r="J3231" s="8">
        <v>8</v>
      </c>
      <c r="K3231" s="9" t="str">
        <f t="shared" si="101"/>
        <v>E3S690_20220812_012640_M_LAGs products(Tube-C)_122-001_8</v>
      </c>
      <c r="L3231" t="s">
        <v>96</v>
      </c>
      <c r="M3231">
        <v>319</v>
      </c>
      <c r="N3231">
        <v>359</v>
      </c>
    </row>
    <row r="3232" spans="1:14" ht="15.6" x14ac:dyDescent="0.35">
      <c r="A3232">
        <v>20220812</v>
      </c>
      <c r="B3232" s="7" t="s">
        <v>255</v>
      </c>
      <c r="C3232">
        <v>12640</v>
      </c>
      <c r="D3232" s="9" t="str">
        <f t="shared" si="100"/>
        <v>E3S690_20220812_012640</v>
      </c>
      <c r="E3232" t="s">
        <v>180</v>
      </c>
      <c r="F3232" s="10" t="str">
        <f>VLOOKUP(VALUE(LEFT(G3232,LEN(G3232)-4)),'소분류 Code'!$B$3:$D$560,3,0)</f>
        <v>LAGs products(Tube-C)</v>
      </c>
      <c r="G3232" t="s">
        <v>97</v>
      </c>
      <c r="H3232" t="s">
        <v>417</v>
      </c>
      <c r="I3232" t="s">
        <v>77</v>
      </c>
      <c r="J3232" s="8">
        <v>9</v>
      </c>
      <c r="K3232" s="9" t="str">
        <f t="shared" si="101"/>
        <v>E3S690_20220812_012640_M_LAGs products(Tube-C)_122-001_9</v>
      </c>
      <c r="L3232" t="s">
        <v>96</v>
      </c>
      <c r="M3232">
        <v>319</v>
      </c>
      <c r="N3232">
        <v>359</v>
      </c>
    </row>
    <row r="3233" spans="1:14" ht="15.6" x14ac:dyDescent="0.35">
      <c r="A3233">
        <v>20220812</v>
      </c>
      <c r="B3233" s="7" t="s">
        <v>255</v>
      </c>
      <c r="C3233">
        <v>12641</v>
      </c>
      <c r="D3233" s="9" t="str">
        <f t="shared" si="100"/>
        <v>E3S690_20220812_012641</v>
      </c>
      <c r="E3233" t="s">
        <v>180</v>
      </c>
      <c r="F3233" s="10" t="str">
        <f>VLOOKUP(VALUE(LEFT(G3233,LEN(G3233)-4)),'소분류 Code'!$B$3:$D$560,3,0)</f>
        <v>LAGs products(Tube-D)</v>
      </c>
      <c r="G3233" t="s">
        <v>99</v>
      </c>
      <c r="H3233" t="s">
        <v>424</v>
      </c>
      <c r="I3233" t="s">
        <v>79</v>
      </c>
      <c r="J3233" s="8">
        <v>1</v>
      </c>
      <c r="K3233" s="9" t="str">
        <f t="shared" si="101"/>
        <v>E3S690_20220812_012641_M_LAGs products(Tube-D)_123-001_1</v>
      </c>
      <c r="L3233" t="s">
        <v>98</v>
      </c>
      <c r="M3233">
        <v>320</v>
      </c>
      <c r="N3233">
        <v>360</v>
      </c>
    </row>
    <row r="3234" spans="1:14" ht="15.6" x14ac:dyDescent="0.35">
      <c r="A3234">
        <v>20220812</v>
      </c>
      <c r="B3234" s="7" t="s">
        <v>255</v>
      </c>
      <c r="C3234">
        <v>12641</v>
      </c>
      <c r="D3234" s="9" t="str">
        <f t="shared" si="100"/>
        <v>E3S690_20220812_012641</v>
      </c>
      <c r="E3234" t="s">
        <v>180</v>
      </c>
      <c r="F3234" s="10" t="str">
        <f>VLOOKUP(VALUE(LEFT(G3234,LEN(G3234)-4)),'소분류 Code'!$B$3:$D$560,3,0)</f>
        <v>LAGs products(Tube-D)</v>
      </c>
      <c r="G3234" t="s">
        <v>99</v>
      </c>
      <c r="H3234" t="s">
        <v>424</v>
      </c>
      <c r="I3234" t="s">
        <v>79</v>
      </c>
      <c r="J3234" s="8">
        <v>2</v>
      </c>
      <c r="K3234" s="9" t="str">
        <f t="shared" si="101"/>
        <v>E3S690_20220812_012641_M_LAGs products(Tube-D)_123-001_2</v>
      </c>
      <c r="L3234" t="s">
        <v>98</v>
      </c>
      <c r="M3234">
        <v>320</v>
      </c>
      <c r="N3234">
        <v>360</v>
      </c>
    </row>
    <row r="3235" spans="1:14" ht="15.6" x14ac:dyDescent="0.35">
      <c r="A3235">
        <v>20220812</v>
      </c>
      <c r="B3235" s="7" t="s">
        <v>255</v>
      </c>
      <c r="C3235">
        <v>12641</v>
      </c>
      <c r="D3235" s="9" t="str">
        <f t="shared" si="100"/>
        <v>E3S690_20220812_012641</v>
      </c>
      <c r="E3235" t="s">
        <v>180</v>
      </c>
      <c r="F3235" s="10" t="str">
        <f>VLOOKUP(VALUE(LEFT(G3235,LEN(G3235)-4)),'소분류 Code'!$B$3:$D$560,3,0)</f>
        <v>LAGs products(Tube-D)</v>
      </c>
      <c r="G3235" t="s">
        <v>99</v>
      </c>
      <c r="H3235" t="s">
        <v>424</v>
      </c>
      <c r="I3235" t="s">
        <v>79</v>
      </c>
      <c r="J3235" s="8">
        <v>3</v>
      </c>
      <c r="K3235" s="9" t="str">
        <f t="shared" si="101"/>
        <v>E3S690_20220812_012641_M_LAGs products(Tube-D)_123-001_3</v>
      </c>
      <c r="L3235" t="s">
        <v>98</v>
      </c>
      <c r="M3235">
        <v>320</v>
      </c>
      <c r="N3235">
        <v>360</v>
      </c>
    </row>
    <row r="3236" spans="1:14" ht="15.6" x14ac:dyDescent="0.35">
      <c r="A3236">
        <v>20220812</v>
      </c>
      <c r="B3236" s="7" t="s">
        <v>255</v>
      </c>
      <c r="C3236">
        <v>12641</v>
      </c>
      <c r="D3236" s="9" t="str">
        <f t="shared" si="100"/>
        <v>E3S690_20220812_012641</v>
      </c>
      <c r="E3236" t="s">
        <v>180</v>
      </c>
      <c r="F3236" s="10" t="str">
        <f>VLOOKUP(VALUE(LEFT(G3236,LEN(G3236)-4)),'소분류 Code'!$B$3:$D$560,3,0)</f>
        <v>LAGs products(Tube-D)</v>
      </c>
      <c r="G3236" t="s">
        <v>99</v>
      </c>
      <c r="H3236" t="s">
        <v>424</v>
      </c>
      <c r="I3236" t="s">
        <v>79</v>
      </c>
      <c r="J3236" s="8">
        <v>4</v>
      </c>
      <c r="K3236" s="9" t="str">
        <f t="shared" si="101"/>
        <v>E3S690_20220812_012641_M_LAGs products(Tube-D)_123-001_4</v>
      </c>
      <c r="L3236" t="s">
        <v>98</v>
      </c>
      <c r="M3236">
        <v>320</v>
      </c>
      <c r="N3236">
        <v>360</v>
      </c>
    </row>
    <row r="3237" spans="1:14" ht="15.6" x14ac:dyDescent="0.35">
      <c r="A3237">
        <v>20220812</v>
      </c>
      <c r="B3237" s="7" t="s">
        <v>255</v>
      </c>
      <c r="C3237">
        <v>12641</v>
      </c>
      <c r="D3237" s="9" t="str">
        <f t="shared" si="100"/>
        <v>E3S690_20220812_012641</v>
      </c>
      <c r="E3237" t="s">
        <v>180</v>
      </c>
      <c r="F3237" s="10" t="str">
        <f>VLOOKUP(VALUE(LEFT(G3237,LEN(G3237)-4)),'소분류 Code'!$B$3:$D$560,3,0)</f>
        <v>LAGs products(Tube-D)</v>
      </c>
      <c r="G3237" t="s">
        <v>99</v>
      </c>
      <c r="H3237" t="s">
        <v>424</v>
      </c>
      <c r="I3237" t="s">
        <v>79</v>
      </c>
      <c r="J3237" s="8">
        <v>5</v>
      </c>
      <c r="K3237" s="9" t="str">
        <f t="shared" si="101"/>
        <v>E3S690_20220812_012641_M_LAGs products(Tube-D)_123-001_5</v>
      </c>
      <c r="L3237" t="s">
        <v>98</v>
      </c>
      <c r="M3237">
        <v>320</v>
      </c>
      <c r="N3237">
        <v>360</v>
      </c>
    </row>
    <row r="3238" spans="1:14" ht="15.6" x14ac:dyDescent="0.35">
      <c r="A3238">
        <v>20220812</v>
      </c>
      <c r="B3238" s="7" t="s">
        <v>255</v>
      </c>
      <c r="C3238">
        <v>12641</v>
      </c>
      <c r="D3238" s="9" t="str">
        <f t="shared" si="100"/>
        <v>E3S690_20220812_012641</v>
      </c>
      <c r="E3238" t="s">
        <v>180</v>
      </c>
      <c r="F3238" s="10" t="str">
        <f>VLOOKUP(VALUE(LEFT(G3238,LEN(G3238)-4)),'소분류 Code'!$B$3:$D$560,3,0)</f>
        <v>LAGs products(Tube-D)</v>
      </c>
      <c r="G3238" t="s">
        <v>99</v>
      </c>
      <c r="H3238" t="s">
        <v>424</v>
      </c>
      <c r="I3238" t="s">
        <v>79</v>
      </c>
      <c r="J3238" s="8">
        <v>6</v>
      </c>
      <c r="K3238" s="9" t="str">
        <f t="shared" si="101"/>
        <v>E3S690_20220812_012641_M_LAGs products(Tube-D)_123-001_6</v>
      </c>
      <c r="L3238" t="s">
        <v>98</v>
      </c>
      <c r="M3238">
        <v>320</v>
      </c>
      <c r="N3238">
        <v>360</v>
      </c>
    </row>
    <row r="3239" spans="1:14" ht="15.6" x14ac:dyDescent="0.35">
      <c r="A3239">
        <v>20220812</v>
      </c>
      <c r="B3239" s="7" t="s">
        <v>255</v>
      </c>
      <c r="C3239">
        <v>12641</v>
      </c>
      <c r="D3239" s="9" t="str">
        <f t="shared" si="100"/>
        <v>E3S690_20220812_012641</v>
      </c>
      <c r="E3239" t="s">
        <v>180</v>
      </c>
      <c r="F3239" s="10" t="str">
        <f>VLOOKUP(VALUE(LEFT(G3239,LEN(G3239)-4)),'소분류 Code'!$B$3:$D$560,3,0)</f>
        <v>LAGs products(Tube-D)</v>
      </c>
      <c r="G3239" t="s">
        <v>99</v>
      </c>
      <c r="H3239" t="s">
        <v>424</v>
      </c>
      <c r="I3239" t="s">
        <v>79</v>
      </c>
      <c r="J3239" s="8">
        <v>7</v>
      </c>
      <c r="K3239" s="9" t="str">
        <f t="shared" si="101"/>
        <v>E3S690_20220812_012641_M_LAGs products(Tube-D)_123-001_7</v>
      </c>
      <c r="L3239" t="s">
        <v>98</v>
      </c>
      <c r="M3239">
        <v>320</v>
      </c>
      <c r="N3239">
        <v>360</v>
      </c>
    </row>
    <row r="3240" spans="1:14" ht="15.6" x14ac:dyDescent="0.35">
      <c r="A3240">
        <v>20220812</v>
      </c>
      <c r="B3240" s="7" t="s">
        <v>255</v>
      </c>
      <c r="C3240">
        <v>12641</v>
      </c>
      <c r="D3240" s="9" t="str">
        <f t="shared" si="100"/>
        <v>E3S690_20220812_012641</v>
      </c>
      <c r="E3240" t="s">
        <v>180</v>
      </c>
      <c r="F3240" s="10" t="str">
        <f>VLOOKUP(VALUE(LEFT(G3240,LEN(G3240)-4)),'소분류 Code'!$B$3:$D$560,3,0)</f>
        <v>LAGs products(Tube-D)</v>
      </c>
      <c r="G3240" t="s">
        <v>99</v>
      </c>
      <c r="H3240" t="s">
        <v>424</v>
      </c>
      <c r="I3240" t="s">
        <v>79</v>
      </c>
      <c r="J3240" s="8">
        <v>8</v>
      </c>
      <c r="K3240" s="9" t="str">
        <f t="shared" si="101"/>
        <v>E3S690_20220812_012641_M_LAGs products(Tube-D)_123-001_8</v>
      </c>
      <c r="L3240" t="s">
        <v>98</v>
      </c>
      <c r="M3240">
        <v>320</v>
      </c>
      <c r="N3240">
        <v>360</v>
      </c>
    </row>
    <row r="3241" spans="1:14" ht="15.6" x14ac:dyDescent="0.35">
      <c r="A3241">
        <v>20220812</v>
      </c>
      <c r="B3241" s="7" t="s">
        <v>255</v>
      </c>
      <c r="C3241">
        <v>12641</v>
      </c>
      <c r="D3241" s="9" t="str">
        <f t="shared" si="100"/>
        <v>E3S690_20220812_012641</v>
      </c>
      <c r="E3241" t="s">
        <v>180</v>
      </c>
      <c r="F3241" s="10" t="str">
        <f>VLOOKUP(VALUE(LEFT(G3241,LEN(G3241)-4)),'소분류 Code'!$B$3:$D$560,3,0)</f>
        <v>LAGs products(Tube-D)</v>
      </c>
      <c r="G3241" t="s">
        <v>99</v>
      </c>
      <c r="H3241" t="s">
        <v>424</v>
      </c>
      <c r="I3241" t="s">
        <v>79</v>
      </c>
      <c r="J3241" s="8">
        <v>9</v>
      </c>
      <c r="K3241" s="9" t="str">
        <f t="shared" si="101"/>
        <v>E3S690_20220812_012641_M_LAGs products(Tube-D)_123-001_9</v>
      </c>
      <c r="L3241" t="s">
        <v>98</v>
      </c>
      <c r="M3241">
        <v>320</v>
      </c>
      <c r="N3241">
        <v>360</v>
      </c>
    </row>
    <row r="3242" spans="1:14" ht="15.6" x14ac:dyDescent="0.35">
      <c r="A3242">
        <v>20220812</v>
      </c>
      <c r="B3242" s="7" t="s">
        <v>255</v>
      </c>
      <c r="C3242">
        <v>12642</v>
      </c>
      <c r="D3242" s="9" t="str">
        <f t="shared" si="100"/>
        <v>E3S690_20220812_012642</v>
      </c>
      <c r="E3242" t="s">
        <v>180</v>
      </c>
      <c r="F3242" s="10" t="str">
        <f>VLOOKUP(VALUE(LEFT(G3242,LEN(G3242)-4)),'소분류 Code'!$B$3:$D$560,3,0)</f>
        <v>Grenade</v>
      </c>
      <c r="G3242" t="s">
        <v>81</v>
      </c>
      <c r="H3242" t="s">
        <v>482</v>
      </c>
      <c r="I3242" t="s">
        <v>101</v>
      </c>
      <c r="J3242" s="8">
        <v>1</v>
      </c>
      <c r="K3242" s="9" t="str">
        <f t="shared" si="101"/>
        <v>E3S690_20220812_012642_M_Grenade_093-001_1</v>
      </c>
      <c r="L3242" t="s">
        <v>80</v>
      </c>
      <c r="M3242">
        <v>321</v>
      </c>
      <c r="N3242">
        <v>361</v>
      </c>
    </row>
    <row r="3243" spans="1:14" ht="15.6" x14ac:dyDescent="0.35">
      <c r="A3243">
        <v>20220812</v>
      </c>
      <c r="B3243" s="7" t="s">
        <v>255</v>
      </c>
      <c r="C3243">
        <v>12642</v>
      </c>
      <c r="D3243" s="9" t="str">
        <f t="shared" si="100"/>
        <v>E3S690_20220812_012642</v>
      </c>
      <c r="E3243" t="s">
        <v>180</v>
      </c>
      <c r="F3243" s="10" t="str">
        <f>VLOOKUP(VALUE(LEFT(G3243,LEN(G3243)-4)),'소분류 Code'!$B$3:$D$560,3,0)</f>
        <v>Grenade</v>
      </c>
      <c r="G3243" t="s">
        <v>81</v>
      </c>
      <c r="H3243" t="s">
        <v>482</v>
      </c>
      <c r="I3243" t="s">
        <v>101</v>
      </c>
      <c r="J3243" s="8">
        <v>2</v>
      </c>
      <c r="K3243" s="9" t="str">
        <f t="shared" si="101"/>
        <v>E3S690_20220812_012642_M_Grenade_093-001_2</v>
      </c>
      <c r="L3243" t="s">
        <v>80</v>
      </c>
      <c r="M3243">
        <v>321</v>
      </c>
      <c r="N3243">
        <v>361</v>
      </c>
    </row>
    <row r="3244" spans="1:14" ht="15.6" x14ac:dyDescent="0.35">
      <c r="A3244">
        <v>20220812</v>
      </c>
      <c r="B3244" s="7" t="s">
        <v>255</v>
      </c>
      <c r="C3244">
        <v>12642</v>
      </c>
      <c r="D3244" s="9" t="str">
        <f t="shared" si="100"/>
        <v>E3S690_20220812_012642</v>
      </c>
      <c r="E3244" t="s">
        <v>180</v>
      </c>
      <c r="F3244" s="10" t="str">
        <f>VLOOKUP(VALUE(LEFT(G3244,LEN(G3244)-4)),'소분류 Code'!$B$3:$D$560,3,0)</f>
        <v>Grenade</v>
      </c>
      <c r="G3244" t="s">
        <v>81</v>
      </c>
      <c r="H3244" t="s">
        <v>482</v>
      </c>
      <c r="I3244" t="s">
        <v>101</v>
      </c>
      <c r="J3244" s="8">
        <v>3</v>
      </c>
      <c r="K3244" s="9" t="str">
        <f t="shared" si="101"/>
        <v>E3S690_20220812_012642_M_Grenade_093-001_3</v>
      </c>
      <c r="L3244" t="s">
        <v>80</v>
      </c>
      <c r="M3244">
        <v>321</v>
      </c>
      <c r="N3244">
        <v>361</v>
      </c>
    </row>
    <row r="3245" spans="1:14" ht="15.6" x14ac:dyDescent="0.35">
      <c r="A3245">
        <v>20220812</v>
      </c>
      <c r="B3245" s="7" t="s">
        <v>255</v>
      </c>
      <c r="C3245">
        <v>12642</v>
      </c>
      <c r="D3245" s="9" t="str">
        <f t="shared" si="100"/>
        <v>E3S690_20220812_012642</v>
      </c>
      <c r="E3245" t="s">
        <v>180</v>
      </c>
      <c r="F3245" s="10" t="str">
        <f>VLOOKUP(VALUE(LEFT(G3245,LEN(G3245)-4)),'소분류 Code'!$B$3:$D$560,3,0)</f>
        <v>Grenade</v>
      </c>
      <c r="G3245" t="s">
        <v>81</v>
      </c>
      <c r="H3245" t="s">
        <v>482</v>
      </c>
      <c r="I3245" t="s">
        <v>101</v>
      </c>
      <c r="J3245" s="8">
        <v>4</v>
      </c>
      <c r="K3245" s="9" t="str">
        <f t="shared" si="101"/>
        <v>E3S690_20220812_012642_M_Grenade_093-001_4</v>
      </c>
      <c r="L3245" t="s">
        <v>80</v>
      </c>
      <c r="M3245">
        <v>321</v>
      </c>
      <c r="N3245">
        <v>361</v>
      </c>
    </row>
    <row r="3246" spans="1:14" ht="15.6" x14ac:dyDescent="0.35">
      <c r="A3246">
        <v>20220812</v>
      </c>
      <c r="B3246" s="7" t="s">
        <v>255</v>
      </c>
      <c r="C3246">
        <v>12642</v>
      </c>
      <c r="D3246" s="9" t="str">
        <f t="shared" si="100"/>
        <v>E3S690_20220812_012642</v>
      </c>
      <c r="E3246" t="s">
        <v>180</v>
      </c>
      <c r="F3246" s="10" t="str">
        <f>VLOOKUP(VALUE(LEFT(G3246,LEN(G3246)-4)),'소분류 Code'!$B$3:$D$560,3,0)</f>
        <v>Grenade</v>
      </c>
      <c r="G3246" t="s">
        <v>81</v>
      </c>
      <c r="H3246" t="s">
        <v>482</v>
      </c>
      <c r="I3246" t="s">
        <v>101</v>
      </c>
      <c r="J3246" s="8">
        <v>5</v>
      </c>
      <c r="K3246" s="9" t="str">
        <f t="shared" si="101"/>
        <v>E3S690_20220812_012642_M_Grenade_093-001_5</v>
      </c>
      <c r="L3246" t="s">
        <v>80</v>
      </c>
      <c r="M3246">
        <v>321</v>
      </c>
      <c r="N3246">
        <v>361</v>
      </c>
    </row>
    <row r="3247" spans="1:14" ht="15.6" x14ac:dyDescent="0.35">
      <c r="A3247">
        <v>20220812</v>
      </c>
      <c r="B3247" s="7" t="s">
        <v>255</v>
      </c>
      <c r="C3247">
        <v>12642</v>
      </c>
      <c r="D3247" s="9" t="str">
        <f t="shared" si="100"/>
        <v>E3S690_20220812_012642</v>
      </c>
      <c r="E3247" t="s">
        <v>180</v>
      </c>
      <c r="F3247" s="10" t="str">
        <f>VLOOKUP(VALUE(LEFT(G3247,LEN(G3247)-4)),'소분류 Code'!$B$3:$D$560,3,0)</f>
        <v>Grenade</v>
      </c>
      <c r="G3247" t="s">
        <v>81</v>
      </c>
      <c r="H3247" t="s">
        <v>482</v>
      </c>
      <c r="I3247" t="s">
        <v>101</v>
      </c>
      <c r="J3247" s="8">
        <v>6</v>
      </c>
      <c r="K3247" s="9" t="str">
        <f t="shared" si="101"/>
        <v>E3S690_20220812_012642_M_Grenade_093-001_6</v>
      </c>
      <c r="L3247" t="s">
        <v>80</v>
      </c>
      <c r="M3247">
        <v>321</v>
      </c>
      <c r="N3247">
        <v>361</v>
      </c>
    </row>
    <row r="3248" spans="1:14" ht="15.6" x14ac:dyDescent="0.35">
      <c r="A3248">
        <v>20220812</v>
      </c>
      <c r="B3248" s="7" t="s">
        <v>255</v>
      </c>
      <c r="C3248">
        <v>12642</v>
      </c>
      <c r="D3248" s="9" t="str">
        <f t="shared" si="100"/>
        <v>E3S690_20220812_012642</v>
      </c>
      <c r="E3248" t="s">
        <v>180</v>
      </c>
      <c r="F3248" s="10" t="str">
        <f>VLOOKUP(VALUE(LEFT(G3248,LEN(G3248)-4)),'소분류 Code'!$B$3:$D$560,3,0)</f>
        <v>Grenade</v>
      </c>
      <c r="G3248" t="s">
        <v>81</v>
      </c>
      <c r="H3248" t="s">
        <v>482</v>
      </c>
      <c r="I3248" t="s">
        <v>101</v>
      </c>
      <c r="J3248" s="8">
        <v>7</v>
      </c>
      <c r="K3248" s="9" t="str">
        <f t="shared" si="101"/>
        <v>E3S690_20220812_012642_M_Grenade_093-001_7</v>
      </c>
      <c r="L3248" t="s">
        <v>80</v>
      </c>
      <c r="M3248">
        <v>321</v>
      </c>
      <c r="N3248">
        <v>361</v>
      </c>
    </row>
    <row r="3249" spans="1:14" ht="15.6" x14ac:dyDescent="0.35">
      <c r="A3249">
        <v>20220812</v>
      </c>
      <c r="B3249" s="7" t="s">
        <v>255</v>
      </c>
      <c r="C3249">
        <v>12642</v>
      </c>
      <c r="D3249" s="9" t="str">
        <f t="shared" si="100"/>
        <v>E3S690_20220812_012642</v>
      </c>
      <c r="E3249" t="s">
        <v>180</v>
      </c>
      <c r="F3249" s="10" t="str">
        <f>VLOOKUP(VALUE(LEFT(G3249,LEN(G3249)-4)),'소분류 Code'!$B$3:$D$560,3,0)</f>
        <v>Grenade</v>
      </c>
      <c r="G3249" t="s">
        <v>81</v>
      </c>
      <c r="H3249" t="s">
        <v>482</v>
      </c>
      <c r="I3249" t="s">
        <v>101</v>
      </c>
      <c r="J3249" s="8">
        <v>8</v>
      </c>
      <c r="K3249" s="9" t="str">
        <f t="shared" si="101"/>
        <v>E3S690_20220812_012642_M_Grenade_093-001_8</v>
      </c>
      <c r="L3249" t="s">
        <v>80</v>
      </c>
      <c r="M3249">
        <v>321</v>
      </c>
      <c r="N3249">
        <v>361</v>
      </c>
    </row>
    <row r="3250" spans="1:14" ht="15.6" x14ac:dyDescent="0.35">
      <c r="A3250">
        <v>20220812</v>
      </c>
      <c r="B3250" s="7" t="s">
        <v>255</v>
      </c>
      <c r="C3250">
        <v>12642</v>
      </c>
      <c r="D3250" s="9" t="str">
        <f t="shared" si="100"/>
        <v>E3S690_20220812_012642</v>
      </c>
      <c r="E3250" t="s">
        <v>180</v>
      </c>
      <c r="F3250" s="10" t="str">
        <f>VLOOKUP(VALUE(LEFT(G3250,LEN(G3250)-4)),'소분류 Code'!$B$3:$D$560,3,0)</f>
        <v>Grenade</v>
      </c>
      <c r="G3250" t="s">
        <v>81</v>
      </c>
      <c r="H3250" t="s">
        <v>482</v>
      </c>
      <c r="I3250" t="s">
        <v>101</v>
      </c>
      <c r="J3250" s="8">
        <v>9</v>
      </c>
      <c r="K3250" s="9" t="str">
        <f t="shared" si="101"/>
        <v>E3S690_20220812_012642_M_Grenade_093-001_9</v>
      </c>
      <c r="L3250" t="s">
        <v>80</v>
      </c>
      <c r="M3250">
        <v>321</v>
      </c>
      <c r="N3250">
        <v>361</v>
      </c>
    </row>
    <row r="3251" spans="1:14" ht="15.6" x14ac:dyDescent="0.35">
      <c r="A3251">
        <v>20220812</v>
      </c>
      <c r="B3251" s="7" t="s">
        <v>255</v>
      </c>
      <c r="C3251">
        <v>12643</v>
      </c>
      <c r="D3251" s="9" t="str">
        <f t="shared" si="100"/>
        <v>E3S690_20220812_012643</v>
      </c>
      <c r="E3251" t="s">
        <v>180</v>
      </c>
      <c r="F3251" s="10" t="str">
        <f>VLOOKUP(VALUE(LEFT(G3251,LEN(G3251)-4)),'소분류 Code'!$B$3:$D$560,3,0)</f>
        <v>Smoke grenade</v>
      </c>
      <c r="G3251" t="s">
        <v>83</v>
      </c>
      <c r="H3251" t="s">
        <v>490</v>
      </c>
      <c r="I3251" t="s">
        <v>103</v>
      </c>
      <c r="J3251" s="8">
        <v>1</v>
      </c>
      <c r="K3251" s="9" t="str">
        <f t="shared" si="101"/>
        <v>E3S690_20220812_012643_M_Smoke grenade_094-001_1</v>
      </c>
      <c r="L3251" t="s">
        <v>82</v>
      </c>
      <c r="M3251">
        <v>322</v>
      </c>
      <c r="N3251">
        <v>362</v>
      </c>
    </row>
    <row r="3252" spans="1:14" ht="15.6" x14ac:dyDescent="0.35">
      <c r="A3252">
        <v>20220812</v>
      </c>
      <c r="B3252" s="7" t="s">
        <v>255</v>
      </c>
      <c r="C3252">
        <v>12643</v>
      </c>
      <c r="D3252" s="9" t="str">
        <f t="shared" si="100"/>
        <v>E3S690_20220812_012643</v>
      </c>
      <c r="E3252" t="s">
        <v>180</v>
      </c>
      <c r="F3252" s="10" t="str">
        <f>VLOOKUP(VALUE(LEFT(G3252,LEN(G3252)-4)),'소분류 Code'!$B$3:$D$560,3,0)</f>
        <v>Smoke grenade</v>
      </c>
      <c r="G3252" t="s">
        <v>83</v>
      </c>
      <c r="H3252" t="s">
        <v>490</v>
      </c>
      <c r="I3252" t="s">
        <v>103</v>
      </c>
      <c r="J3252" s="8">
        <v>2</v>
      </c>
      <c r="K3252" s="9" t="str">
        <f t="shared" si="101"/>
        <v>E3S690_20220812_012643_M_Smoke grenade_094-001_2</v>
      </c>
      <c r="L3252" t="s">
        <v>82</v>
      </c>
      <c r="M3252">
        <v>322</v>
      </c>
      <c r="N3252">
        <v>362</v>
      </c>
    </row>
    <row r="3253" spans="1:14" ht="15.6" x14ac:dyDescent="0.35">
      <c r="A3253">
        <v>20220812</v>
      </c>
      <c r="B3253" s="7" t="s">
        <v>255</v>
      </c>
      <c r="C3253">
        <v>12643</v>
      </c>
      <c r="D3253" s="9" t="str">
        <f t="shared" si="100"/>
        <v>E3S690_20220812_012643</v>
      </c>
      <c r="E3253" t="s">
        <v>180</v>
      </c>
      <c r="F3253" s="10" t="str">
        <f>VLOOKUP(VALUE(LEFT(G3253,LEN(G3253)-4)),'소분류 Code'!$B$3:$D$560,3,0)</f>
        <v>Smoke grenade</v>
      </c>
      <c r="G3253" t="s">
        <v>83</v>
      </c>
      <c r="H3253" t="s">
        <v>490</v>
      </c>
      <c r="I3253" t="s">
        <v>103</v>
      </c>
      <c r="J3253" s="8">
        <v>3</v>
      </c>
      <c r="K3253" s="9" t="str">
        <f t="shared" si="101"/>
        <v>E3S690_20220812_012643_M_Smoke grenade_094-001_3</v>
      </c>
      <c r="L3253" t="s">
        <v>82</v>
      </c>
      <c r="M3253">
        <v>322</v>
      </c>
      <c r="N3253">
        <v>362</v>
      </c>
    </row>
    <row r="3254" spans="1:14" ht="15.6" x14ac:dyDescent="0.35">
      <c r="A3254">
        <v>20220812</v>
      </c>
      <c r="B3254" s="7" t="s">
        <v>255</v>
      </c>
      <c r="C3254">
        <v>12643</v>
      </c>
      <c r="D3254" s="9" t="str">
        <f t="shared" si="100"/>
        <v>E3S690_20220812_012643</v>
      </c>
      <c r="E3254" t="s">
        <v>180</v>
      </c>
      <c r="F3254" s="10" t="str">
        <f>VLOOKUP(VALUE(LEFT(G3254,LEN(G3254)-4)),'소분류 Code'!$B$3:$D$560,3,0)</f>
        <v>Smoke grenade</v>
      </c>
      <c r="G3254" t="s">
        <v>83</v>
      </c>
      <c r="H3254" t="s">
        <v>490</v>
      </c>
      <c r="I3254" t="s">
        <v>103</v>
      </c>
      <c r="J3254" s="8">
        <v>4</v>
      </c>
      <c r="K3254" s="9" t="str">
        <f t="shared" si="101"/>
        <v>E3S690_20220812_012643_M_Smoke grenade_094-001_4</v>
      </c>
      <c r="L3254" t="s">
        <v>82</v>
      </c>
      <c r="M3254">
        <v>322</v>
      </c>
      <c r="N3254">
        <v>362</v>
      </c>
    </row>
    <row r="3255" spans="1:14" ht="15.6" x14ac:dyDescent="0.35">
      <c r="A3255">
        <v>20220812</v>
      </c>
      <c r="B3255" s="7" t="s">
        <v>255</v>
      </c>
      <c r="C3255">
        <v>12643</v>
      </c>
      <c r="D3255" s="9" t="str">
        <f t="shared" si="100"/>
        <v>E3S690_20220812_012643</v>
      </c>
      <c r="E3255" t="s">
        <v>180</v>
      </c>
      <c r="F3255" s="10" t="str">
        <f>VLOOKUP(VALUE(LEFT(G3255,LEN(G3255)-4)),'소분류 Code'!$B$3:$D$560,3,0)</f>
        <v>Smoke grenade</v>
      </c>
      <c r="G3255" t="s">
        <v>83</v>
      </c>
      <c r="H3255" t="s">
        <v>490</v>
      </c>
      <c r="I3255" t="s">
        <v>103</v>
      </c>
      <c r="J3255" s="8">
        <v>5</v>
      </c>
      <c r="K3255" s="9" t="str">
        <f t="shared" si="101"/>
        <v>E3S690_20220812_012643_M_Smoke grenade_094-001_5</v>
      </c>
      <c r="L3255" t="s">
        <v>82</v>
      </c>
      <c r="M3255">
        <v>322</v>
      </c>
      <c r="N3255">
        <v>362</v>
      </c>
    </row>
    <row r="3256" spans="1:14" ht="15.6" x14ac:dyDescent="0.35">
      <c r="A3256">
        <v>20220812</v>
      </c>
      <c r="B3256" s="7" t="s">
        <v>255</v>
      </c>
      <c r="C3256">
        <v>12643</v>
      </c>
      <c r="D3256" s="9" t="str">
        <f t="shared" si="100"/>
        <v>E3S690_20220812_012643</v>
      </c>
      <c r="E3256" t="s">
        <v>180</v>
      </c>
      <c r="F3256" s="10" t="str">
        <f>VLOOKUP(VALUE(LEFT(G3256,LEN(G3256)-4)),'소분류 Code'!$B$3:$D$560,3,0)</f>
        <v>Smoke grenade</v>
      </c>
      <c r="G3256" t="s">
        <v>83</v>
      </c>
      <c r="H3256" t="s">
        <v>490</v>
      </c>
      <c r="I3256" t="s">
        <v>103</v>
      </c>
      <c r="J3256" s="8">
        <v>6</v>
      </c>
      <c r="K3256" s="9" t="str">
        <f t="shared" si="101"/>
        <v>E3S690_20220812_012643_M_Smoke grenade_094-001_6</v>
      </c>
      <c r="L3256" t="s">
        <v>82</v>
      </c>
      <c r="M3256">
        <v>322</v>
      </c>
      <c r="N3256">
        <v>362</v>
      </c>
    </row>
    <row r="3257" spans="1:14" ht="15.6" x14ac:dyDescent="0.35">
      <c r="A3257">
        <v>20220812</v>
      </c>
      <c r="B3257" s="7" t="s">
        <v>255</v>
      </c>
      <c r="C3257">
        <v>12643</v>
      </c>
      <c r="D3257" s="9" t="str">
        <f t="shared" si="100"/>
        <v>E3S690_20220812_012643</v>
      </c>
      <c r="E3257" t="s">
        <v>180</v>
      </c>
      <c r="F3257" s="10" t="str">
        <f>VLOOKUP(VALUE(LEFT(G3257,LEN(G3257)-4)),'소분류 Code'!$B$3:$D$560,3,0)</f>
        <v>Smoke grenade</v>
      </c>
      <c r="G3257" t="s">
        <v>83</v>
      </c>
      <c r="H3257" t="s">
        <v>490</v>
      </c>
      <c r="I3257" t="s">
        <v>103</v>
      </c>
      <c r="J3257" s="8">
        <v>7</v>
      </c>
      <c r="K3257" s="9" t="str">
        <f t="shared" si="101"/>
        <v>E3S690_20220812_012643_M_Smoke grenade_094-001_7</v>
      </c>
      <c r="L3257" t="s">
        <v>82</v>
      </c>
      <c r="M3257">
        <v>322</v>
      </c>
      <c r="N3257">
        <v>362</v>
      </c>
    </row>
    <row r="3258" spans="1:14" ht="15.6" x14ac:dyDescent="0.35">
      <c r="A3258">
        <v>20220812</v>
      </c>
      <c r="B3258" s="7" t="s">
        <v>255</v>
      </c>
      <c r="C3258">
        <v>12643</v>
      </c>
      <c r="D3258" s="9" t="str">
        <f t="shared" si="100"/>
        <v>E3S690_20220812_012643</v>
      </c>
      <c r="E3258" t="s">
        <v>180</v>
      </c>
      <c r="F3258" s="10" t="str">
        <f>VLOOKUP(VALUE(LEFT(G3258,LEN(G3258)-4)),'소분류 Code'!$B$3:$D$560,3,0)</f>
        <v>Smoke grenade</v>
      </c>
      <c r="G3258" t="s">
        <v>83</v>
      </c>
      <c r="H3258" t="s">
        <v>490</v>
      </c>
      <c r="I3258" t="s">
        <v>103</v>
      </c>
      <c r="J3258" s="8">
        <v>8</v>
      </c>
      <c r="K3258" s="9" t="str">
        <f t="shared" si="101"/>
        <v>E3S690_20220812_012643_M_Smoke grenade_094-001_8</v>
      </c>
      <c r="L3258" t="s">
        <v>82</v>
      </c>
      <c r="M3258">
        <v>322</v>
      </c>
      <c r="N3258">
        <v>362</v>
      </c>
    </row>
    <row r="3259" spans="1:14" ht="15.6" x14ac:dyDescent="0.35">
      <c r="A3259">
        <v>20220812</v>
      </c>
      <c r="B3259" s="7" t="s">
        <v>255</v>
      </c>
      <c r="C3259">
        <v>12643</v>
      </c>
      <c r="D3259" s="9" t="str">
        <f t="shared" si="100"/>
        <v>E3S690_20220812_012643</v>
      </c>
      <c r="E3259" t="s">
        <v>180</v>
      </c>
      <c r="F3259" s="10" t="str">
        <f>VLOOKUP(VALUE(LEFT(G3259,LEN(G3259)-4)),'소분류 Code'!$B$3:$D$560,3,0)</f>
        <v>Smoke grenade</v>
      </c>
      <c r="G3259" t="s">
        <v>83</v>
      </c>
      <c r="H3259" t="s">
        <v>490</v>
      </c>
      <c r="I3259" t="s">
        <v>103</v>
      </c>
      <c r="J3259" s="8">
        <v>9</v>
      </c>
      <c r="K3259" s="9" t="str">
        <f t="shared" si="101"/>
        <v>E3S690_20220812_012643_M_Smoke grenade_094-001_9</v>
      </c>
      <c r="L3259" t="s">
        <v>82</v>
      </c>
      <c r="M3259">
        <v>322</v>
      </c>
      <c r="N3259">
        <v>362</v>
      </c>
    </row>
    <row r="3260" spans="1:14" ht="15.6" x14ac:dyDescent="0.35">
      <c r="A3260">
        <v>20220812</v>
      </c>
      <c r="B3260" s="7" t="s">
        <v>255</v>
      </c>
      <c r="C3260">
        <v>12644</v>
      </c>
      <c r="D3260" s="9" t="str">
        <f t="shared" si="100"/>
        <v>E3S690_20220812_012644</v>
      </c>
      <c r="E3260" t="s">
        <v>180</v>
      </c>
      <c r="F3260" s="10" t="str">
        <f>VLOOKUP(VALUE(LEFT(G3260,LEN(G3260)-4)),'소분류 Code'!$B$3:$D$560,3,0)</f>
        <v>LAGs products(Plastic-B)</v>
      </c>
      <c r="G3260" t="s">
        <v>85</v>
      </c>
      <c r="H3260" t="s">
        <v>493</v>
      </c>
      <c r="I3260" t="s">
        <v>105</v>
      </c>
      <c r="J3260" s="8">
        <v>1</v>
      </c>
      <c r="K3260" s="9" t="str">
        <f t="shared" si="101"/>
        <v>E3S690_20220812_012644_M_LAGs products(Plastic-B)_101-001_1</v>
      </c>
      <c r="L3260" t="s">
        <v>84</v>
      </c>
      <c r="M3260">
        <v>323</v>
      </c>
      <c r="N3260">
        <v>363</v>
      </c>
    </row>
    <row r="3261" spans="1:14" ht="15.6" x14ac:dyDescent="0.35">
      <c r="A3261">
        <v>20220812</v>
      </c>
      <c r="B3261" s="7" t="s">
        <v>255</v>
      </c>
      <c r="C3261">
        <v>12644</v>
      </c>
      <c r="D3261" s="9" t="str">
        <f t="shared" si="100"/>
        <v>E3S690_20220812_012644</v>
      </c>
      <c r="E3261" t="s">
        <v>180</v>
      </c>
      <c r="F3261" s="10" t="str">
        <f>VLOOKUP(VALUE(LEFT(G3261,LEN(G3261)-4)),'소분류 Code'!$B$3:$D$560,3,0)</f>
        <v>LAGs products(Plastic-B)</v>
      </c>
      <c r="G3261" t="s">
        <v>85</v>
      </c>
      <c r="H3261" t="s">
        <v>493</v>
      </c>
      <c r="I3261" t="s">
        <v>105</v>
      </c>
      <c r="J3261" s="8">
        <v>2</v>
      </c>
      <c r="K3261" s="9" t="str">
        <f t="shared" si="101"/>
        <v>E3S690_20220812_012644_M_LAGs products(Plastic-B)_101-001_2</v>
      </c>
      <c r="L3261" t="s">
        <v>84</v>
      </c>
      <c r="M3261">
        <v>323</v>
      </c>
      <c r="N3261">
        <v>363</v>
      </c>
    </row>
    <row r="3262" spans="1:14" ht="15.6" x14ac:dyDescent="0.35">
      <c r="A3262">
        <v>20220812</v>
      </c>
      <c r="B3262" s="7" t="s">
        <v>255</v>
      </c>
      <c r="C3262">
        <v>12644</v>
      </c>
      <c r="D3262" s="9" t="str">
        <f t="shared" si="100"/>
        <v>E3S690_20220812_012644</v>
      </c>
      <c r="E3262" t="s">
        <v>180</v>
      </c>
      <c r="F3262" s="10" t="str">
        <f>VLOOKUP(VALUE(LEFT(G3262,LEN(G3262)-4)),'소분류 Code'!$B$3:$D$560,3,0)</f>
        <v>LAGs products(Plastic-B)</v>
      </c>
      <c r="G3262" t="s">
        <v>85</v>
      </c>
      <c r="H3262" t="s">
        <v>493</v>
      </c>
      <c r="I3262" t="s">
        <v>105</v>
      </c>
      <c r="J3262" s="8">
        <v>3</v>
      </c>
      <c r="K3262" s="9" t="str">
        <f t="shared" si="101"/>
        <v>E3S690_20220812_012644_M_LAGs products(Plastic-B)_101-001_3</v>
      </c>
      <c r="L3262" t="s">
        <v>84</v>
      </c>
      <c r="M3262">
        <v>323</v>
      </c>
      <c r="N3262">
        <v>363</v>
      </c>
    </row>
    <row r="3263" spans="1:14" ht="15.6" x14ac:dyDescent="0.35">
      <c r="A3263">
        <v>20220812</v>
      </c>
      <c r="B3263" s="7" t="s">
        <v>255</v>
      </c>
      <c r="C3263">
        <v>12644</v>
      </c>
      <c r="D3263" s="9" t="str">
        <f t="shared" si="100"/>
        <v>E3S690_20220812_012644</v>
      </c>
      <c r="E3263" t="s">
        <v>180</v>
      </c>
      <c r="F3263" s="10" t="str">
        <f>VLOOKUP(VALUE(LEFT(G3263,LEN(G3263)-4)),'소분류 Code'!$B$3:$D$560,3,0)</f>
        <v>LAGs products(Plastic-B)</v>
      </c>
      <c r="G3263" t="s">
        <v>85</v>
      </c>
      <c r="H3263" t="s">
        <v>493</v>
      </c>
      <c r="I3263" t="s">
        <v>105</v>
      </c>
      <c r="J3263" s="8">
        <v>4</v>
      </c>
      <c r="K3263" s="9" t="str">
        <f t="shared" si="101"/>
        <v>E3S690_20220812_012644_M_LAGs products(Plastic-B)_101-001_4</v>
      </c>
      <c r="L3263" t="s">
        <v>84</v>
      </c>
      <c r="M3263">
        <v>323</v>
      </c>
      <c r="N3263">
        <v>363</v>
      </c>
    </row>
    <row r="3264" spans="1:14" ht="15.6" x14ac:dyDescent="0.35">
      <c r="A3264">
        <v>20220812</v>
      </c>
      <c r="B3264" s="7" t="s">
        <v>255</v>
      </c>
      <c r="C3264">
        <v>12644</v>
      </c>
      <c r="D3264" s="9" t="str">
        <f t="shared" si="100"/>
        <v>E3S690_20220812_012644</v>
      </c>
      <c r="E3264" t="s">
        <v>180</v>
      </c>
      <c r="F3264" s="10" t="str">
        <f>VLOOKUP(VALUE(LEFT(G3264,LEN(G3264)-4)),'소분류 Code'!$B$3:$D$560,3,0)</f>
        <v>LAGs products(Plastic-B)</v>
      </c>
      <c r="G3264" t="s">
        <v>85</v>
      </c>
      <c r="H3264" t="s">
        <v>493</v>
      </c>
      <c r="I3264" t="s">
        <v>105</v>
      </c>
      <c r="J3264" s="8">
        <v>5</v>
      </c>
      <c r="K3264" s="9" t="str">
        <f t="shared" si="101"/>
        <v>E3S690_20220812_012644_M_LAGs products(Plastic-B)_101-001_5</v>
      </c>
      <c r="L3264" t="s">
        <v>84</v>
      </c>
      <c r="M3264">
        <v>323</v>
      </c>
      <c r="N3264">
        <v>363</v>
      </c>
    </row>
    <row r="3265" spans="1:14" ht="15.6" x14ac:dyDescent="0.35">
      <c r="A3265">
        <v>20220812</v>
      </c>
      <c r="B3265" s="7" t="s">
        <v>255</v>
      </c>
      <c r="C3265">
        <v>12644</v>
      </c>
      <c r="D3265" s="9" t="str">
        <f t="shared" si="100"/>
        <v>E3S690_20220812_012644</v>
      </c>
      <c r="E3265" t="s">
        <v>180</v>
      </c>
      <c r="F3265" s="10" t="str">
        <f>VLOOKUP(VALUE(LEFT(G3265,LEN(G3265)-4)),'소분류 Code'!$B$3:$D$560,3,0)</f>
        <v>LAGs products(Plastic-B)</v>
      </c>
      <c r="G3265" t="s">
        <v>85</v>
      </c>
      <c r="H3265" t="s">
        <v>493</v>
      </c>
      <c r="I3265" t="s">
        <v>105</v>
      </c>
      <c r="J3265" s="8">
        <v>6</v>
      </c>
      <c r="K3265" s="9" t="str">
        <f t="shared" si="101"/>
        <v>E3S690_20220812_012644_M_LAGs products(Plastic-B)_101-001_6</v>
      </c>
      <c r="L3265" t="s">
        <v>84</v>
      </c>
      <c r="M3265">
        <v>323</v>
      </c>
      <c r="N3265">
        <v>363</v>
      </c>
    </row>
    <row r="3266" spans="1:14" ht="15.6" x14ac:dyDescent="0.35">
      <c r="A3266">
        <v>20220812</v>
      </c>
      <c r="B3266" s="7" t="s">
        <v>255</v>
      </c>
      <c r="C3266">
        <v>12644</v>
      </c>
      <c r="D3266" s="9" t="str">
        <f t="shared" ref="D3266:D3329" si="102">B3266&amp;"_"&amp;A3266&amp;"_"&amp;TEXT(C3266,"000000")</f>
        <v>E3S690_20220812_012644</v>
      </c>
      <c r="E3266" t="s">
        <v>180</v>
      </c>
      <c r="F3266" s="10" t="str">
        <f>VLOOKUP(VALUE(LEFT(G3266,LEN(G3266)-4)),'소분류 Code'!$B$3:$D$560,3,0)</f>
        <v>LAGs products(Plastic-B)</v>
      </c>
      <c r="G3266" t="s">
        <v>85</v>
      </c>
      <c r="H3266" t="s">
        <v>493</v>
      </c>
      <c r="I3266" t="s">
        <v>105</v>
      </c>
      <c r="J3266" s="8">
        <v>7</v>
      </c>
      <c r="K3266" s="9" t="str">
        <f t="shared" si="101"/>
        <v>E3S690_20220812_012644_M_LAGs products(Plastic-B)_101-001_7</v>
      </c>
      <c r="L3266" t="s">
        <v>84</v>
      </c>
      <c r="M3266">
        <v>323</v>
      </c>
      <c r="N3266">
        <v>363</v>
      </c>
    </row>
    <row r="3267" spans="1:14" ht="15.6" x14ac:dyDescent="0.35">
      <c r="A3267">
        <v>20220812</v>
      </c>
      <c r="B3267" s="7" t="s">
        <v>255</v>
      </c>
      <c r="C3267">
        <v>12644</v>
      </c>
      <c r="D3267" s="9" t="str">
        <f t="shared" si="102"/>
        <v>E3S690_20220812_012644</v>
      </c>
      <c r="E3267" t="s">
        <v>180</v>
      </c>
      <c r="F3267" s="10" t="str">
        <f>VLOOKUP(VALUE(LEFT(G3267,LEN(G3267)-4)),'소분류 Code'!$B$3:$D$560,3,0)</f>
        <v>LAGs products(Plastic-B)</v>
      </c>
      <c r="G3267" t="s">
        <v>85</v>
      </c>
      <c r="H3267" t="s">
        <v>493</v>
      </c>
      <c r="I3267" t="s">
        <v>105</v>
      </c>
      <c r="J3267" s="8">
        <v>8</v>
      </c>
      <c r="K3267" s="9" t="str">
        <f t="shared" ref="K3267:K3330" si="103">D3267&amp;"_"&amp;E3267&amp;"_"&amp;F3267&amp;"_"&amp;G3267&amp;"_"&amp;J3267</f>
        <v>E3S690_20220812_012644_M_LAGs products(Plastic-B)_101-001_8</v>
      </c>
      <c r="L3267" t="s">
        <v>84</v>
      </c>
      <c r="M3267">
        <v>323</v>
      </c>
      <c r="N3267">
        <v>363</v>
      </c>
    </row>
    <row r="3268" spans="1:14" ht="15.6" x14ac:dyDescent="0.35">
      <c r="A3268">
        <v>20220812</v>
      </c>
      <c r="B3268" s="7" t="s">
        <v>255</v>
      </c>
      <c r="C3268">
        <v>12644</v>
      </c>
      <c r="D3268" s="9" t="str">
        <f t="shared" si="102"/>
        <v>E3S690_20220812_012644</v>
      </c>
      <c r="E3268" t="s">
        <v>180</v>
      </c>
      <c r="F3268" s="10" t="str">
        <f>VLOOKUP(VALUE(LEFT(G3268,LEN(G3268)-4)),'소분류 Code'!$B$3:$D$560,3,0)</f>
        <v>LAGs products(Plastic-B)</v>
      </c>
      <c r="G3268" t="s">
        <v>85</v>
      </c>
      <c r="H3268" t="s">
        <v>493</v>
      </c>
      <c r="I3268" t="s">
        <v>105</v>
      </c>
      <c r="J3268" s="8">
        <v>9</v>
      </c>
      <c r="K3268" s="9" t="str">
        <f t="shared" si="103"/>
        <v>E3S690_20220812_012644_M_LAGs products(Plastic-B)_101-001_9</v>
      </c>
      <c r="L3268" t="s">
        <v>84</v>
      </c>
      <c r="M3268">
        <v>323</v>
      </c>
      <c r="N3268">
        <v>363</v>
      </c>
    </row>
    <row r="3269" spans="1:14" ht="15.6" x14ac:dyDescent="0.35">
      <c r="A3269">
        <v>20220812</v>
      </c>
      <c r="B3269" s="7" t="s">
        <v>255</v>
      </c>
      <c r="C3269">
        <v>12645</v>
      </c>
      <c r="D3269" s="9" t="str">
        <f t="shared" si="102"/>
        <v>E3S690_20220812_012645</v>
      </c>
      <c r="E3269" t="s">
        <v>180</v>
      </c>
      <c r="F3269" s="10" t="str">
        <f>VLOOKUP(VALUE(LEFT(G3269,LEN(G3269)-4)),'소분류 Code'!$B$3:$D$560,3,0)</f>
        <v>LAGs products(Plastic-C)</v>
      </c>
      <c r="G3269" t="s">
        <v>87</v>
      </c>
      <c r="H3269" t="s">
        <v>495</v>
      </c>
      <c r="I3269" t="s">
        <v>107</v>
      </c>
      <c r="J3269" s="8">
        <v>1</v>
      </c>
      <c r="K3269" s="9" t="str">
        <f t="shared" si="103"/>
        <v>E3S690_20220812_012645_M_LAGs products(Plastic-C)_102-001_1</v>
      </c>
      <c r="L3269" t="s">
        <v>86</v>
      </c>
      <c r="M3269">
        <v>324</v>
      </c>
      <c r="N3269">
        <v>364</v>
      </c>
    </row>
    <row r="3270" spans="1:14" ht="15.6" x14ac:dyDescent="0.35">
      <c r="A3270">
        <v>20220812</v>
      </c>
      <c r="B3270" s="7" t="s">
        <v>255</v>
      </c>
      <c r="C3270">
        <v>12645</v>
      </c>
      <c r="D3270" s="9" t="str">
        <f t="shared" si="102"/>
        <v>E3S690_20220812_012645</v>
      </c>
      <c r="E3270" t="s">
        <v>180</v>
      </c>
      <c r="F3270" s="10" t="str">
        <f>VLOOKUP(VALUE(LEFT(G3270,LEN(G3270)-4)),'소분류 Code'!$B$3:$D$560,3,0)</f>
        <v>LAGs products(Plastic-C)</v>
      </c>
      <c r="G3270" t="s">
        <v>87</v>
      </c>
      <c r="H3270" t="s">
        <v>495</v>
      </c>
      <c r="I3270" t="s">
        <v>107</v>
      </c>
      <c r="J3270" s="8">
        <v>2</v>
      </c>
      <c r="K3270" s="9" t="str">
        <f t="shared" si="103"/>
        <v>E3S690_20220812_012645_M_LAGs products(Plastic-C)_102-001_2</v>
      </c>
      <c r="L3270" t="s">
        <v>86</v>
      </c>
      <c r="M3270">
        <v>324</v>
      </c>
      <c r="N3270">
        <v>364</v>
      </c>
    </row>
    <row r="3271" spans="1:14" ht="15.6" x14ac:dyDescent="0.35">
      <c r="A3271">
        <v>20220812</v>
      </c>
      <c r="B3271" s="7" t="s">
        <v>255</v>
      </c>
      <c r="C3271">
        <v>12645</v>
      </c>
      <c r="D3271" s="9" t="str">
        <f t="shared" si="102"/>
        <v>E3S690_20220812_012645</v>
      </c>
      <c r="E3271" t="s">
        <v>180</v>
      </c>
      <c r="F3271" s="10" t="str">
        <f>VLOOKUP(VALUE(LEFT(G3271,LEN(G3271)-4)),'소분류 Code'!$B$3:$D$560,3,0)</f>
        <v>LAGs products(Plastic-C)</v>
      </c>
      <c r="G3271" t="s">
        <v>87</v>
      </c>
      <c r="H3271" t="s">
        <v>495</v>
      </c>
      <c r="I3271" t="s">
        <v>107</v>
      </c>
      <c r="J3271" s="8">
        <v>3</v>
      </c>
      <c r="K3271" s="9" t="str">
        <f t="shared" si="103"/>
        <v>E3S690_20220812_012645_M_LAGs products(Plastic-C)_102-001_3</v>
      </c>
      <c r="L3271" t="s">
        <v>86</v>
      </c>
      <c r="M3271">
        <v>324</v>
      </c>
      <c r="N3271">
        <v>364</v>
      </c>
    </row>
    <row r="3272" spans="1:14" ht="15.6" x14ac:dyDescent="0.35">
      <c r="A3272">
        <v>20220812</v>
      </c>
      <c r="B3272" s="7" t="s">
        <v>255</v>
      </c>
      <c r="C3272">
        <v>12645</v>
      </c>
      <c r="D3272" s="9" t="str">
        <f t="shared" si="102"/>
        <v>E3S690_20220812_012645</v>
      </c>
      <c r="E3272" t="s">
        <v>180</v>
      </c>
      <c r="F3272" s="10" t="str">
        <f>VLOOKUP(VALUE(LEFT(G3272,LEN(G3272)-4)),'소분류 Code'!$B$3:$D$560,3,0)</f>
        <v>LAGs products(Plastic-C)</v>
      </c>
      <c r="G3272" t="s">
        <v>87</v>
      </c>
      <c r="H3272" t="s">
        <v>495</v>
      </c>
      <c r="I3272" t="s">
        <v>107</v>
      </c>
      <c r="J3272" s="8">
        <v>4</v>
      </c>
      <c r="K3272" s="9" t="str">
        <f t="shared" si="103"/>
        <v>E3S690_20220812_012645_M_LAGs products(Plastic-C)_102-001_4</v>
      </c>
      <c r="L3272" t="s">
        <v>86</v>
      </c>
      <c r="M3272">
        <v>324</v>
      </c>
      <c r="N3272">
        <v>364</v>
      </c>
    </row>
    <row r="3273" spans="1:14" ht="15.6" x14ac:dyDescent="0.35">
      <c r="A3273">
        <v>20220812</v>
      </c>
      <c r="B3273" s="7" t="s">
        <v>255</v>
      </c>
      <c r="C3273">
        <v>12645</v>
      </c>
      <c r="D3273" s="9" t="str">
        <f t="shared" si="102"/>
        <v>E3S690_20220812_012645</v>
      </c>
      <c r="E3273" t="s">
        <v>180</v>
      </c>
      <c r="F3273" s="10" t="str">
        <f>VLOOKUP(VALUE(LEFT(G3273,LEN(G3273)-4)),'소분류 Code'!$B$3:$D$560,3,0)</f>
        <v>LAGs products(Plastic-C)</v>
      </c>
      <c r="G3273" t="s">
        <v>87</v>
      </c>
      <c r="H3273" t="s">
        <v>495</v>
      </c>
      <c r="I3273" t="s">
        <v>107</v>
      </c>
      <c r="J3273" s="8">
        <v>5</v>
      </c>
      <c r="K3273" s="9" t="str">
        <f t="shared" si="103"/>
        <v>E3S690_20220812_012645_M_LAGs products(Plastic-C)_102-001_5</v>
      </c>
      <c r="L3273" t="s">
        <v>86</v>
      </c>
      <c r="M3273">
        <v>324</v>
      </c>
      <c r="N3273">
        <v>364</v>
      </c>
    </row>
    <row r="3274" spans="1:14" ht="15.6" x14ac:dyDescent="0.35">
      <c r="A3274">
        <v>20220812</v>
      </c>
      <c r="B3274" s="7" t="s">
        <v>255</v>
      </c>
      <c r="C3274">
        <v>12645</v>
      </c>
      <c r="D3274" s="9" t="str">
        <f t="shared" si="102"/>
        <v>E3S690_20220812_012645</v>
      </c>
      <c r="E3274" t="s">
        <v>180</v>
      </c>
      <c r="F3274" s="10" t="str">
        <f>VLOOKUP(VALUE(LEFT(G3274,LEN(G3274)-4)),'소분류 Code'!$B$3:$D$560,3,0)</f>
        <v>LAGs products(Plastic-C)</v>
      </c>
      <c r="G3274" t="s">
        <v>87</v>
      </c>
      <c r="H3274" t="s">
        <v>495</v>
      </c>
      <c r="I3274" t="s">
        <v>107</v>
      </c>
      <c r="J3274" s="8">
        <v>6</v>
      </c>
      <c r="K3274" s="9" t="str">
        <f t="shared" si="103"/>
        <v>E3S690_20220812_012645_M_LAGs products(Plastic-C)_102-001_6</v>
      </c>
      <c r="L3274" t="s">
        <v>86</v>
      </c>
      <c r="M3274">
        <v>324</v>
      </c>
      <c r="N3274">
        <v>364</v>
      </c>
    </row>
    <row r="3275" spans="1:14" ht="15.6" x14ac:dyDescent="0.35">
      <c r="A3275">
        <v>20220812</v>
      </c>
      <c r="B3275" s="7" t="s">
        <v>255</v>
      </c>
      <c r="C3275">
        <v>12645</v>
      </c>
      <c r="D3275" s="9" t="str">
        <f t="shared" si="102"/>
        <v>E3S690_20220812_012645</v>
      </c>
      <c r="E3275" t="s">
        <v>180</v>
      </c>
      <c r="F3275" s="10" t="str">
        <f>VLOOKUP(VALUE(LEFT(G3275,LEN(G3275)-4)),'소분류 Code'!$B$3:$D$560,3,0)</f>
        <v>LAGs products(Plastic-C)</v>
      </c>
      <c r="G3275" t="s">
        <v>87</v>
      </c>
      <c r="H3275" t="s">
        <v>495</v>
      </c>
      <c r="I3275" t="s">
        <v>107</v>
      </c>
      <c r="J3275" s="8">
        <v>7</v>
      </c>
      <c r="K3275" s="9" t="str">
        <f t="shared" si="103"/>
        <v>E3S690_20220812_012645_M_LAGs products(Plastic-C)_102-001_7</v>
      </c>
      <c r="L3275" t="s">
        <v>86</v>
      </c>
      <c r="M3275">
        <v>324</v>
      </c>
      <c r="N3275">
        <v>364</v>
      </c>
    </row>
    <row r="3276" spans="1:14" ht="15.6" x14ac:dyDescent="0.35">
      <c r="A3276">
        <v>20220812</v>
      </c>
      <c r="B3276" s="7" t="s">
        <v>255</v>
      </c>
      <c r="C3276">
        <v>12645</v>
      </c>
      <c r="D3276" s="9" t="str">
        <f t="shared" si="102"/>
        <v>E3S690_20220812_012645</v>
      </c>
      <c r="E3276" t="s">
        <v>180</v>
      </c>
      <c r="F3276" s="10" t="str">
        <f>VLOOKUP(VALUE(LEFT(G3276,LEN(G3276)-4)),'소분류 Code'!$B$3:$D$560,3,0)</f>
        <v>LAGs products(Plastic-C)</v>
      </c>
      <c r="G3276" t="s">
        <v>87</v>
      </c>
      <c r="H3276" t="s">
        <v>495</v>
      </c>
      <c r="I3276" t="s">
        <v>107</v>
      </c>
      <c r="J3276" s="8">
        <v>8</v>
      </c>
      <c r="K3276" s="9" t="str">
        <f t="shared" si="103"/>
        <v>E3S690_20220812_012645_M_LAGs products(Plastic-C)_102-001_8</v>
      </c>
      <c r="L3276" t="s">
        <v>86</v>
      </c>
      <c r="M3276">
        <v>324</v>
      </c>
      <c r="N3276">
        <v>364</v>
      </c>
    </row>
    <row r="3277" spans="1:14" ht="15.6" x14ac:dyDescent="0.35">
      <c r="A3277">
        <v>20220812</v>
      </c>
      <c r="B3277" s="7" t="s">
        <v>255</v>
      </c>
      <c r="C3277">
        <v>12645</v>
      </c>
      <c r="D3277" s="9" t="str">
        <f t="shared" si="102"/>
        <v>E3S690_20220812_012645</v>
      </c>
      <c r="E3277" t="s">
        <v>180</v>
      </c>
      <c r="F3277" s="10" t="str">
        <f>VLOOKUP(VALUE(LEFT(G3277,LEN(G3277)-4)),'소분류 Code'!$B$3:$D$560,3,0)</f>
        <v>LAGs products(Plastic-C)</v>
      </c>
      <c r="G3277" t="s">
        <v>87</v>
      </c>
      <c r="H3277" t="s">
        <v>495</v>
      </c>
      <c r="I3277" t="s">
        <v>107</v>
      </c>
      <c r="J3277" s="8">
        <v>9</v>
      </c>
      <c r="K3277" s="9" t="str">
        <f t="shared" si="103"/>
        <v>E3S690_20220812_012645_M_LAGs products(Plastic-C)_102-001_9</v>
      </c>
      <c r="L3277" t="s">
        <v>86</v>
      </c>
      <c r="M3277">
        <v>324</v>
      </c>
      <c r="N3277">
        <v>364</v>
      </c>
    </row>
    <row r="3278" spans="1:14" ht="15.6" x14ac:dyDescent="0.35">
      <c r="A3278">
        <v>20220812</v>
      </c>
      <c r="B3278" s="7" t="s">
        <v>255</v>
      </c>
      <c r="C3278">
        <v>12646</v>
      </c>
      <c r="D3278" s="9" t="str">
        <f t="shared" si="102"/>
        <v>E3S690_20220812_012646</v>
      </c>
      <c r="E3278" t="s">
        <v>180</v>
      </c>
      <c r="F3278" s="10" t="str">
        <f>VLOOKUP(VALUE(LEFT(G3278,LEN(G3278)-4)),'소분류 Code'!$B$3:$D$560,3,0)</f>
        <v>LAGs products(Plastic-D)</v>
      </c>
      <c r="G3278" t="s">
        <v>89</v>
      </c>
      <c r="H3278" t="s">
        <v>496</v>
      </c>
      <c r="I3278" t="s">
        <v>109</v>
      </c>
      <c r="J3278" s="8">
        <v>1</v>
      </c>
      <c r="K3278" s="9" t="str">
        <f t="shared" si="103"/>
        <v>E3S690_20220812_012646_M_LAGs products(Plastic-D)_103-001_1</v>
      </c>
      <c r="L3278" t="s">
        <v>88</v>
      </c>
      <c r="M3278">
        <v>325</v>
      </c>
      <c r="N3278">
        <v>365</v>
      </c>
    </row>
    <row r="3279" spans="1:14" ht="15.6" x14ac:dyDescent="0.35">
      <c r="A3279">
        <v>20220812</v>
      </c>
      <c r="B3279" s="7" t="s">
        <v>255</v>
      </c>
      <c r="C3279">
        <v>12646</v>
      </c>
      <c r="D3279" s="9" t="str">
        <f t="shared" si="102"/>
        <v>E3S690_20220812_012646</v>
      </c>
      <c r="E3279" t="s">
        <v>180</v>
      </c>
      <c r="F3279" s="10" t="str">
        <f>VLOOKUP(VALUE(LEFT(G3279,LEN(G3279)-4)),'소분류 Code'!$B$3:$D$560,3,0)</f>
        <v>LAGs products(Plastic-D)</v>
      </c>
      <c r="G3279" t="s">
        <v>89</v>
      </c>
      <c r="H3279" t="s">
        <v>496</v>
      </c>
      <c r="I3279" t="s">
        <v>109</v>
      </c>
      <c r="J3279" s="8">
        <v>2</v>
      </c>
      <c r="K3279" s="9" t="str">
        <f t="shared" si="103"/>
        <v>E3S690_20220812_012646_M_LAGs products(Plastic-D)_103-001_2</v>
      </c>
      <c r="L3279" t="s">
        <v>88</v>
      </c>
      <c r="M3279">
        <v>325</v>
      </c>
      <c r="N3279">
        <v>365</v>
      </c>
    </row>
    <row r="3280" spans="1:14" ht="15.6" x14ac:dyDescent="0.35">
      <c r="A3280">
        <v>20220812</v>
      </c>
      <c r="B3280" s="7" t="s">
        <v>255</v>
      </c>
      <c r="C3280">
        <v>12646</v>
      </c>
      <c r="D3280" s="9" t="str">
        <f t="shared" si="102"/>
        <v>E3S690_20220812_012646</v>
      </c>
      <c r="E3280" t="s">
        <v>180</v>
      </c>
      <c r="F3280" s="10" t="str">
        <f>VLOOKUP(VALUE(LEFT(G3280,LEN(G3280)-4)),'소분류 Code'!$B$3:$D$560,3,0)</f>
        <v>LAGs products(Plastic-D)</v>
      </c>
      <c r="G3280" t="s">
        <v>89</v>
      </c>
      <c r="H3280" t="s">
        <v>496</v>
      </c>
      <c r="I3280" t="s">
        <v>109</v>
      </c>
      <c r="J3280" s="8">
        <v>3</v>
      </c>
      <c r="K3280" s="9" t="str">
        <f t="shared" si="103"/>
        <v>E3S690_20220812_012646_M_LAGs products(Plastic-D)_103-001_3</v>
      </c>
      <c r="L3280" t="s">
        <v>88</v>
      </c>
      <c r="M3280">
        <v>325</v>
      </c>
      <c r="N3280">
        <v>365</v>
      </c>
    </row>
    <row r="3281" spans="1:14" ht="15.6" x14ac:dyDescent="0.35">
      <c r="A3281">
        <v>20220812</v>
      </c>
      <c r="B3281" s="7" t="s">
        <v>255</v>
      </c>
      <c r="C3281">
        <v>12646</v>
      </c>
      <c r="D3281" s="9" t="str">
        <f t="shared" si="102"/>
        <v>E3S690_20220812_012646</v>
      </c>
      <c r="E3281" t="s">
        <v>180</v>
      </c>
      <c r="F3281" s="10" t="str">
        <f>VLOOKUP(VALUE(LEFT(G3281,LEN(G3281)-4)),'소분류 Code'!$B$3:$D$560,3,0)</f>
        <v>LAGs products(Plastic-D)</v>
      </c>
      <c r="G3281" t="s">
        <v>89</v>
      </c>
      <c r="H3281" t="s">
        <v>496</v>
      </c>
      <c r="I3281" t="s">
        <v>109</v>
      </c>
      <c r="J3281" s="8">
        <v>4</v>
      </c>
      <c r="K3281" s="9" t="str">
        <f t="shared" si="103"/>
        <v>E3S690_20220812_012646_M_LAGs products(Plastic-D)_103-001_4</v>
      </c>
      <c r="L3281" t="s">
        <v>88</v>
      </c>
      <c r="M3281">
        <v>325</v>
      </c>
      <c r="N3281">
        <v>365</v>
      </c>
    </row>
    <row r="3282" spans="1:14" ht="15.6" x14ac:dyDescent="0.35">
      <c r="A3282">
        <v>20220812</v>
      </c>
      <c r="B3282" s="7" t="s">
        <v>255</v>
      </c>
      <c r="C3282">
        <v>12646</v>
      </c>
      <c r="D3282" s="9" t="str">
        <f t="shared" si="102"/>
        <v>E3S690_20220812_012646</v>
      </c>
      <c r="E3282" t="s">
        <v>180</v>
      </c>
      <c r="F3282" s="10" t="str">
        <f>VLOOKUP(VALUE(LEFT(G3282,LEN(G3282)-4)),'소분류 Code'!$B$3:$D$560,3,0)</f>
        <v>LAGs products(Plastic-D)</v>
      </c>
      <c r="G3282" t="s">
        <v>89</v>
      </c>
      <c r="H3282" t="s">
        <v>496</v>
      </c>
      <c r="I3282" t="s">
        <v>109</v>
      </c>
      <c r="J3282" s="8">
        <v>5</v>
      </c>
      <c r="K3282" s="9" t="str">
        <f t="shared" si="103"/>
        <v>E3S690_20220812_012646_M_LAGs products(Plastic-D)_103-001_5</v>
      </c>
      <c r="L3282" t="s">
        <v>88</v>
      </c>
      <c r="M3282">
        <v>325</v>
      </c>
      <c r="N3282">
        <v>365</v>
      </c>
    </row>
    <row r="3283" spans="1:14" ht="15.6" x14ac:dyDescent="0.35">
      <c r="A3283">
        <v>20220812</v>
      </c>
      <c r="B3283" s="7" t="s">
        <v>255</v>
      </c>
      <c r="C3283">
        <v>12646</v>
      </c>
      <c r="D3283" s="9" t="str">
        <f t="shared" si="102"/>
        <v>E3S690_20220812_012646</v>
      </c>
      <c r="E3283" t="s">
        <v>180</v>
      </c>
      <c r="F3283" s="10" t="str">
        <f>VLOOKUP(VALUE(LEFT(G3283,LEN(G3283)-4)),'소분류 Code'!$B$3:$D$560,3,0)</f>
        <v>LAGs products(Plastic-D)</v>
      </c>
      <c r="G3283" t="s">
        <v>89</v>
      </c>
      <c r="H3283" t="s">
        <v>496</v>
      </c>
      <c r="I3283" t="s">
        <v>109</v>
      </c>
      <c r="J3283" s="8">
        <v>6</v>
      </c>
      <c r="K3283" s="9" t="str">
        <f t="shared" si="103"/>
        <v>E3S690_20220812_012646_M_LAGs products(Plastic-D)_103-001_6</v>
      </c>
      <c r="L3283" t="s">
        <v>88</v>
      </c>
      <c r="M3283">
        <v>325</v>
      </c>
      <c r="N3283">
        <v>365</v>
      </c>
    </row>
    <row r="3284" spans="1:14" ht="15.6" x14ac:dyDescent="0.35">
      <c r="A3284">
        <v>20220812</v>
      </c>
      <c r="B3284" s="7" t="s">
        <v>255</v>
      </c>
      <c r="C3284">
        <v>12646</v>
      </c>
      <c r="D3284" s="9" t="str">
        <f t="shared" si="102"/>
        <v>E3S690_20220812_012646</v>
      </c>
      <c r="E3284" t="s">
        <v>180</v>
      </c>
      <c r="F3284" s="10" t="str">
        <f>VLOOKUP(VALUE(LEFT(G3284,LEN(G3284)-4)),'소분류 Code'!$B$3:$D$560,3,0)</f>
        <v>LAGs products(Plastic-D)</v>
      </c>
      <c r="G3284" t="s">
        <v>89</v>
      </c>
      <c r="H3284" t="s">
        <v>496</v>
      </c>
      <c r="I3284" t="s">
        <v>109</v>
      </c>
      <c r="J3284" s="8">
        <v>7</v>
      </c>
      <c r="K3284" s="9" t="str">
        <f t="shared" si="103"/>
        <v>E3S690_20220812_012646_M_LAGs products(Plastic-D)_103-001_7</v>
      </c>
      <c r="L3284" t="s">
        <v>88</v>
      </c>
      <c r="M3284">
        <v>325</v>
      </c>
      <c r="N3284">
        <v>365</v>
      </c>
    </row>
    <row r="3285" spans="1:14" ht="15.6" x14ac:dyDescent="0.35">
      <c r="A3285">
        <v>20220812</v>
      </c>
      <c r="B3285" s="7" t="s">
        <v>255</v>
      </c>
      <c r="C3285">
        <v>12646</v>
      </c>
      <c r="D3285" s="9" t="str">
        <f t="shared" si="102"/>
        <v>E3S690_20220812_012646</v>
      </c>
      <c r="E3285" t="s">
        <v>180</v>
      </c>
      <c r="F3285" s="10" t="str">
        <f>VLOOKUP(VALUE(LEFT(G3285,LEN(G3285)-4)),'소분류 Code'!$B$3:$D$560,3,0)</f>
        <v>LAGs products(Plastic-D)</v>
      </c>
      <c r="G3285" t="s">
        <v>89</v>
      </c>
      <c r="H3285" t="s">
        <v>496</v>
      </c>
      <c r="I3285" t="s">
        <v>109</v>
      </c>
      <c r="J3285" s="8">
        <v>8</v>
      </c>
      <c r="K3285" s="9" t="str">
        <f t="shared" si="103"/>
        <v>E3S690_20220812_012646_M_LAGs products(Plastic-D)_103-001_8</v>
      </c>
      <c r="L3285" t="s">
        <v>88</v>
      </c>
      <c r="M3285">
        <v>325</v>
      </c>
      <c r="N3285">
        <v>365</v>
      </c>
    </row>
    <row r="3286" spans="1:14" ht="15.6" x14ac:dyDescent="0.35">
      <c r="A3286">
        <v>20220812</v>
      </c>
      <c r="B3286" s="7" t="s">
        <v>255</v>
      </c>
      <c r="C3286">
        <v>12646</v>
      </c>
      <c r="D3286" s="9" t="str">
        <f t="shared" si="102"/>
        <v>E3S690_20220812_012646</v>
      </c>
      <c r="E3286" t="s">
        <v>180</v>
      </c>
      <c r="F3286" s="10" t="str">
        <f>VLOOKUP(VALUE(LEFT(G3286,LEN(G3286)-4)),'소분류 Code'!$B$3:$D$560,3,0)</f>
        <v>LAGs products(Plastic-D)</v>
      </c>
      <c r="G3286" t="s">
        <v>89</v>
      </c>
      <c r="H3286" t="s">
        <v>496</v>
      </c>
      <c r="I3286" t="s">
        <v>109</v>
      </c>
      <c r="J3286" s="8">
        <v>9</v>
      </c>
      <c r="K3286" s="9" t="str">
        <f t="shared" si="103"/>
        <v>E3S690_20220812_012646_M_LAGs products(Plastic-D)_103-001_9</v>
      </c>
      <c r="L3286" t="s">
        <v>88</v>
      </c>
      <c r="M3286">
        <v>325</v>
      </c>
      <c r="N3286">
        <v>365</v>
      </c>
    </row>
    <row r="3287" spans="1:14" ht="15.6" x14ac:dyDescent="0.35">
      <c r="A3287">
        <v>20220812</v>
      </c>
      <c r="B3287" s="7" t="s">
        <v>255</v>
      </c>
      <c r="C3287">
        <v>12647</v>
      </c>
      <c r="D3287" s="9" t="str">
        <f t="shared" si="102"/>
        <v>E3S690_20220812_012647</v>
      </c>
      <c r="E3287" t="s">
        <v>180</v>
      </c>
      <c r="F3287" s="10" t="str">
        <f>VLOOKUP(VALUE(LEFT(G3287,LEN(G3287)-4)),'소분류 Code'!$B$3:$D$560,3,0)</f>
        <v>LAGs products(Glass-C)</v>
      </c>
      <c r="G3287" t="s">
        <v>91</v>
      </c>
      <c r="H3287" t="s">
        <v>537</v>
      </c>
      <c r="I3287" t="s">
        <v>111</v>
      </c>
      <c r="J3287" s="8">
        <v>1</v>
      </c>
      <c r="K3287" s="9" t="str">
        <f t="shared" si="103"/>
        <v>E3S690_20220812_012647_M_LAGs products(Glass-C)_106-001_1</v>
      </c>
      <c r="L3287" t="s">
        <v>90</v>
      </c>
      <c r="M3287">
        <v>326</v>
      </c>
      <c r="N3287">
        <v>366</v>
      </c>
    </row>
    <row r="3288" spans="1:14" ht="15.6" x14ac:dyDescent="0.35">
      <c r="A3288">
        <v>20220812</v>
      </c>
      <c r="B3288" s="7" t="s">
        <v>255</v>
      </c>
      <c r="C3288">
        <v>12647</v>
      </c>
      <c r="D3288" s="9" t="str">
        <f t="shared" si="102"/>
        <v>E3S690_20220812_012647</v>
      </c>
      <c r="E3288" t="s">
        <v>180</v>
      </c>
      <c r="F3288" s="10" t="str">
        <f>VLOOKUP(VALUE(LEFT(G3288,LEN(G3288)-4)),'소분류 Code'!$B$3:$D$560,3,0)</f>
        <v>LAGs products(Glass-C)</v>
      </c>
      <c r="G3288" t="s">
        <v>91</v>
      </c>
      <c r="H3288" t="s">
        <v>537</v>
      </c>
      <c r="I3288" t="s">
        <v>111</v>
      </c>
      <c r="J3288" s="8">
        <v>2</v>
      </c>
      <c r="K3288" s="9" t="str">
        <f t="shared" si="103"/>
        <v>E3S690_20220812_012647_M_LAGs products(Glass-C)_106-001_2</v>
      </c>
      <c r="L3288" t="s">
        <v>90</v>
      </c>
      <c r="M3288">
        <v>326</v>
      </c>
      <c r="N3288">
        <v>366</v>
      </c>
    </row>
    <row r="3289" spans="1:14" ht="15.6" x14ac:dyDescent="0.35">
      <c r="A3289">
        <v>20220812</v>
      </c>
      <c r="B3289" s="7" t="s">
        <v>255</v>
      </c>
      <c r="C3289">
        <v>12647</v>
      </c>
      <c r="D3289" s="9" t="str">
        <f t="shared" si="102"/>
        <v>E3S690_20220812_012647</v>
      </c>
      <c r="E3289" t="s">
        <v>180</v>
      </c>
      <c r="F3289" s="10" t="str">
        <f>VLOOKUP(VALUE(LEFT(G3289,LEN(G3289)-4)),'소분류 Code'!$B$3:$D$560,3,0)</f>
        <v>LAGs products(Glass-C)</v>
      </c>
      <c r="G3289" t="s">
        <v>91</v>
      </c>
      <c r="H3289" t="s">
        <v>537</v>
      </c>
      <c r="I3289" t="s">
        <v>111</v>
      </c>
      <c r="J3289" s="8">
        <v>3</v>
      </c>
      <c r="K3289" s="9" t="str">
        <f t="shared" si="103"/>
        <v>E3S690_20220812_012647_M_LAGs products(Glass-C)_106-001_3</v>
      </c>
      <c r="L3289" t="s">
        <v>90</v>
      </c>
      <c r="M3289">
        <v>326</v>
      </c>
      <c r="N3289">
        <v>366</v>
      </c>
    </row>
    <row r="3290" spans="1:14" ht="15.6" x14ac:dyDescent="0.35">
      <c r="A3290">
        <v>20220812</v>
      </c>
      <c r="B3290" s="7" t="s">
        <v>255</v>
      </c>
      <c r="C3290">
        <v>12647</v>
      </c>
      <c r="D3290" s="9" t="str">
        <f t="shared" si="102"/>
        <v>E3S690_20220812_012647</v>
      </c>
      <c r="E3290" t="s">
        <v>180</v>
      </c>
      <c r="F3290" s="10" t="str">
        <f>VLOOKUP(VALUE(LEFT(G3290,LEN(G3290)-4)),'소분류 Code'!$B$3:$D$560,3,0)</f>
        <v>LAGs products(Glass-C)</v>
      </c>
      <c r="G3290" t="s">
        <v>91</v>
      </c>
      <c r="H3290" t="s">
        <v>537</v>
      </c>
      <c r="I3290" t="s">
        <v>111</v>
      </c>
      <c r="J3290" s="8">
        <v>4</v>
      </c>
      <c r="K3290" s="9" t="str">
        <f t="shared" si="103"/>
        <v>E3S690_20220812_012647_M_LAGs products(Glass-C)_106-001_4</v>
      </c>
      <c r="L3290" t="s">
        <v>90</v>
      </c>
      <c r="M3290">
        <v>326</v>
      </c>
      <c r="N3290">
        <v>366</v>
      </c>
    </row>
    <row r="3291" spans="1:14" ht="15.6" x14ac:dyDescent="0.35">
      <c r="A3291">
        <v>20220812</v>
      </c>
      <c r="B3291" s="7" t="s">
        <v>255</v>
      </c>
      <c r="C3291">
        <v>12647</v>
      </c>
      <c r="D3291" s="9" t="str">
        <f t="shared" si="102"/>
        <v>E3S690_20220812_012647</v>
      </c>
      <c r="E3291" t="s">
        <v>180</v>
      </c>
      <c r="F3291" s="10" t="str">
        <f>VLOOKUP(VALUE(LEFT(G3291,LEN(G3291)-4)),'소분류 Code'!$B$3:$D$560,3,0)</f>
        <v>LAGs products(Glass-C)</v>
      </c>
      <c r="G3291" t="s">
        <v>91</v>
      </c>
      <c r="H3291" t="s">
        <v>537</v>
      </c>
      <c r="I3291" t="s">
        <v>111</v>
      </c>
      <c r="J3291" s="8">
        <v>5</v>
      </c>
      <c r="K3291" s="9" t="str">
        <f t="shared" si="103"/>
        <v>E3S690_20220812_012647_M_LAGs products(Glass-C)_106-001_5</v>
      </c>
      <c r="L3291" t="s">
        <v>90</v>
      </c>
      <c r="M3291">
        <v>326</v>
      </c>
      <c r="N3291">
        <v>366</v>
      </c>
    </row>
    <row r="3292" spans="1:14" ht="15.6" x14ac:dyDescent="0.35">
      <c r="A3292">
        <v>20220812</v>
      </c>
      <c r="B3292" s="7" t="s">
        <v>255</v>
      </c>
      <c r="C3292">
        <v>12647</v>
      </c>
      <c r="D3292" s="9" t="str">
        <f t="shared" si="102"/>
        <v>E3S690_20220812_012647</v>
      </c>
      <c r="E3292" t="s">
        <v>180</v>
      </c>
      <c r="F3292" s="10" t="str">
        <f>VLOOKUP(VALUE(LEFT(G3292,LEN(G3292)-4)),'소분류 Code'!$B$3:$D$560,3,0)</f>
        <v>LAGs products(Glass-C)</v>
      </c>
      <c r="G3292" t="s">
        <v>91</v>
      </c>
      <c r="H3292" t="s">
        <v>537</v>
      </c>
      <c r="I3292" t="s">
        <v>111</v>
      </c>
      <c r="J3292" s="8">
        <v>6</v>
      </c>
      <c r="K3292" s="9" t="str">
        <f t="shared" si="103"/>
        <v>E3S690_20220812_012647_M_LAGs products(Glass-C)_106-001_6</v>
      </c>
      <c r="L3292" t="s">
        <v>90</v>
      </c>
      <c r="M3292">
        <v>326</v>
      </c>
      <c r="N3292">
        <v>366</v>
      </c>
    </row>
    <row r="3293" spans="1:14" ht="15.6" x14ac:dyDescent="0.35">
      <c r="A3293">
        <v>20220812</v>
      </c>
      <c r="B3293" s="7" t="s">
        <v>255</v>
      </c>
      <c r="C3293">
        <v>12647</v>
      </c>
      <c r="D3293" s="9" t="str">
        <f t="shared" si="102"/>
        <v>E3S690_20220812_012647</v>
      </c>
      <c r="E3293" t="s">
        <v>180</v>
      </c>
      <c r="F3293" s="10" t="str">
        <f>VLOOKUP(VALUE(LEFT(G3293,LEN(G3293)-4)),'소분류 Code'!$B$3:$D$560,3,0)</f>
        <v>LAGs products(Glass-C)</v>
      </c>
      <c r="G3293" t="s">
        <v>91</v>
      </c>
      <c r="H3293" t="s">
        <v>537</v>
      </c>
      <c r="I3293" t="s">
        <v>111</v>
      </c>
      <c r="J3293" s="8">
        <v>7</v>
      </c>
      <c r="K3293" s="9" t="str">
        <f t="shared" si="103"/>
        <v>E3S690_20220812_012647_M_LAGs products(Glass-C)_106-001_7</v>
      </c>
      <c r="L3293" t="s">
        <v>90</v>
      </c>
      <c r="M3293">
        <v>326</v>
      </c>
      <c r="N3293">
        <v>366</v>
      </c>
    </row>
    <row r="3294" spans="1:14" ht="15.6" x14ac:dyDescent="0.35">
      <c r="A3294">
        <v>20220812</v>
      </c>
      <c r="B3294" s="7" t="s">
        <v>255</v>
      </c>
      <c r="C3294">
        <v>12647</v>
      </c>
      <c r="D3294" s="9" t="str">
        <f t="shared" si="102"/>
        <v>E3S690_20220812_012647</v>
      </c>
      <c r="E3294" t="s">
        <v>180</v>
      </c>
      <c r="F3294" s="10" t="str">
        <f>VLOOKUP(VALUE(LEFT(G3294,LEN(G3294)-4)),'소분류 Code'!$B$3:$D$560,3,0)</f>
        <v>LAGs products(Glass-C)</v>
      </c>
      <c r="G3294" t="s">
        <v>91</v>
      </c>
      <c r="H3294" t="s">
        <v>537</v>
      </c>
      <c r="I3294" t="s">
        <v>111</v>
      </c>
      <c r="J3294" s="8">
        <v>8</v>
      </c>
      <c r="K3294" s="9" t="str">
        <f t="shared" si="103"/>
        <v>E3S690_20220812_012647_M_LAGs products(Glass-C)_106-001_8</v>
      </c>
      <c r="L3294" t="s">
        <v>90</v>
      </c>
      <c r="M3294">
        <v>326</v>
      </c>
      <c r="N3294">
        <v>366</v>
      </c>
    </row>
    <row r="3295" spans="1:14" ht="15.6" x14ac:dyDescent="0.35">
      <c r="A3295">
        <v>20220812</v>
      </c>
      <c r="B3295" s="7" t="s">
        <v>255</v>
      </c>
      <c r="C3295">
        <v>12647</v>
      </c>
      <c r="D3295" s="9" t="str">
        <f t="shared" si="102"/>
        <v>E3S690_20220812_012647</v>
      </c>
      <c r="E3295" t="s">
        <v>180</v>
      </c>
      <c r="F3295" s="10" t="str">
        <f>VLOOKUP(VALUE(LEFT(G3295,LEN(G3295)-4)),'소분류 Code'!$B$3:$D$560,3,0)</f>
        <v>LAGs products(Glass-C)</v>
      </c>
      <c r="G3295" t="s">
        <v>91</v>
      </c>
      <c r="H3295" t="s">
        <v>537</v>
      </c>
      <c r="I3295" t="s">
        <v>111</v>
      </c>
      <c r="J3295" s="8">
        <v>9</v>
      </c>
      <c r="K3295" s="9" t="str">
        <f t="shared" si="103"/>
        <v>E3S690_20220812_012647_M_LAGs products(Glass-C)_106-001_9</v>
      </c>
      <c r="L3295" t="s">
        <v>90</v>
      </c>
      <c r="M3295">
        <v>326</v>
      </c>
      <c r="N3295">
        <v>366</v>
      </c>
    </row>
    <row r="3296" spans="1:14" ht="15.6" x14ac:dyDescent="0.35">
      <c r="A3296">
        <v>20220812</v>
      </c>
      <c r="B3296" s="7" t="s">
        <v>255</v>
      </c>
      <c r="C3296">
        <v>12648</v>
      </c>
      <c r="D3296" s="9" t="str">
        <f t="shared" si="102"/>
        <v>E3S690_20220812_012648</v>
      </c>
      <c r="E3296" t="s">
        <v>180</v>
      </c>
      <c r="F3296" s="10" t="str">
        <f>VLOOKUP(VALUE(LEFT(G3296,LEN(G3296)-4)),'소분류 Code'!$B$3:$D$560,3,0)</f>
        <v>LAGs products(Glass-D)</v>
      </c>
      <c r="G3296" t="s">
        <v>93</v>
      </c>
      <c r="H3296" t="s">
        <v>538</v>
      </c>
      <c r="I3296" t="s">
        <v>113</v>
      </c>
      <c r="J3296" s="8">
        <v>1</v>
      </c>
      <c r="K3296" s="9" t="str">
        <f t="shared" si="103"/>
        <v>E3S690_20220812_012648_M_LAGs products(Glass-D)_107-001_1</v>
      </c>
      <c r="L3296" t="s">
        <v>92</v>
      </c>
      <c r="M3296">
        <v>327</v>
      </c>
      <c r="N3296">
        <v>367</v>
      </c>
    </row>
    <row r="3297" spans="1:14" ht="15.6" x14ac:dyDescent="0.35">
      <c r="A3297">
        <v>20220812</v>
      </c>
      <c r="B3297" s="7" t="s">
        <v>255</v>
      </c>
      <c r="C3297">
        <v>12648</v>
      </c>
      <c r="D3297" s="9" t="str">
        <f t="shared" si="102"/>
        <v>E3S690_20220812_012648</v>
      </c>
      <c r="E3297" t="s">
        <v>180</v>
      </c>
      <c r="F3297" s="10" t="str">
        <f>VLOOKUP(VALUE(LEFT(G3297,LEN(G3297)-4)),'소분류 Code'!$B$3:$D$560,3,0)</f>
        <v>LAGs products(Glass-D)</v>
      </c>
      <c r="G3297" t="s">
        <v>93</v>
      </c>
      <c r="H3297" t="s">
        <v>538</v>
      </c>
      <c r="I3297" t="s">
        <v>113</v>
      </c>
      <c r="J3297" s="8">
        <v>2</v>
      </c>
      <c r="K3297" s="9" t="str">
        <f t="shared" si="103"/>
        <v>E3S690_20220812_012648_M_LAGs products(Glass-D)_107-001_2</v>
      </c>
      <c r="L3297" t="s">
        <v>92</v>
      </c>
      <c r="M3297">
        <v>327</v>
      </c>
      <c r="N3297">
        <v>367</v>
      </c>
    </row>
    <row r="3298" spans="1:14" ht="15.6" x14ac:dyDescent="0.35">
      <c r="A3298">
        <v>20220812</v>
      </c>
      <c r="B3298" s="7" t="s">
        <v>255</v>
      </c>
      <c r="C3298">
        <v>12648</v>
      </c>
      <c r="D3298" s="9" t="str">
        <f t="shared" si="102"/>
        <v>E3S690_20220812_012648</v>
      </c>
      <c r="E3298" t="s">
        <v>180</v>
      </c>
      <c r="F3298" s="10" t="str">
        <f>VLOOKUP(VALUE(LEFT(G3298,LEN(G3298)-4)),'소분류 Code'!$B$3:$D$560,3,0)</f>
        <v>LAGs products(Glass-D)</v>
      </c>
      <c r="G3298" t="s">
        <v>93</v>
      </c>
      <c r="H3298" t="s">
        <v>538</v>
      </c>
      <c r="I3298" t="s">
        <v>113</v>
      </c>
      <c r="J3298" s="8">
        <v>3</v>
      </c>
      <c r="K3298" s="9" t="str">
        <f t="shared" si="103"/>
        <v>E3S690_20220812_012648_M_LAGs products(Glass-D)_107-001_3</v>
      </c>
      <c r="L3298" t="s">
        <v>92</v>
      </c>
      <c r="M3298">
        <v>327</v>
      </c>
      <c r="N3298">
        <v>367</v>
      </c>
    </row>
    <row r="3299" spans="1:14" ht="15.6" x14ac:dyDescent="0.35">
      <c r="A3299">
        <v>20220812</v>
      </c>
      <c r="B3299" s="7" t="s">
        <v>255</v>
      </c>
      <c r="C3299">
        <v>12648</v>
      </c>
      <c r="D3299" s="9" t="str">
        <f t="shared" si="102"/>
        <v>E3S690_20220812_012648</v>
      </c>
      <c r="E3299" t="s">
        <v>180</v>
      </c>
      <c r="F3299" s="10" t="str">
        <f>VLOOKUP(VALUE(LEFT(G3299,LEN(G3299)-4)),'소분류 Code'!$B$3:$D$560,3,0)</f>
        <v>LAGs products(Glass-D)</v>
      </c>
      <c r="G3299" t="s">
        <v>93</v>
      </c>
      <c r="H3299" t="s">
        <v>538</v>
      </c>
      <c r="I3299" t="s">
        <v>113</v>
      </c>
      <c r="J3299" s="8">
        <v>4</v>
      </c>
      <c r="K3299" s="9" t="str">
        <f t="shared" si="103"/>
        <v>E3S690_20220812_012648_M_LAGs products(Glass-D)_107-001_4</v>
      </c>
      <c r="L3299" t="s">
        <v>92</v>
      </c>
      <c r="M3299">
        <v>327</v>
      </c>
      <c r="N3299">
        <v>367</v>
      </c>
    </row>
    <row r="3300" spans="1:14" ht="15.6" x14ac:dyDescent="0.35">
      <c r="A3300">
        <v>20220812</v>
      </c>
      <c r="B3300" s="7" t="s">
        <v>255</v>
      </c>
      <c r="C3300">
        <v>12648</v>
      </c>
      <c r="D3300" s="9" t="str">
        <f t="shared" si="102"/>
        <v>E3S690_20220812_012648</v>
      </c>
      <c r="E3300" t="s">
        <v>180</v>
      </c>
      <c r="F3300" s="10" t="str">
        <f>VLOOKUP(VALUE(LEFT(G3300,LEN(G3300)-4)),'소분류 Code'!$B$3:$D$560,3,0)</f>
        <v>LAGs products(Glass-D)</v>
      </c>
      <c r="G3300" t="s">
        <v>93</v>
      </c>
      <c r="H3300" t="s">
        <v>538</v>
      </c>
      <c r="I3300" t="s">
        <v>113</v>
      </c>
      <c r="J3300" s="8">
        <v>5</v>
      </c>
      <c r="K3300" s="9" t="str">
        <f t="shared" si="103"/>
        <v>E3S690_20220812_012648_M_LAGs products(Glass-D)_107-001_5</v>
      </c>
      <c r="L3300" t="s">
        <v>92</v>
      </c>
      <c r="M3300">
        <v>327</v>
      </c>
      <c r="N3300">
        <v>367</v>
      </c>
    </row>
    <row r="3301" spans="1:14" ht="15.6" x14ac:dyDescent="0.35">
      <c r="A3301">
        <v>20220812</v>
      </c>
      <c r="B3301" s="7" t="s">
        <v>255</v>
      </c>
      <c r="C3301">
        <v>12648</v>
      </c>
      <c r="D3301" s="9" t="str">
        <f t="shared" si="102"/>
        <v>E3S690_20220812_012648</v>
      </c>
      <c r="E3301" t="s">
        <v>180</v>
      </c>
      <c r="F3301" s="10" t="str">
        <f>VLOOKUP(VALUE(LEFT(G3301,LEN(G3301)-4)),'소분류 Code'!$B$3:$D$560,3,0)</f>
        <v>LAGs products(Glass-D)</v>
      </c>
      <c r="G3301" t="s">
        <v>93</v>
      </c>
      <c r="H3301" t="s">
        <v>538</v>
      </c>
      <c r="I3301" t="s">
        <v>113</v>
      </c>
      <c r="J3301" s="8">
        <v>6</v>
      </c>
      <c r="K3301" s="9" t="str">
        <f t="shared" si="103"/>
        <v>E3S690_20220812_012648_M_LAGs products(Glass-D)_107-001_6</v>
      </c>
      <c r="L3301" t="s">
        <v>92</v>
      </c>
      <c r="M3301">
        <v>327</v>
      </c>
      <c r="N3301">
        <v>367</v>
      </c>
    </row>
    <row r="3302" spans="1:14" ht="15.6" x14ac:dyDescent="0.35">
      <c r="A3302">
        <v>20220812</v>
      </c>
      <c r="B3302" s="7" t="s">
        <v>255</v>
      </c>
      <c r="C3302">
        <v>12648</v>
      </c>
      <c r="D3302" s="9" t="str">
        <f t="shared" si="102"/>
        <v>E3S690_20220812_012648</v>
      </c>
      <c r="E3302" t="s">
        <v>180</v>
      </c>
      <c r="F3302" s="10" t="str">
        <f>VLOOKUP(VALUE(LEFT(G3302,LEN(G3302)-4)),'소분류 Code'!$B$3:$D$560,3,0)</f>
        <v>LAGs products(Glass-D)</v>
      </c>
      <c r="G3302" t="s">
        <v>93</v>
      </c>
      <c r="H3302" t="s">
        <v>538</v>
      </c>
      <c r="I3302" t="s">
        <v>113</v>
      </c>
      <c r="J3302" s="8">
        <v>7</v>
      </c>
      <c r="K3302" s="9" t="str">
        <f t="shared" si="103"/>
        <v>E3S690_20220812_012648_M_LAGs products(Glass-D)_107-001_7</v>
      </c>
      <c r="L3302" t="s">
        <v>92</v>
      </c>
      <c r="M3302">
        <v>327</v>
      </c>
      <c r="N3302">
        <v>367</v>
      </c>
    </row>
    <row r="3303" spans="1:14" ht="15.6" x14ac:dyDescent="0.35">
      <c r="A3303">
        <v>20220812</v>
      </c>
      <c r="B3303" s="7" t="s">
        <v>255</v>
      </c>
      <c r="C3303">
        <v>12648</v>
      </c>
      <c r="D3303" s="9" t="str">
        <f t="shared" si="102"/>
        <v>E3S690_20220812_012648</v>
      </c>
      <c r="E3303" t="s">
        <v>180</v>
      </c>
      <c r="F3303" s="10" t="str">
        <f>VLOOKUP(VALUE(LEFT(G3303,LEN(G3303)-4)),'소분류 Code'!$B$3:$D$560,3,0)</f>
        <v>LAGs products(Glass-D)</v>
      </c>
      <c r="G3303" t="s">
        <v>93</v>
      </c>
      <c r="H3303" t="s">
        <v>538</v>
      </c>
      <c r="I3303" t="s">
        <v>113</v>
      </c>
      <c r="J3303" s="8">
        <v>8</v>
      </c>
      <c r="K3303" s="9" t="str">
        <f t="shared" si="103"/>
        <v>E3S690_20220812_012648_M_LAGs products(Glass-D)_107-001_8</v>
      </c>
      <c r="L3303" t="s">
        <v>92</v>
      </c>
      <c r="M3303">
        <v>327</v>
      </c>
      <c r="N3303">
        <v>367</v>
      </c>
    </row>
    <row r="3304" spans="1:14" ht="15.6" x14ac:dyDescent="0.35">
      <c r="A3304">
        <v>20220812</v>
      </c>
      <c r="B3304" s="7" t="s">
        <v>255</v>
      </c>
      <c r="C3304">
        <v>12648</v>
      </c>
      <c r="D3304" s="9" t="str">
        <f t="shared" si="102"/>
        <v>E3S690_20220812_012648</v>
      </c>
      <c r="E3304" t="s">
        <v>180</v>
      </c>
      <c r="F3304" s="10" t="str">
        <f>VLOOKUP(VALUE(LEFT(G3304,LEN(G3304)-4)),'소분류 Code'!$B$3:$D$560,3,0)</f>
        <v>LAGs products(Glass-D)</v>
      </c>
      <c r="G3304" t="s">
        <v>93</v>
      </c>
      <c r="H3304" t="s">
        <v>538</v>
      </c>
      <c r="I3304" t="s">
        <v>113</v>
      </c>
      <c r="J3304" s="8">
        <v>9</v>
      </c>
      <c r="K3304" s="9" t="str">
        <f t="shared" si="103"/>
        <v>E3S690_20220812_012648_M_LAGs products(Glass-D)_107-001_9</v>
      </c>
      <c r="L3304" t="s">
        <v>92</v>
      </c>
      <c r="M3304">
        <v>327</v>
      </c>
      <c r="N3304">
        <v>367</v>
      </c>
    </row>
    <row r="3305" spans="1:14" ht="15.6" x14ac:dyDescent="0.35">
      <c r="A3305">
        <v>20220812</v>
      </c>
      <c r="B3305" s="7" t="s">
        <v>255</v>
      </c>
      <c r="C3305">
        <v>12649</v>
      </c>
      <c r="D3305" s="9" t="str">
        <f t="shared" si="102"/>
        <v>E3S690_20220812_012649</v>
      </c>
      <c r="E3305" t="s">
        <v>180</v>
      </c>
      <c r="F3305" s="10" t="str">
        <f>VLOOKUP(VALUE(LEFT(G3305,LEN(G3305)-4)),'소분류 Code'!$B$3:$D$560,3,0)</f>
        <v>LAGs products(Aluminum-C)</v>
      </c>
      <c r="G3305" t="s">
        <v>95</v>
      </c>
      <c r="H3305" t="s">
        <v>539</v>
      </c>
      <c r="I3305" t="s">
        <v>115</v>
      </c>
      <c r="J3305" s="8">
        <v>1</v>
      </c>
      <c r="K3305" s="9" t="str">
        <f t="shared" si="103"/>
        <v>E3S690_20220812_012649_M_LAGs products(Aluminum-C)_120-001_1</v>
      </c>
      <c r="L3305" t="s">
        <v>94</v>
      </c>
      <c r="M3305">
        <v>328</v>
      </c>
      <c r="N3305">
        <v>368</v>
      </c>
    </row>
    <row r="3306" spans="1:14" ht="15.6" x14ac:dyDescent="0.35">
      <c r="A3306">
        <v>20220812</v>
      </c>
      <c r="B3306" s="7" t="s">
        <v>255</v>
      </c>
      <c r="C3306">
        <v>12649</v>
      </c>
      <c r="D3306" s="9" t="str">
        <f t="shared" si="102"/>
        <v>E3S690_20220812_012649</v>
      </c>
      <c r="E3306" t="s">
        <v>180</v>
      </c>
      <c r="F3306" s="10" t="str">
        <f>VLOOKUP(VALUE(LEFT(G3306,LEN(G3306)-4)),'소분류 Code'!$B$3:$D$560,3,0)</f>
        <v>LAGs products(Aluminum-C)</v>
      </c>
      <c r="G3306" t="s">
        <v>95</v>
      </c>
      <c r="H3306" t="s">
        <v>539</v>
      </c>
      <c r="I3306" t="s">
        <v>115</v>
      </c>
      <c r="J3306" s="8">
        <v>2</v>
      </c>
      <c r="K3306" s="9" t="str">
        <f t="shared" si="103"/>
        <v>E3S690_20220812_012649_M_LAGs products(Aluminum-C)_120-001_2</v>
      </c>
      <c r="L3306" t="s">
        <v>94</v>
      </c>
      <c r="M3306">
        <v>328</v>
      </c>
      <c r="N3306">
        <v>368</v>
      </c>
    </row>
    <row r="3307" spans="1:14" ht="15.6" x14ac:dyDescent="0.35">
      <c r="A3307">
        <v>20220812</v>
      </c>
      <c r="B3307" s="7" t="s">
        <v>255</v>
      </c>
      <c r="C3307">
        <v>12649</v>
      </c>
      <c r="D3307" s="9" t="str">
        <f t="shared" si="102"/>
        <v>E3S690_20220812_012649</v>
      </c>
      <c r="E3307" t="s">
        <v>180</v>
      </c>
      <c r="F3307" s="10" t="str">
        <f>VLOOKUP(VALUE(LEFT(G3307,LEN(G3307)-4)),'소분류 Code'!$B$3:$D$560,3,0)</f>
        <v>LAGs products(Aluminum-C)</v>
      </c>
      <c r="G3307" t="s">
        <v>95</v>
      </c>
      <c r="H3307" t="s">
        <v>539</v>
      </c>
      <c r="I3307" t="s">
        <v>115</v>
      </c>
      <c r="J3307" s="8">
        <v>3</v>
      </c>
      <c r="K3307" s="9" t="str">
        <f t="shared" si="103"/>
        <v>E3S690_20220812_012649_M_LAGs products(Aluminum-C)_120-001_3</v>
      </c>
      <c r="L3307" t="s">
        <v>94</v>
      </c>
      <c r="M3307">
        <v>328</v>
      </c>
      <c r="N3307">
        <v>368</v>
      </c>
    </row>
    <row r="3308" spans="1:14" ht="15.6" x14ac:dyDescent="0.35">
      <c r="A3308">
        <v>20220812</v>
      </c>
      <c r="B3308" s="7" t="s">
        <v>255</v>
      </c>
      <c r="C3308">
        <v>12649</v>
      </c>
      <c r="D3308" s="9" t="str">
        <f t="shared" si="102"/>
        <v>E3S690_20220812_012649</v>
      </c>
      <c r="E3308" t="s">
        <v>180</v>
      </c>
      <c r="F3308" s="10" t="str">
        <f>VLOOKUP(VALUE(LEFT(G3308,LEN(G3308)-4)),'소분류 Code'!$B$3:$D$560,3,0)</f>
        <v>LAGs products(Aluminum-C)</v>
      </c>
      <c r="G3308" t="s">
        <v>95</v>
      </c>
      <c r="H3308" t="s">
        <v>539</v>
      </c>
      <c r="I3308" t="s">
        <v>115</v>
      </c>
      <c r="J3308" s="8">
        <v>4</v>
      </c>
      <c r="K3308" s="9" t="str">
        <f t="shared" si="103"/>
        <v>E3S690_20220812_012649_M_LAGs products(Aluminum-C)_120-001_4</v>
      </c>
      <c r="L3308" t="s">
        <v>94</v>
      </c>
      <c r="M3308">
        <v>328</v>
      </c>
      <c r="N3308">
        <v>368</v>
      </c>
    </row>
    <row r="3309" spans="1:14" ht="15.6" x14ac:dyDescent="0.35">
      <c r="A3309">
        <v>20220812</v>
      </c>
      <c r="B3309" s="7" t="s">
        <v>255</v>
      </c>
      <c r="C3309">
        <v>12649</v>
      </c>
      <c r="D3309" s="9" t="str">
        <f t="shared" si="102"/>
        <v>E3S690_20220812_012649</v>
      </c>
      <c r="E3309" t="s">
        <v>180</v>
      </c>
      <c r="F3309" s="10" t="str">
        <f>VLOOKUP(VALUE(LEFT(G3309,LEN(G3309)-4)),'소분류 Code'!$B$3:$D$560,3,0)</f>
        <v>LAGs products(Aluminum-C)</v>
      </c>
      <c r="G3309" t="s">
        <v>95</v>
      </c>
      <c r="H3309" t="s">
        <v>539</v>
      </c>
      <c r="I3309" t="s">
        <v>115</v>
      </c>
      <c r="J3309" s="8">
        <v>5</v>
      </c>
      <c r="K3309" s="9" t="str">
        <f t="shared" si="103"/>
        <v>E3S690_20220812_012649_M_LAGs products(Aluminum-C)_120-001_5</v>
      </c>
      <c r="L3309" t="s">
        <v>94</v>
      </c>
      <c r="M3309">
        <v>328</v>
      </c>
      <c r="N3309">
        <v>368</v>
      </c>
    </row>
    <row r="3310" spans="1:14" ht="15.6" x14ac:dyDescent="0.35">
      <c r="A3310">
        <v>20220812</v>
      </c>
      <c r="B3310" s="7" t="s">
        <v>255</v>
      </c>
      <c r="C3310">
        <v>12649</v>
      </c>
      <c r="D3310" s="9" t="str">
        <f t="shared" si="102"/>
        <v>E3S690_20220812_012649</v>
      </c>
      <c r="E3310" t="s">
        <v>180</v>
      </c>
      <c r="F3310" s="10" t="str">
        <f>VLOOKUP(VALUE(LEFT(G3310,LEN(G3310)-4)),'소분류 Code'!$B$3:$D$560,3,0)</f>
        <v>LAGs products(Aluminum-C)</v>
      </c>
      <c r="G3310" t="s">
        <v>95</v>
      </c>
      <c r="H3310" t="s">
        <v>539</v>
      </c>
      <c r="I3310" t="s">
        <v>115</v>
      </c>
      <c r="J3310" s="8">
        <v>6</v>
      </c>
      <c r="K3310" s="9" t="str">
        <f t="shared" si="103"/>
        <v>E3S690_20220812_012649_M_LAGs products(Aluminum-C)_120-001_6</v>
      </c>
      <c r="L3310" t="s">
        <v>94</v>
      </c>
      <c r="M3310">
        <v>328</v>
      </c>
      <c r="N3310">
        <v>368</v>
      </c>
    </row>
    <row r="3311" spans="1:14" ht="15.6" x14ac:dyDescent="0.35">
      <c r="A3311">
        <v>20220812</v>
      </c>
      <c r="B3311" s="7" t="s">
        <v>255</v>
      </c>
      <c r="C3311">
        <v>12649</v>
      </c>
      <c r="D3311" s="9" t="str">
        <f t="shared" si="102"/>
        <v>E3S690_20220812_012649</v>
      </c>
      <c r="E3311" t="s">
        <v>180</v>
      </c>
      <c r="F3311" s="10" t="str">
        <f>VLOOKUP(VALUE(LEFT(G3311,LEN(G3311)-4)),'소분류 Code'!$B$3:$D$560,3,0)</f>
        <v>LAGs products(Aluminum-C)</v>
      </c>
      <c r="G3311" t="s">
        <v>95</v>
      </c>
      <c r="H3311" t="s">
        <v>539</v>
      </c>
      <c r="I3311" t="s">
        <v>115</v>
      </c>
      <c r="J3311" s="8">
        <v>7</v>
      </c>
      <c r="K3311" s="9" t="str">
        <f t="shared" si="103"/>
        <v>E3S690_20220812_012649_M_LAGs products(Aluminum-C)_120-001_7</v>
      </c>
      <c r="L3311" t="s">
        <v>94</v>
      </c>
      <c r="M3311">
        <v>328</v>
      </c>
      <c r="N3311">
        <v>368</v>
      </c>
    </row>
    <row r="3312" spans="1:14" ht="15.6" x14ac:dyDescent="0.35">
      <c r="A3312">
        <v>20220812</v>
      </c>
      <c r="B3312" s="7" t="s">
        <v>255</v>
      </c>
      <c r="C3312">
        <v>12649</v>
      </c>
      <c r="D3312" s="9" t="str">
        <f t="shared" si="102"/>
        <v>E3S690_20220812_012649</v>
      </c>
      <c r="E3312" t="s">
        <v>180</v>
      </c>
      <c r="F3312" s="10" t="str">
        <f>VLOOKUP(VALUE(LEFT(G3312,LEN(G3312)-4)),'소분류 Code'!$B$3:$D$560,3,0)</f>
        <v>LAGs products(Aluminum-C)</v>
      </c>
      <c r="G3312" t="s">
        <v>95</v>
      </c>
      <c r="H3312" t="s">
        <v>539</v>
      </c>
      <c r="I3312" t="s">
        <v>115</v>
      </c>
      <c r="J3312" s="8">
        <v>8</v>
      </c>
      <c r="K3312" s="9" t="str">
        <f t="shared" si="103"/>
        <v>E3S690_20220812_012649_M_LAGs products(Aluminum-C)_120-001_8</v>
      </c>
      <c r="L3312" t="s">
        <v>94</v>
      </c>
      <c r="M3312">
        <v>328</v>
      </c>
      <c r="N3312">
        <v>368</v>
      </c>
    </row>
    <row r="3313" spans="1:14" ht="15.6" x14ac:dyDescent="0.35">
      <c r="A3313">
        <v>20220812</v>
      </c>
      <c r="B3313" s="7" t="s">
        <v>255</v>
      </c>
      <c r="C3313">
        <v>12649</v>
      </c>
      <c r="D3313" s="9" t="str">
        <f t="shared" si="102"/>
        <v>E3S690_20220812_012649</v>
      </c>
      <c r="E3313" t="s">
        <v>180</v>
      </c>
      <c r="F3313" s="10" t="str">
        <f>VLOOKUP(VALUE(LEFT(G3313,LEN(G3313)-4)),'소분류 Code'!$B$3:$D$560,3,0)</f>
        <v>LAGs products(Aluminum-C)</v>
      </c>
      <c r="G3313" t="s">
        <v>95</v>
      </c>
      <c r="H3313" t="s">
        <v>539</v>
      </c>
      <c r="I3313" t="s">
        <v>115</v>
      </c>
      <c r="J3313" s="8">
        <v>9</v>
      </c>
      <c r="K3313" s="9" t="str">
        <f t="shared" si="103"/>
        <v>E3S690_20220812_012649_M_LAGs products(Aluminum-C)_120-001_9</v>
      </c>
      <c r="L3313" t="s">
        <v>94</v>
      </c>
      <c r="M3313">
        <v>328</v>
      </c>
      <c r="N3313">
        <v>368</v>
      </c>
    </row>
    <row r="3314" spans="1:14" ht="15.6" x14ac:dyDescent="0.35">
      <c r="A3314">
        <v>20220812</v>
      </c>
      <c r="B3314" s="7" t="s">
        <v>255</v>
      </c>
      <c r="C3314">
        <v>12650</v>
      </c>
      <c r="D3314" s="9" t="str">
        <f t="shared" si="102"/>
        <v>E3S690_20220812_012650</v>
      </c>
      <c r="E3314" t="s">
        <v>180</v>
      </c>
      <c r="F3314" s="10" t="str">
        <f>VLOOKUP(VALUE(LEFT(G3314,LEN(G3314)-4)),'소분류 Code'!$B$3:$D$560,3,0)</f>
        <v>LAGs products(Tube-C)</v>
      </c>
      <c r="G3314" t="s">
        <v>97</v>
      </c>
      <c r="H3314" t="s">
        <v>562</v>
      </c>
      <c r="I3314" t="s">
        <v>117</v>
      </c>
      <c r="J3314" s="8">
        <v>1</v>
      </c>
      <c r="K3314" s="9" t="str">
        <f t="shared" si="103"/>
        <v>E3S690_20220812_012650_M_LAGs products(Tube-C)_122-001_1</v>
      </c>
      <c r="L3314" t="s">
        <v>96</v>
      </c>
      <c r="M3314">
        <v>329</v>
      </c>
      <c r="N3314">
        <v>369</v>
      </c>
    </row>
    <row r="3315" spans="1:14" ht="15.6" x14ac:dyDescent="0.35">
      <c r="A3315">
        <v>20220812</v>
      </c>
      <c r="B3315" s="7" t="s">
        <v>255</v>
      </c>
      <c r="C3315">
        <v>12650</v>
      </c>
      <c r="D3315" s="9" t="str">
        <f t="shared" si="102"/>
        <v>E3S690_20220812_012650</v>
      </c>
      <c r="E3315" t="s">
        <v>180</v>
      </c>
      <c r="F3315" s="10" t="str">
        <f>VLOOKUP(VALUE(LEFT(G3315,LEN(G3315)-4)),'소분류 Code'!$B$3:$D$560,3,0)</f>
        <v>LAGs products(Tube-C)</v>
      </c>
      <c r="G3315" t="s">
        <v>97</v>
      </c>
      <c r="H3315" t="s">
        <v>562</v>
      </c>
      <c r="I3315" t="s">
        <v>117</v>
      </c>
      <c r="J3315" s="8">
        <v>2</v>
      </c>
      <c r="K3315" s="9" t="str">
        <f t="shared" si="103"/>
        <v>E3S690_20220812_012650_M_LAGs products(Tube-C)_122-001_2</v>
      </c>
      <c r="L3315" t="s">
        <v>96</v>
      </c>
      <c r="M3315">
        <v>329</v>
      </c>
      <c r="N3315">
        <v>369</v>
      </c>
    </row>
    <row r="3316" spans="1:14" ht="15.6" x14ac:dyDescent="0.35">
      <c r="A3316">
        <v>20220812</v>
      </c>
      <c r="B3316" s="7" t="s">
        <v>255</v>
      </c>
      <c r="C3316">
        <v>12650</v>
      </c>
      <c r="D3316" s="9" t="str">
        <f t="shared" si="102"/>
        <v>E3S690_20220812_012650</v>
      </c>
      <c r="E3316" t="s">
        <v>180</v>
      </c>
      <c r="F3316" s="10" t="str">
        <f>VLOOKUP(VALUE(LEFT(G3316,LEN(G3316)-4)),'소분류 Code'!$B$3:$D$560,3,0)</f>
        <v>LAGs products(Tube-C)</v>
      </c>
      <c r="G3316" t="s">
        <v>97</v>
      </c>
      <c r="H3316" t="s">
        <v>562</v>
      </c>
      <c r="I3316" t="s">
        <v>117</v>
      </c>
      <c r="J3316" s="8">
        <v>3</v>
      </c>
      <c r="K3316" s="9" t="str">
        <f t="shared" si="103"/>
        <v>E3S690_20220812_012650_M_LAGs products(Tube-C)_122-001_3</v>
      </c>
      <c r="L3316" t="s">
        <v>96</v>
      </c>
      <c r="M3316">
        <v>329</v>
      </c>
      <c r="N3316">
        <v>369</v>
      </c>
    </row>
    <row r="3317" spans="1:14" ht="15.6" x14ac:dyDescent="0.35">
      <c r="A3317">
        <v>20220812</v>
      </c>
      <c r="B3317" s="7" t="s">
        <v>255</v>
      </c>
      <c r="C3317">
        <v>12650</v>
      </c>
      <c r="D3317" s="9" t="str">
        <f t="shared" si="102"/>
        <v>E3S690_20220812_012650</v>
      </c>
      <c r="E3317" t="s">
        <v>180</v>
      </c>
      <c r="F3317" s="10" t="str">
        <f>VLOOKUP(VALUE(LEFT(G3317,LEN(G3317)-4)),'소분류 Code'!$B$3:$D$560,3,0)</f>
        <v>LAGs products(Tube-C)</v>
      </c>
      <c r="G3317" t="s">
        <v>97</v>
      </c>
      <c r="H3317" t="s">
        <v>562</v>
      </c>
      <c r="I3317" t="s">
        <v>117</v>
      </c>
      <c r="J3317" s="8">
        <v>4</v>
      </c>
      <c r="K3317" s="9" t="str">
        <f t="shared" si="103"/>
        <v>E3S690_20220812_012650_M_LAGs products(Tube-C)_122-001_4</v>
      </c>
      <c r="L3317" t="s">
        <v>96</v>
      </c>
      <c r="M3317">
        <v>329</v>
      </c>
      <c r="N3317">
        <v>369</v>
      </c>
    </row>
    <row r="3318" spans="1:14" ht="15.6" x14ac:dyDescent="0.35">
      <c r="A3318">
        <v>20220812</v>
      </c>
      <c r="B3318" s="7" t="s">
        <v>255</v>
      </c>
      <c r="C3318">
        <v>12650</v>
      </c>
      <c r="D3318" s="9" t="str">
        <f t="shared" si="102"/>
        <v>E3S690_20220812_012650</v>
      </c>
      <c r="E3318" t="s">
        <v>180</v>
      </c>
      <c r="F3318" s="10" t="str">
        <f>VLOOKUP(VALUE(LEFT(G3318,LEN(G3318)-4)),'소분류 Code'!$B$3:$D$560,3,0)</f>
        <v>LAGs products(Tube-C)</v>
      </c>
      <c r="G3318" t="s">
        <v>97</v>
      </c>
      <c r="H3318" t="s">
        <v>562</v>
      </c>
      <c r="I3318" t="s">
        <v>117</v>
      </c>
      <c r="J3318" s="8">
        <v>5</v>
      </c>
      <c r="K3318" s="9" t="str">
        <f t="shared" si="103"/>
        <v>E3S690_20220812_012650_M_LAGs products(Tube-C)_122-001_5</v>
      </c>
      <c r="L3318" t="s">
        <v>96</v>
      </c>
      <c r="M3318">
        <v>329</v>
      </c>
      <c r="N3318">
        <v>369</v>
      </c>
    </row>
    <row r="3319" spans="1:14" ht="15.6" x14ac:dyDescent="0.35">
      <c r="A3319">
        <v>20220812</v>
      </c>
      <c r="B3319" s="7" t="s">
        <v>255</v>
      </c>
      <c r="C3319">
        <v>12650</v>
      </c>
      <c r="D3319" s="9" t="str">
        <f t="shared" si="102"/>
        <v>E3S690_20220812_012650</v>
      </c>
      <c r="E3319" t="s">
        <v>180</v>
      </c>
      <c r="F3319" s="10" t="str">
        <f>VLOOKUP(VALUE(LEFT(G3319,LEN(G3319)-4)),'소분류 Code'!$B$3:$D$560,3,0)</f>
        <v>LAGs products(Tube-C)</v>
      </c>
      <c r="G3319" t="s">
        <v>97</v>
      </c>
      <c r="H3319" t="s">
        <v>562</v>
      </c>
      <c r="I3319" t="s">
        <v>117</v>
      </c>
      <c r="J3319" s="8">
        <v>6</v>
      </c>
      <c r="K3319" s="9" t="str">
        <f t="shared" si="103"/>
        <v>E3S690_20220812_012650_M_LAGs products(Tube-C)_122-001_6</v>
      </c>
      <c r="L3319" t="s">
        <v>96</v>
      </c>
      <c r="M3319">
        <v>329</v>
      </c>
      <c r="N3319">
        <v>369</v>
      </c>
    </row>
    <row r="3320" spans="1:14" ht="15.6" x14ac:dyDescent="0.35">
      <c r="A3320">
        <v>20220812</v>
      </c>
      <c r="B3320" s="7" t="s">
        <v>255</v>
      </c>
      <c r="C3320">
        <v>12650</v>
      </c>
      <c r="D3320" s="9" t="str">
        <f t="shared" si="102"/>
        <v>E3S690_20220812_012650</v>
      </c>
      <c r="E3320" t="s">
        <v>180</v>
      </c>
      <c r="F3320" s="10" t="str">
        <f>VLOOKUP(VALUE(LEFT(G3320,LEN(G3320)-4)),'소분류 Code'!$B$3:$D$560,3,0)</f>
        <v>LAGs products(Tube-C)</v>
      </c>
      <c r="G3320" t="s">
        <v>97</v>
      </c>
      <c r="H3320" t="s">
        <v>562</v>
      </c>
      <c r="I3320" t="s">
        <v>117</v>
      </c>
      <c r="J3320" s="8">
        <v>7</v>
      </c>
      <c r="K3320" s="9" t="str">
        <f t="shared" si="103"/>
        <v>E3S690_20220812_012650_M_LAGs products(Tube-C)_122-001_7</v>
      </c>
      <c r="L3320" t="s">
        <v>96</v>
      </c>
      <c r="M3320">
        <v>329</v>
      </c>
      <c r="N3320">
        <v>369</v>
      </c>
    </row>
    <row r="3321" spans="1:14" ht="15.6" x14ac:dyDescent="0.35">
      <c r="A3321">
        <v>20220812</v>
      </c>
      <c r="B3321" s="7" t="s">
        <v>255</v>
      </c>
      <c r="C3321">
        <v>12650</v>
      </c>
      <c r="D3321" s="9" t="str">
        <f t="shared" si="102"/>
        <v>E3S690_20220812_012650</v>
      </c>
      <c r="E3321" t="s">
        <v>180</v>
      </c>
      <c r="F3321" s="10" t="str">
        <f>VLOOKUP(VALUE(LEFT(G3321,LEN(G3321)-4)),'소분류 Code'!$B$3:$D$560,3,0)</f>
        <v>LAGs products(Tube-C)</v>
      </c>
      <c r="G3321" t="s">
        <v>97</v>
      </c>
      <c r="H3321" t="s">
        <v>562</v>
      </c>
      <c r="I3321" t="s">
        <v>117</v>
      </c>
      <c r="J3321" s="8">
        <v>8</v>
      </c>
      <c r="K3321" s="9" t="str">
        <f t="shared" si="103"/>
        <v>E3S690_20220812_012650_M_LAGs products(Tube-C)_122-001_8</v>
      </c>
      <c r="L3321" t="s">
        <v>96</v>
      </c>
      <c r="M3321">
        <v>329</v>
      </c>
      <c r="N3321">
        <v>369</v>
      </c>
    </row>
    <row r="3322" spans="1:14" ht="15.6" x14ac:dyDescent="0.35">
      <c r="A3322">
        <v>20220812</v>
      </c>
      <c r="B3322" s="7" t="s">
        <v>255</v>
      </c>
      <c r="C3322">
        <v>12650</v>
      </c>
      <c r="D3322" s="9" t="str">
        <f t="shared" si="102"/>
        <v>E3S690_20220812_012650</v>
      </c>
      <c r="E3322" t="s">
        <v>180</v>
      </c>
      <c r="F3322" s="10" t="str">
        <f>VLOOKUP(VALUE(LEFT(G3322,LEN(G3322)-4)),'소분류 Code'!$B$3:$D$560,3,0)</f>
        <v>LAGs products(Tube-C)</v>
      </c>
      <c r="G3322" t="s">
        <v>97</v>
      </c>
      <c r="H3322" t="s">
        <v>562</v>
      </c>
      <c r="I3322" t="s">
        <v>117</v>
      </c>
      <c r="J3322" s="8">
        <v>9</v>
      </c>
      <c r="K3322" s="9" t="str">
        <f t="shared" si="103"/>
        <v>E3S690_20220812_012650_M_LAGs products(Tube-C)_122-001_9</v>
      </c>
      <c r="L3322" t="s">
        <v>96</v>
      </c>
      <c r="M3322">
        <v>329</v>
      </c>
      <c r="N3322">
        <v>369</v>
      </c>
    </row>
    <row r="3323" spans="1:14" ht="15.6" x14ac:dyDescent="0.35">
      <c r="A3323">
        <v>20220812</v>
      </c>
      <c r="B3323" s="7" t="s">
        <v>255</v>
      </c>
      <c r="C3323">
        <v>12651</v>
      </c>
      <c r="D3323" s="9" t="str">
        <f t="shared" si="102"/>
        <v>E3S690_20220812_012651</v>
      </c>
      <c r="E3323" t="s">
        <v>180</v>
      </c>
      <c r="F3323" s="10" t="str">
        <f>VLOOKUP(VALUE(LEFT(G3323,LEN(G3323)-4)),'소분류 Code'!$B$3:$D$560,3,0)</f>
        <v>LAGs products(Tube-D)</v>
      </c>
      <c r="G3323" t="s">
        <v>99</v>
      </c>
      <c r="H3323" t="s">
        <v>563</v>
      </c>
      <c r="I3323" t="s">
        <v>119</v>
      </c>
      <c r="J3323" s="8">
        <v>1</v>
      </c>
      <c r="K3323" s="9" t="str">
        <f t="shared" si="103"/>
        <v>E3S690_20220812_012651_M_LAGs products(Tube-D)_123-001_1</v>
      </c>
      <c r="L3323" t="s">
        <v>98</v>
      </c>
      <c r="M3323">
        <v>330</v>
      </c>
      <c r="N3323">
        <v>370</v>
      </c>
    </row>
    <row r="3324" spans="1:14" ht="15.6" x14ac:dyDescent="0.35">
      <c r="A3324">
        <v>20220812</v>
      </c>
      <c r="B3324" s="7" t="s">
        <v>255</v>
      </c>
      <c r="C3324">
        <v>12651</v>
      </c>
      <c r="D3324" s="9" t="str">
        <f t="shared" si="102"/>
        <v>E3S690_20220812_012651</v>
      </c>
      <c r="E3324" t="s">
        <v>180</v>
      </c>
      <c r="F3324" s="10" t="str">
        <f>VLOOKUP(VALUE(LEFT(G3324,LEN(G3324)-4)),'소분류 Code'!$B$3:$D$560,3,0)</f>
        <v>LAGs products(Tube-D)</v>
      </c>
      <c r="G3324" t="s">
        <v>99</v>
      </c>
      <c r="H3324" t="s">
        <v>563</v>
      </c>
      <c r="I3324" t="s">
        <v>119</v>
      </c>
      <c r="J3324" s="8">
        <v>2</v>
      </c>
      <c r="K3324" s="9" t="str">
        <f t="shared" si="103"/>
        <v>E3S690_20220812_012651_M_LAGs products(Tube-D)_123-001_2</v>
      </c>
      <c r="L3324" t="s">
        <v>98</v>
      </c>
      <c r="M3324">
        <v>330</v>
      </c>
      <c r="N3324">
        <v>370</v>
      </c>
    </row>
    <row r="3325" spans="1:14" ht="15.6" x14ac:dyDescent="0.35">
      <c r="A3325">
        <v>20220812</v>
      </c>
      <c r="B3325" s="7" t="s">
        <v>255</v>
      </c>
      <c r="C3325">
        <v>12651</v>
      </c>
      <c r="D3325" s="9" t="str">
        <f t="shared" si="102"/>
        <v>E3S690_20220812_012651</v>
      </c>
      <c r="E3325" t="s">
        <v>180</v>
      </c>
      <c r="F3325" s="10" t="str">
        <f>VLOOKUP(VALUE(LEFT(G3325,LEN(G3325)-4)),'소분류 Code'!$B$3:$D$560,3,0)</f>
        <v>LAGs products(Tube-D)</v>
      </c>
      <c r="G3325" t="s">
        <v>99</v>
      </c>
      <c r="H3325" t="s">
        <v>563</v>
      </c>
      <c r="I3325" t="s">
        <v>119</v>
      </c>
      <c r="J3325" s="8">
        <v>3</v>
      </c>
      <c r="K3325" s="9" t="str">
        <f t="shared" si="103"/>
        <v>E3S690_20220812_012651_M_LAGs products(Tube-D)_123-001_3</v>
      </c>
      <c r="L3325" t="s">
        <v>98</v>
      </c>
      <c r="M3325">
        <v>330</v>
      </c>
      <c r="N3325">
        <v>370</v>
      </c>
    </row>
    <row r="3326" spans="1:14" ht="15.6" x14ac:dyDescent="0.35">
      <c r="A3326">
        <v>20220812</v>
      </c>
      <c r="B3326" s="7" t="s">
        <v>255</v>
      </c>
      <c r="C3326">
        <v>12651</v>
      </c>
      <c r="D3326" s="9" t="str">
        <f t="shared" si="102"/>
        <v>E3S690_20220812_012651</v>
      </c>
      <c r="E3326" t="s">
        <v>180</v>
      </c>
      <c r="F3326" s="10" t="str">
        <f>VLOOKUP(VALUE(LEFT(G3326,LEN(G3326)-4)),'소분류 Code'!$B$3:$D$560,3,0)</f>
        <v>LAGs products(Tube-D)</v>
      </c>
      <c r="G3326" t="s">
        <v>99</v>
      </c>
      <c r="H3326" t="s">
        <v>563</v>
      </c>
      <c r="I3326" t="s">
        <v>119</v>
      </c>
      <c r="J3326" s="8">
        <v>4</v>
      </c>
      <c r="K3326" s="9" t="str">
        <f t="shared" si="103"/>
        <v>E3S690_20220812_012651_M_LAGs products(Tube-D)_123-001_4</v>
      </c>
      <c r="L3326" t="s">
        <v>98</v>
      </c>
      <c r="M3326">
        <v>330</v>
      </c>
      <c r="N3326">
        <v>370</v>
      </c>
    </row>
    <row r="3327" spans="1:14" ht="15.6" x14ac:dyDescent="0.35">
      <c r="A3327">
        <v>20220812</v>
      </c>
      <c r="B3327" s="7" t="s">
        <v>255</v>
      </c>
      <c r="C3327">
        <v>12651</v>
      </c>
      <c r="D3327" s="9" t="str">
        <f t="shared" si="102"/>
        <v>E3S690_20220812_012651</v>
      </c>
      <c r="E3327" t="s">
        <v>180</v>
      </c>
      <c r="F3327" s="10" t="str">
        <f>VLOOKUP(VALUE(LEFT(G3327,LEN(G3327)-4)),'소분류 Code'!$B$3:$D$560,3,0)</f>
        <v>LAGs products(Tube-D)</v>
      </c>
      <c r="G3327" t="s">
        <v>99</v>
      </c>
      <c r="H3327" t="s">
        <v>563</v>
      </c>
      <c r="I3327" t="s">
        <v>119</v>
      </c>
      <c r="J3327" s="8">
        <v>5</v>
      </c>
      <c r="K3327" s="9" t="str">
        <f t="shared" si="103"/>
        <v>E3S690_20220812_012651_M_LAGs products(Tube-D)_123-001_5</v>
      </c>
      <c r="L3327" t="s">
        <v>98</v>
      </c>
      <c r="M3327">
        <v>330</v>
      </c>
      <c r="N3327">
        <v>370</v>
      </c>
    </row>
    <row r="3328" spans="1:14" ht="15.6" x14ac:dyDescent="0.35">
      <c r="A3328">
        <v>20220812</v>
      </c>
      <c r="B3328" s="7" t="s">
        <v>255</v>
      </c>
      <c r="C3328">
        <v>12651</v>
      </c>
      <c r="D3328" s="9" t="str">
        <f t="shared" si="102"/>
        <v>E3S690_20220812_012651</v>
      </c>
      <c r="E3328" t="s">
        <v>180</v>
      </c>
      <c r="F3328" s="10" t="str">
        <f>VLOOKUP(VALUE(LEFT(G3328,LEN(G3328)-4)),'소분류 Code'!$B$3:$D$560,3,0)</f>
        <v>LAGs products(Tube-D)</v>
      </c>
      <c r="G3328" t="s">
        <v>99</v>
      </c>
      <c r="H3328" t="s">
        <v>563</v>
      </c>
      <c r="I3328" t="s">
        <v>119</v>
      </c>
      <c r="J3328" s="8">
        <v>6</v>
      </c>
      <c r="K3328" s="9" t="str">
        <f t="shared" si="103"/>
        <v>E3S690_20220812_012651_M_LAGs products(Tube-D)_123-001_6</v>
      </c>
      <c r="L3328" t="s">
        <v>98</v>
      </c>
      <c r="M3328">
        <v>330</v>
      </c>
      <c r="N3328">
        <v>370</v>
      </c>
    </row>
    <row r="3329" spans="1:14" ht="15.6" x14ac:dyDescent="0.35">
      <c r="A3329">
        <v>20220812</v>
      </c>
      <c r="B3329" s="7" t="s">
        <v>255</v>
      </c>
      <c r="C3329">
        <v>12651</v>
      </c>
      <c r="D3329" s="9" t="str">
        <f t="shared" si="102"/>
        <v>E3S690_20220812_012651</v>
      </c>
      <c r="E3329" t="s">
        <v>180</v>
      </c>
      <c r="F3329" s="10" t="str">
        <f>VLOOKUP(VALUE(LEFT(G3329,LEN(G3329)-4)),'소분류 Code'!$B$3:$D$560,3,0)</f>
        <v>LAGs products(Tube-D)</v>
      </c>
      <c r="G3329" t="s">
        <v>99</v>
      </c>
      <c r="H3329" t="s">
        <v>563</v>
      </c>
      <c r="I3329" t="s">
        <v>119</v>
      </c>
      <c r="J3329" s="8">
        <v>7</v>
      </c>
      <c r="K3329" s="9" t="str">
        <f t="shared" si="103"/>
        <v>E3S690_20220812_012651_M_LAGs products(Tube-D)_123-001_7</v>
      </c>
      <c r="L3329" t="s">
        <v>98</v>
      </c>
      <c r="M3329">
        <v>330</v>
      </c>
      <c r="N3329">
        <v>370</v>
      </c>
    </row>
    <row r="3330" spans="1:14" ht="15.6" x14ac:dyDescent="0.35">
      <c r="A3330">
        <v>20220812</v>
      </c>
      <c r="B3330" s="7" t="s">
        <v>255</v>
      </c>
      <c r="C3330">
        <v>12651</v>
      </c>
      <c r="D3330" s="9" t="str">
        <f t="shared" ref="D3330:D3393" si="104">B3330&amp;"_"&amp;A3330&amp;"_"&amp;TEXT(C3330,"000000")</f>
        <v>E3S690_20220812_012651</v>
      </c>
      <c r="E3330" t="s">
        <v>180</v>
      </c>
      <c r="F3330" s="10" t="str">
        <f>VLOOKUP(VALUE(LEFT(G3330,LEN(G3330)-4)),'소분류 Code'!$B$3:$D$560,3,0)</f>
        <v>LAGs products(Tube-D)</v>
      </c>
      <c r="G3330" t="s">
        <v>99</v>
      </c>
      <c r="H3330" t="s">
        <v>563</v>
      </c>
      <c r="I3330" t="s">
        <v>119</v>
      </c>
      <c r="J3330" s="8">
        <v>8</v>
      </c>
      <c r="K3330" s="9" t="str">
        <f t="shared" si="103"/>
        <v>E3S690_20220812_012651_M_LAGs products(Tube-D)_123-001_8</v>
      </c>
      <c r="L3330" t="s">
        <v>98</v>
      </c>
      <c r="M3330">
        <v>330</v>
      </c>
      <c r="N3330">
        <v>370</v>
      </c>
    </row>
    <row r="3331" spans="1:14" ht="15.6" x14ac:dyDescent="0.35">
      <c r="A3331">
        <v>20220812</v>
      </c>
      <c r="B3331" s="7" t="s">
        <v>255</v>
      </c>
      <c r="C3331">
        <v>12651</v>
      </c>
      <c r="D3331" s="9" t="str">
        <f t="shared" si="104"/>
        <v>E3S690_20220812_012651</v>
      </c>
      <c r="E3331" t="s">
        <v>180</v>
      </c>
      <c r="F3331" s="10" t="str">
        <f>VLOOKUP(VALUE(LEFT(G3331,LEN(G3331)-4)),'소분류 Code'!$B$3:$D$560,3,0)</f>
        <v>LAGs products(Tube-D)</v>
      </c>
      <c r="G3331" t="s">
        <v>99</v>
      </c>
      <c r="H3331" t="s">
        <v>563</v>
      </c>
      <c r="I3331" t="s">
        <v>119</v>
      </c>
      <c r="J3331" s="8">
        <v>9</v>
      </c>
      <c r="K3331" s="9" t="str">
        <f t="shared" ref="K3331:K3394" si="105">D3331&amp;"_"&amp;E3331&amp;"_"&amp;F3331&amp;"_"&amp;G3331&amp;"_"&amp;J3331</f>
        <v>E3S690_20220812_012651_M_LAGs products(Tube-D)_123-001_9</v>
      </c>
      <c r="L3331" t="s">
        <v>98</v>
      </c>
      <c r="M3331">
        <v>330</v>
      </c>
      <c r="N3331">
        <v>370</v>
      </c>
    </row>
    <row r="3332" spans="1:14" ht="15.6" x14ac:dyDescent="0.35">
      <c r="A3332">
        <v>20220812</v>
      </c>
      <c r="B3332" s="7" t="s">
        <v>255</v>
      </c>
      <c r="C3332">
        <v>12652</v>
      </c>
      <c r="D3332" s="9" t="str">
        <f t="shared" si="104"/>
        <v>E3S690_20220812_012652</v>
      </c>
      <c r="E3332" t="s">
        <v>180</v>
      </c>
      <c r="F3332" s="10" t="str">
        <f>VLOOKUP(VALUE(LEFT(G3332,LEN(G3332)-4)),'소분류 Code'!$B$3:$D$560,3,0)</f>
        <v>Grenade</v>
      </c>
      <c r="G3332" t="s">
        <v>81</v>
      </c>
      <c r="H3332" t="s">
        <v>482</v>
      </c>
      <c r="I3332" t="s">
        <v>101</v>
      </c>
      <c r="J3332" s="8">
        <v>1</v>
      </c>
      <c r="K3332" s="9" t="str">
        <f t="shared" si="105"/>
        <v>E3S690_20220812_012652_M_Grenade_093-001_1</v>
      </c>
      <c r="L3332" t="s">
        <v>80</v>
      </c>
      <c r="M3332">
        <v>331</v>
      </c>
      <c r="N3332">
        <v>371</v>
      </c>
    </row>
    <row r="3333" spans="1:14" ht="15.6" x14ac:dyDescent="0.35">
      <c r="A3333">
        <v>20220812</v>
      </c>
      <c r="B3333" s="7" t="s">
        <v>255</v>
      </c>
      <c r="C3333">
        <v>12652</v>
      </c>
      <c r="D3333" s="9" t="str">
        <f t="shared" si="104"/>
        <v>E3S690_20220812_012652</v>
      </c>
      <c r="E3333" t="s">
        <v>180</v>
      </c>
      <c r="F3333" s="10" t="str">
        <f>VLOOKUP(VALUE(LEFT(G3333,LEN(G3333)-4)),'소분류 Code'!$B$3:$D$560,3,0)</f>
        <v>Grenade</v>
      </c>
      <c r="G3333" t="s">
        <v>81</v>
      </c>
      <c r="H3333" t="s">
        <v>482</v>
      </c>
      <c r="I3333" t="s">
        <v>101</v>
      </c>
      <c r="J3333" s="8">
        <v>2</v>
      </c>
      <c r="K3333" s="9" t="str">
        <f t="shared" si="105"/>
        <v>E3S690_20220812_012652_M_Grenade_093-001_2</v>
      </c>
      <c r="L3333" t="s">
        <v>80</v>
      </c>
      <c r="M3333">
        <v>331</v>
      </c>
      <c r="N3333">
        <v>371</v>
      </c>
    </row>
    <row r="3334" spans="1:14" ht="15.6" x14ac:dyDescent="0.35">
      <c r="A3334">
        <v>20220812</v>
      </c>
      <c r="B3334" s="7" t="s">
        <v>255</v>
      </c>
      <c r="C3334">
        <v>12652</v>
      </c>
      <c r="D3334" s="9" t="str">
        <f t="shared" si="104"/>
        <v>E3S690_20220812_012652</v>
      </c>
      <c r="E3334" t="s">
        <v>180</v>
      </c>
      <c r="F3334" s="10" t="str">
        <f>VLOOKUP(VALUE(LEFT(G3334,LEN(G3334)-4)),'소분류 Code'!$B$3:$D$560,3,0)</f>
        <v>Grenade</v>
      </c>
      <c r="G3334" t="s">
        <v>81</v>
      </c>
      <c r="H3334" t="s">
        <v>482</v>
      </c>
      <c r="I3334" t="s">
        <v>101</v>
      </c>
      <c r="J3334" s="8">
        <v>3</v>
      </c>
      <c r="K3334" s="9" t="str">
        <f t="shared" si="105"/>
        <v>E3S690_20220812_012652_M_Grenade_093-001_3</v>
      </c>
      <c r="L3334" t="s">
        <v>80</v>
      </c>
      <c r="M3334">
        <v>331</v>
      </c>
      <c r="N3334">
        <v>371</v>
      </c>
    </row>
    <row r="3335" spans="1:14" ht="15.6" x14ac:dyDescent="0.35">
      <c r="A3335">
        <v>20220812</v>
      </c>
      <c r="B3335" s="7" t="s">
        <v>255</v>
      </c>
      <c r="C3335">
        <v>12652</v>
      </c>
      <c r="D3335" s="9" t="str">
        <f t="shared" si="104"/>
        <v>E3S690_20220812_012652</v>
      </c>
      <c r="E3335" t="s">
        <v>180</v>
      </c>
      <c r="F3335" s="10" t="str">
        <f>VLOOKUP(VALUE(LEFT(G3335,LEN(G3335)-4)),'소분류 Code'!$B$3:$D$560,3,0)</f>
        <v>Grenade</v>
      </c>
      <c r="G3335" t="s">
        <v>81</v>
      </c>
      <c r="H3335" t="s">
        <v>482</v>
      </c>
      <c r="I3335" t="s">
        <v>101</v>
      </c>
      <c r="J3335" s="8">
        <v>4</v>
      </c>
      <c r="K3335" s="9" t="str">
        <f t="shared" si="105"/>
        <v>E3S690_20220812_012652_M_Grenade_093-001_4</v>
      </c>
      <c r="L3335" t="s">
        <v>80</v>
      </c>
      <c r="M3335">
        <v>331</v>
      </c>
      <c r="N3335">
        <v>371</v>
      </c>
    </row>
    <row r="3336" spans="1:14" ht="15.6" x14ac:dyDescent="0.35">
      <c r="A3336">
        <v>20220812</v>
      </c>
      <c r="B3336" s="7" t="s">
        <v>255</v>
      </c>
      <c r="C3336">
        <v>12652</v>
      </c>
      <c r="D3336" s="9" t="str">
        <f t="shared" si="104"/>
        <v>E3S690_20220812_012652</v>
      </c>
      <c r="E3336" t="s">
        <v>180</v>
      </c>
      <c r="F3336" s="10" t="str">
        <f>VLOOKUP(VALUE(LEFT(G3336,LEN(G3336)-4)),'소분류 Code'!$B$3:$D$560,3,0)</f>
        <v>Grenade</v>
      </c>
      <c r="G3336" t="s">
        <v>81</v>
      </c>
      <c r="H3336" t="s">
        <v>482</v>
      </c>
      <c r="I3336" t="s">
        <v>101</v>
      </c>
      <c r="J3336" s="8">
        <v>5</v>
      </c>
      <c r="K3336" s="9" t="str">
        <f t="shared" si="105"/>
        <v>E3S690_20220812_012652_M_Grenade_093-001_5</v>
      </c>
      <c r="L3336" t="s">
        <v>80</v>
      </c>
      <c r="M3336">
        <v>331</v>
      </c>
      <c r="N3336">
        <v>371</v>
      </c>
    </row>
    <row r="3337" spans="1:14" ht="15.6" x14ac:dyDescent="0.35">
      <c r="A3337">
        <v>20220812</v>
      </c>
      <c r="B3337" s="7" t="s">
        <v>255</v>
      </c>
      <c r="C3337">
        <v>12652</v>
      </c>
      <c r="D3337" s="9" t="str">
        <f t="shared" si="104"/>
        <v>E3S690_20220812_012652</v>
      </c>
      <c r="E3337" t="s">
        <v>180</v>
      </c>
      <c r="F3337" s="10" t="str">
        <f>VLOOKUP(VALUE(LEFT(G3337,LEN(G3337)-4)),'소분류 Code'!$B$3:$D$560,3,0)</f>
        <v>Grenade</v>
      </c>
      <c r="G3337" t="s">
        <v>81</v>
      </c>
      <c r="H3337" t="s">
        <v>482</v>
      </c>
      <c r="I3337" t="s">
        <v>101</v>
      </c>
      <c r="J3337" s="8">
        <v>6</v>
      </c>
      <c r="K3337" s="9" t="str">
        <f t="shared" si="105"/>
        <v>E3S690_20220812_012652_M_Grenade_093-001_6</v>
      </c>
      <c r="L3337" t="s">
        <v>80</v>
      </c>
      <c r="M3337">
        <v>331</v>
      </c>
      <c r="N3337">
        <v>371</v>
      </c>
    </row>
    <row r="3338" spans="1:14" ht="15.6" x14ac:dyDescent="0.35">
      <c r="A3338">
        <v>20220812</v>
      </c>
      <c r="B3338" s="7" t="s">
        <v>255</v>
      </c>
      <c r="C3338">
        <v>12652</v>
      </c>
      <c r="D3338" s="9" t="str">
        <f t="shared" si="104"/>
        <v>E3S690_20220812_012652</v>
      </c>
      <c r="E3338" t="s">
        <v>180</v>
      </c>
      <c r="F3338" s="10" t="str">
        <f>VLOOKUP(VALUE(LEFT(G3338,LEN(G3338)-4)),'소분류 Code'!$B$3:$D$560,3,0)</f>
        <v>Grenade</v>
      </c>
      <c r="G3338" t="s">
        <v>81</v>
      </c>
      <c r="H3338" t="s">
        <v>482</v>
      </c>
      <c r="I3338" t="s">
        <v>101</v>
      </c>
      <c r="J3338" s="8">
        <v>7</v>
      </c>
      <c r="K3338" s="9" t="str">
        <f t="shared" si="105"/>
        <v>E3S690_20220812_012652_M_Grenade_093-001_7</v>
      </c>
      <c r="L3338" t="s">
        <v>80</v>
      </c>
      <c r="M3338">
        <v>331</v>
      </c>
      <c r="N3338">
        <v>371</v>
      </c>
    </row>
    <row r="3339" spans="1:14" ht="15.6" x14ac:dyDescent="0.35">
      <c r="A3339">
        <v>20220812</v>
      </c>
      <c r="B3339" s="7" t="s">
        <v>255</v>
      </c>
      <c r="C3339">
        <v>12652</v>
      </c>
      <c r="D3339" s="9" t="str">
        <f t="shared" si="104"/>
        <v>E3S690_20220812_012652</v>
      </c>
      <c r="E3339" t="s">
        <v>180</v>
      </c>
      <c r="F3339" s="10" t="str">
        <f>VLOOKUP(VALUE(LEFT(G3339,LEN(G3339)-4)),'소분류 Code'!$B$3:$D$560,3,0)</f>
        <v>Grenade</v>
      </c>
      <c r="G3339" t="s">
        <v>81</v>
      </c>
      <c r="H3339" t="s">
        <v>482</v>
      </c>
      <c r="I3339" t="s">
        <v>101</v>
      </c>
      <c r="J3339" s="8">
        <v>8</v>
      </c>
      <c r="K3339" s="9" t="str">
        <f t="shared" si="105"/>
        <v>E3S690_20220812_012652_M_Grenade_093-001_8</v>
      </c>
      <c r="L3339" t="s">
        <v>80</v>
      </c>
      <c r="M3339">
        <v>331</v>
      </c>
      <c r="N3339">
        <v>371</v>
      </c>
    </row>
    <row r="3340" spans="1:14" ht="15.6" x14ac:dyDescent="0.35">
      <c r="A3340">
        <v>20220812</v>
      </c>
      <c r="B3340" s="7" t="s">
        <v>255</v>
      </c>
      <c r="C3340">
        <v>12652</v>
      </c>
      <c r="D3340" s="9" t="str">
        <f t="shared" si="104"/>
        <v>E3S690_20220812_012652</v>
      </c>
      <c r="E3340" t="s">
        <v>180</v>
      </c>
      <c r="F3340" s="10" t="str">
        <f>VLOOKUP(VALUE(LEFT(G3340,LEN(G3340)-4)),'소분류 Code'!$B$3:$D$560,3,0)</f>
        <v>Grenade</v>
      </c>
      <c r="G3340" t="s">
        <v>81</v>
      </c>
      <c r="H3340" t="s">
        <v>482</v>
      </c>
      <c r="I3340" t="s">
        <v>101</v>
      </c>
      <c r="J3340" s="8">
        <v>9</v>
      </c>
      <c r="K3340" s="9" t="str">
        <f t="shared" si="105"/>
        <v>E3S690_20220812_012652_M_Grenade_093-001_9</v>
      </c>
      <c r="L3340" t="s">
        <v>80</v>
      </c>
      <c r="M3340">
        <v>331</v>
      </c>
      <c r="N3340">
        <v>371</v>
      </c>
    </row>
    <row r="3341" spans="1:14" ht="15.6" x14ac:dyDescent="0.35">
      <c r="A3341">
        <v>20220812</v>
      </c>
      <c r="B3341" s="7" t="s">
        <v>255</v>
      </c>
      <c r="C3341">
        <v>12653</v>
      </c>
      <c r="D3341" s="9" t="str">
        <f t="shared" si="104"/>
        <v>E3S690_20220812_012653</v>
      </c>
      <c r="E3341" t="s">
        <v>180</v>
      </c>
      <c r="F3341" s="10" t="str">
        <f>VLOOKUP(VALUE(LEFT(G3341,LEN(G3341)-4)),'소분류 Code'!$B$3:$D$560,3,0)</f>
        <v>Smoke grenade</v>
      </c>
      <c r="G3341" t="s">
        <v>83</v>
      </c>
      <c r="H3341" t="s">
        <v>490</v>
      </c>
      <c r="I3341" t="s">
        <v>103</v>
      </c>
      <c r="J3341" s="8">
        <v>1</v>
      </c>
      <c r="K3341" s="9" t="str">
        <f t="shared" si="105"/>
        <v>E3S690_20220812_012653_M_Smoke grenade_094-001_1</v>
      </c>
      <c r="L3341" t="s">
        <v>82</v>
      </c>
      <c r="M3341">
        <v>332</v>
      </c>
      <c r="N3341">
        <v>372</v>
      </c>
    </row>
    <row r="3342" spans="1:14" ht="15.6" x14ac:dyDescent="0.35">
      <c r="A3342">
        <v>20220812</v>
      </c>
      <c r="B3342" s="7" t="s">
        <v>255</v>
      </c>
      <c r="C3342">
        <v>12653</v>
      </c>
      <c r="D3342" s="9" t="str">
        <f t="shared" si="104"/>
        <v>E3S690_20220812_012653</v>
      </c>
      <c r="E3342" t="s">
        <v>180</v>
      </c>
      <c r="F3342" s="10" t="str">
        <f>VLOOKUP(VALUE(LEFT(G3342,LEN(G3342)-4)),'소분류 Code'!$B$3:$D$560,3,0)</f>
        <v>Smoke grenade</v>
      </c>
      <c r="G3342" t="s">
        <v>83</v>
      </c>
      <c r="H3342" t="s">
        <v>490</v>
      </c>
      <c r="I3342" t="s">
        <v>103</v>
      </c>
      <c r="J3342" s="8">
        <v>2</v>
      </c>
      <c r="K3342" s="9" t="str">
        <f t="shared" si="105"/>
        <v>E3S690_20220812_012653_M_Smoke grenade_094-001_2</v>
      </c>
      <c r="L3342" t="s">
        <v>82</v>
      </c>
      <c r="M3342">
        <v>332</v>
      </c>
      <c r="N3342">
        <v>372</v>
      </c>
    </row>
    <row r="3343" spans="1:14" ht="15.6" x14ac:dyDescent="0.35">
      <c r="A3343">
        <v>20220812</v>
      </c>
      <c r="B3343" s="7" t="s">
        <v>255</v>
      </c>
      <c r="C3343">
        <v>12653</v>
      </c>
      <c r="D3343" s="9" t="str">
        <f t="shared" si="104"/>
        <v>E3S690_20220812_012653</v>
      </c>
      <c r="E3343" t="s">
        <v>180</v>
      </c>
      <c r="F3343" s="10" t="str">
        <f>VLOOKUP(VALUE(LEFT(G3343,LEN(G3343)-4)),'소분류 Code'!$B$3:$D$560,3,0)</f>
        <v>Smoke grenade</v>
      </c>
      <c r="G3343" t="s">
        <v>83</v>
      </c>
      <c r="H3343" t="s">
        <v>490</v>
      </c>
      <c r="I3343" t="s">
        <v>103</v>
      </c>
      <c r="J3343" s="8">
        <v>3</v>
      </c>
      <c r="K3343" s="9" t="str">
        <f t="shared" si="105"/>
        <v>E3S690_20220812_012653_M_Smoke grenade_094-001_3</v>
      </c>
      <c r="L3343" t="s">
        <v>82</v>
      </c>
      <c r="M3343">
        <v>332</v>
      </c>
      <c r="N3343">
        <v>372</v>
      </c>
    </row>
    <row r="3344" spans="1:14" ht="15.6" x14ac:dyDescent="0.35">
      <c r="A3344">
        <v>20220812</v>
      </c>
      <c r="B3344" s="7" t="s">
        <v>255</v>
      </c>
      <c r="C3344">
        <v>12653</v>
      </c>
      <c r="D3344" s="9" t="str">
        <f t="shared" si="104"/>
        <v>E3S690_20220812_012653</v>
      </c>
      <c r="E3344" t="s">
        <v>180</v>
      </c>
      <c r="F3344" s="10" t="str">
        <f>VLOOKUP(VALUE(LEFT(G3344,LEN(G3344)-4)),'소분류 Code'!$B$3:$D$560,3,0)</f>
        <v>Smoke grenade</v>
      </c>
      <c r="G3344" t="s">
        <v>83</v>
      </c>
      <c r="H3344" t="s">
        <v>490</v>
      </c>
      <c r="I3344" t="s">
        <v>103</v>
      </c>
      <c r="J3344" s="8">
        <v>4</v>
      </c>
      <c r="K3344" s="9" t="str">
        <f t="shared" si="105"/>
        <v>E3S690_20220812_012653_M_Smoke grenade_094-001_4</v>
      </c>
      <c r="L3344" t="s">
        <v>82</v>
      </c>
      <c r="M3344">
        <v>332</v>
      </c>
      <c r="N3344">
        <v>372</v>
      </c>
    </row>
    <row r="3345" spans="1:14" ht="15.6" x14ac:dyDescent="0.35">
      <c r="A3345">
        <v>20220812</v>
      </c>
      <c r="B3345" s="7" t="s">
        <v>255</v>
      </c>
      <c r="C3345">
        <v>12653</v>
      </c>
      <c r="D3345" s="9" t="str">
        <f t="shared" si="104"/>
        <v>E3S690_20220812_012653</v>
      </c>
      <c r="E3345" t="s">
        <v>180</v>
      </c>
      <c r="F3345" s="10" t="str">
        <f>VLOOKUP(VALUE(LEFT(G3345,LEN(G3345)-4)),'소분류 Code'!$B$3:$D$560,3,0)</f>
        <v>Smoke grenade</v>
      </c>
      <c r="G3345" t="s">
        <v>83</v>
      </c>
      <c r="H3345" t="s">
        <v>490</v>
      </c>
      <c r="I3345" t="s">
        <v>103</v>
      </c>
      <c r="J3345" s="8">
        <v>5</v>
      </c>
      <c r="K3345" s="9" t="str">
        <f t="shared" si="105"/>
        <v>E3S690_20220812_012653_M_Smoke grenade_094-001_5</v>
      </c>
      <c r="L3345" t="s">
        <v>82</v>
      </c>
      <c r="M3345">
        <v>332</v>
      </c>
      <c r="N3345">
        <v>372</v>
      </c>
    </row>
    <row r="3346" spans="1:14" ht="15.6" x14ac:dyDescent="0.35">
      <c r="A3346">
        <v>20220812</v>
      </c>
      <c r="B3346" s="7" t="s">
        <v>255</v>
      </c>
      <c r="C3346">
        <v>12653</v>
      </c>
      <c r="D3346" s="9" t="str">
        <f t="shared" si="104"/>
        <v>E3S690_20220812_012653</v>
      </c>
      <c r="E3346" t="s">
        <v>180</v>
      </c>
      <c r="F3346" s="10" t="str">
        <f>VLOOKUP(VALUE(LEFT(G3346,LEN(G3346)-4)),'소분류 Code'!$B$3:$D$560,3,0)</f>
        <v>Smoke grenade</v>
      </c>
      <c r="G3346" t="s">
        <v>83</v>
      </c>
      <c r="H3346" t="s">
        <v>490</v>
      </c>
      <c r="I3346" t="s">
        <v>103</v>
      </c>
      <c r="J3346" s="8">
        <v>6</v>
      </c>
      <c r="K3346" s="9" t="str">
        <f t="shared" si="105"/>
        <v>E3S690_20220812_012653_M_Smoke grenade_094-001_6</v>
      </c>
      <c r="L3346" t="s">
        <v>82</v>
      </c>
      <c r="M3346">
        <v>332</v>
      </c>
      <c r="N3346">
        <v>372</v>
      </c>
    </row>
    <row r="3347" spans="1:14" ht="15.6" x14ac:dyDescent="0.35">
      <c r="A3347">
        <v>20220812</v>
      </c>
      <c r="B3347" s="7" t="s">
        <v>255</v>
      </c>
      <c r="C3347">
        <v>12653</v>
      </c>
      <c r="D3347" s="9" t="str">
        <f t="shared" si="104"/>
        <v>E3S690_20220812_012653</v>
      </c>
      <c r="E3347" t="s">
        <v>180</v>
      </c>
      <c r="F3347" s="10" t="str">
        <f>VLOOKUP(VALUE(LEFT(G3347,LEN(G3347)-4)),'소분류 Code'!$B$3:$D$560,3,0)</f>
        <v>Smoke grenade</v>
      </c>
      <c r="G3347" t="s">
        <v>83</v>
      </c>
      <c r="H3347" t="s">
        <v>490</v>
      </c>
      <c r="I3347" t="s">
        <v>103</v>
      </c>
      <c r="J3347" s="8">
        <v>7</v>
      </c>
      <c r="K3347" s="9" t="str">
        <f t="shared" si="105"/>
        <v>E3S690_20220812_012653_M_Smoke grenade_094-001_7</v>
      </c>
      <c r="L3347" t="s">
        <v>82</v>
      </c>
      <c r="M3347">
        <v>332</v>
      </c>
      <c r="N3347">
        <v>372</v>
      </c>
    </row>
    <row r="3348" spans="1:14" ht="15.6" x14ac:dyDescent="0.35">
      <c r="A3348">
        <v>20220812</v>
      </c>
      <c r="B3348" s="7" t="s">
        <v>255</v>
      </c>
      <c r="C3348">
        <v>12653</v>
      </c>
      <c r="D3348" s="9" t="str">
        <f t="shared" si="104"/>
        <v>E3S690_20220812_012653</v>
      </c>
      <c r="E3348" t="s">
        <v>180</v>
      </c>
      <c r="F3348" s="10" t="str">
        <f>VLOOKUP(VALUE(LEFT(G3348,LEN(G3348)-4)),'소분류 Code'!$B$3:$D$560,3,0)</f>
        <v>Smoke grenade</v>
      </c>
      <c r="G3348" t="s">
        <v>83</v>
      </c>
      <c r="H3348" t="s">
        <v>490</v>
      </c>
      <c r="I3348" t="s">
        <v>103</v>
      </c>
      <c r="J3348" s="8">
        <v>8</v>
      </c>
      <c r="K3348" s="9" t="str">
        <f t="shared" si="105"/>
        <v>E3S690_20220812_012653_M_Smoke grenade_094-001_8</v>
      </c>
      <c r="L3348" t="s">
        <v>82</v>
      </c>
      <c r="M3348">
        <v>332</v>
      </c>
      <c r="N3348">
        <v>372</v>
      </c>
    </row>
    <row r="3349" spans="1:14" ht="15.6" x14ac:dyDescent="0.35">
      <c r="A3349">
        <v>20220812</v>
      </c>
      <c r="B3349" s="7" t="s">
        <v>255</v>
      </c>
      <c r="C3349">
        <v>12653</v>
      </c>
      <c r="D3349" s="9" t="str">
        <f t="shared" si="104"/>
        <v>E3S690_20220812_012653</v>
      </c>
      <c r="E3349" t="s">
        <v>180</v>
      </c>
      <c r="F3349" s="10" t="str">
        <f>VLOOKUP(VALUE(LEFT(G3349,LEN(G3349)-4)),'소분류 Code'!$B$3:$D$560,3,0)</f>
        <v>Smoke grenade</v>
      </c>
      <c r="G3349" t="s">
        <v>83</v>
      </c>
      <c r="H3349" t="s">
        <v>490</v>
      </c>
      <c r="I3349" t="s">
        <v>103</v>
      </c>
      <c r="J3349" s="8">
        <v>9</v>
      </c>
      <c r="K3349" s="9" t="str">
        <f t="shared" si="105"/>
        <v>E3S690_20220812_012653_M_Smoke grenade_094-001_9</v>
      </c>
      <c r="L3349" t="s">
        <v>82</v>
      </c>
      <c r="M3349">
        <v>332</v>
      </c>
      <c r="N3349">
        <v>372</v>
      </c>
    </row>
    <row r="3350" spans="1:14" ht="15.6" x14ac:dyDescent="0.35">
      <c r="A3350">
        <v>20220812</v>
      </c>
      <c r="B3350" s="7" t="s">
        <v>255</v>
      </c>
      <c r="C3350">
        <v>12654</v>
      </c>
      <c r="D3350" s="9" t="str">
        <f t="shared" si="104"/>
        <v>E3S690_20220812_012654</v>
      </c>
      <c r="E3350" t="s">
        <v>180</v>
      </c>
      <c r="F3350" s="10" t="str">
        <f>VLOOKUP(VALUE(LEFT(G3350,LEN(G3350)-4)),'소분류 Code'!$B$3:$D$560,3,0)</f>
        <v>LAGs products(Plastic-B)</v>
      </c>
      <c r="G3350" t="s">
        <v>85</v>
      </c>
      <c r="H3350" t="s">
        <v>493</v>
      </c>
      <c r="I3350" t="s">
        <v>105</v>
      </c>
      <c r="J3350" s="8">
        <v>1</v>
      </c>
      <c r="K3350" s="9" t="str">
        <f t="shared" si="105"/>
        <v>E3S690_20220812_012654_M_LAGs products(Plastic-B)_101-001_1</v>
      </c>
      <c r="L3350" t="s">
        <v>84</v>
      </c>
      <c r="M3350">
        <v>333</v>
      </c>
      <c r="N3350">
        <v>373</v>
      </c>
    </row>
    <row r="3351" spans="1:14" ht="15.6" x14ac:dyDescent="0.35">
      <c r="A3351">
        <v>20220812</v>
      </c>
      <c r="B3351" s="7" t="s">
        <v>255</v>
      </c>
      <c r="C3351">
        <v>12654</v>
      </c>
      <c r="D3351" s="9" t="str">
        <f t="shared" si="104"/>
        <v>E3S690_20220812_012654</v>
      </c>
      <c r="E3351" t="s">
        <v>180</v>
      </c>
      <c r="F3351" s="10" t="str">
        <f>VLOOKUP(VALUE(LEFT(G3351,LEN(G3351)-4)),'소분류 Code'!$B$3:$D$560,3,0)</f>
        <v>LAGs products(Plastic-B)</v>
      </c>
      <c r="G3351" t="s">
        <v>85</v>
      </c>
      <c r="H3351" t="s">
        <v>493</v>
      </c>
      <c r="I3351" t="s">
        <v>105</v>
      </c>
      <c r="J3351" s="8">
        <v>2</v>
      </c>
      <c r="K3351" s="9" t="str">
        <f t="shared" si="105"/>
        <v>E3S690_20220812_012654_M_LAGs products(Plastic-B)_101-001_2</v>
      </c>
      <c r="L3351" t="s">
        <v>84</v>
      </c>
      <c r="M3351">
        <v>333</v>
      </c>
      <c r="N3351">
        <v>373</v>
      </c>
    </row>
    <row r="3352" spans="1:14" ht="15.6" x14ac:dyDescent="0.35">
      <c r="A3352">
        <v>20220812</v>
      </c>
      <c r="B3352" s="7" t="s">
        <v>255</v>
      </c>
      <c r="C3352">
        <v>12654</v>
      </c>
      <c r="D3352" s="9" t="str">
        <f t="shared" si="104"/>
        <v>E3S690_20220812_012654</v>
      </c>
      <c r="E3352" t="s">
        <v>180</v>
      </c>
      <c r="F3352" s="10" t="str">
        <f>VLOOKUP(VALUE(LEFT(G3352,LEN(G3352)-4)),'소분류 Code'!$B$3:$D$560,3,0)</f>
        <v>LAGs products(Plastic-B)</v>
      </c>
      <c r="G3352" t="s">
        <v>85</v>
      </c>
      <c r="H3352" t="s">
        <v>493</v>
      </c>
      <c r="I3352" t="s">
        <v>105</v>
      </c>
      <c r="J3352" s="8">
        <v>3</v>
      </c>
      <c r="K3352" s="9" t="str">
        <f t="shared" si="105"/>
        <v>E3S690_20220812_012654_M_LAGs products(Plastic-B)_101-001_3</v>
      </c>
      <c r="L3352" t="s">
        <v>84</v>
      </c>
      <c r="M3352">
        <v>333</v>
      </c>
      <c r="N3352">
        <v>373</v>
      </c>
    </row>
    <row r="3353" spans="1:14" ht="15.6" x14ac:dyDescent="0.35">
      <c r="A3353">
        <v>20220812</v>
      </c>
      <c r="B3353" s="7" t="s">
        <v>255</v>
      </c>
      <c r="C3353">
        <v>12654</v>
      </c>
      <c r="D3353" s="9" t="str">
        <f t="shared" si="104"/>
        <v>E3S690_20220812_012654</v>
      </c>
      <c r="E3353" t="s">
        <v>180</v>
      </c>
      <c r="F3353" s="10" t="str">
        <f>VLOOKUP(VALUE(LEFT(G3353,LEN(G3353)-4)),'소분류 Code'!$B$3:$D$560,3,0)</f>
        <v>LAGs products(Plastic-B)</v>
      </c>
      <c r="G3353" t="s">
        <v>85</v>
      </c>
      <c r="H3353" t="s">
        <v>493</v>
      </c>
      <c r="I3353" t="s">
        <v>105</v>
      </c>
      <c r="J3353" s="8">
        <v>4</v>
      </c>
      <c r="K3353" s="9" t="str">
        <f t="shared" si="105"/>
        <v>E3S690_20220812_012654_M_LAGs products(Plastic-B)_101-001_4</v>
      </c>
      <c r="L3353" t="s">
        <v>84</v>
      </c>
      <c r="M3353">
        <v>333</v>
      </c>
      <c r="N3353">
        <v>373</v>
      </c>
    </row>
    <row r="3354" spans="1:14" ht="15.6" x14ac:dyDescent="0.35">
      <c r="A3354">
        <v>20220812</v>
      </c>
      <c r="B3354" s="7" t="s">
        <v>255</v>
      </c>
      <c r="C3354">
        <v>12654</v>
      </c>
      <c r="D3354" s="9" t="str">
        <f t="shared" si="104"/>
        <v>E3S690_20220812_012654</v>
      </c>
      <c r="E3354" t="s">
        <v>180</v>
      </c>
      <c r="F3354" s="10" t="str">
        <f>VLOOKUP(VALUE(LEFT(G3354,LEN(G3354)-4)),'소분류 Code'!$B$3:$D$560,3,0)</f>
        <v>LAGs products(Plastic-B)</v>
      </c>
      <c r="G3354" t="s">
        <v>85</v>
      </c>
      <c r="H3354" t="s">
        <v>493</v>
      </c>
      <c r="I3354" t="s">
        <v>105</v>
      </c>
      <c r="J3354" s="8">
        <v>5</v>
      </c>
      <c r="K3354" s="9" t="str">
        <f t="shared" si="105"/>
        <v>E3S690_20220812_012654_M_LAGs products(Plastic-B)_101-001_5</v>
      </c>
      <c r="L3354" t="s">
        <v>84</v>
      </c>
      <c r="M3354">
        <v>333</v>
      </c>
      <c r="N3354">
        <v>373</v>
      </c>
    </row>
    <row r="3355" spans="1:14" ht="15.6" x14ac:dyDescent="0.35">
      <c r="A3355">
        <v>20220812</v>
      </c>
      <c r="B3355" s="7" t="s">
        <v>255</v>
      </c>
      <c r="C3355">
        <v>12654</v>
      </c>
      <c r="D3355" s="9" t="str">
        <f t="shared" si="104"/>
        <v>E3S690_20220812_012654</v>
      </c>
      <c r="E3355" t="s">
        <v>180</v>
      </c>
      <c r="F3355" s="10" t="str">
        <f>VLOOKUP(VALUE(LEFT(G3355,LEN(G3355)-4)),'소분류 Code'!$B$3:$D$560,3,0)</f>
        <v>LAGs products(Plastic-B)</v>
      </c>
      <c r="G3355" t="s">
        <v>85</v>
      </c>
      <c r="H3355" t="s">
        <v>493</v>
      </c>
      <c r="I3355" t="s">
        <v>105</v>
      </c>
      <c r="J3355" s="8">
        <v>6</v>
      </c>
      <c r="K3355" s="9" t="str">
        <f t="shared" si="105"/>
        <v>E3S690_20220812_012654_M_LAGs products(Plastic-B)_101-001_6</v>
      </c>
      <c r="L3355" t="s">
        <v>84</v>
      </c>
      <c r="M3355">
        <v>333</v>
      </c>
      <c r="N3355">
        <v>373</v>
      </c>
    </row>
    <row r="3356" spans="1:14" ht="15.6" x14ac:dyDescent="0.35">
      <c r="A3356">
        <v>20220812</v>
      </c>
      <c r="B3356" s="7" t="s">
        <v>255</v>
      </c>
      <c r="C3356">
        <v>12654</v>
      </c>
      <c r="D3356" s="9" t="str">
        <f t="shared" si="104"/>
        <v>E3S690_20220812_012654</v>
      </c>
      <c r="E3356" t="s">
        <v>180</v>
      </c>
      <c r="F3356" s="10" t="str">
        <f>VLOOKUP(VALUE(LEFT(G3356,LEN(G3356)-4)),'소분류 Code'!$B$3:$D$560,3,0)</f>
        <v>LAGs products(Plastic-B)</v>
      </c>
      <c r="G3356" t="s">
        <v>85</v>
      </c>
      <c r="H3356" t="s">
        <v>493</v>
      </c>
      <c r="I3356" t="s">
        <v>105</v>
      </c>
      <c r="J3356" s="8">
        <v>7</v>
      </c>
      <c r="K3356" s="9" t="str">
        <f t="shared" si="105"/>
        <v>E3S690_20220812_012654_M_LAGs products(Plastic-B)_101-001_7</v>
      </c>
      <c r="L3356" t="s">
        <v>84</v>
      </c>
      <c r="M3356">
        <v>333</v>
      </c>
      <c r="N3356">
        <v>373</v>
      </c>
    </row>
    <row r="3357" spans="1:14" ht="15.6" x14ac:dyDescent="0.35">
      <c r="A3357">
        <v>20220812</v>
      </c>
      <c r="B3357" s="7" t="s">
        <v>255</v>
      </c>
      <c r="C3357">
        <v>12654</v>
      </c>
      <c r="D3357" s="9" t="str">
        <f t="shared" si="104"/>
        <v>E3S690_20220812_012654</v>
      </c>
      <c r="E3357" t="s">
        <v>180</v>
      </c>
      <c r="F3357" s="10" t="str">
        <f>VLOOKUP(VALUE(LEFT(G3357,LEN(G3357)-4)),'소분류 Code'!$B$3:$D$560,3,0)</f>
        <v>LAGs products(Plastic-B)</v>
      </c>
      <c r="G3357" t="s">
        <v>85</v>
      </c>
      <c r="H3357" t="s">
        <v>493</v>
      </c>
      <c r="I3357" t="s">
        <v>105</v>
      </c>
      <c r="J3357" s="8">
        <v>8</v>
      </c>
      <c r="K3357" s="9" t="str">
        <f t="shared" si="105"/>
        <v>E3S690_20220812_012654_M_LAGs products(Plastic-B)_101-001_8</v>
      </c>
      <c r="L3357" t="s">
        <v>84</v>
      </c>
      <c r="M3357">
        <v>333</v>
      </c>
      <c r="N3357">
        <v>373</v>
      </c>
    </row>
    <row r="3358" spans="1:14" ht="15.6" x14ac:dyDescent="0.35">
      <c r="A3358">
        <v>20220812</v>
      </c>
      <c r="B3358" s="7" t="s">
        <v>255</v>
      </c>
      <c r="C3358">
        <v>12654</v>
      </c>
      <c r="D3358" s="9" t="str">
        <f t="shared" si="104"/>
        <v>E3S690_20220812_012654</v>
      </c>
      <c r="E3358" t="s">
        <v>180</v>
      </c>
      <c r="F3358" s="10" t="str">
        <f>VLOOKUP(VALUE(LEFT(G3358,LEN(G3358)-4)),'소분류 Code'!$B$3:$D$560,3,0)</f>
        <v>LAGs products(Plastic-B)</v>
      </c>
      <c r="G3358" t="s">
        <v>85</v>
      </c>
      <c r="H3358" t="s">
        <v>493</v>
      </c>
      <c r="I3358" t="s">
        <v>105</v>
      </c>
      <c r="J3358" s="8">
        <v>9</v>
      </c>
      <c r="K3358" s="9" t="str">
        <f t="shared" si="105"/>
        <v>E3S690_20220812_012654_M_LAGs products(Plastic-B)_101-001_9</v>
      </c>
      <c r="L3358" t="s">
        <v>84</v>
      </c>
      <c r="M3358">
        <v>333</v>
      </c>
      <c r="N3358">
        <v>373</v>
      </c>
    </row>
    <row r="3359" spans="1:14" ht="15.6" x14ac:dyDescent="0.35">
      <c r="A3359">
        <v>20220812</v>
      </c>
      <c r="B3359" s="7" t="s">
        <v>255</v>
      </c>
      <c r="C3359">
        <v>12655</v>
      </c>
      <c r="D3359" s="9" t="str">
        <f t="shared" si="104"/>
        <v>E3S690_20220812_012655</v>
      </c>
      <c r="E3359" t="s">
        <v>180</v>
      </c>
      <c r="F3359" s="10" t="str">
        <f>VLOOKUP(VALUE(LEFT(G3359,LEN(G3359)-4)),'소분류 Code'!$B$3:$D$560,3,0)</f>
        <v>LAGs products(Plastic-C)</v>
      </c>
      <c r="G3359" t="s">
        <v>87</v>
      </c>
      <c r="H3359" t="s">
        <v>495</v>
      </c>
      <c r="I3359" t="s">
        <v>107</v>
      </c>
      <c r="J3359" s="8">
        <v>1</v>
      </c>
      <c r="K3359" s="9" t="str">
        <f t="shared" si="105"/>
        <v>E3S690_20220812_012655_M_LAGs products(Plastic-C)_102-001_1</v>
      </c>
      <c r="L3359" t="s">
        <v>86</v>
      </c>
      <c r="M3359">
        <v>334</v>
      </c>
      <c r="N3359">
        <v>374</v>
      </c>
    </row>
    <row r="3360" spans="1:14" ht="15.6" x14ac:dyDescent="0.35">
      <c r="A3360">
        <v>20220812</v>
      </c>
      <c r="B3360" s="7" t="s">
        <v>255</v>
      </c>
      <c r="C3360">
        <v>12655</v>
      </c>
      <c r="D3360" s="9" t="str">
        <f t="shared" si="104"/>
        <v>E3S690_20220812_012655</v>
      </c>
      <c r="E3360" t="s">
        <v>180</v>
      </c>
      <c r="F3360" s="10" t="str">
        <f>VLOOKUP(VALUE(LEFT(G3360,LEN(G3360)-4)),'소분류 Code'!$B$3:$D$560,3,0)</f>
        <v>LAGs products(Plastic-C)</v>
      </c>
      <c r="G3360" t="s">
        <v>87</v>
      </c>
      <c r="H3360" t="s">
        <v>495</v>
      </c>
      <c r="I3360" t="s">
        <v>107</v>
      </c>
      <c r="J3360" s="8">
        <v>2</v>
      </c>
      <c r="K3360" s="9" t="str">
        <f t="shared" si="105"/>
        <v>E3S690_20220812_012655_M_LAGs products(Plastic-C)_102-001_2</v>
      </c>
      <c r="L3360" t="s">
        <v>86</v>
      </c>
      <c r="M3360">
        <v>334</v>
      </c>
      <c r="N3360">
        <v>374</v>
      </c>
    </row>
    <row r="3361" spans="1:14" ht="15.6" x14ac:dyDescent="0.35">
      <c r="A3361">
        <v>20220812</v>
      </c>
      <c r="B3361" s="7" t="s">
        <v>255</v>
      </c>
      <c r="C3361">
        <v>12655</v>
      </c>
      <c r="D3361" s="9" t="str">
        <f t="shared" si="104"/>
        <v>E3S690_20220812_012655</v>
      </c>
      <c r="E3361" t="s">
        <v>180</v>
      </c>
      <c r="F3361" s="10" t="str">
        <f>VLOOKUP(VALUE(LEFT(G3361,LEN(G3361)-4)),'소분류 Code'!$B$3:$D$560,3,0)</f>
        <v>LAGs products(Plastic-C)</v>
      </c>
      <c r="G3361" t="s">
        <v>87</v>
      </c>
      <c r="H3361" t="s">
        <v>495</v>
      </c>
      <c r="I3361" t="s">
        <v>107</v>
      </c>
      <c r="J3361" s="8">
        <v>3</v>
      </c>
      <c r="K3361" s="9" t="str">
        <f t="shared" si="105"/>
        <v>E3S690_20220812_012655_M_LAGs products(Plastic-C)_102-001_3</v>
      </c>
      <c r="L3361" t="s">
        <v>86</v>
      </c>
      <c r="M3361">
        <v>334</v>
      </c>
      <c r="N3361">
        <v>374</v>
      </c>
    </row>
    <row r="3362" spans="1:14" ht="15.6" x14ac:dyDescent="0.35">
      <c r="A3362">
        <v>20220812</v>
      </c>
      <c r="B3362" s="7" t="s">
        <v>255</v>
      </c>
      <c r="C3362">
        <v>12655</v>
      </c>
      <c r="D3362" s="9" t="str">
        <f t="shared" si="104"/>
        <v>E3S690_20220812_012655</v>
      </c>
      <c r="E3362" t="s">
        <v>180</v>
      </c>
      <c r="F3362" s="10" t="str">
        <f>VLOOKUP(VALUE(LEFT(G3362,LEN(G3362)-4)),'소분류 Code'!$B$3:$D$560,3,0)</f>
        <v>LAGs products(Plastic-C)</v>
      </c>
      <c r="G3362" t="s">
        <v>87</v>
      </c>
      <c r="H3362" t="s">
        <v>495</v>
      </c>
      <c r="I3362" t="s">
        <v>107</v>
      </c>
      <c r="J3362" s="8">
        <v>4</v>
      </c>
      <c r="K3362" s="9" t="str">
        <f t="shared" si="105"/>
        <v>E3S690_20220812_012655_M_LAGs products(Plastic-C)_102-001_4</v>
      </c>
      <c r="L3362" t="s">
        <v>86</v>
      </c>
      <c r="M3362">
        <v>334</v>
      </c>
      <c r="N3362">
        <v>374</v>
      </c>
    </row>
    <row r="3363" spans="1:14" ht="15.6" x14ac:dyDescent="0.35">
      <c r="A3363">
        <v>20220812</v>
      </c>
      <c r="B3363" s="7" t="s">
        <v>255</v>
      </c>
      <c r="C3363">
        <v>12655</v>
      </c>
      <c r="D3363" s="9" t="str">
        <f t="shared" si="104"/>
        <v>E3S690_20220812_012655</v>
      </c>
      <c r="E3363" t="s">
        <v>180</v>
      </c>
      <c r="F3363" s="10" t="str">
        <f>VLOOKUP(VALUE(LEFT(G3363,LEN(G3363)-4)),'소분류 Code'!$B$3:$D$560,3,0)</f>
        <v>LAGs products(Plastic-C)</v>
      </c>
      <c r="G3363" t="s">
        <v>87</v>
      </c>
      <c r="H3363" t="s">
        <v>495</v>
      </c>
      <c r="I3363" t="s">
        <v>107</v>
      </c>
      <c r="J3363" s="8">
        <v>5</v>
      </c>
      <c r="K3363" s="9" t="str">
        <f t="shared" si="105"/>
        <v>E3S690_20220812_012655_M_LAGs products(Plastic-C)_102-001_5</v>
      </c>
      <c r="L3363" t="s">
        <v>86</v>
      </c>
      <c r="M3363">
        <v>334</v>
      </c>
      <c r="N3363">
        <v>374</v>
      </c>
    </row>
    <row r="3364" spans="1:14" ht="15.6" x14ac:dyDescent="0.35">
      <c r="A3364">
        <v>20220812</v>
      </c>
      <c r="B3364" s="7" t="s">
        <v>255</v>
      </c>
      <c r="C3364">
        <v>12655</v>
      </c>
      <c r="D3364" s="9" t="str">
        <f t="shared" si="104"/>
        <v>E3S690_20220812_012655</v>
      </c>
      <c r="E3364" t="s">
        <v>180</v>
      </c>
      <c r="F3364" s="10" t="str">
        <f>VLOOKUP(VALUE(LEFT(G3364,LEN(G3364)-4)),'소분류 Code'!$B$3:$D$560,3,0)</f>
        <v>LAGs products(Plastic-C)</v>
      </c>
      <c r="G3364" t="s">
        <v>87</v>
      </c>
      <c r="H3364" t="s">
        <v>495</v>
      </c>
      <c r="I3364" t="s">
        <v>107</v>
      </c>
      <c r="J3364" s="8">
        <v>6</v>
      </c>
      <c r="K3364" s="9" t="str">
        <f t="shared" si="105"/>
        <v>E3S690_20220812_012655_M_LAGs products(Plastic-C)_102-001_6</v>
      </c>
      <c r="L3364" t="s">
        <v>86</v>
      </c>
      <c r="M3364">
        <v>334</v>
      </c>
      <c r="N3364">
        <v>374</v>
      </c>
    </row>
    <row r="3365" spans="1:14" ht="15.6" x14ac:dyDescent="0.35">
      <c r="A3365">
        <v>20220812</v>
      </c>
      <c r="B3365" s="7" t="s">
        <v>255</v>
      </c>
      <c r="C3365">
        <v>12655</v>
      </c>
      <c r="D3365" s="9" t="str">
        <f t="shared" si="104"/>
        <v>E3S690_20220812_012655</v>
      </c>
      <c r="E3365" t="s">
        <v>180</v>
      </c>
      <c r="F3365" s="10" t="str">
        <f>VLOOKUP(VALUE(LEFT(G3365,LEN(G3365)-4)),'소분류 Code'!$B$3:$D$560,3,0)</f>
        <v>LAGs products(Plastic-C)</v>
      </c>
      <c r="G3365" t="s">
        <v>87</v>
      </c>
      <c r="H3365" t="s">
        <v>495</v>
      </c>
      <c r="I3365" t="s">
        <v>107</v>
      </c>
      <c r="J3365" s="8">
        <v>7</v>
      </c>
      <c r="K3365" s="9" t="str">
        <f t="shared" si="105"/>
        <v>E3S690_20220812_012655_M_LAGs products(Plastic-C)_102-001_7</v>
      </c>
      <c r="L3365" t="s">
        <v>86</v>
      </c>
      <c r="M3365">
        <v>334</v>
      </c>
      <c r="N3365">
        <v>374</v>
      </c>
    </row>
    <row r="3366" spans="1:14" ht="15.6" x14ac:dyDescent="0.35">
      <c r="A3366">
        <v>20220812</v>
      </c>
      <c r="B3366" s="7" t="s">
        <v>255</v>
      </c>
      <c r="C3366">
        <v>12655</v>
      </c>
      <c r="D3366" s="9" t="str">
        <f t="shared" si="104"/>
        <v>E3S690_20220812_012655</v>
      </c>
      <c r="E3366" t="s">
        <v>180</v>
      </c>
      <c r="F3366" s="10" t="str">
        <f>VLOOKUP(VALUE(LEFT(G3366,LEN(G3366)-4)),'소분류 Code'!$B$3:$D$560,3,0)</f>
        <v>LAGs products(Plastic-C)</v>
      </c>
      <c r="G3366" t="s">
        <v>87</v>
      </c>
      <c r="H3366" t="s">
        <v>495</v>
      </c>
      <c r="I3366" t="s">
        <v>107</v>
      </c>
      <c r="J3366" s="8">
        <v>8</v>
      </c>
      <c r="K3366" s="9" t="str">
        <f t="shared" si="105"/>
        <v>E3S690_20220812_012655_M_LAGs products(Plastic-C)_102-001_8</v>
      </c>
      <c r="L3366" t="s">
        <v>86</v>
      </c>
      <c r="M3366">
        <v>334</v>
      </c>
      <c r="N3366">
        <v>374</v>
      </c>
    </row>
    <row r="3367" spans="1:14" ht="15.6" x14ac:dyDescent="0.35">
      <c r="A3367">
        <v>20220812</v>
      </c>
      <c r="B3367" s="7" t="s">
        <v>255</v>
      </c>
      <c r="C3367">
        <v>12655</v>
      </c>
      <c r="D3367" s="9" t="str">
        <f t="shared" si="104"/>
        <v>E3S690_20220812_012655</v>
      </c>
      <c r="E3367" t="s">
        <v>180</v>
      </c>
      <c r="F3367" s="10" t="str">
        <f>VLOOKUP(VALUE(LEFT(G3367,LEN(G3367)-4)),'소분류 Code'!$B$3:$D$560,3,0)</f>
        <v>LAGs products(Plastic-C)</v>
      </c>
      <c r="G3367" t="s">
        <v>87</v>
      </c>
      <c r="H3367" t="s">
        <v>495</v>
      </c>
      <c r="I3367" t="s">
        <v>107</v>
      </c>
      <c r="J3367" s="8">
        <v>9</v>
      </c>
      <c r="K3367" s="9" t="str">
        <f t="shared" si="105"/>
        <v>E3S690_20220812_012655_M_LAGs products(Plastic-C)_102-001_9</v>
      </c>
      <c r="L3367" t="s">
        <v>86</v>
      </c>
      <c r="M3367">
        <v>334</v>
      </c>
      <c r="N3367">
        <v>374</v>
      </c>
    </row>
    <row r="3368" spans="1:14" ht="15.6" x14ac:dyDescent="0.35">
      <c r="A3368">
        <v>20220812</v>
      </c>
      <c r="B3368" s="7" t="s">
        <v>255</v>
      </c>
      <c r="C3368">
        <v>12656</v>
      </c>
      <c r="D3368" s="9" t="str">
        <f t="shared" si="104"/>
        <v>E3S690_20220812_012656</v>
      </c>
      <c r="E3368" t="s">
        <v>180</v>
      </c>
      <c r="F3368" s="10" t="str">
        <f>VLOOKUP(VALUE(LEFT(G3368,LEN(G3368)-4)),'소분류 Code'!$B$3:$D$560,3,0)</f>
        <v>LAGs products(Plastic-D)</v>
      </c>
      <c r="G3368" t="s">
        <v>89</v>
      </c>
      <c r="H3368" t="s">
        <v>496</v>
      </c>
      <c r="I3368" t="s">
        <v>109</v>
      </c>
      <c r="J3368" s="8">
        <v>1</v>
      </c>
      <c r="K3368" s="9" t="str">
        <f t="shared" si="105"/>
        <v>E3S690_20220812_012656_M_LAGs products(Plastic-D)_103-001_1</v>
      </c>
      <c r="L3368" t="s">
        <v>88</v>
      </c>
      <c r="M3368">
        <v>335</v>
      </c>
      <c r="N3368">
        <v>375</v>
      </c>
    </row>
    <row r="3369" spans="1:14" ht="15.6" x14ac:dyDescent="0.35">
      <c r="A3369">
        <v>20220812</v>
      </c>
      <c r="B3369" s="7" t="s">
        <v>255</v>
      </c>
      <c r="C3369">
        <v>12656</v>
      </c>
      <c r="D3369" s="9" t="str">
        <f t="shared" si="104"/>
        <v>E3S690_20220812_012656</v>
      </c>
      <c r="E3369" t="s">
        <v>180</v>
      </c>
      <c r="F3369" s="10" t="str">
        <f>VLOOKUP(VALUE(LEFT(G3369,LEN(G3369)-4)),'소분류 Code'!$B$3:$D$560,3,0)</f>
        <v>LAGs products(Plastic-D)</v>
      </c>
      <c r="G3369" t="s">
        <v>89</v>
      </c>
      <c r="H3369" t="s">
        <v>496</v>
      </c>
      <c r="I3369" t="s">
        <v>109</v>
      </c>
      <c r="J3369" s="8">
        <v>2</v>
      </c>
      <c r="K3369" s="9" t="str">
        <f t="shared" si="105"/>
        <v>E3S690_20220812_012656_M_LAGs products(Plastic-D)_103-001_2</v>
      </c>
      <c r="L3369" t="s">
        <v>88</v>
      </c>
      <c r="M3369">
        <v>335</v>
      </c>
      <c r="N3369">
        <v>375</v>
      </c>
    </row>
    <row r="3370" spans="1:14" ht="15.6" x14ac:dyDescent="0.35">
      <c r="A3370">
        <v>20220812</v>
      </c>
      <c r="B3370" s="7" t="s">
        <v>255</v>
      </c>
      <c r="C3370">
        <v>12656</v>
      </c>
      <c r="D3370" s="9" t="str">
        <f t="shared" si="104"/>
        <v>E3S690_20220812_012656</v>
      </c>
      <c r="E3370" t="s">
        <v>180</v>
      </c>
      <c r="F3370" s="10" t="str">
        <f>VLOOKUP(VALUE(LEFT(G3370,LEN(G3370)-4)),'소분류 Code'!$B$3:$D$560,3,0)</f>
        <v>LAGs products(Plastic-D)</v>
      </c>
      <c r="G3370" t="s">
        <v>89</v>
      </c>
      <c r="H3370" t="s">
        <v>496</v>
      </c>
      <c r="I3370" t="s">
        <v>109</v>
      </c>
      <c r="J3370" s="8">
        <v>3</v>
      </c>
      <c r="K3370" s="9" t="str">
        <f t="shared" si="105"/>
        <v>E3S690_20220812_012656_M_LAGs products(Plastic-D)_103-001_3</v>
      </c>
      <c r="L3370" t="s">
        <v>88</v>
      </c>
      <c r="M3370">
        <v>335</v>
      </c>
      <c r="N3370">
        <v>375</v>
      </c>
    </row>
    <row r="3371" spans="1:14" ht="15.6" x14ac:dyDescent="0.35">
      <c r="A3371">
        <v>20220812</v>
      </c>
      <c r="B3371" s="7" t="s">
        <v>255</v>
      </c>
      <c r="C3371">
        <v>12656</v>
      </c>
      <c r="D3371" s="9" t="str">
        <f t="shared" si="104"/>
        <v>E3S690_20220812_012656</v>
      </c>
      <c r="E3371" t="s">
        <v>180</v>
      </c>
      <c r="F3371" s="10" t="str">
        <f>VLOOKUP(VALUE(LEFT(G3371,LEN(G3371)-4)),'소분류 Code'!$B$3:$D$560,3,0)</f>
        <v>LAGs products(Plastic-D)</v>
      </c>
      <c r="G3371" t="s">
        <v>89</v>
      </c>
      <c r="H3371" t="s">
        <v>496</v>
      </c>
      <c r="I3371" t="s">
        <v>109</v>
      </c>
      <c r="J3371" s="8">
        <v>4</v>
      </c>
      <c r="K3371" s="9" t="str">
        <f t="shared" si="105"/>
        <v>E3S690_20220812_012656_M_LAGs products(Plastic-D)_103-001_4</v>
      </c>
      <c r="L3371" t="s">
        <v>88</v>
      </c>
      <c r="M3371">
        <v>335</v>
      </c>
      <c r="N3371">
        <v>375</v>
      </c>
    </row>
    <row r="3372" spans="1:14" ht="15.6" x14ac:dyDescent="0.35">
      <c r="A3372">
        <v>20220812</v>
      </c>
      <c r="B3372" s="7" t="s">
        <v>255</v>
      </c>
      <c r="C3372">
        <v>12656</v>
      </c>
      <c r="D3372" s="9" t="str">
        <f t="shared" si="104"/>
        <v>E3S690_20220812_012656</v>
      </c>
      <c r="E3372" t="s">
        <v>180</v>
      </c>
      <c r="F3372" s="10" t="str">
        <f>VLOOKUP(VALUE(LEFT(G3372,LEN(G3372)-4)),'소분류 Code'!$B$3:$D$560,3,0)</f>
        <v>LAGs products(Plastic-D)</v>
      </c>
      <c r="G3372" t="s">
        <v>89</v>
      </c>
      <c r="H3372" t="s">
        <v>496</v>
      </c>
      <c r="I3372" t="s">
        <v>109</v>
      </c>
      <c r="J3372" s="8">
        <v>5</v>
      </c>
      <c r="K3372" s="9" t="str">
        <f t="shared" si="105"/>
        <v>E3S690_20220812_012656_M_LAGs products(Plastic-D)_103-001_5</v>
      </c>
      <c r="L3372" t="s">
        <v>88</v>
      </c>
      <c r="M3372">
        <v>335</v>
      </c>
      <c r="N3372">
        <v>375</v>
      </c>
    </row>
    <row r="3373" spans="1:14" ht="15.6" x14ac:dyDescent="0.35">
      <c r="A3373">
        <v>20220812</v>
      </c>
      <c r="B3373" s="7" t="s">
        <v>255</v>
      </c>
      <c r="C3373">
        <v>12656</v>
      </c>
      <c r="D3373" s="9" t="str">
        <f t="shared" si="104"/>
        <v>E3S690_20220812_012656</v>
      </c>
      <c r="E3373" t="s">
        <v>180</v>
      </c>
      <c r="F3373" s="10" t="str">
        <f>VLOOKUP(VALUE(LEFT(G3373,LEN(G3373)-4)),'소분류 Code'!$B$3:$D$560,3,0)</f>
        <v>LAGs products(Plastic-D)</v>
      </c>
      <c r="G3373" t="s">
        <v>89</v>
      </c>
      <c r="H3373" t="s">
        <v>496</v>
      </c>
      <c r="I3373" t="s">
        <v>109</v>
      </c>
      <c r="J3373" s="8">
        <v>6</v>
      </c>
      <c r="K3373" s="9" t="str">
        <f t="shared" si="105"/>
        <v>E3S690_20220812_012656_M_LAGs products(Plastic-D)_103-001_6</v>
      </c>
      <c r="L3373" t="s">
        <v>88</v>
      </c>
      <c r="M3373">
        <v>335</v>
      </c>
      <c r="N3373">
        <v>375</v>
      </c>
    </row>
    <row r="3374" spans="1:14" ht="15.6" x14ac:dyDescent="0.35">
      <c r="A3374">
        <v>20220812</v>
      </c>
      <c r="B3374" s="7" t="s">
        <v>255</v>
      </c>
      <c r="C3374">
        <v>12656</v>
      </c>
      <c r="D3374" s="9" t="str">
        <f t="shared" si="104"/>
        <v>E3S690_20220812_012656</v>
      </c>
      <c r="E3374" t="s">
        <v>180</v>
      </c>
      <c r="F3374" s="10" t="str">
        <f>VLOOKUP(VALUE(LEFT(G3374,LEN(G3374)-4)),'소분류 Code'!$B$3:$D$560,3,0)</f>
        <v>LAGs products(Plastic-D)</v>
      </c>
      <c r="G3374" t="s">
        <v>89</v>
      </c>
      <c r="H3374" t="s">
        <v>496</v>
      </c>
      <c r="I3374" t="s">
        <v>109</v>
      </c>
      <c r="J3374" s="8">
        <v>7</v>
      </c>
      <c r="K3374" s="9" t="str">
        <f t="shared" si="105"/>
        <v>E3S690_20220812_012656_M_LAGs products(Plastic-D)_103-001_7</v>
      </c>
      <c r="L3374" t="s">
        <v>88</v>
      </c>
      <c r="M3374">
        <v>335</v>
      </c>
      <c r="N3374">
        <v>375</v>
      </c>
    </row>
    <row r="3375" spans="1:14" ht="15.6" x14ac:dyDescent="0.35">
      <c r="A3375">
        <v>20220812</v>
      </c>
      <c r="B3375" s="7" t="s">
        <v>255</v>
      </c>
      <c r="C3375">
        <v>12656</v>
      </c>
      <c r="D3375" s="9" t="str">
        <f t="shared" si="104"/>
        <v>E3S690_20220812_012656</v>
      </c>
      <c r="E3375" t="s">
        <v>180</v>
      </c>
      <c r="F3375" s="10" t="str">
        <f>VLOOKUP(VALUE(LEFT(G3375,LEN(G3375)-4)),'소분류 Code'!$B$3:$D$560,3,0)</f>
        <v>LAGs products(Plastic-D)</v>
      </c>
      <c r="G3375" t="s">
        <v>89</v>
      </c>
      <c r="H3375" t="s">
        <v>496</v>
      </c>
      <c r="I3375" t="s">
        <v>109</v>
      </c>
      <c r="J3375" s="8">
        <v>8</v>
      </c>
      <c r="K3375" s="9" t="str">
        <f t="shared" si="105"/>
        <v>E3S690_20220812_012656_M_LAGs products(Plastic-D)_103-001_8</v>
      </c>
      <c r="L3375" t="s">
        <v>88</v>
      </c>
      <c r="M3375">
        <v>335</v>
      </c>
      <c r="N3375">
        <v>375</v>
      </c>
    </row>
    <row r="3376" spans="1:14" ht="15.6" x14ac:dyDescent="0.35">
      <c r="A3376">
        <v>20220812</v>
      </c>
      <c r="B3376" s="7" t="s">
        <v>255</v>
      </c>
      <c r="C3376">
        <v>12656</v>
      </c>
      <c r="D3376" s="9" t="str">
        <f t="shared" si="104"/>
        <v>E3S690_20220812_012656</v>
      </c>
      <c r="E3376" t="s">
        <v>180</v>
      </c>
      <c r="F3376" s="10" t="str">
        <f>VLOOKUP(VALUE(LEFT(G3376,LEN(G3376)-4)),'소분류 Code'!$B$3:$D$560,3,0)</f>
        <v>LAGs products(Plastic-D)</v>
      </c>
      <c r="G3376" t="s">
        <v>89</v>
      </c>
      <c r="H3376" t="s">
        <v>496</v>
      </c>
      <c r="I3376" t="s">
        <v>109</v>
      </c>
      <c r="J3376" s="8">
        <v>9</v>
      </c>
      <c r="K3376" s="9" t="str">
        <f t="shared" si="105"/>
        <v>E3S690_20220812_012656_M_LAGs products(Plastic-D)_103-001_9</v>
      </c>
      <c r="L3376" t="s">
        <v>88</v>
      </c>
      <c r="M3376">
        <v>335</v>
      </c>
      <c r="N3376">
        <v>375</v>
      </c>
    </row>
    <row r="3377" spans="1:14" ht="15.6" x14ac:dyDescent="0.35">
      <c r="A3377">
        <v>20220812</v>
      </c>
      <c r="B3377" s="7" t="s">
        <v>255</v>
      </c>
      <c r="C3377">
        <v>12657</v>
      </c>
      <c r="D3377" s="9" t="str">
        <f t="shared" si="104"/>
        <v>E3S690_20220812_012657</v>
      </c>
      <c r="E3377" t="s">
        <v>180</v>
      </c>
      <c r="F3377" s="10" t="str">
        <f>VLOOKUP(VALUE(LEFT(G3377,LEN(G3377)-4)),'소분류 Code'!$B$3:$D$560,3,0)</f>
        <v>LAGs products(Glass-C)</v>
      </c>
      <c r="G3377" t="s">
        <v>91</v>
      </c>
      <c r="H3377" t="s">
        <v>537</v>
      </c>
      <c r="I3377" t="s">
        <v>111</v>
      </c>
      <c r="J3377" s="8">
        <v>1</v>
      </c>
      <c r="K3377" s="9" t="str">
        <f t="shared" si="105"/>
        <v>E3S690_20220812_012657_M_LAGs products(Glass-C)_106-001_1</v>
      </c>
      <c r="L3377" t="s">
        <v>90</v>
      </c>
      <c r="M3377">
        <v>336</v>
      </c>
      <c r="N3377">
        <v>376</v>
      </c>
    </row>
    <row r="3378" spans="1:14" ht="15.6" x14ac:dyDescent="0.35">
      <c r="A3378">
        <v>20220812</v>
      </c>
      <c r="B3378" s="7" t="s">
        <v>255</v>
      </c>
      <c r="C3378">
        <v>12657</v>
      </c>
      <c r="D3378" s="9" t="str">
        <f t="shared" si="104"/>
        <v>E3S690_20220812_012657</v>
      </c>
      <c r="E3378" t="s">
        <v>180</v>
      </c>
      <c r="F3378" s="10" t="str">
        <f>VLOOKUP(VALUE(LEFT(G3378,LEN(G3378)-4)),'소분류 Code'!$B$3:$D$560,3,0)</f>
        <v>LAGs products(Glass-C)</v>
      </c>
      <c r="G3378" t="s">
        <v>91</v>
      </c>
      <c r="H3378" t="s">
        <v>537</v>
      </c>
      <c r="I3378" t="s">
        <v>111</v>
      </c>
      <c r="J3378" s="8">
        <v>2</v>
      </c>
      <c r="K3378" s="9" t="str">
        <f t="shared" si="105"/>
        <v>E3S690_20220812_012657_M_LAGs products(Glass-C)_106-001_2</v>
      </c>
      <c r="L3378" t="s">
        <v>90</v>
      </c>
      <c r="M3378">
        <v>336</v>
      </c>
      <c r="N3378">
        <v>376</v>
      </c>
    </row>
    <row r="3379" spans="1:14" ht="15.6" x14ac:dyDescent="0.35">
      <c r="A3379">
        <v>20220812</v>
      </c>
      <c r="B3379" s="7" t="s">
        <v>255</v>
      </c>
      <c r="C3379">
        <v>12657</v>
      </c>
      <c r="D3379" s="9" t="str">
        <f t="shared" si="104"/>
        <v>E3S690_20220812_012657</v>
      </c>
      <c r="E3379" t="s">
        <v>180</v>
      </c>
      <c r="F3379" s="10" t="str">
        <f>VLOOKUP(VALUE(LEFT(G3379,LEN(G3379)-4)),'소분류 Code'!$B$3:$D$560,3,0)</f>
        <v>LAGs products(Glass-C)</v>
      </c>
      <c r="G3379" t="s">
        <v>91</v>
      </c>
      <c r="H3379" t="s">
        <v>537</v>
      </c>
      <c r="I3379" t="s">
        <v>111</v>
      </c>
      <c r="J3379" s="8">
        <v>3</v>
      </c>
      <c r="K3379" s="9" t="str">
        <f t="shared" si="105"/>
        <v>E3S690_20220812_012657_M_LAGs products(Glass-C)_106-001_3</v>
      </c>
      <c r="L3379" t="s">
        <v>90</v>
      </c>
      <c r="M3379">
        <v>336</v>
      </c>
      <c r="N3379">
        <v>376</v>
      </c>
    </row>
    <row r="3380" spans="1:14" ht="15.6" x14ac:dyDescent="0.35">
      <c r="A3380">
        <v>20220812</v>
      </c>
      <c r="B3380" s="7" t="s">
        <v>255</v>
      </c>
      <c r="C3380">
        <v>12657</v>
      </c>
      <c r="D3380" s="9" t="str">
        <f t="shared" si="104"/>
        <v>E3S690_20220812_012657</v>
      </c>
      <c r="E3380" t="s">
        <v>180</v>
      </c>
      <c r="F3380" s="10" t="str">
        <f>VLOOKUP(VALUE(LEFT(G3380,LEN(G3380)-4)),'소분류 Code'!$B$3:$D$560,3,0)</f>
        <v>LAGs products(Glass-C)</v>
      </c>
      <c r="G3380" t="s">
        <v>91</v>
      </c>
      <c r="H3380" t="s">
        <v>537</v>
      </c>
      <c r="I3380" t="s">
        <v>111</v>
      </c>
      <c r="J3380" s="8">
        <v>4</v>
      </c>
      <c r="K3380" s="9" t="str">
        <f t="shared" si="105"/>
        <v>E3S690_20220812_012657_M_LAGs products(Glass-C)_106-001_4</v>
      </c>
      <c r="L3380" t="s">
        <v>90</v>
      </c>
      <c r="M3380">
        <v>336</v>
      </c>
      <c r="N3380">
        <v>376</v>
      </c>
    </row>
    <row r="3381" spans="1:14" ht="15.6" x14ac:dyDescent="0.35">
      <c r="A3381">
        <v>20220812</v>
      </c>
      <c r="B3381" s="7" t="s">
        <v>255</v>
      </c>
      <c r="C3381">
        <v>12657</v>
      </c>
      <c r="D3381" s="9" t="str">
        <f t="shared" si="104"/>
        <v>E3S690_20220812_012657</v>
      </c>
      <c r="E3381" t="s">
        <v>180</v>
      </c>
      <c r="F3381" s="10" t="str">
        <f>VLOOKUP(VALUE(LEFT(G3381,LEN(G3381)-4)),'소분류 Code'!$B$3:$D$560,3,0)</f>
        <v>LAGs products(Glass-C)</v>
      </c>
      <c r="G3381" t="s">
        <v>91</v>
      </c>
      <c r="H3381" t="s">
        <v>537</v>
      </c>
      <c r="I3381" t="s">
        <v>111</v>
      </c>
      <c r="J3381" s="8">
        <v>5</v>
      </c>
      <c r="K3381" s="9" t="str">
        <f t="shared" si="105"/>
        <v>E3S690_20220812_012657_M_LAGs products(Glass-C)_106-001_5</v>
      </c>
      <c r="L3381" t="s">
        <v>90</v>
      </c>
      <c r="M3381">
        <v>336</v>
      </c>
      <c r="N3381">
        <v>376</v>
      </c>
    </row>
    <row r="3382" spans="1:14" ht="15.6" x14ac:dyDescent="0.35">
      <c r="A3382">
        <v>20220812</v>
      </c>
      <c r="B3382" s="7" t="s">
        <v>255</v>
      </c>
      <c r="C3382">
        <v>12657</v>
      </c>
      <c r="D3382" s="9" t="str">
        <f t="shared" si="104"/>
        <v>E3S690_20220812_012657</v>
      </c>
      <c r="E3382" t="s">
        <v>180</v>
      </c>
      <c r="F3382" s="10" t="str">
        <f>VLOOKUP(VALUE(LEFT(G3382,LEN(G3382)-4)),'소분류 Code'!$B$3:$D$560,3,0)</f>
        <v>LAGs products(Glass-C)</v>
      </c>
      <c r="G3382" t="s">
        <v>91</v>
      </c>
      <c r="H3382" t="s">
        <v>537</v>
      </c>
      <c r="I3382" t="s">
        <v>111</v>
      </c>
      <c r="J3382" s="8">
        <v>6</v>
      </c>
      <c r="K3382" s="9" t="str">
        <f t="shared" si="105"/>
        <v>E3S690_20220812_012657_M_LAGs products(Glass-C)_106-001_6</v>
      </c>
      <c r="L3382" t="s">
        <v>90</v>
      </c>
      <c r="M3382">
        <v>336</v>
      </c>
      <c r="N3382">
        <v>376</v>
      </c>
    </row>
    <row r="3383" spans="1:14" ht="15.6" x14ac:dyDescent="0.35">
      <c r="A3383">
        <v>20220812</v>
      </c>
      <c r="B3383" s="7" t="s">
        <v>255</v>
      </c>
      <c r="C3383">
        <v>12657</v>
      </c>
      <c r="D3383" s="9" t="str">
        <f t="shared" si="104"/>
        <v>E3S690_20220812_012657</v>
      </c>
      <c r="E3383" t="s">
        <v>180</v>
      </c>
      <c r="F3383" s="10" t="str">
        <f>VLOOKUP(VALUE(LEFT(G3383,LEN(G3383)-4)),'소분류 Code'!$B$3:$D$560,3,0)</f>
        <v>LAGs products(Glass-C)</v>
      </c>
      <c r="G3383" t="s">
        <v>91</v>
      </c>
      <c r="H3383" t="s">
        <v>537</v>
      </c>
      <c r="I3383" t="s">
        <v>111</v>
      </c>
      <c r="J3383" s="8">
        <v>7</v>
      </c>
      <c r="K3383" s="9" t="str">
        <f t="shared" si="105"/>
        <v>E3S690_20220812_012657_M_LAGs products(Glass-C)_106-001_7</v>
      </c>
      <c r="L3383" t="s">
        <v>90</v>
      </c>
      <c r="M3383">
        <v>336</v>
      </c>
      <c r="N3383">
        <v>376</v>
      </c>
    </row>
    <row r="3384" spans="1:14" ht="15.6" x14ac:dyDescent="0.35">
      <c r="A3384">
        <v>20220812</v>
      </c>
      <c r="B3384" s="7" t="s">
        <v>255</v>
      </c>
      <c r="C3384">
        <v>12657</v>
      </c>
      <c r="D3384" s="9" t="str">
        <f t="shared" si="104"/>
        <v>E3S690_20220812_012657</v>
      </c>
      <c r="E3384" t="s">
        <v>180</v>
      </c>
      <c r="F3384" s="10" t="str">
        <f>VLOOKUP(VALUE(LEFT(G3384,LEN(G3384)-4)),'소분류 Code'!$B$3:$D$560,3,0)</f>
        <v>LAGs products(Glass-C)</v>
      </c>
      <c r="G3384" t="s">
        <v>91</v>
      </c>
      <c r="H3384" t="s">
        <v>537</v>
      </c>
      <c r="I3384" t="s">
        <v>111</v>
      </c>
      <c r="J3384" s="8">
        <v>8</v>
      </c>
      <c r="K3384" s="9" t="str">
        <f t="shared" si="105"/>
        <v>E3S690_20220812_012657_M_LAGs products(Glass-C)_106-001_8</v>
      </c>
      <c r="L3384" t="s">
        <v>90</v>
      </c>
      <c r="M3384">
        <v>336</v>
      </c>
      <c r="N3384">
        <v>376</v>
      </c>
    </row>
    <row r="3385" spans="1:14" ht="15.6" x14ac:dyDescent="0.35">
      <c r="A3385">
        <v>20220812</v>
      </c>
      <c r="B3385" s="7" t="s">
        <v>255</v>
      </c>
      <c r="C3385">
        <v>12657</v>
      </c>
      <c r="D3385" s="9" t="str">
        <f t="shared" si="104"/>
        <v>E3S690_20220812_012657</v>
      </c>
      <c r="E3385" t="s">
        <v>180</v>
      </c>
      <c r="F3385" s="10" t="str">
        <f>VLOOKUP(VALUE(LEFT(G3385,LEN(G3385)-4)),'소분류 Code'!$B$3:$D$560,3,0)</f>
        <v>LAGs products(Glass-C)</v>
      </c>
      <c r="G3385" t="s">
        <v>91</v>
      </c>
      <c r="H3385" t="s">
        <v>537</v>
      </c>
      <c r="I3385" t="s">
        <v>111</v>
      </c>
      <c r="J3385" s="8">
        <v>9</v>
      </c>
      <c r="K3385" s="9" t="str">
        <f t="shared" si="105"/>
        <v>E3S690_20220812_012657_M_LAGs products(Glass-C)_106-001_9</v>
      </c>
      <c r="L3385" t="s">
        <v>90</v>
      </c>
      <c r="M3385">
        <v>336</v>
      </c>
      <c r="N3385">
        <v>376</v>
      </c>
    </row>
    <row r="3386" spans="1:14" ht="15.6" x14ac:dyDescent="0.35">
      <c r="A3386">
        <v>20220812</v>
      </c>
      <c r="B3386" s="7" t="s">
        <v>255</v>
      </c>
      <c r="C3386">
        <v>12658</v>
      </c>
      <c r="D3386" s="9" t="str">
        <f t="shared" si="104"/>
        <v>E3S690_20220812_012658</v>
      </c>
      <c r="E3386" t="s">
        <v>180</v>
      </c>
      <c r="F3386" s="10" t="str">
        <f>VLOOKUP(VALUE(LEFT(G3386,LEN(G3386)-4)),'소분류 Code'!$B$3:$D$560,3,0)</f>
        <v>LAGs products(Glass-D)</v>
      </c>
      <c r="G3386" t="s">
        <v>93</v>
      </c>
      <c r="H3386" t="s">
        <v>538</v>
      </c>
      <c r="I3386" t="s">
        <v>113</v>
      </c>
      <c r="J3386" s="8">
        <v>1</v>
      </c>
      <c r="K3386" s="9" t="str">
        <f t="shared" si="105"/>
        <v>E3S690_20220812_012658_M_LAGs products(Glass-D)_107-001_1</v>
      </c>
      <c r="L3386" t="s">
        <v>92</v>
      </c>
      <c r="M3386">
        <v>337</v>
      </c>
      <c r="N3386">
        <v>377</v>
      </c>
    </row>
    <row r="3387" spans="1:14" ht="15.6" x14ac:dyDescent="0.35">
      <c r="A3387">
        <v>20220812</v>
      </c>
      <c r="B3387" s="7" t="s">
        <v>255</v>
      </c>
      <c r="C3387">
        <v>12658</v>
      </c>
      <c r="D3387" s="9" t="str">
        <f t="shared" si="104"/>
        <v>E3S690_20220812_012658</v>
      </c>
      <c r="E3387" t="s">
        <v>180</v>
      </c>
      <c r="F3387" s="10" t="str">
        <f>VLOOKUP(VALUE(LEFT(G3387,LEN(G3387)-4)),'소분류 Code'!$B$3:$D$560,3,0)</f>
        <v>LAGs products(Glass-D)</v>
      </c>
      <c r="G3387" t="s">
        <v>93</v>
      </c>
      <c r="H3387" t="s">
        <v>538</v>
      </c>
      <c r="I3387" t="s">
        <v>113</v>
      </c>
      <c r="J3387" s="8">
        <v>2</v>
      </c>
      <c r="K3387" s="9" t="str">
        <f t="shared" si="105"/>
        <v>E3S690_20220812_012658_M_LAGs products(Glass-D)_107-001_2</v>
      </c>
      <c r="L3387" t="s">
        <v>92</v>
      </c>
      <c r="M3387">
        <v>337</v>
      </c>
      <c r="N3387">
        <v>377</v>
      </c>
    </row>
    <row r="3388" spans="1:14" ht="15.6" x14ac:dyDescent="0.35">
      <c r="A3388">
        <v>20220812</v>
      </c>
      <c r="B3388" s="7" t="s">
        <v>255</v>
      </c>
      <c r="C3388">
        <v>12658</v>
      </c>
      <c r="D3388" s="9" t="str">
        <f t="shared" si="104"/>
        <v>E3S690_20220812_012658</v>
      </c>
      <c r="E3388" t="s">
        <v>180</v>
      </c>
      <c r="F3388" s="10" t="str">
        <f>VLOOKUP(VALUE(LEFT(G3388,LEN(G3388)-4)),'소분류 Code'!$B$3:$D$560,3,0)</f>
        <v>LAGs products(Glass-D)</v>
      </c>
      <c r="G3388" t="s">
        <v>93</v>
      </c>
      <c r="H3388" t="s">
        <v>538</v>
      </c>
      <c r="I3388" t="s">
        <v>113</v>
      </c>
      <c r="J3388" s="8">
        <v>3</v>
      </c>
      <c r="K3388" s="9" t="str">
        <f t="shared" si="105"/>
        <v>E3S690_20220812_012658_M_LAGs products(Glass-D)_107-001_3</v>
      </c>
      <c r="L3388" t="s">
        <v>92</v>
      </c>
      <c r="M3388">
        <v>337</v>
      </c>
      <c r="N3388">
        <v>377</v>
      </c>
    </row>
    <row r="3389" spans="1:14" ht="15.6" x14ac:dyDescent="0.35">
      <c r="A3389">
        <v>20220812</v>
      </c>
      <c r="B3389" s="7" t="s">
        <v>255</v>
      </c>
      <c r="C3389">
        <v>12658</v>
      </c>
      <c r="D3389" s="9" t="str">
        <f t="shared" si="104"/>
        <v>E3S690_20220812_012658</v>
      </c>
      <c r="E3389" t="s">
        <v>180</v>
      </c>
      <c r="F3389" s="10" t="str">
        <f>VLOOKUP(VALUE(LEFT(G3389,LEN(G3389)-4)),'소분류 Code'!$B$3:$D$560,3,0)</f>
        <v>LAGs products(Glass-D)</v>
      </c>
      <c r="G3389" t="s">
        <v>93</v>
      </c>
      <c r="H3389" t="s">
        <v>538</v>
      </c>
      <c r="I3389" t="s">
        <v>113</v>
      </c>
      <c r="J3389" s="8">
        <v>4</v>
      </c>
      <c r="K3389" s="9" t="str">
        <f t="shared" si="105"/>
        <v>E3S690_20220812_012658_M_LAGs products(Glass-D)_107-001_4</v>
      </c>
      <c r="L3389" t="s">
        <v>92</v>
      </c>
      <c r="M3389">
        <v>337</v>
      </c>
      <c r="N3389">
        <v>377</v>
      </c>
    </row>
    <row r="3390" spans="1:14" ht="15.6" x14ac:dyDescent="0.35">
      <c r="A3390">
        <v>20220812</v>
      </c>
      <c r="B3390" s="7" t="s">
        <v>255</v>
      </c>
      <c r="C3390">
        <v>12658</v>
      </c>
      <c r="D3390" s="9" t="str">
        <f t="shared" si="104"/>
        <v>E3S690_20220812_012658</v>
      </c>
      <c r="E3390" t="s">
        <v>180</v>
      </c>
      <c r="F3390" s="10" t="str">
        <f>VLOOKUP(VALUE(LEFT(G3390,LEN(G3390)-4)),'소분류 Code'!$B$3:$D$560,3,0)</f>
        <v>LAGs products(Glass-D)</v>
      </c>
      <c r="G3390" t="s">
        <v>93</v>
      </c>
      <c r="H3390" t="s">
        <v>538</v>
      </c>
      <c r="I3390" t="s">
        <v>113</v>
      </c>
      <c r="J3390" s="8">
        <v>5</v>
      </c>
      <c r="K3390" s="9" t="str">
        <f t="shared" si="105"/>
        <v>E3S690_20220812_012658_M_LAGs products(Glass-D)_107-001_5</v>
      </c>
      <c r="L3390" t="s">
        <v>92</v>
      </c>
      <c r="M3390">
        <v>337</v>
      </c>
      <c r="N3390">
        <v>377</v>
      </c>
    </row>
    <row r="3391" spans="1:14" ht="15.6" x14ac:dyDescent="0.35">
      <c r="A3391">
        <v>20220812</v>
      </c>
      <c r="B3391" s="7" t="s">
        <v>255</v>
      </c>
      <c r="C3391">
        <v>12658</v>
      </c>
      <c r="D3391" s="9" t="str">
        <f t="shared" si="104"/>
        <v>E3S690_20220812_012658</v>
      </c>
      <c r="E3391" t="s">
        <v>180</v>
      </c>
      <c r="F3391" s="10" t="str">
        <f>VLOOKUP(VALUE(LEFT(G3391,LEN(G3391)-4)),'소분류 Code'!$B$3:$D$560,3,0)</f>
        <v>LAGs products(Glass-D)</v>
      </c>
      <c r="G3391" t="s">
        <v>93</v>
      </c>
      <c r="H3391" t="s">
        <v>538</v>
      </c>
      <c r="I3391" t="s">
        <v>113</v>
      </c>
      <c r="J3391" s="8">
        <v>6</v>
      </c>
      <c r="K3391" s="9" t="str">
        <f t="shared" si="105"/>
        <v>E3S690_20220812_012658_M_LAGs products(Glass-D)_107-001_6</v>
      </c>
      <c r="L3391" t="s">
        <v>92</v>
      </c>
      <c r="M3391">
        <v>337</v>
      </c>
      <c r="N3391">
        <v>377</v>
      </c>
    </row>
    <row r="3392" spans="1:14" ht="15.6" x14ac:dyDescent="0.35">
      <c r="A3392">
        <v>20220812</v>
      </c>
      <c r="B3392" s="7" t="s">
        <v>255</v>
      </c>
      <c r="C3392">
        <v>12658</v>
      </c>
      <c r="D3392" s="9" t="str">
        <f t="shared" si="104"/>
        <v>E3S690_20220812_012658</v>
      </c>
      <c r="E3392" t="s">
        <v>180</v>
      </c>
      <c r="F3392" s="10" t="str">
        <f>VLOOKUP(VALUE(LEFT(G3392,LEN(G3392)-4)),'소분류 Code'!$B$3:$D$560,3,0)</f>
        <v>LAGs products(Glass-D)</v>
      </c>
      <c r="G3392" t="s">
        <v>93</v>
      </c>
      <c r="H3392" t="s">
        <v>538</v>
      </c>
      <c r="I3392" t="s">
        <v>113</v>
      </c>
      <c r="J3392" s="8">
        <v>7</v>
      </c>
      <c r="K3392" s="9" t="str">
        <f t="shared" si="105"/>
        <v>E3S690_20220812_012658_M_LAGs products(Glass-D)_107-001_7</v>
      </c>
      <c r="L3392" t="s">
        <v>92</v>
      </c>
      <c r="M3392">
        <v>337</v>
      </c>
      <c r="N3392">
        <v>377</v>
      </c>
    </row>
    <row r="3393" spans="1:14" ht="15.6" x14ac:dyDescent="0.35">
      <c r="A3393">
        <v>20220812</v>
      </c>
      <c r="B3393" s="7" t="s">
        <v>255</v>
      </c>
      <c r="C3393">
        <v>12658</v>
      </c>
      <c r="D3393" s="9" t="str">
        <f t="shared" si="104"/>
        <v>E3S690_20220812_012658</v>
      </c>
      <c r="E3393" t="s">
        <v>180</v>
      </c>
      <c r="F3393" s="10" t="str">
        <f>VLOOKUP(VALUE(LEFT(G3393,LEN(G3393)-4)),'소분류 Code'!$B$3:$D$560,3,0)</f>
        <v>LAGs products(Glass-D)</v>
      </c>
      <c r="G3393" t="s">
        <v>93</v>
      </c>
      <c r="H3393" t="s">
        <v>538</v>
      </c>
      <c r="I3393" t="s">
        <v>113</v>
      </c>
      <c r="J3393" s="8">
        <v>8</v>
      </c>
      <c r="K3393" s="9" t="str">
        <f t="shared" si="105"/>
        <v>E3S690_20220812_012658_M_LAGs products(Glass-D)_107-001_8</v>
      </c>
      <c r="L3393" t="s">
        <v>92</v>
      </c>
      <c r="M3393">
        <v>337</v>
      </c>
      <c r="N3393">
        <v>377</v>
      </c>
    </row>
    <row r="3394" spans="1:14" ht="15.6" x14ac:dyDescent="0.35">
      <c r="A3394">
        <v>20220812</v>
      </c>
      <c r="B3394" s="7" t="s">
        <v>255</v>
      </c>
      <c r="C3394">
        <v>12658</v>
      </c>
      <c r="D3394" s="9" t="str">
        <f t="shared" ref="D3394:D3457" si="106">B3394&amp;"_"&amp;A3394&amp;"_"&amp;TEXT(C3394,"000000")</f>
        <v>E3S690_20220812_012658</v>
      </c>
      <c r="E3394" t="s">
        <v>180</v>
      </c>
      <c r="F3394" s="10" t="str">
        <f>VLOOKUP(VALUE(LEFT(G3394,LEN(G3394)-4)),'소분류 Code'!$B$3:$D$560,3,0)</f>
        <v>LAGs products(Glass-D)</v>
      </c>
      <c r="G3394" t="s">
        <v>93</v>
      </c>
      <c r="H3394" t="s">
        <v>538</v>
      </c>
      <c r="I3394" t="s">
        <v>113</v>
      </c>
      <c r="J3394" s="8">
        <v>9</v>
      </c>
      <c r="K3394" s="9" t="str">
        <f t="shared" si="105"/>
        <v>E3S690_20220812_012658_M_LAGs products(Glass-D)_107-001_9</v>
      </c>
      <c r="L3394" t="s">
        <v>92</v>
      </c>
      <c r="M3394">
        <v>337</v>
      </c>
      <c r="N3394">
        <v>377</v>
      </c>
    </row>
    <row r="3395" spans="1:14" ht="15.6" x14ac:dyDescent="0.35">
      <c r="A3395">
        <v>20220812</v>
      </c>
      <c r="B3395" s="7" t="s">
        <v>255</v>
      </c>
      <c r="C3395">
        <v>12659</v>
      </c>
      <c r="D3395" s="9" t="str">
        <f t="shared" si="106"/>
        <v>E3S690_20220812_012659</v>
      </c>
      <c r="E3395" t="s">
        <v>180</v>
      </c>
      <c r="F3395" s="10" t="str">
        <f>VLOOKUP(VALUE(LEFT(G3395,LEN(G3395)-4)),'소분류 Code'!$B$3:$D$560,3,0)</f>
        <v>LAGs products(Aluminum-C)</v>
      </c>
      <c r="G3395" t="s">
        <v>95</v>
      </c>
      <c r="H3395" t="s">
        <v>539</v>
      </c>
      <c r="I3395" t="s">
        <v>115</v>
      </c>
      <c r="J3395" s="8">
        <v>1</v>
      </c>
      <c r="K3395" s="9" t="str">
        <f t="shared" ref="K3395:K3458" si="107">D3395&amp;"_"&amp;E3395&amp;"_"&amp;F3395&amp;"_"&amp;G3395&amp;"_"&amp;J3395</f>
        <v>E3S690_20220812_012659_M_LAGs products(Aluminum-C)_120-001_1</v>
      </c>
      <c r="L3395" t="s">
        <v>94</v>
      </c>
      <c r="M3395">
        <v>338</v>
      </c>
      <c r="N3395">
        <v>378</v>
      </c>
    </row>
    <row r="3396" spans="1:14" ht="15.6" x14ac:dyDescent="0.35">
      <c r="A3396">
        <v>20220812</v>
      </c>
      <c r="B3396" s="7" t="s">
        <v>255</v>
      </c>
      <c r="C3396">
        <v>12659</v>
      </c>
      <c r="D3396" s="9" t="str">
        <f t="shared" si="106"/>
        <v>E3S690_20220812_012659</v>
      </c>
      <c r="E3396" t="s">
        <v>180</v>
      </c>
      <c r="F3396" s="10" t="str">
        <f>VLOOKUP(VALUE(LEFT(G3396,LEN(G3396)-4)),'소분류 Code'!$B$3:$D$560,3,0)</f>
        <v>LAGs products(Aluminum-C)</v>
      </c>
      <c r="G3396" t="s">
        <v>95</v>
      </c>
      <c r="H3396" t="s">
        <v>539</v>
      </c>
      <c r="I3396" t="s">
        <v>115</v>
      </c>
      <c r="J3396" s="8">
        <v>2</v>
      </c>
      <c r="K3396" s="9" t="str">
        <f t="shared" si="107"/>
        <v>E3S690_20220812_012659_M_LAGs products(Aluminum-C)_120-001_2</v>
      </c>
      <c r="L3396" t="s">
        <v>94</v>
      </c>
      <c r="M3396">
        <v>338</v>
      </c>
      <c r="N3396">
        <v>378</v>
      </c>
    </row>
    <row r="3397" spans="1:14" ht="15.6" x14ac:dyDescent="0.35">
      <c r="A3397">
        <v>20220812</v>
      </c>
      <c r="B3397" s="7" t="s">
        <v>255</v>
      </c>
      <c r="C3397">
        <v>12659</v>
      </c>
      <c r="D3397" s="9" t="str">
        <f t="shared" si="106"/>
        <v>E3S690_20220812_012659</v>
      </c>
      <c r="E3397" t="s">
        <v>180</v>
      </c>
      <c r="F3397" s="10" t="str">
        <f>VLOOKUP(VALUE(LEFT(G3397,LEN(G3397)-4)),'소분류 Code'!$B$3:$D$560,3,0)</f>
        <v>LAGs products(Aluminum-C)</v>
      </c>
      <c r="G3397" t="s">
        <v>95</v>
      </c>
      <c r="H3397" t="s">
        <v>539</v>
      </c>
      <c r="I3397" t="s">
        <v>115</v>
      </c>
      <c r="J3397" s="8">
        <v>3</v>
      </c>
      <c r="K3397" s="9" t="str">
        <f t="shared" si="107"/>
        <v>E3S690_20220812_012659_M_LAGs products(Aluminum-C)_120-001_3</v>
      </c>
      <c r="L3397" t="s">
        <v>94</v>
      </c>
      <c r="M3397">
        <v>338</v>
      </c>
      <c r="N3397">
        <v>378</v>
      </c>
    </row>
    <row r="3398" spans="1:14" ht="15.6" x14ac:dyDescent="0.35">
      <c r="A3398">
        <v>20220812</v>
      </c>
      <c r="B3398" s="7" t="s">
        <v>255</v>
      </c>
      <c r="C3398">
        <v>12659</v>
      </c>
      <c r="D3398" s="9" t="str">
        <f t="shared" si="106"/>
        <v>E3S690_20220812_012659</v>
      </c>
      <c r="E3398" t="s">
        <v>180</v>
      </c>
      <c r="F3398" s="10" t="str">
        <f>VLOOKUP(VALUE(LEFT(G3398,LEN(G3398)-4)),'소분류 Code'!$B$3:$D$560,3,0)</f>
        <v>LAGs products(Aluminum-C)</v>
      </c>
      <c r="G3398" t="s">
        <v>95</v>
      </c>
      <c r="H3398" t="s">
        <v>539</v>
      </c>
      <c r="I3398" t="s">
        <v>115</v>
      </c>
      <c r="J3398" s="8">
        <v>4</v>
      </c>
      <c r="K3398" s="9" t="str">
        <f t="shared" si="107"/>
        <v>E3S690_20220812_012659_M_LAGs products(Aluminum-C)_120-001_4</v>
      </c>
      <c r="L3398" t="s">
        <v>94</v>
      </c>
      <c r="M3398">
        <v>338</v>
      </c>
      <c r="N3398">
        <v>378</v>
      </c>
    </row>
    <row r="3399" spans="1:14" ht="15.6" x14ac:dyDescent="0.35">
      <c r="A3399">
        <v>20220812</v>
      </c>
      <c r="B3399" s="7" t="s">
        <v>255</v>
      </c>
      <c r="C3399">
        <v>12659</v>
      </c>
      <c r="D3399" s="9" t="str">
        <f t="shared" si="106"/>
        <v>E3S690_20220812_012659</v>
      </c>
      <c r="E3399" t="s">
        <v>180</v>
      </c>
      <c r="F3399" s="10" t="str">
        <f>VLOOKUP(VALUE(LEFT(G3399,LEN(G3399)-4)),'소분류 Code'!$B$3:$D$560,3,0)</f>
        <v>LAGs products(Aluminum-C)</v>
      </c>
      <c r="G3399" t="s">
        <v>95</v>
      </c>
      <c r="H3399" t="s">
        <v>539</v>
      </c>
      <c r="I3399" t="s">
        <v>115</v>
      </c>
      <c r="J3399" s="8">
        <v>5</v>
      </c>
      <c r="K3399" s="9" t="str">
        <f t="shared" si="107"/>
        <v>E3S690_20220812_012659_M_LAGs products(Aluminum-C)_120-001_5</v>
      </c>
      <c r="L3399" t="s">
        <v>94</v>
      </c>
      <c r="M3399">
        <v>338</v>
      </c>
      <c r="N3399">
        <v>378</v>
      </c>
    </row>
    <row r="3400" spans="1:14" ht="15.6" x14ac:dyDescent="0.35">
      <c r="A3400">
        <v>20220812</v>
      </c>
      <c r="B3400" s="7" t="s">
        <v>255</v>
      </c>
      <c r="C3400">
        <v>12659</v>
      </c>
      <c r="D3400" s="9" t="str">
        <f t="shared" si="106"/>
        <v>E3S690_20220812_012659</v>
      </c>
      <c r="E3400" t="s">
        <v>180</v>
      </c>
      <c r="F3400" s="10" t="str">
        <f>VLOOKUP(VALUE(LEFT(G3400,LEN(G3400)-4)),'소분류 Code'!$B$3:$D$560,3,0)</f>
        <v>LAGs products(Aluminum-C)</v>
      </c>
      <c r="G3400" t="s">
        <v>95</v>
      </c>
      <c r="H3400" t="s">
        <v>539</v>
      </c>
      <c r="I3400" t="s">
        <v>115</v>
      </c>
      <c r="J3400" s="8">
        <v>6</v>
      </c>
      <c r="K3400" s="9" t="str">
        <f t="shared" si="107"/>
        <v>E3S690_20220812_012659_M_LAGs products(Aluminum-C)_120-001_6</v>
      </c>
      <c r="L3400" t="s">
        <v>94</v>
      </c>
      <c r="M3400">
        <v>338</v>
      </c>
      <c r="N3400">
        <v>378</v>
      </c>
    </row>
    <row r="3401" spans="1:14" ht="15.6" x14ac:dyDescent="0.35">
      <c r="A3401">
        <v>20220812</v>
      </c>
      <c r="B3401" s="7" t="s">
        <v>255</v>
      </c>
      <c r="C3401">
        <v>12659</v>
      </c>
      <c r="D3401" s="9" t="str">
        <f t="shared" si="106"/>
        <v>E3S690_20220812_012659</v>
      </c>
      <c r="E3401" t="s">
        <v>180</v>
      </c>
      <c r="F3401" s="10" t="str">
        <f>VLOOKUP(VALUE(LEFT(G3401,LEN(G3401)-4)),'소분류 Code'!$B$3:$D$560,3,0)</f>
        <v>LAGs products(Aluminum-C)</v>
      </c>
      <c r="G3401" t="s">
        <v>95</v>
      </c>
      <c r="H3401" t="s">
        <v>539</v>
      </c>
      <c r="I3401" t="s">
        <v>115</v>
      </c>
      <c r="J3401" s="8">
        <v>7</v>
      </c>
      <c r="K3401" s="9" t="str">
        <f t="shared" si="107"/>
        <v>E3S690_20220812_012659_M_LAGs products(Aluminum-C)_120-001_7</v>
      </c>
      <c r="L3401" t="s">
        <v>94</v>
      </c>
      <c r="M3401">
        <v>338</v>
      </c>
      <c r="N3401">
        <v>378</v>
      </c>
    </row>
    <row r="3402" spans="1:14" ht="15.6" customHeight="1" x14ac:dyDescent="0.35">
      <c r="A3402">
        <v>20220812</v>
      </c>
      <c r="B3402" s="7" t="s">
        <v>255</v>
      </c>
      <c r="C3402">
        <v>12659</v>
      </c>
      <c r="D3402" s="9" t="str">
        <f t="shared" si="106"/>
        <v>E3S690_20220812_012659</v>
      </c>
      <c r="E3402" t="s">
        <v>180</v>
      </c>
      <c r="F3402" s="10" t="str">
        <f>VLOOKUP(VALUE(LEFT(G3402,LEN(G3402)-4)),'소분류 Code'!$B$3:$D$560,3,0)</f>
        <v>LAGs products(Aluminum-C)</v>
      </c>
      <c r="G3402" t="s">
        <v>95</v>
      </c>
      <c r="H3402" t="s">
        <v>539</v>
      </c>
      <c r="I3402" t="s">
        <v>115</v>
      </c>
      <c r="J3402" s="8">
        <v>8</v>
      </c>
      <c r="K3402" s="9" t="str">
        <f t="shared" si="107"/>
        <v>E3S690_20220812_012659_M_LAGs products(Aluminum-C)_120-001_8</v>
      </c>
      <c r="L3402" t="s">
        <v>94</v>
      </c>
      <c r="M3402">
        <v>338</v>
      </c>
      <c r="N3402">
        <v>378</v>
      </c>
    </row>
    <row r="3403" spans="1:14" ht="15.6" customHeight="1" x14ac:dyDescent="0.35">
      <c r="A3403">
        <v>20220812</v>
      </c>
      <c r="B3403" s="7" t="s">
        <v>255</v>
      </c>
      <c r="C3403">
        <v>12659</v>
      </c>
      <c r="D3403" s="9" t="str">
        <f t="shared" si="106"/>
        <v>E3S690_20220812_012659</v>
      </c>
      <c r="E3403" t="s">
        <v>180</v>
      </c>
      <c r="F3403" s="10" t="str">
        <f>VLOOKUP(VALUE(LEFT(G3403,LEN(G3403)-4)),'소분류 Code'!$B$3:$D$560,3,0)</f>
        <v>LAGs products(Aluminum-C)</v>
      </c>
      <c r="G3403" t="s">
        <v>95</v>
      </c>
      <c r="H3403" t="s">
        <v>539</v>
      </c>
      <c r="I3403" t="s">
        <v>115</v>
      </c>
      <c r="J3403" s="8">
        <v>9</v>
      </c>
      <c r="K3403" s="9" t="str">
        <f t="shared" si="107"/>
        <v>E3S690_20220812_012659_M_LAGs products(Aluminum-C)_120-001_9</v>
      </c>
      <c r="L3403" t="s">
        <v>94</v>
      </c>
      <c r="M3403">
        <v>338</v>
      </c>
      <c r="N3403">
        <v>378</v>
      </c>
    </row>
    <row r="3404" spans="1:14" ht="15.6" customHeight="1" x14ac:dyDescent="0.35">
      <c r="A3404">
        <v>20220812</v>
      </c>
      <c r="B3404" s="7" t="s">
        <v>255</v>
      </c>
      <c r="C3404">
        <v>12660</v>
      </c>
      <c r="D3404" s="9" t="str">
        <f t="shared" si="106"/>
        <v>E3S690_20220812_012660</v>
      </c>
      <c r="E3404" t="s">
        <v>180</v>
      </c>
      <c r="F3404" s="10" t="str">
        <f>VLOOKUP(VALUE(LEFT(G3404,LEN(G3404)-4)),'소분류 Code'!$B$3:$D$560,3,0)</f>
        <v>LAGs products(Tube-C)</v>
      </c>
      <c r="G3404" t="s">
        <v>97</v>
      </c>
      <c r="H3404" t="s">
        <v>562</v>
      </c>
      <c r="I3404" t="s">
        <v>117</v>
      </c>
      <c r="J3404" s="8">
        <v>1</v>
      </c>
      <c r="K3404" s="9" t="str">
        <f t="shared" si="107"/>
        <v>E3S690_20220812_012660_M_LAGs products(Tube-C)_122-001_1</v>
      </c>
      <c r="L3404" t="s">
        <v>96</v>
      </c>
      <c r="M3404">
        <v>339</v>
      </c>
      <c r="N3404">
        <v>379</v>
      </c>
    </row>
    <row r="3405" spans="1:14" ht="15.6" customHeight="1" x14ac:dyDescent="0.35">
      <c r="A3405">
        <v>20220812</v>
      </c>
      <c r="B3405" s="7" t="s">
        <v>255</v>
      </c>
      <c r="C3405">
        <v>12660</v>
      </c>
      <c r="D3405" s="9" t="str">
        <f t="shared" si="106"/>
        <v>E3S690_20220812_012660</v>
      </c>
      <c r="E3405" t="s">
        <v>180</v>
      </c>
      <c r="F3405" s="10" t="str">
        <f>VLOOKUP(VALUE(LEFT(G3405,LEN(G3405)-4)),'소분류 Code'!$B$3:$D$560,3,0)</f>
        <v>LAGs products(Tube-C)</v>
      </c>
      <c r="G3405" t="s">
        <v>97</v>
      </c>
      <c r="H3405" t="s">
        <v>562</v>
      </c>
      <c r="I3405" t="s">
        <v>117</v>
      </c>
      <c r="J3405" s="8">
        <v>2</v>
      </c>
      <c r="K3405" s="9" t="str">
        <f t="shared" si="107"/>
        <v>E3S690_20220812_012660_M_LAGs products(Tube-C)_122-001_2</v>
      </c>
      <c r="L3405" t="s">
        <v>96</v>
      </c>
      <c r="M3405">
        <v>339</v>
      </c>
      <c r="N3405">
        <v>379</v>
      </c>
    </row>
    <row r="3406" spans="1:14" ht="15.6" customHeight="1" x14ac:dyDescent="0.35">
      <c r="A3406">
        <v>20220812</v>
      </c>
      <c r="B3406" s="7" t="s">
        <v>255</v>
      </c>
      <c r="C3406">
        <v>12660</v>
      </c>
      <c r="D3406" s="9" t="str">
        <f t="shared" si="106"/>
        <v>E3S690_20220812_012660</v>
      </c>
      <c r="E3406" t="s">
        <v>180</v>
      </c>
      <c r="F3406" s="10" t="str">
        <f>VLOOKUP(VALUE(LEFT(G3406,LEN(G3406)-4)),'소분류 Code'!$B$3:$D$560,3,0)</f>
        <v>LAGs products(Tube-C)</v>
      </c>
      <c r="G3406" t="s">
        <v>97</v>
      </c>
      <c r="H3406" t="s">
        <v>562</v>
      </c>
      <c r="I3406" t="s">
        <v>117</v>
      </c>
      <c r="J3406" s="8">
        <v>3</v>
      </c>
      <c r="K3406" s="9" t="str">
        <f t="shared" si="107"/>
        <v>E3S690_20220812_012660_M_LAGs products(Tube-C)_122-001_3</v>
      </c>
      <c r="L3406" t="s">
        <v>96</v>
      </c>
      <c r="M3406">
        <v>339</v>
      </c>
      <c r="N3406">
        <v>379</v>
      </c>
    </row>
    <row r="3407" spans="1:14" ht="15.6" customHeight="1" x14ac:dyDescent="0.35">
      <c r="A3407">
        <v>20220812</v>
      </c>
      <c r="B3407" s="7" t="s">
        <v>255</v>
      </c>
      <c r="C3407">
        <v>12660</v>
      </c>
      <c r="D3407" s="9" t="str">
        <f t="shared" si="106"/>
        <v>E3S690_20220812_012660</v>
      </c>
      <c r="E3407" t="s">
        <v>180</v>
      </c>
      <c r="F3407" s="10" t="str">
        <f>VLOOKUP(VALUE(LEFT(G3407,LEN(G3407)-4)),'소분류 Code'!$B$3:$D$560,3,0)</f>
        <v>LAGs products(Tube-C)</v>
      </c>
      <c r="G3407" t="s">
        <v>97</v>
      </c>
      <c r="H3407" t="s">
        <v>562</v>
      </c>
      <c r="I3407" t="s">
        <v>117</v>
      </c>
      <c r="J3407" s="8">
        <v>4</v>
      </c>
      <c r="K3407" s="9" t="str">
        <f t="shared" si="107"/>
        <v>E3S690_20220812_012660_M_LAGs products(Tube-C)_122-001_4</v>
      </c>
      <c r="L3407" t="s">
        <v>96</v>
      </c>
      <c r="M3407">
        <v>339</v>
      </c>
      <c r="N3407">
        <v>379</v>
      </c>
    </row>
    <row r="3408" spans="1:14" ht="15.6" customHeight="1" x14ac:dyDescent="0.35">
      <c r="A3408">
        <v>20220812</v>
      </c>
      <c r="B3408" s="7" t="s">
        <v>255</v>
      </c>
      <c r="C3408">
        <v>12660</v>
      </c>
      <c r="D3408" s="9" t="str">
        <f t="shared" si="106"/>
        <v>E3S690_20220812_012660</v>
      </c>
      <c r="E3408" t="s">
        <v>180</v>
      </c>
      <c r="F3408" s="10" t="str">
        <f>VLOOKUP(VALUE(LEFT(G3408,LEN(G3408)-4)),'소분류 Code'!$B$3:$D$560,3,0)</f>
        <v>LAGs products(Tube-C)</v>
      </c>
      <c r="G3408" t="s">
        <v>97</v>
      </c>
      <c r="H3408" t="s">
        <v>562</v>
      </c>
      <c r="I3408" t="s">
        <v>117</v>
      </c>
      <c r="J3408" s="8">
        <v>5</v>
      </c>
      <c r="K3408" s="9" t="str">
        <f t="shared" si="107"/>
        <v>E3S690_20220812_012660_M_LAGs products(Tube-C)_122-001_5</v>
      </c>
      <c r="L3408" t="s">
        <v>96</v>
      </c>
      <c r="M3408">
        <v>339</v>
      </c>
      <c r="N3408">
        <v>379</v>
      </c>
    </row>
    <row r="3409" spans="1:14" ht="15.6" customHeight="1" x14ac:dyDescent="0.35">
      <c r="A3409">
        <v>20220812</v>
      </c>
      <c r="B3409" s="7" t="s">
        <v>255</v>
      </c>
      <c r="C3409">
        <v>12660</v>
      </c>
      <c r="D3409" s="9" t="str">
        <f t="shared" si="106"/>
        <v>E3S690_20220812_012660</v>
      </c>
      <c r="E3409" t="s">
        <v>180</v>
      </c>
      <c r="F3409" s="10" t="str">
        <f>VLOOKUP(VALUE(LEFT(G3409,LEN(G3409)-4)),'소분류 Code'!$B$3:$D$560,3,0)</f>
        <v>LAGs products(Tube-C)</v>
      </c>
      <c r="G3409" t="s">
        <v>97</v>
      </c>
      <c r="H3409" t="s">
        <v>562</v>
      </c>
      <c r="I3409" t="s">
        <v>117</v>
      </c>
      <c r="J3409" s="8">
        <v>6</v>
      </c>
      <c r="K3409" s="9" t="str">
        <f t="shared" si="107"/>
        <v>E3S690_20220812_012660_M_LAGs products(Tube-C)_122-001_6</v>
      </c>
      <c r="L3409" t="s">
        <v>96</v>
      </c>
      <c r="M3409">
        <v>339</v>
      </c>
      <c r="N3409">
        <v>379</v>
      </c>
    </row>
    <row r="3410" spans="1:14" ht="15.6" customHeight="1" x14ac:dyDescent="0.35">
      <c r="A3410">
        <v>20220812</v>
      </c>
      <c r="B3410" s="7" t="s">
        <v>255</v>
      </c>
      <c r="C3410">
        <v>12660</v>
      </c>
      <c r="D3410" s="9" t="str">
        <f t="shared" si="106"/>
        <v>E3S690_20220812_012660</v>
      </c>
      <c r="E3410" t="s">
        <v>180</v>
      </c>
      <c r="F3410" s="10" t="str">
        <f>VLOOKUP(VALUE(LEFT(G3410,LEN(G3410)-4)),'소분류 Code'!$B$3:$D$560,3,0)</f>
        <v>LAGs products(Tube-C)</v>
      </c>
      <c r="G3410" t="s">
        <v>97</v>
      </c>
      <c r="H3410" t="s">
        <v>562</v>
      </c>
      <c r="I3410" t="s">
        <v>117</v>
      </c>
      <c r="J3410" s="8">
        <v>7</v>
      </c>
      <c r="K3410" s="9" t="str">
        <f t="shared" si="107"/>
        <v>E3S690_20220812_012660_M_LAGs products(Tube-C)_122-001_7</v>
      </c>
      <c r="L3410" t="s">
        <v>96</v>
      </c>
      <c r="M3410">
        <v>339</v>
      </c>
      <c r="N3410">
        <v>379</v>
      </c>
    </row>
    <row r="3411" spans="1:14" ht="15.6" customHeight="1" x14ac:dyDescent="0.35">
      <c r="A3411">
        <v>20220812</v>
      </c>
      <c r="B3411" s="7" t="s">
        <v>255</v>
      </c>
      <c r="C3411">
        <v>12660</v>
      </c>
      <c r="D3411" s="9" t="str">
        <f t="shared" si="106"/>
        <v>E3S690_20220812_012660</v>
      </c>
      <c r="E3411" t="s">
        <v>180</v>
      </c>
      <c r="F3411" s="10" t="str">
        <f>VLOOKUP(VALUE(LEFT(G3411,LEN(G3411)-4)),'소분류 Code'!$B$3:$D$560,3,0)</f>
        <v>LAGs products(Tube-C)</v>
      </c>
      <c r="G3411" t="s">
        <v>97</v>
      </c>
      <c r="H3411" t="s">
        <v>562</v>
      </c>
      <c r="I3411" t="s">
        <v>117</v>
      </c>
      <c r="J3411" s="8">
        <v>8</v>
      </c>
      <c r="K3411" s="9" t="str">
        <f t="shared" si="107"/>
        <v>E3S690_20220812_012660_M_LAGs products(Tube-C)_122-001_8</v>
      </c>
      <c r="L3411" t="s">
        <v>96</v>
      </c>
      <c r="M3411">
        <v>339</v>
      </c>
      <c r="N3411">
        <v>379</v>
      </c>
    </row>
    <row r="3412" spans="1:14" ht="15.6" customHeight="1" x14ac:dyDescent="0.35">
      <c r="A3412">
        <v>20220812</v>
      </c>
      <c r="B3412" s="7" t="s">
        <v>255</v>
      </c>
      <c r="C3412">
        <v>12660</v>
      </c>
      <c r="D3412" s="9" t="str">
        <f t="shared" si="106"/>
        <v>E3S690_20220812_012660</v>
      </c>
      <c r="E3412" t="s">
        <v>180</v>
      </c>
      <c r="F3412" s="10" t="str">
        <f>VLOOKUP(VALUE(LEFT(G3412,LEN(G3412)-4)),'소분류 Code'!$B$3:$D$560,3,0)</f>
        <v>LAGs products(Tube-C)</v>
      </c>
      <c r="G3412" t="s">
        <v>97</v>
      </c>
      <c r="H3412" t="s">
        <v>562</v>
      </c>
      <c r="I3412" t="s">
        <v>117</v>
      </c>
      <c r="J3412" s="8">
        <v>9</v>
      </c>
      <c r="K3412" s="9" t="str">
        <f t="shared" si="107"/>
        <v>E3S690_20220812_012660_M_LAGs products(Tube-C)_122-001_9</v>
      </c>
      <c r="L3412" t="s">
        <v>96</v>
      </c>
      <c r="M3412">
        <v>339</v>
      </c>
      <c r="N3412">
        <v>379</v>
      </c>
    </row>
    <row r="3413" spans="1:14" ht="15.6" customHeight="1" x14ac:dyDescent="0.35">
      <c r="A3413">
        <v>20220812</v>
      </c>
      <c r="B3413" s="7" t="s">
        <v>255</v>
      </c>
      <c r="C3413">
        <v>12661</v>
      </c>
      <c r="D3413" s="9" t="str">
        <f t="shared" si="106"/>
        <v>E3S690_20220812_012661</v>
      </c>
      <c r="E3413" t="s">
        <v>180</v>
      </c>
      <c r="F3413" s="10" t="str">
        <f>VLOOKUP(VALUE(LEFT(G3413,LEN(G3413)-4)),'소분류 Code'!$B$3:$D$560,3,0)</f>
        <v>LAGs products(Tube-D)</v>
      </c>
      <c r="G3413" t="s">
        <v>99</v>
      </c>
      <c r="H3413" t="s">
        <v>563</v>
      </c>
      <c r="I3413" t="s">
        <v>119</v>
      </c>
      <c r="J3413" s="8">
        <v>1</v>
      </c>
      <c r="K3413" s="9" t="str">
        <f t="shared" si="107"/>
        <v>E3S690_20220812_012661_M_LAGs products(Tube-D)_123-001_1</v>
      </c>
      <c r="L3413" t="s">
        <v>98</v>
      </c>
      <c r="M3413">
        <v>340</v>
      </c>
      <c r="N3413">
        <v>380</v>
      </c>
    </row>
    <row r="3414" spans="1:14" ht="15.6" customHeight="1" x14ac:dyDescent="0.35">
      <c r="A3414">
        <v>20220812</v>
      </c>
      <c r="B3414" s="7" t="s">
        <v>255</v>
      </c>
      <c r="C3414">
        <v>12661</v>
      </c>
      <c r="D3414" s="9" t="str">
        <f t="shared" si="106"/>
        <v>E3S690_20220812_012661</v>
      </c>
      <c r="E3414" t="s">
        <v>180</v>
      </c>
      <c r="F3414" s="10" t="str">
        <f>VLOOKUP(VALUE(LEFT(G3414,LEN(G3414)-4)),'소분류 Code'!$B$3:$D$560,3,0)</f>
        <v>LAGs products(Tube-D)</v>
      </c>
      <c r="G3414" t="s">
        <v>99</v>
      </c>
      <c r="H3414" t="s">
        <v>563</v>
      </c>
      <c r="I3414" t="s">
        <v>119</v>
      </c>
      <c r="J3414" s="8">
        <v>2</v>
      </c>
      <c r="K3414" s="9" t="str">
        <f t="shared" si="107"/>
        <v>E3S690_20220812_012661_M_LAGs products(Tube-D)_123-001_2</v>
      </c>
      <c r="L3414" t="s">
        <v>98</v>
      </c>
      <c r="M3414">
        <v>340</v>
      </c>
      <c r="N3414">
        <v>380</v>
      </c>
    </row>
    <row r="3415" spans="1:14" ht="15.6" customHeight="1" x14ac:dyDescent="0.35">
      <c r="A3415">
        <v>20220812</v>
      </c>
      <c r="B3415" s="7" t="s">
        <v>255</v>
      </c>
      <c r="C3415">
        <v>12661</v>
      </c>
      <c r="D3415" s="9" t="str">
        <f t="shared" si="106"/>
        <v>E3S690_20220812_012661</v>
      </c>
      <c r="E3415" t="s">
        <v>180</v>
      </c>
      <c r="F3415" s="10" t="str">
        <f>VLOOKUP(VALUE(LEFT(G3415,LEN(G3415)-4)),'소분류 Code'!$B$3:$D$560,3,0)</f>
        <v>LAGs products(Tube-D)</v>
      </c>
      <c r="G3415" t="s">
        <v>99</v>
      </c>
      <c r="H3415" t="s">
        <v>563</v>
      </c>
      <c r="I3415" t="s">
        <v>119</v>
      </c>
      <c r="J3415" s="8">
        <v>3</v>
      </c>
      <c r="K3415" s="9" t="str">
        <f t="shared" si="107"/>
        <v>E3S690_20220812_012661_M_LAGs products(Tube-D)_123-001_3</v>
      </c>
      <c r="L3415" t="s">
        <v>98</v>
      </c>
      <c r="M3415">
        <v>340</v>
      </c>
      <c r="N3415">
        <v>380</v>
      </c>
    </row>
    <row r="3416" spans="1:14" ht="15.6" customHeight="1" x14ac:dyDescent="0.35">
      <c r="A3416">
        <v>20220812</v>
      </c>
      <c r="B3416" s="7" t="s">
        <v>255</v>
      </c>
      <c r="C3416">
        <v>12661</v>
      </c>
      <c r="D3416" s="9" t="str">
        <f t="shared" si="106"/>
        <v>E3S690_20220812_012661</v>
      </c>
      <c r="E3416" t="s">
        <v>180</v>
      </c>
      <c r="F3416" s="10" t="str">
        <f>VLOOKUP(VALUE(LEFT(G3416,LEN(G3416)-4)),'소분류 Code'!$B$3:$D$560,3,0)</f>
        <v>LAGs products(Tube-D)</v>
      </c>
      <c r="G3416" t="s">
        <v>99</v>
      </c>
      <c r="H3416" t="s">
        <v>563</v>
      </c>
      <c r="I3416" t="s">
        <v>119</v>
      </c>
      <c r="J3416" s="8">
        <v>4</v>
      </c>
      <c r="K3416" s="9" t="str">
        <f t="shared" si="107"/>
        <v>E3S690_20220812_012661_M_LAGs products(Tube-D)_123-001_4</v>
      </c>
      <c r="L3416" t="s">
        <v>98</v>
      </c>
      <c r="M3416">
        <v>340</v>
      </c>
      <c r="N3416">
        <v>380</v>
      </c>
    </row>
    <row r="3417" spans="1:14" ht="15.6" customHeight="1" x14ac:dyDescent="0.35">
      <c r="A3417">
        <v>20220812</v>
      </c>
      <c r="B3417" s="7" t="s">
        <v>255</v>
      </c>
      <c r="C3417">
        <v>12661</v>
      </c>
      <c r="D3417" s="9" t="str">
        <f t="shared" si="106"/>
        <v>E3S690_20220812_012661</v>
      </c>
      <c r="E3417" t="s">
        <v>180</v>
      </c>
      <c r="F3417" s="10" t="str">
        <f>VLOOKUP(VALUE(LEFT(G3417,LEN(G3417)-4)),'소분류 Code'!$B$3:$D$560,3,0)</f>
        <v>LAGs products(Tube-D)</v>
      </c>
      <c r="G3417" t="s">
        <v>99</v>
      </c>
      <c r="H3417" t="s">
        <v>563</v>
      </c>
      <c r="I3417" t="s">
        <v>119</v>
      </c>
      <c r="J3417" s="8">
        <v>5</v>
      </c>
      <c r="K3417" s="9" t="str">
        <f t="shared" si="107"/>
        <v>E3S690_20220812_012661_M_LAGs products(Tube-D)_123-001_5</v>
      </c>
      <c r="L3417" t="s">
        <v>98</v>
      </c>
      <c r="M3417">
        <v>340</v>
      </c>
      <c r="N3417">
        <v>380</v>
      </c>
    </row>
    <row r="3418" spans="1:14" ht="15.6" customHeight="1" x14ac:dyDescent="0.35">
      <c r="A3418">
        <v>20220812</v>
      </c>
      <c r="B3418" s="7" t="s">
        <v>255</v>
      </c>
      <c r="C3418">
        <v>12661</v>
      </c>
      <c r="D3418" s="9" t="str">
        <f t="shared" si="106"/>
        <v>E3S690_20220812_012661</v>
      </c>
      <c r="E3418" t="s">
        <v>180</v>
      </c>
      <c r="F3418" s="10" t="str">
        <f>VLOOKUP(VALUE(LEFT(G3418,LEN(G3418)-4)),'소분류 Code'!$B$3:$D$560,3,0)</f>
        <v>LAGs products(Tube-D)</v>
      </c>
      <c r="G3418" t="s">
        <v>99</v>
      </c>
      <c r="H3418" t="s">
        <v>563</v>
      </c>
      <c r="I3418" t="s">
        <v>119</v>
      </c>
      <c r="J3418" s="8">
        <v>6</v>
      </c>
      <c r="K3418" s="9" t="str">
        <f t="shared" si="107"/>
        <v>E3S690_20220812_012661_M_LAGs products(Tube-D)_123-001_6</v>
      </c>
      <c r="L3418" t="s">
        <v>98</v>
      </c>
      <c r="M3418">
        <v>340</v>
      </c>
      <c r="N3418">
        <v>380</v>
      </c>
    </row>
    <row r="3419" spans="1:14" ht="15.6" customHeight="1" x14ac:dyDescent="0.35">
      <c r="A3419">
        <v>20220812</v>
      </c>
      <c r="B3419" s="7" t="s">
        <v>255</v>
      </c>
      <c r="C3419">
        <v>12661</v>
      </c>
      <c r="D3419" s="9" t="str">
        <f t="shared" si="106"/>
        <v>E3S690_20220812_012661</v>
      </c>
      <c r="E3419" t="s">
        <v>180</v>
      </c>
      <c r="F3419" s="10" t="str">
        <f>VLOOKUP(VALUE(LEFT(G3419,LEN(G3419)-4)),'소분류 Code'!$B$3:$D$560,3,0)</f>
        <v>LAGs products(Tube-D)</v>
      </c>
      <c r="G3419" t="s">
        <v>99</v>
      </c>
      <c r="H3419" t="s">
        <v>563</v>
      </c>
      <c r="I3419" t="s">
        <v>119</v>
      </c>
      <c r="J3419" s="8">
        <v>7</v>
      </c>
      <c r="K3419" s="9" t="str">
        <f t="shared" si="107"/>
        <v>E3S690_20220812_012661_M_LAGs products(Tube-D)_123-001_7</v>
      </c>
      <c r="L3419" t="s">
        <v>98</v>
      </c>
      <c r="M3419">
        <v>340</v>
      </c>
      <c r="N3419">
        <v>380</v>
      </c>
    </row>
    <row r="3420" spans="1:14" ht="15.6" customHeight="1" x14ac:dyDescent="0.35">
      <c r="A3420">
        <v>20220812</v>
      </c>
      <c r="B3420" s="7" t="s">
        <v>255</v>
      </c>
      <c r="C3420">
        <v>12661</v>
      </c>
      <c r="D3420" s="9" t="str">
        <f t="shared" si="106"/>
        <v>E3S690_20220812_012661</v>
      </c>
      <c r="E3420" t="s">
        <v>180</v>
      </c>
      <c r="F3420" s="10" t="str">
        <f>VLOOKUP(VALUE(LEFT(G3420,LEN(G3420)-4)),'소분류 Code'!$B$3:$D$560,3,0)</f>
        <v>LAGs products(Tube-D)</v>
      </c>
      <c r="G3420" t="s">
        <v>99</v>
      </c>
      <c r="H3420" t="s">
        <v>563</v>
      </c>
      <c r="I3420" t="s">
        <v>119</v>
      </c>
      <c r="J3420" s="8">
        <v>8</v>
      </c>
      <c r="K3420" s="9" t="str">
        <f t="shared" si="107"/>
        <v>E3S690_20220812_012661_M_LAGs products(Tube-D)_123-001_8</v>
      </c>
      <c r="L3420" t="s">
        <v>98</v>
      </c>
      <c r="M3420">
        <v>340</v>
      </c>
      <c r="N3420">
        <v>380</v>
      </c>
    </row>
    <row r="3421" spans="1:14" ht="15.6" customHeight="1" x14ac:dyDescent="0.35">
      <c r="A3421">
        <v>20220812</v>
      </c>
      <c r="B3421" s="7" t="s">
        <v>255</v>
      </c>
      <c r="C3421">
        <v>12661</v>
      </c>
      <c r="D3421" s="9" t="str">
        <f t="shared" si="106"/>
        <v>E3S690_20220812_012661</v>
      </c>
      <c r="E3421" t="s">
        <v>180</v>
      </c>
      <c r="F3421" s="10" t="str">
        <f>VLOOKUP(VALUE(LEFT(G3421,LEN(G3421)-4)),'소분류 Code'!$B$3:$D$560,3,0)</f>
        <v>LAGs products(Tube-D)</v>
      </c>
      <c r="G3421" t="s">
        <v>99</v>
      </c>
      <c r="H3421" t="s">
        <v>563</v>
      </c>
      <c r="I3421" t="s">
        <v>119</v>
      </c>
      <c r="J3421" s="8">
        <v>9</v>
      </c>
      <c r="K3421" s="9" t="str">
        <f t="shared" si="107"/>
        <v>E3S690_20220812_012661_M_LAGs products(Tube-D)_123-001_9</v>
      </c>
      <c r="L3421" t="s">
        <v>98</v>
      </c>
      <c r="M3421">
        <v>340</v>
      </c>
      <c r="N3421">
        <v>380</v>
      </c>
    </row>
    <row r="3422" spans="1:14" ht="15.6" customHeight="1" x14ac:dyDescent="0.35">
      <c r="A3422">
        <v>20220812</v>
      </c>
      <c r="B3422" s="7" t="s">
        <v>255</v>
      </c>
      <c r="C3422">
        <v>12662</v>
      </c>
      <c r="D3422" s="9" t="str">
        <f t="shared" si="106"/>
        <v>E3S690_20220812_012662</v>
      </c>
      <c r="E3422" t="s">
        <v>180</v>
      </c>
      <c r="F3422" s="10" t="str">
        <f>VLOOKUP(VALUE(LEFT(G3422,LEN(G3422)-4)),'소분류 Code'!$B$3:$D$560,3,0)</f>
        <v>Grenade</v>
      </c>
      <c r="G3422" t="s">
        <v>81</v>
      </c>
      <c r="H3422" t="s">
        <v>482</v>
      </c>
      <c r="I3422" t="s">
        <v>101</v>
      </c>
      <c r="J3422" s="8">
        <v>1</v>
      </c>
      <c r="K3422" s="9" t="str">
        <f t="shared" si="107"/>
        <v>E3S690_20220812_012662_M_Grenade_093-001_1</v>
      </c>
      <c r="L3422" t="s">
        <v>80</v>
      </c>
      <c r="M3422">
        <v>341</v>
      </c>
      <c r="N3422">
        <v>381</v>
      </c>
    </row>
    <row r="3423" spans="1:14" ht="15.6" customHeight="1" x14ac:dyDescent="0.35">
      <c r="A3423">
        <v>20220812</v>
      </c>
      <c r="B3423" s="7" t="s">
        <v>255</v>
      </c>
      <c r="C3423">
        <v>12662</v>
      </c>
      <c r="D3423" s="9" t="str">
        <f t="shared" si="106"/>
        <v>E3S690_20220812_012662</v>
      </c>
      <c r="E3423" t="s">
        <v>180</v>
      </c>
      <c r="F3423" s="10" t="str">
        <f>VLOOKUP(VALUE(LEFT(G3423,LEN(G3423)-4)),'소분류 Code'!$B$3:$D$560,3,0)</f>
        <v>Grenade</v>
      </c>
      <c r="G3423" t="s">
        <v>81</v>
      </c>
      <c r="H3423" t="s">
        <v>482</v>
      </c>
      <c r="I3423" t="s">
        <v>101</v>
      </c>
      <c r="J3423" s="8">
        <v>2</v>
      </c>
      <c r="K3423" s="9" t="str">
        <f t="shared" si="107"/>
        <v>E3S690_20220812_012662_M_Grenade_093-001_2</v>
      </c>
      <c r="L3423" t="s">
        <v>80</v>
      </c>
      <c r="M3423">
        <v>341</v>
      </c>
      <c r="N3423">
        <v>381</v>
      </c>
    </row>
    <row r="3424" spans="1:14" ht="15.6" customHeight="1" x14ac:dyDescent="0.35">
      <c r="A3424">
        <v>20220812</v>
      </c>
      <c r="B3424" s="7" t="s">
        <v>255</v>
      </c>
      <c r="C3424">
        <v>12662</v>
      </c>
      <c r="D3424" s="9" t="str">
        <f t="shared" si="106"/>
        <v>E3S690_20220812_012662</v>
      </c>
      <c r="E3424" t="s">
        <v>180</v>
      </c>
      <c r="F3424" s="10" t="str">
        <f>VLOOKUP(VALUE(LEFT(G3424,LEN(G3424)-4)),'소분류 Code'!$B$3:$D$560,3,0)</f>
        <v>Grenade</v>
      </c>
      <c r="G3424" t="s">
        <v>81</v>
      </c>
      <c r="H3424" t="s">
        <v>482</v>
      </c>
      <c r="I3424" t="s">
        <v>101</v>
      </c>
      <c r="J3424" s="8">
        <v>3</v>
      </c>
      <c r="K3424" s="9" t="str">
        <f t="shared" si="107"/>
        <v>E3S690_20220812_012662_M_Grenade_093-001_3</v>
      </c>
      <c r="L3424" t="s">
        <v>80</v>
      </c>
      <c r="M3424">
        <v>341</v>
      </c>
      <c r="N3424">
        <v>381</v>
      </c>
    </row>
    <row r="3425" spans="1:14" ht="15.6" customHeight="1" x14ac:dyDescent="0.35">
      <c r="A3425">
        <v>20220812</v>
      </c>
      <c r="B3425" s="7" t="s">
        <v>255</v>
      </c>
      <c r="C3425">
        <v>12662</v>
      </c>
      <c r="D3425" s="9" t="str">
        <f t="shared" si="106"/>
        <v>E3S690_20220812_012662</v>
      </c>
      <c r="E3425" t="s">
        <v>180</v>
      </c>
      <c r="F3425" s="10" t="str">
        <f>VLOOKUP(VALUE(LEFT(G3425,LEN(G3425)-4)),'소분류 Code'!$B$3:$D$560,3,0)</f>
        <v>Grenade</v>
      </c>
      <c r="G3425" t="s">
        <v>81</v>
      </c>
      <c r="H3425" t="s">
        <v>482</v>
      </c>
      <c r="I3425" t="s">
        <v>101</v>
      </c>
      <c r="J3425" s="8">
        <v>4</v>
      </c>
      <c r="K3425" s="9" t="str">
        <f t="shared" si="107"/>
        <v>E3S690_20220812_012662_M_Grenade_093-001_4</v>
      </c>
      <c r="L3425" t="s">
        <v>80</v>
      </c>
      <c r="M3425">
        <v>341</v>
      </c>
      <c r="N3425">
        <v>381</v>
      </c>
    </row>
    <row r="3426" spans="1:14" ht="15.6" customHeight="1" x14ac:dyDescent="0.35">
      <c r="A3426">
        <v>20220812</v>
      </c>
      <c r="B3426" s="7" t="s">
        <v>255</v>
      </c>
      <c r="C3426">
        <v>12662</v>
      </c>
      <c r="D3426" s="9" t="str">
        <f t="shared" si="106"/>
        <v>E3S690_20220812_012662</v>
      </c>
      <c r="E3426" t="s">
        <v>180</v>
      </c>
      <c r="F3426" s="10" t="str">
        <f>VLOOKUP(VALUE(LEFT(G3426,LEN(G3426)-4)),'소분류 Code'!$B$3:$D$560,3,0)</f>
        <v>Grenade</v>
      </c>
      <c r="G3426" t="s">
        <v>81</v>
      </c>
      <c r="H3426" t="s">
        <v>482</v>
      </c>
      <c r="I3426" t="s">
        <v>101</v>
      </c>
      <c r="J3426" s="8">
        <v>5</v>
      </c>
      <c r="K3426" s="9" t="str">
        <f t="shared" si="107"/>
        <v>E3S690_20220812_012662_M_Grenade_093-001_5</v>
      </c>
      <c r="L3426" t="s">
        <v>80</v>
      </c>
      <c r="M3426">
        <v>341</v>
      </c>
      <c r="N3426">
        <v>381</v>
      </c>
    </row>
    <row r="3427" spans="1:14" ht="15.6" customHeight="1" x14ac:dyDescent="0.35">
      <c r="A3427">
        <v>20220812</v>
      </c>
      <c r="B3427" s="7" t="s">
        <v>255</v>
      </c>
      <c r="C3427">
        <v>12662</v>
      </c>
      <c r="D3427" s="9" t="str">
        <f t="shared" si="106"/>
        <v>E3S690_20220812_012662</v>
      </c>
      <c r="E3427" t="s">
        <v>180</v>
      </c>
      <c r="F3427" s="10" t="str">
        <f>VLOOKUP(VALUE(LEFT(G3427,LEN(G3427)-4)),'소분류 Code'!$B$3:$D$560,3,0)</f>
        <v>Grenade</v>
      </c>
      <c r="G3427" t="s">
        <v>81</v>
      </c>
      <c r="H3427" t="s">
        <v>482</v>
      </c>
      <c r="I3427" t="s">
        <v>101</v>
      </c>
      <c r="J3427" s="8">
        <v>6</v>
      </c>
      <c r="K3427" s="9" t="str">
        <f t="shared" si="107"/>
        <v>E3S690_20220812_012662_M_Grenade_093-001_6</v>
      </c>
      <c r="L3427" t="s">
        <v>80</v>
      </c>
      <c r="M3427">
        <v>341</v>
      </c>
      <c r="N3427">
        <v>381</v>
      </c>
    </row>
    <row r="3428" spans="1:14" ht="15.6" customHeight="1" x14ac:dyDescent="0.35">
      <c r="A3428">
        <v>20220812</v>
      </c>
      <c r="B3428" s="7" t="s">
        <v>255</v>
      </c>
      <c r="C3428">
        <v>12662</v>
      </c>
      <c r="D3428" s="9" t="str">
        <f t="shared" si="106"/>
        <v>E3S690_20220812_012662</v>
      </c>
      <c r="E3428" t="s">
        <v>180</v>
      </c>
      <c r="F3428" s="10" t="str">
        <f>VLOOKUP(VALUE(LEFT(G3428,LEN(G3428)-4)),'소분류 Code'!$B$3:$D$560,3,0)</f>
        <v>Grenade</v>
      </c>
      <c r="G3428" t="s">
        <v>81</v>
      </c>
      <c r="H3428" t="s">
        <v>482</v>
      </c>
      <c r="I3428" t="s">
        <v>101</v>
      </c>
      <c r="J3428" s="8">
        <v>7</v>
      </c>
      <c r="K3428" s="9" t="str">
        <f t="shared" si="107"/>
        <v>E3S690_20220812_012662_M_Grenade_093-001_7</v>
      </c>
      <c r="L3428" t="s">
        <v>80</v>
      </c>
      <c r="M3428">
        <v>341</v>
      </c>
      <c r="N3428">
        <v>381</v>
      </c>
    </row>
    <row r="3429" spans="1:14" ht="15.6" customHeight="1" x14ac:dyDescent="0.35">
      <c r="A3429">
        <v>20220812</v>
      </c>
      <c r="B3429" s="7" t="s">
        <v>255</v>
      </c>
      <c r="C3429">
        <v>12662</v>
      </c>
      <c r="D3429" s="9" t="str">
        <f t="shared" si="106"/>
        <v>E3S690_20220812_012662</v>
      </c>
      <c r="E3429" t="s">
        <v>180</v>
      </c>
      <c r="F3429" s="10" t="str">
        <f>VLOOKUP(VALUE(LEFT(G3429,LEN(G3429)-4)),'소분류 Code'!$B$3:$D$560,3,0)</f>
        <v>Grenade</v>
      </c>
      <c r="G3429" t="s">
        <v>81</v>
      </c>
      <c r="H3429" t="s">
        <v>482</v>
      </c>
      <c r="I3429" t="s">
        <v>101</v>
      </c>
      <c r="J3429" s="8">
        <v>8</v>
      </c>
      <c r="K3429" s="9" t="str">
        <f t="shared" si="107"/>
        <v>E3S690_20220812_012662_M_Grenade_093-001_8</v>
      </c>
      <c r="L3429" t="s">
        <v>80</v>
      </c>
      <c r="M3429">
        <v>341</v>
      </c>
      <c r="N3429">
        <v>381</v>
      </c>
    </row>
    <row r="3430" spans="1:14" ht="15.6" customHeight="1" x14ac:dyDescent="0.35">
      <c r="A3430">
        <v>20220812</v>
      </c>
      <c r="B3430" s="7" t="s">
        <v>255</v>
      </c>
      <c r="C3430">
        <v>12662</v>
      </c>
      <c r="D3430" s="9" t="str">
        <f t="shared" si="106"/>
        <v>E3S690_20220812_012662</v>
      </c>
      <c r="E3430" t="s">
        <v>180</v>
      </c>
      <c r="F3430" s="10" t="str">
        <f>VLOOKUP(VALUE(LEFT(G3430,LEN(G3430)-4)),'소분류 Code'!$B$3:$D$560,3,0)</f>
        <v>Grenade</v>
      </c>
      <c r="G3430" t="s">
        <v>81</v>
      </c>
      <c r="H3430" t="s">
        <v>482</v>
      </c>
      <c r="I3430" t="s">
        <v>101</v>
      </c>
      <c r="J3430" s="8">
        <v>9</v>
      </c>
      <c r="K3430" s="9" t="str">
        <f t="shared" si="107"/>
        <v>E3S690_20220812_012662_M_Grenade_093-001_9</v>
      </c>
      <c r="L3430" t="s">
        <v>80</v>
      </c>
      <c r="M3430">
        <v>341</v>
      </c>
      <c r="N3430">
        <v>381</v>
      </c>
    </row>
    <row r="3431" spans="1:14" ht="15.6" customHeight="1" x14ac:dyDescent="0.35">
      <c r="A3431">
        <v>20220812</v>
      </c>
      <c r="B3431" s="7" t="s">
        <v>255</v>
      </c>
      <c r="C3431">
        <v>12663</v>
      </c>
      <c r="D3431" s="9" t="str">
        <f t="shared" si="106"/>
        <v>E3S690_20220812_012663</v>
      </c>
      <c r="E3431" t="s">
        <v>180</v>
      </c>
      <c r="F3431" s="10" t="str">
        <f>VLOOKUP(VALUE(LEFT(G3431,LEN(G3431)-4)),'소분류 Code'!$B$3:$D$560,3,0)</f>
        <v>Smoke grenade</v>
      </c>
      <c r="G3431" t="s">
        <v>83</v>
      </c>
      <c r="H3431" t="s">
        <v>490</v>
      </c>
      <c r="I3431" t="s">
        <v>103</v>
      </c>
      <c r="J3431" s="8">
        <v>1</v>
      </c>
      <c r="K3431" s="9" t="str">
        <f t="shared" si="107"/>
        <v>E3S690_20220812_012663_M_Smoke grenade_094-001_1</v>
      </c>
      <c r="L3431" t="s">
        <v>82</v>
      </c>
      <c r="M3431">
        <v>342</v>
      </c>
      <c r="N3431">
        <v>382</v>
      </c>
    </row>
    <row r="3432" spans="1:14" ht="15.6" customHeight="1" x14ac:dyDescent="0.35">
      <c r="A3432">
        <v>20220812</v>
      </c>
      <c r="B3432" s="7" t="s">
        <v>255</v>
      </c>
      <c r="C3432">
        <v>12663</v>
      </c>
      <c r="D3432" s="9" t="str">
        <f t="shared" si="106"/>
        <v>E3S690_20220812_012663</v>
      </c>
      <c r="E3432" t="s">
        <v>180</v>
      </c>
      <c r="F3432" s="10" t="str">
        <f>VLOOKUP(VALUE(LEFT(G3432,LEN(G3432)-4)),'소분류 Code'!$B$3:$D$560,3,0)</f>
        <v>Smoke grenade</v>
      </c>
      <c r="G3432" t="s">
        <v>83</v>
      </c>
      <c r="H3432" t="s">
        <v>490</v>
      </c>
      <c r="I3432" t="s">
        <v>103</v>
      </c>
      <c r="J3432" s="8">
        <v>2</v>
      </c>
      <c r="K3432" s="9" t="str">
        <f t="shared" si="107"/>
        <v>E3S690_20220812_012663_M_Smoke grenade_094-001_2</v>
      </c>
      <c r="L3432" t="s">
        <v>82</v>
      </c>
      <c r="M3432">
        <v>342</v>
      </c>
      <c r="N3432">
        <v>382</v>
      </c>
    </row>
    <row r="3433" spans="1:14" ht="15.6" customHeight="1" x14ac:dyDescent="0.35">
      <c r="A3433">
        <v>20220812</v>
      </c>
      <c r="B3433" s="7" t="s">
        <v>255</v>
      </c>
      <c r="C3433">
        <v>12663</v>
      </c>
      <c r="D3433" s="9" t="str">
        <f t="shared" si="106"/>
        <v>E3S690_20220812_012663</v>
      </c>
      <c r="E3433" t="s">
        <v>180</v>
      </c>
      <c r="F3433" s="10" t="str">
        <f>VLOOKUP(VALUE(LEFT(G3433,LEN(G3433)-4)),'소분류 Code'!$B$3:$D$560,3,0)</f>
        <v>Smoke grenade</v>
      </c>
      <c r="G3433" t="s">
        <v>83</v>
      </c>
      <c r="H3433" t="s">
        <v>490</v>
      </c>
      <c r="I3433" t="s">
        <v>103</v>
      </c>
      <c r="J3433" s="8">
        <v>3</v>
      </c>
      <c r="K3433" s="9" t="str">
        <f t="shared" si="107"/>
        <v>E3S690_20220812_012663_M_Smoke grenade_094-001_3</v>
      </c>
      <c r="L3433" t="s">
        <v>82</v>
      </c>
      <c r="M3433">
        <v>342</v>
      </c>
      <c r="N3433">
        <v>382</v>
      </c>
    </row>
    <row r="3434" spans="1:14" ht="15.6" customHeight="1" x14ac:dyDescent="0.35">
      <c r="A3434">
        <v>20220812</v>
      </c>
      <c r="B3434" s="7" t="s">
        <v>255</v>
      </c>
      <c r="C3434">
        <v>12663</v>
      </c>
      <c r="D3434" s="9" t="str">
        <f t="shared" si="106"/>
        <v>E3S690_20220812_012663</v>
      </c>
      <c r="E3434" t="s">
        <v>180</v>
      </c>
      <c r="F3434" s="10" t="str">
        <f>VLOOKUP(VALUE(LEFT(G3434,LEN(G3434)-4)),'소분류 Code'!$B$3:$D$560,3,0)</f>
        <v>Smoke grenade</v>
      </c>
      <c r="G3434" t="s">
        <v>83</v>
      </c>
      <c r="H3434" t="s">
        <v>490</v>
      </c>
      <c r="I3434" t="s">
        <v>103</v>
      </c>
      <c r="J3434" s="8">
        <v>4</v>
      </c>
      <c r="K3434" s="9" t="str">
        <f t="shared" si="107"/>
        <v>E3S690_20220812_012663_M_Smoke grenade_094-001_4</v>
      </c>
      <c r="L3434" t="s">
        <v>82</v>
      </c>
      <c r="M3434">
        <v>342</v>
      </c>
      <c r="N3434">
        <v>382</v>
      </c>
    </row>
    <row r="3435" spans="1:14" ht="15.6" customHeight="1" x14ac:dyDescent="0.35">
      <c r="A3435">
        <v>20220812</v>
      </c>
      <c r="B3435" s="7" t="s">
        <v>255</v>
      </c>
      <c r="C3435">
        <v>12663</v>
      </c>
      <c r="D3435" s="9" t="str">
        <f t="shared" si="106"/>
        <v>E3S690_20220812_012663</v>
      </c>
      <c r="E3435" t="s">
        <v>180</v>
      </c>
      <c r="F3435" s="10" t="str">
        <f>VLOOKUP(VALUE(LEFT(G3435,LEN(G3435)-4)),'소분류 Code'!$B$3:$D$560,3,0)</f>
        <v>Smoke grenade</v>
      </c>
      <c r="G3435" t="s">
        <v>83</v>
      </c>
      <c r="H3435" t="s">
        <v>490</v>
      </c>
      <c r="I3435" t="s">
        <v>103</v>
      </c>
      <c r="J3435" s="8">
        <v>5</v>
      </c>
      <c r="K3435" s="9" t="str">
        <f t="shared" si="107"/>
        <v>E3S690_20220812_012663_M_Smoke grenade_094-001_5</v>
      </c>
      <c r="L3435" t="s">
        <v>82</v>
      </c>
      <c r="M3435">
        <v>342</v>
      </c>
      <c r="N3435">
        <v>382</v>
      </c>
    </row>
    <row r="3436" spans="1:14" ht="15.6" customHeight="1" x14ac:dyDescent="0.35">
      <c r="A3436">
        <v>20220812</v>
      </c>
      <c r="B3436" s="7" t="s">
        <v>255</v>
      </c>
      <c r="C3436">
        <v>12663</v>
      </c>
      <c r="D3436" s="9" t="str">
        <f t="shared" si="106"/>
        <v>E3S690_20220812_012663</v>
      </c>
      <c r="E3436" t="s">
        <v>180</v>
      </c>
      <c r="F3436" s="10" t="str">
        <f>VLOOKUP(VALUE(LEFT(G3436,LEN(G3436)-4)),'소분류 Code'!$B$3:$D$560,3,0)</f>
        <v>Smoke grenade</v>
      </c>
      <c r="G3436" t="s">
        <v>83</v>
      </c>
      <c r="H3436" t="s">
        <v>490</v>
      </c>
      <c r="I3436" t="s">
        <v>103</v>
      </c>
      <c r="J3436" s="8">
        <v>6</v>
      </c>
      <c r="K3436" s="9" t="str">
        <f t="shared" si="107"/>
        <v>E3S690_20220812_012663_M_Smoke grenade_094-001_6</v>
      </c>
      <c r="L3436" t="s">
        <v>82</v>
      </c>
      <c r="M3436">
        <v>342</v>
      </c>
      <c r="N3436">
        <v>382</v>
      </c>
    </row>
    <row r="3437" spans="1:14" ht="15.6" customHeight="1" x14ac:dyDescent="0.35">
      <c r="A3437">
        <v>20220812</v>
      </c>
      <c r="B3437" s="7" t="s">
        <v>255</v>
      </c>
      <c r="C3437">
        <v>12663</v>
      </c>
      <c r="D3437" s="9" t="str">
        <f t="shared" si="106"/>
        <v>E3S690_20220812_012663</v>
      </c>
      <c r="E3437" t="s">
        <v>180</v>
      </c>
      <c r="F3437" s="10" t="str">
        <f>VLOOKUP(VALUE(LEFT(G3437,LEN(G3437)-4)),'소분류 Code'!$B$3:$D$560,3,0)</f>
        <v>Smoke grenade</v>
      </c>
      <c r="G3437" t="s">
        <v>83</v>
      </c>
      <c r="H3437" t="s">
        <v>490</v>
      </c>
      <c r="I3437" t="s">
        <v>103</v>
      </c>
      <c r="J3437" s="8">
        <v>7</v>
      </c>
      <c r="K3437" s="9" t="str">
        <f t="shared" si="107"/>
        <v>E3S690_20220812_012663_M_Smoke grenade_094-001_7</v>
      </c>
      <c r="L3437" t="s">
        <v>82</v>
      </c>
      <c r="M3437">
        <v>342</v>
      </c>
      <c r="N3437">
        <v>382</v>
      </c>
    </row>
    <row r="3438" spans="1:14" ht="15.6" customHeight="1" x14ac:dyDescent="0.35">
      <c r="A3438">
        <v>20220812</v>
      </c>
      <c r="B3438" s="7" t="s">
        <v>255</v>
      </c>
      <c r="C3438">
        <v>12663</v>
      </c>
      <c r="D3438" s="9" t="str">
        <f t="shared" si="106"/>
        <v>E3S690_20220812_012663</v>
      </c>
      <c r="E3438" t="s">
        <v>180</v>
      </c>
      <c r="F3438" s="10" t="str">
        <f>VLOOKUP(VALUE(LEFT(G3438,LEN(G3438)-4)),'소분류 Code'!$B$3:$D$560,3,0)</f>
        <v>Smoke grenade</v>
      </c>
      <c r="G3438" t="s">
        <v>83</v>
      </c>
      <c r="H3438" t="s">
        <v>490</v>
      </c>
      <c r="I3438" t="s">
        <v>103</v>
      </c>
      <c r="J3438" s="8">
        <v>8</v>
      </c>
      <c r="K3438" s="9" t="str">
        <f t="shared" si="107"/>
        <v>E3S690_20220812_012663_M_Smoke grenade_094-001_8</v>
      </c>
      <c r="L3438" t="s">
        <v>82</v>
      </c>
      <c r="M3438">
        <v>342</v>
      </c>
      <c r="N3438">
        <v>382</v>
      </c>
    </row>
    <row r="3439" spans="1:14" ht="15.6" customHeight="1" x14ac:dyDescent="0.35">
      <c r="A3439">
        <v>20220812</v>
      </c>
      <c r="B3439" s="7" t="s">
        <v>255</v>
      </c>
      <c r="C3439">
        <v>12663</v>
      </c>
      <c r="D3439" s="9" t="str">
        <f t="shared" si="106"/>
        <v>E3S690_20220812_012663</v>
      </c>
      <c r="E3439" t="s">
        <v>180</v>
      </c>
      <c r="F3439" s="10" t="str">
        <f>VLOOKUP(VALUE(LEFT(G3439,LEN(G3439)-4)),'소분류 Code'!$B$3:$D$560,3,0)</f>
        <v>Smoke grenade</v>
      </c>
      <c r="G3439" t="s">
        <v>83</v>
      </c>
      <c r="H3439" t="s">
        <v>490</v>
      </c>
      <c r="I3439" t="s">
        <v>103</v>
      </c>
      <c r="J3439" s="8">
        <v>9</v>
      </c>
      <c r="K3439" s="9" t="str">
        <f t="shared" si="107"/>
        <v>E3S690_20220812_012663_M_Smoke grenade_094-001_9</v>
      </c>
      <c r="L3439" t="s">
        <v>82</v>
      </c>
      <c r="M3439">
        <v>342</v>
      </c>
      <c r="N3439">
        <v>382</v>
      </c>
    </row>
    <row r="3440" spans="1:14" ht="15.6" customHeight="1" x14ac:dyDescent="0.35">
      <c r="A3440">
        <v>20220812</v>
      </c>
      <c r="B3440" s="7" t="s">
        <v>255</v>
      </c>
      <c r="C3440">
        <v>12665</v>
      </c>
      <c r="D3440" s="9" t="str">
        <f t="shared" si="106"/>
        <v>E3S690_20220812_012665</v>
      </c>
      <c r="E3440" t="s">
        <v>180</v>
      </c>
      <c r="F3440" s="10" t="str">
        <f>VLOOKUP(VALUE(LEFT(G3440,LEN(G3440)-4)),'소분류 Code'!$B$3:$D$560,3,0)</f>
        <v>LAGs products(Plastic-B)</v>
      </c>
      <c r="G3440" t="s">
        <v>85</v>
      </c>
      <c r="H3440" t="s">
        <v>493</v>
      </c>
      <c r="I3440" t="s">
        <v>105</v>
      </c>
      <c r="J3440" s="8">
        <v>1</v>
      </c>
      <c r="K3440" s="9" t="str">
        <f t="shared" si="107"/>
        <v>E3S690_20220812_012665_M_LAGs products(Plastic-B)_101-001_1</v>
      </c>
      <c r="L3440" t="s">
        <v>84</v>
      </c>
      <c r="M3440">
        <v>343</v>
      </c>
      <c r="N3440">
        <v>383</v>
      </c>
    </row>
    <row r="3441" spans="1:14" ht="15.6" customHeight="1" x14ac:dyDescent="0.35">
      <c r="A3441">
        <v>20220812</v>
      </c>
      <c r="B3441" s="7" t="s">
        <v>255</v>
      </c>
      <c r="C3441">
        <v>12665</v>
      </c>
      <c r="D3441" s="9" t="str">
        <f t="shared" si="106"/>
        <v>E3S690_20220812_012665</v>
      </c>
      <c r="E3441" t="s">
        <v>180</v>
      </c>
      <c r="F3441" s="10" t="str">
        <f>VLOOKUP(VALUE(LEFT(G3441,LEN(G3441)-4)),'소분류 Code'!$B$3:$D$560,3,0)</f>
        <v>LAGs products(Plastic-B)</v>
      </c>
      <c r="G3441" t="s">
        <v>85</v>
      </c>
      <c r="H3441" t="s">
        <v>493</v>
      </c>
      <c r="I3441" t="s">
        <v>105</v>
      </c>
      <c r="J3441" s="8">
        <v>2</v>
      </c>
      <c r="K3441" s="9" t="str">
        <f t="shared" si="107"/>
        <v>E3S690_20220812_012665_M_LAGs products(Plastic-B)_101-001_2</v>
      </c>
      <c r="L3441" t="s">
        <v>84</v>
      </c>
      <c r="M3441">
        <v>343</v>
      </c>
      <c r="N3441">
        <v>383</v>
      </c>
    </row>
    <row r="3442" spans="1:14" ht="15.6" customHeight="1" x14ac:dyDescent="0.35">
      <c r="A3442">
        <v>20220812</v>
      </c>
      <c r="B3442" s="7" t="s">
        <v>255</v>
      </c>
      <c r="C3442">
        <v>12665</v>
      </c>
      <c r="D3442" s="9" t="str">
        <f t="shared" si="106"/>
        <v>E3S690_20220812_012665</v>
      </c>
      <c r="E3442" t="s">
        <v>180</v>
      </c>
      <c r="F3442" s="10" t="str">
        <f>VLOOKUP(VALUE(LEFT(G3442,LEN(G3442)-4)),'소분류 Code'!$B$3:$D$560,3,0)</f>
        <v>LAGs products(Plastic-B)</v>
      </c>
      <c r="G3442" t="s">
        <v>85</v>
      </c>
      <c r="H3442" t="s">
        <v>493</v>
      </c>
      <c r="I3442" t="s">
        <v>105</v>
      </c>
      <c r="J3442" s="8">
        <v>3</v>
      </c>
      <c r="K3442" s="9" t="str">
        <f t="shared" si="107"/>
        <v>E3S690_20220812_012665_M_LAGs products(Plastic-B)_101-001_3</v>
      </c>
      <c r="L3442" t="s">
        <v>84</v>
      </c>
      <c r="M3442">
        <v>343</v>
      </c>
      <c r="N3442">
        <v>383</v>
      </c>
    </row>
    <row r="3443" spans="1:14" ht="15.6" customHeight="1" x14ac:dyDescent="0.35">
      <c r="A3443">
        <v>20220812</v>
      </c>
      <c r="B3443" s="7" t="s">
        <v>255</v>
      </c>
      <c r="C3443">
        <v>12665</v>
      </c>
      <c r="D3443" s="9" t="str">
        <f t="shared" si="106"/>
        <v>E3S690_20220812_012665</v>
      </c>
      <c r="E3443" t="s">
        <v>180</v>
      </c>
      <c r="F3443" s="10" t="str">
        <f>VLOOKUP(VALUE(LEFT(G3443,LEN(G3443)-4)),'소분류 Code'!$B$3:$D$560,3,0)</f>
        <v>LAGs products(Plastic-B)</v>
      </c>
      <c r="G3443" t="s">
        <v>85</v>
      </c>
      <c r="H3443" t="s">
        <v>493</v>
      </c>
      <c r="I3443" t="s">
        <v>105</v>
      </c>
      <c r="J3443" s="8">
        <v>4</v>
      </c>
      <c r="K3443" s="9" t="str">
        <f t="shared" si="107"/>
        <v>E3S690_20220812_012665_M_LAGs products(Plastic-B)_101-001_4</v>
      </c>
      <c r="L3443" t="s">
        <v>84</v>
      </c>
      <c r="M3443">
        <v>343</v>
      </c>
      <c r="N3443">
        <v>383</v>
      </c>
    </row>
    <row r="3444" spans="1:14" ht="15.6" customHeight="1" x14ac:dyDescent="0.35">
      <c r="A3444">
        <v>20220812</v>
      </c>
      <c r="B3444" s="7" t="s">
        <v>255</v>
      </c>
      <c r="C3444">
        <v>12665</v>
      </c>
      <c r="D3444" s="9" t="str">
        <f t="shared" si="106"/>
        <v>E3S690_20220812_012665</v>
      </c>
      <c r="E3444" t="s">
        <v>180</v>
      </c>
      <c r="F3444" s="10" t="str">
        <f>VLOOKUP(VALUE(LEFT(G3444,LEN(G3444)-4)),'소분류 Code'!$B$3:$D$560,3,0)</f>
        <v>LAGs products(Plastic-B)</v>
      </c>
      <c r="G3444" t="s">
        <v>85</v>
      </c>
      <c r="H3444" t="s">
        <v>493</v>
      </c>
      <c r="I3444" t="s">
        <v>105</v>
      </c>
      <c r="J3444" s="8">
        <v>5</v>
      </c>
      <c r="K3444" s="9" t="str">
        <f t="shared" si="107"/>
        <v>E3S690_20220812_012665_M_LAGs products(Plastic-B)_101-001_5</v>
      </c>
      <c r="L3444" t="s">
        <v>84</v>
      </c>
      <c r="M3444">
        <v>343</v>
      </c>
      <c r="N3444">
        <v>383</v>
      </c>
    </row>
    <row r="3445" spans="1:14" ht="15.6" customHeight="1" x14ac:dyDescent="0.35">
      <c r="A3445">
        <v>20220812</v>
      </c>
      <c r="B3445" s="7" t="s">
        <v>255</v>
      </c>
      <c r="C3445">
        <v>12665</v>
      </c>
      <c r="D3445" s="9" t="str">
        <f t="shared" si="106"/>
        <v>E3S690_20220812_012665</v>
      </c>
      <c r="E3445" t="s">
        <v>180</v>
      </c>
      <c r="F3445" s="10" t="str">
        <f>VLOOKUP(VALUE(LEFT(G3445,LEN(G3445)-4)),'소분류 Code'!$B$3:$D$560,3,0)</f>
        <v>LAGs products(Plastic-B)</v>
      </c>
      <c r="G3445" t="s">
        <v>85</v>
      </c>
      <c r="H3445" t="s">
        <v>493</v>
      </c>
      <c r="I3445" t="s">
        <v>105</v>
      </c>
      <c r="J3445" s="8">
        <v>6</v>
      </c>
      <c r="K3445" s="9" t="str">
        <f t="shared" si="107"/>
        <v>E3S690_20220812_012665_M_LAGs products(Plastic-B)_101-001_6</v>
      </c>
      <c r="L3445" t="s">
        <v>84</v>
      </c>
      <c r="M3445">
        <v>343</v>
      </c>
      <c r="N3445">
        <v>383</v>
      </c>
    </row>
    <row r="3446" spans="1:14" ht="15.6" customHeight="1" x14ac:dyDescent="0.35">
      <c r="A3446">
        <v>20220812</v>
      </c>
      <c r="B3446" s="7" t="s">
        <v>255</v>
      </c>
      <c r="C3446">
        <v>12665</v>
      </c>
      <c r="D3446" s="9" t="str">
        <f t="shared" si="106"/>
        <v>E3S690_20220812_012665</v>
      </c>
      <c r="E3446" t="s">
        <v>180</v>
      </c>
      <c r="F3446" s="10" t="str">
        <f>VLOOKUP(VALUE(LEFT(G3446,LEN(G3446)-4)),'소분류 Code'!$B$3:$D$560,3,0)</f>
        <v>LAGs products(Plastic-B)</v>
      </c>
      <c r="G3446" t="s">
        <v>85</v>
      </c>
      <c r="H3446" t="s">
        <v>493</v>
      </c>
      <c r="I3446" t="s">
        <v>105</v>
      </c>
      <c r="J3446" s="8">
        <v>7</v>
      </c>
      <c r="K3446" s="9" t="str">
        <f t="shared" si="107"/>
        <v>E3S690_20220812_012665_M_LAGs products(Plastic-B)_101-001_7</v>
      </c>
      <c r="L3446" t="s">
        <v>84</v>
      </c>
      <c r="M3446">
        <v>343</v>
      </c>
      <c r="N3446">
        <v>383</v>
      </c>
    </row>
    <row r="3447" spans="1:14" ht="15.6" customHeight="1" x14ac:dyDescent="0.35">
      <c r="A3447">
        <v>20220812</v>
      </c>
      <c r="B3447" s="7" t="s">
        <v>255</v>
      </c>
      <c r="C3447">
        <v>12665</v>
      </c>
      <c r="D3447" s="9" t="str">
        <f t="shared" si="106"/>
        <v>E3S690_20220812_012665</v>
      </c>
      <c r="E3447" t="s">
        <v>180</v>
      </c>
      <c r="F3447" s="10" t="str">
        <f>VLOOKUP(VALUE(LEFT(G3447,LEN(G3447)-4)),'소분류 Code'!$B$3:$D$560,3,0)</f>
        <v>LAGs products(Plastic-B)</v>
      </c>
      <c r="G3447" t="s">
        <v>85</v>
      </c>
      <c r="H3447" t="s">
        <v>493</v>
      </c>
      <c r="I3447" t="s">
        <v>105</v>
      </c>
      <c r="J3447" s="8">
        <v>8</v>
      </c>
      <c r="K3447" s="9" t="str">
        <f t="shared" si="107"/>
        <v>E3S690_20220812_012665_M_LAGs products(Plastic-B)_101-001_8</v>
      </c>
      <c r="L3447" t="s">
        <v>84</v>
      </c>
      <c r="M3447">
        <v>343</v>
      </c>
      <c r="N3447">
        <v>383</v>
      </c>
    </row>
    <row r="3448" spans="1:14" ht="15.6" customHeight="1" x14ac:dyDescent="0.35">
      <c r="A3448">
        <v>20220812</v>
      </c>
      <c r="B3448" s="7" t="s">
        <v>255</v>
      </c>
      <c r="C3448">
        <v>12665</v>
      </c>
      <c r="D3448" s="9" t="str">
        <f t="shared" si="106"/>
        <v>E3S690_20220812_012665</v>
      </c>
      <c r="E3448" t="s">
        <v>180</v>
      </c>
      <c r="F3448" s="10" t="str">
        <f>VLOOKUP(VALUE(LEFT(G3448,LEN(G3448)-4)),'소분류 Code'!$B$3:$D$560,3,0)</f>
        <v>LAGs products(Plastic-B)</v>
      </c>
      <c r="G3448" t="s">
        <v>85</v>
      </c>
      <c r="H3448" t="s">
        <v>493</v>
      </c>
      <c r="I3448" t="s">
        <v>105</v>
      </c>
      <c r="J3448" s="8">
        <v>9</v>
      </c>
      <c r="K3448" s="9" t="str">
        <f t="shared" si="107"/>
        <v>E3S690_20220812_012665_M_LAGs products(Plastic-B)_101-001_9</v>
      </c>
      <c r="L3448" t="s">
        <v>84</v>
      </c>
      <c r="M3448">
        <v>343</v>
      </c>
      <c r="N3448">
        <v>383</v>
      </c>
    </row>
    <row r="3449" spans="1:14" ht="15.6" customHeight="1" x14ac:dyDescent="0.35">
      <c r="A3449">
        <v>20220812</v>
      </c>
      <c r="B3449" s="7" t="s">
        <v>255</v>
      </c>
      <c r="C3449">
        <v>12666</v>
      </c>
      <c r="D3449" s="9" t="str">
        <f t="shared" si="106"/>
        <v>E3S690_20220812_012666</v>
      </c>
      <c r="E3449" t="s">
        <v>180</v>
      </c>
      <c r="F3449" s="10" t="str">
        <f>VLOOKUP(VALUE(LEFT(G3449,LEN(G3449)-4)),'소분류 Code'!$B$3:$D$560,3,0)</f>
        <v>LAGs products(Plastic-C)</v>
      </c>
      <c r="G3449" t="s">
        <v>87</v>
      </c>
      <c r="H3449" t="s">
        <v>495</v>
      </c>
      <c r="I3449" t="s">
        <v>107</v>
      </c>
      <c r="J3449" s="8">
        <v>1</v>
      </c>
      <c r="K3449" s="9" t="str">
        <f t="shared" si="107"/>
        <v>E3S690_20220812_012666_M_LAGs products(Plastic-C)_102-001_1</v>
      </c>
      <c r="L3449" t="s">
        <v>86</v>
      </c>
      <c r="M3449">
        <v>344</v>
      </c>
      <c r="N3449">
        <v>384</v>
      </c>
    </row>
    <row r="3450" spans="1:14" ht="15.6" customHeight="1" x14ac:dyDescent="0.35">
      <c r="A3450">
        <v>20220812</v>
      </c>
      <c r="B3450" s="7" t="s">
        <v>255</v>
      </c>
      <c r="C3450">
        <v>12666</v>
      </c>
      <c r="D3450" s="9" t="str">
        <f t="shared" si="106"/>
        <v>E3S690_20220812_012666</v>
      </c>
      <c r="E3450" t="s">
        <v>180</v>
      </c>
      <c r="F3450" s="10" t="str">
        <f>VLOOKUP(VALUE(LEFT(G3450,LEN(G3450)-4)),'소분류 Code'!$B$3:$D$560,3,0)</f>
        <v>LAGs products(Plastic-C)</v>
      </c>
      <c r="G3450" t="s">
        <v>87</v>
      </c>
      <c r="H3450" t="s">
        <v>495</v>
      </c>
      <c r="I3450" t="s">
        <v>107</v>
      </c>
      <c r="J3450" s="8">
        <v>2</v>
      </c>
      <c r="K3450" s="9" t="str">
        <f t="shared" si="107"/>
        <v>E3S690_20220812_012666_M_LAGs products(Plastic-C)_102-001_2</v>
      </c>
      <c r="L3450" t="s">
        <v>86</v>
      </c>
      <c r="M3450">
        <v>344</v>
      </c>
      <c r="N3450">
        <v>384</v>
      </c>
    </row>
    <row r="3451" spans="1:14" ht="15.6" customHeight="1" x14ac:dyDescent="0.35">
      <c r="A3451">
        <v>20220812</v>
      </c>
      <c r="B3451" s="7" t="s">
        <v>255</v>
      </c>
      <c r="C3451">
        <v>12666</v>
      </c>
      <c r="D3451" s="9" t="str">
        <f t="shared" si="106"/>
        <v>E3S690_20220812_012666</v>
      </c>
      <c r="E3451" t="s">
        <v>180</v>
      </c>
      <c r="F3451" s="10" t="str">
        <f>VLOOKUP(VALUE(LEFT(G3451,LEN(G3451)-4)),'소분류 Code'!$B$3:$D$560,3,0)</f>
        <v>LAGs products(Plastic-C)</v>
      </c>
      <c r="G3451" t="s">
        <v>87</v>
      </c>
      <c r="H3451" t="s">
        <v>495</v>
      </c>
      <c r="I3451" t="s">
        <v>107</v>
      </c>
      <c r="J3451" s="8">
        <v>3</v>
      </c>
      <c r="K3451" s="9" t="str">
        <f t="shared" si="107"/>
        <v>E3S690_20220812_012666_M_LAGs products(Plastic-C)_102-001_3</v>
      </c>
      <c r="L3451" t="s">
        <v>86</v>
      </c>
      <c r="M3451">
        <v>344</v>
      </c>
      <c r="N3451">
        <v>384</v>
      </c>
    </row>
    <row r="3452" spans="1:14" ht="15.6" customHeight="1" x14ac:dyDescent="0.35">
      <c r="A3452">
        <v>20220812</v>
      </c>
      <c r="B3452" s="7" t="s">
        <v>255</v>
      </c>
      <c r="C3452">
        <v>12666</v>
      </c>
      <c r="D3452" s="9" t="str">
        <f t="shared" si="106"/>
        <v>E3S690_20220812_012666</v>
      </c>
      <c r="E3452" t="s">
        <v>180</v>
      </c>
      <c r="F3452" s="10" t="str">
        <f>VLOOKUP(VALUE(LEFT(G3452,LEN(G3452)-4)),'소분류 Code'!$B$3:$D$560,3,0)</f>
        <v>LAGs products(Plastic-C)</v>
      </c>
      <c r="G3452" t="s">
        <v>87</v>
      </c>
      <c r="H3452" t="s">
        <v>495</v>
      </c>
      <c r="I3452" t="s">
        <v>107</v>
      </c>
      <c r="J3452" s="8">
        <v>4</v>
      </c>
      <c r="K3452" s="9" t="str">
        <f t="shared" si="107"/>
        <v>E3S690_20220812_012666_M_LAGs products(Plastic-C)_102-001_4</v>
      </c>
      <c r="L3452" t="s">
        <v>86</v>
      </c>
      <c r="M3452">
        <v>344</v>
      </c>
      <c r="N3452">
        <v>384</v>
      </c>
    </row>
    <row r="3453" spans="1:14" ht="15.6" customHeight="1" x14ac:dyDescent="0.35">
      <c r="A3453">
        <v>20220812</v>
      </c>
      <c r="B3453" s="7" t="s">
        <v>255</v>
      </c>
      <c r="C3453">
        <v>12666</v>
      </c>
      <c r="D3453" s="9" t="str">
        <f t="shared" si="106"/>
        <v>E3S690_20220812_012666</v>
      </c>
      <c r="E3453" t="s">
        <v>180</v>
      </c>
      <c r="F3453" s="10" t="str">
        <f>VLOOKUP(VALUE(LEFT(G3453,LEN(G3453)-4)),'소분류 Code'!$B$3:$D$560,3,0)</f>
        <v>LAGs products(Plastic-C)</v>
      </c>
      <c r="G3453" t="s">
        <v>87</v>
      </c>
      <c r="H3453" t="s">
        <v>495</v>
      </c>
      <c r="I3453" t="s">
        <v>107</v>
      </c>
      <c r="J3453" s="8">
        <v>5</v>
      </c>
      <c r="K3453" s="9" t="str">
        <f t="shared" si="107"/>
        <v>E3S690_20220812_012666_M_LAGs products(Plastic-C)_102-001_5</v>
      </c>
      <c r="L3453" t="s">
        <v>86</v>
      </c>
      <c r="M3453">
        <v>344</v>
      </c>
      <c r="N3453">
        <v>384</v>
      </c>
    </row>
    <row r="3454" spans="1:14" ht="15.6" customHeight="1" x14ac:dyDescent="0.35">
      <c r="A3454">
        <v>20220812</v>
      </c>
      <c r="B3454" s="7" t="s">
        <v>255</v>
      </c>
      <c r="C3454">
        <v>12666</v>
      </c>
      <c r="D3454" s="9" t="str">
        <f t="shared" si="106"/>
        <v>E3S690_20220812_012666</v>
      </c>
      <c r="E3454" t="s">
        <v>180</v>
      </c>
      <c r="F3454" s="10" t="str">
        <f>VLOOKUP(VALUE(LEFT(G3454,LEN(G3454)-4)),'소분류 Code'!$B$3:$D$560,3,0)</f>
        <v>LAGs products(Plastic-C)</v>
      </c>
      <c r="G3454" t="s">
        <v>87</v>
      </c>
      <c r="H3454" t="s">
        <v>495</v>
      </c>
      <c r="I3454" t="s">
        <v>107</v>
      </c>
      <c r="J3454" s="8">
        <v>6</v>
      </c>
      <c r="K3454" s="9" t="str">
        <f t="shared" si="107"/>
        <v>E3S690_20220812_012666_M_LAGs products(Plastic-C)_102-001_6</v>
      </c>
      <c r="L3454" t="s">
        <v>86</v>
      </c>
      <c r="M3454">
        <v>344</v>
      </c>
      <c r="N3454">
        <v>384</v>
      </c>
    </row>
    <row r="3455" spans="1:14" ht="15.6" customHeight="1" x14ac:dyDescent="0.35">
      <c r="A3455">
        <v>20220812</v>
      </c>
      <c r="B3455" s="7" t="s">
        <v>255</v>
      </c>
      <c r="C3455">
        <v>12666</v>
      </c>
      <c r="D3455" s="9" t="str">
        <f t="shared" si="106"/>
        <v>E3S690_20220812_012666</v>
      </c>
      <c r="E3455" t="s">
        <v>180</v>
      </c>
      <c r="F3455" s="10" t="str">
        <f>VLOOKUP(VALUE(LEFT(G3455,LEN(G3455)-4)),'소분류 Code'!$B$3:$D$560,3,0)</f>
        <v>LAGs products(Plastic-C)</v>
      </c>
      <c r="G3455" t="s">
        <v>87</v>
      </c>
      <c r="H3455" t="s">
        <v>495</v>
      </c>
      <c r="I3455" t="s">
        <v>107</v>
      </c>
      <c r="J3455" s="8">
        <v>7</v>
      </c>
      <c r="K3455" s="9" t="str">
        <f t="shared" si="107"/>
        <v>E3S690_20220812_012666_M_LAGs products(Plastic-C)_102-001_7</v>
      </c>
      <c r="L3455" t="s">
        <v>86</v>
      </c>
      <c r="M3455">
        <v>344</v>
      </c>
      <c r="N3455">
        <v>384</v>
      </c>
    </row>
    <row r="3456" spans="1:14" ht="15.6" customHeight="1" x14ac:dyDescent="0.35">
      <c r="A3456">
        <v>20220812</v>
      </c>
      <c r="B3456" s="7" t="s">
        <v>255</v>
      </c>
      <c r="C3456">
        <v>12666</v>
      </c>
      <c r="D3456" s="9" t="str">
        <f t="shared" si="106"/>
        <v>E3S690_20220812_012666</v>
      </c>
      <c r="E3456" t="s">
        <v>180</v>
      </c>
      <c r="F3456" s="10" t="str">
        <f>VLOOKUP(VALUE(LEFT(G3456,LEN(G3456)-4)),'소분류 Code'!$B$3:$D$560,3,0)</f>
        <v>LAGs products(Plastic-C)</v>
      </c>
      <c r="G3456" t="s">
        <v>87</v>
      </c>
      <c r="H3456" t="s">
        <v>495</v>
      </c>
      <c r="I3456" t="s">
        <v>107</v>
      </c>
      <c r="J3456" s="8">
        <v>8</v>
      </c>
      <c r="K3456" s="9" t="str">
        <f t="shared" si="107"/>
        <v>E3S690_20220812_012666_M_LAGs products(Plastic-C)_102-001_8</v>
      </c>
      <c r="L3456" t="s">
        <v>86</v>
      </c>
      <c r="M3456">
        <v>344</v>
      </c>
      <c r="N3456">
        <v>384</v>
      </c>
    </row>
    <row r="3457" spans="1:14" ht="15.6" customHeight="1" x14ac:dyDescent="0.35">
      <c r="A3457">
        <v>20220812</v>
      </c>
      <c r="B3457" s="7" t="s">
        <v>255</v>
      </c>
      <c r="C3457">
        <v>12666</v>
      </c>
      <c r="D3457" s="9" t="str">
        <f t="shared" si="106"/>
        <v>E3S690_20220812_012666</v>
      </c>
      <c r="E3457" t="s">
        <v>180</v>
      </c>
      <c r="F3457" s="10" t="str">
        <f>VLOOKUP(VALUE(LEFT(G3457,LEN(G3457)-4)),'소분류 Code'!$B$3:$D$560,3,0)</f>
        <v>LAGs products(Plastic-C)</v>
      </c>
      <c r="G3457" t="s">
        <v>87</v>
      </c>
      <c r="H3457" t="s">
        <v>495</v>
      </c>
      <c r="I3457" t="s">
        <v>107</v>
      </c>
      <c r="J3457" s="8">
        <v>9</v>
      </c>
      <c r="K3457" s="9" t="str">
        <f t="shared" si="107"/>
        <v>E3S690_20220812_012666_M_LAGs products(Plastic-C)_102-001_9</v>
      </c>
      <c r="L3457" t="s">
        <v>86</v>
      </c>
      <c r="M3457">
        <v>344</v>
      </c>
      <c r="N3457">
        <v>384</v>
      </c>
    </row>
    <row r="3458" spans="1:14" ht="15.6" customHeight="1" x14ac:dyDescent="0.35">
      <c r="A3458">
        <v>20220812</v>
      </c>
      <c r="B3458" s="7" t="s">
        <v>255</v>
      </c>
      <c r="C3458">
        <v>12667</v>
      </c>
      <c r="D3458" s="9" t="str">
        <f t="shared" ref="D3458:D3521" si="108">B3458&amp;"_"&amp;A3458&amp;"_"&amp;TEXT(C3458,"000000")</f>
        <v>E3S690_20220812_012667</v>
      </c>
      <c r="E3458" t="s">
        <v>180</v>
      </c>
      <c r="F3458" s="10" t="str">
        <f>VLOOKUP(VALUE(LEFT(G3458,LEN(G3458)-4)),'소분류 Code'!$B$3:$D$560,3,0)</f>
        <v>LAGs products(Plastic-D)</v>
      </c>
      <c r="G3458" t="s">
        <v>89</v>
      </c>
      <c r="H3458" t="s">
        <v>496</v>
      </c>
      <c r="I3458" t="s">
        <v>109</v>
      </c>
      <c r="J3458" s="8">
        <v>1</v>
      </c>
      <c r="K3458" s="9" t="str">
        <f t="shared" si="107"/>
        <v>E3S690_20220812_012667_M_LAGs products(Plastic-D)_103-001_1</v>
      </c>
      <c r="L3458" t="s">
        <v>88</v>
      </c>
      <c r="M3458">
        <v>345</v>
      </c>
      <c r="N3458">
        <v>385</v>
      </c>
    </row>
    <row r="3459" spans="1:14" ht="15.6" customHeight="1" x14ac:dyDescent="0.35">
      <c r="A3459">
        <v>20220812</v>
      </c>
      <c r="B3459" s="7" t="s">
        <v>255</v>
      </c>
      <c r="C3459">
        <v>12667</v>
      </c>
      <c r="D3459" s="9" t="str">
        <f t="shared" si="108"/>
        <v>E3S690_20220812_012667</v>
      </c>
      <c r="E3459" t="s">
        <v>180</v>
      </c>
      <c r="F3459" s="10" t="str">
        <f>VLOOKUP(VALUE(LEFT(G3459,LEN(G3459)-4)),'소분류 Code'!$B$3:$D$560,3,0)</f>
        <v>LAGs products(Plastic-D)</v>
      </c>
      <c r="G3459" t="s">
        <v>89</v>
      </c>
      <c r="H3459" t="s">
        <v>496</v>
      </c>
      <c r="I3459" t="s">
        <v>109</v>
      </c>
      <c r="J3459" s="8">
        <v>2</v>
      </c>
      <c r="K3459" s="9" t="str">
        <f t="shared" ref="K3459:K3522" si="109">D3459&amp;"_"&amp;E3459&amp;"_"&amp;F3459&amp;"_"&amp;G3459&amp;"_"&amp;J3459</f>
        <v>E3S690_20220812_012667_M_LAGs products(Plastic-D)_103-001_2</v>
      </c>
      <c r="L3459" t="s">
        <v>88</v>
      </c>
      <c r="M3459">
        <v>345</v>
      </c>
      <c r="N3459">
        <v>385</v>
      </c>
    </row>
    <row r="3460" spans="1:14" ht="15.6" customHeight="1" x14ac:dyDescent="0.35">
      <c r="A3460">
        <v>20220812</v>
      </c>
      <c r="B3460" s="7" t="s">
        <v>255</v>
      </c>
      <c r="C3460">
        <v>12667</v>
      </c>
      <c r="D3460" s="9" t="str">
        <f t="shared" si="108"/>
        <v>E3S690_20220812_012667</v>
      </c>
      <c r="E3460" t="s">
        <v>180</v>
      </c>
      <c r="F3460" s="10" t="str">
        <f>VLOOKUP(VALUE(LEFT(G3460,LEN(G3460)-4)),'소분류 Code'!$B$3:$D$560,3,0)</f>
        <v>LAGs products(Plastic-D)</v>
      </c>
      <c r="G3460" t="s">
        <v>89</v>
      </c>
      <c r="H3460" t="s">
        <v>496</v>
      </c>
      <c r="I3460" t="s">
        <v>109</v>
      </c>
      <c r="J3460" s="8">
        <v>3</v>
      </c>
      <c r="K3460" s="9" t="str">
        <f t="shared" si="109"/>
        <v>E3S690_20220812_012667_M_LAGs products(Plastic-D)_103-001_3</v>
      </c>
      <c r="L3460" t="s">
        <v>88</v>
      </c>
      <c r="M3460">
        <v>345</v>
      </c>
      <c r="N3460">
        <v>385</v>
      </c>
    </row>
    <row r="3461" spans="1:14" ht="15.6" customHeight="1" x14ac:dyDescent="0.35">
      <c r="A3461">
        <v>20220812</v>
      </c>
      <c r="B3461" s="7" t="s">
        <v>255</v>
      </c>
      <c r="C3461">
        <v>12667</v>
      </c>
      <c r="D3461" s="9" t="str">
        <f t="shared" si="108"/>
        <v>E3S690_20220812_012667</v>
      </c>
      <c r="E3461" t="s">
        <v>180</v>
      </c>
      <c r="F3461" s="10" t="str">
        <f>VLOOKUP(VALUE(LEFT(G3461,LEN(G3461)-4)),'소분류 Code'!$B$3:$D$560,3,0)</f>
        <v>LAGs products(Plastic-D)</v>
      </c>
      <c r="G3461" t="s">
        <v>89</v>
      </c>
      <c r="H3461" t="s">
        <v>496</v>
      </c>
      <c r="I3461" t="s">
        <v>109</v>
      </c>
      <c r="J3461" s="8">
        <v>4</v>
      </c>
      <c r="K3461" s="9" t="str">
        <f t="shared" si="109"/>
        <v>E3S690_20220812_012667_M_LAGs products(Plastic-D)_103-001_4</v>
      </c>
      <c r="L3461" t="s">
        <v>88</v>
      </c>
      <c r="M3461">
        <v>345</v>
      </c>
      <c r="N3461">
        <v>385</v>
      </c>
    </row>
    <row r="3462" spans="1:14" ht="15.6" customHeight="1" x14ac:dyDescent="0.35">
      <c r="A3462">
        <v>20220812</v>
      </c>
      <c r="B3462" s="7" t="s">
        <v>255</v>
      </c>
      <c r="C3462">
        <v>12667</v>
      </c>
      <c r="D3462" s="9" t="str">
        <f t="shared" si="108"/>
        <v>E3S690_20220812_012667</v>
      </c>
      <c r="E3462" t="s">
        <v>180</v>
      </c>
      <c r="F3462" s="10" t="str">
        <f>VLOOKUP(VALUE(LEFT(G3462,LEN(G3462)-4)),'소분류 Code'!$B$3:$D$560,3,0)</f>
        <v>LAGs products(Plastic-D)</v>
      </c>
      <c r="G3462" t="s">
        <v>89</v>
      </c>
      <c r="H3462" t="s">
        <v>496</v>
      </c>
      <c r="I3462" t="s">
        <v>109</v>
      </c>
      <c r="J3462" s="8">
        <v>5</v>
      </c>
      <c r="K3462" s="9" t="str">
        <f t="shared" si="109"/>
        <v>E3S690_20220812_012667_M_LAGs products(Plastic-D)_103-001_5</v>
      </c>
      <c r="L3462" t="s">
        <v>88</v>
      </c>
      <c r="M3462">
        <v>345</v>
      </c>
      <c r="N3462">
        <v>385</v>
      </c>
    </row>
    <row r="3463" spans="1:14" ht="15.6" customHeight="1" x14ac:dyDescent="0.35">
      <c r="A3463">
        <v>20220812</v>
      </c>
      <c r="B3463" s="7" t="s">
        <v>255</v>
      </c>
      <c r="C3463">
        <v>12667</v>
      </c>
      <c r="D3463" s="9" t="str">
        <f t="shared" si="108"/>
        <v>E3S690_20220812_012667</v>
      </c>
      <c r="E3463" t="s">
        <v>180</v>
      </c>
      <c r="F3463" s="10" t="str">
        <f>VLOOKUP(VALUE(LEFT(G3463,LEN(G3463)-4)),'소분류 Code'!$B$3:$D$560,3,0)</f>
        <v>LAGs products(Plastic-D)</v>
      </c>
      <c r="G3463" t="s">
        <v>89</v>
      </c>
      <c r="H3463" t="s">
        <v>496</v>
      </c>
      <c r="I3463" t="s">
        <v>109</v>
      </c>
      <c r="J3463" s="8">
        <v>6</v>
      </c>
      <c r="K3463" s="9" t="str">
        <f t="shared" si="109"/>
        <v>E3S690_20220812_012667_M_LAGs products(Plastic-D)_103-001_6</v>
      </c>
      <c r="L3463" t="s">
        <v>88</v>
      </c>
      <c r="M3463">
        <v>345</v>
      </c>
      <c r="N3463">
        <v>385</v>
      </c>
    </row>
    <row r="3464" spans="1:14" ht="15.6" customHeight="1" x14ac:dyDescent="0.35">
      <c r="A3464">
        <v>20220812</v>
      </c>
      <c r="B3464" s="7" t="s">
        <v>255</v>
      </c>
      <c r="C3464">
        <v>12667</v>
      </c>
      <c r="D3464" s="9" t="str">
        <f t="shared" si="108"/>
        <v>E3S690_20220812_012667</v>
      </c>
      <c r="E3464" t="s">
        <v>180</v>
      </c>
      <c r="F3464" s="10" t="str">
        <f>VLOOKUP(VALUE(LEFT(G3464,LEN(G3464)-4)),'소분류 Code'!$B$3:$D$560,3,0)</f>
        <v>LAGs products(Plastic-D)</v>
      </c>
      <c r="G3464" t="s">
        <v>89</v>
      </c>
      <c r="H3464" t="s">
        <v>496</v>
      </c>
      <c r="I3464" t="s">
        <v>109</v>
      </c>
      <c r="J3464" s="8">
        <v>7</v>
      </c>
      <c r="K3464" s="9" t="str">
        <f t="shared" si="109"/>
        <v>E3S690_20220812_012667_M_LAGs products(Plastic-D)_103-001_7</v>
      </c>
      <c r="L3464" t="s">
        <v>88</v>
      </c>
      <c r="M3464">
        <v>345</v>
      </c>
      <c r="N3464">
        <v>385</v>
      </c>
    </row>
    <row r="3465" spans="1:14" ht="15.6" customHeight="1" x14ac:dyDescent="0.35">
      <c r="A3465">
        <v>20220812</v>
      </c>
      <c r="B3465" s="7" t="s">
        <v>255</v>
      </c>
      <c r="C3465">
        <v>12667</v>
      </c>
      <c r="D3465" s="9" t="str">
        <f t="shared" si="108"/>
        <v>E3S690_20220812_012667</v>
      </c>
      <c r="E3465" t="s">
        <v>180</v>
      </c>
      <c r="F3465" s="10" t="str">
        <f>VLOOKUP(VALUE(LEFT(G3465,LEN(G3465)-4)),'소분류 Code'!$B$3:$D$560,3,0)</f>
        <v>LAGs products(Plastic-D)</v>
      </c>
      <c r="G3465" t="s">
        <v>89</v>
      </c>
      <c r="H3465" t="s">
        <v>496</v>
      </c>
      <c r="I3465" t="s">
        <v>109</v>
      </c>
      <c r="J3465" s="8">
        <v>8</v>
      </c>
      <c r="K3465" s="9" t="str">
        <f t="shared" si="109"/>
        <v>E3S690_20220812_012667_M_LAGs products(Plastic-D)_103-001_8</v>
      </c>
      <c r="L3465" t="s">
        <v>88</v>
      </c>
      <c r="M3465">
        <v>345</v>
      </c>
      <c r="N3465">
        <v>385</v>
      </c>
    </row>
    <row r="3466" spans="1:14" ht="15.6" customHeight="1" x14ac:dyDescent="0.35">
      <c r="A3466">
        <v>20220812</v>
      </c>
      <c r="B3466" s="7" t="s">
        <v>255</v>
      </c>
      <c r="C3466">
        <v>12667</v>
      </c>
      <c r="D3466" s="9" t="str">
        <f t="shared" si="108"/>
        <v>E3S690_20220812_012667</v>
      </c>
      <c r="E3466" t="s">
        <v>180</v>
      </c>
      <c r="F3466" s="10" t="str">
        <f>VLOOKUP(VALUE(LEFT(G3466,LEN(G3466)-4)),'소분류 Code'!$B$3:$D$560,3,0)</f>
        <v>LAGs products(Plastic-D)</v>
      </c>
      <c r="G3466" t="s">
        <v>89</v>
      </c>
      <c r="H3466" t="s">
        <v>496</v>
      </c>
      <c r="I3466" t="s">
        <v>109</v>
      </c>
      <c r="J3466" s="8">
        <v>9</v>
      </c>
      <c r="K3466" s="9" t="str">
        <f t="shared" si="109"/>
        <v>E3S690_20220812_012667_M_LAGs products(Plastic-D)_103-001_9</v>
      </c>
      <c r="L3466" t="s">
        <v>88</v>
      </c>
      <c r="M3466">
        <v>345</v>
      </c>
      <c r="N3466">
        <v>385</v>
      </c>
    </row>
    <row r="3467" spans="1:14" ht="15.6" customHeight="1" x14ac:dyDescent="0.35">
      <c r="A3467">
        <v>20220812</v>
      </c>
      <c r="B3467" s="7" t="s">
        <v>255</v>
      </c>
      <c r="C3467">
        <v>12668</v>
      </c>
      <c r="D3467" s="9" t="str">
        <f t="shared" si="108"/>
        <v>E3S690_20220812_012668</v>
      </c>
      <c r="E3467" t="s">
        <v>180</v>
      </c>
      <c r="F3467" s="10" t="str">
        <f>VLOOKUP(VALUE(LEFT(G3467,LEN(G3467)-4)),'소분류 Code'!$B$3:$D$560,3,0)</f>
        <v>LAGs products(Glass-C)</v>
      </c>
      <c r="G3467" t="s">
        <v>91</v>
      </c>
      <c r="H3467" t="s">
        <v>537</v>
      </c>
      <c r="I3467" t="s">
        <v>111</v>
      </c>
      <c r="J3467" s="8">
        <v>1</v>
      </c>
      <c r="K3467" s="9" t="str">
        <f t="shared" si="109"/>
        <v>E3S690_20220812_012668_M_LAGs products(Glass-C)_106-001_1</v>
      </c>
      <c r="L3467" t="s">
        <v>90</v>
      </c>
      <c r="M3467">
        <v>346</v>
      </c>
      <c r="N3467">
        <v>386</v>
      </c>
    </row>
    <row r="3468" spans="1:14" ht="15.6" customHeight="1" x14ac:dyDescent="0.35">
      <c r="A3468">
        <v>20220812</v>
      </c>
      <c r="B3468" s="7" t="s">
        <v>255</v>
      </c>
      <c r="C3468">
        <v>12668</v>
      </c>
      <c r="D3468" s="9" t="str">
        <f t="shared" si="108"/>
        <v>E3S690_20220812_012668</v>
      </c>
      <c r="E3468" t="s">
        <v>180</v>
      </c>
      <c r="F3468" s="10" t="str">
        <f>VLOOKUP(VALUE(LEFT(G3468,LEN(G3468)-4)),'소분류 Code'!$B$3:$D$560,3,0)</f>
        <v>LAGs products(Glass-C)</v>
      </c>
      <c r="G3468" t="s">
        <v>91</v>
      </c>
      <c r="H3468" t="s">
        <v>537</v>
      </c>
      <c r="I3468" t="s">
        <v>111</v>
      </c>
      <c r="J3468" s="8">
        <v>2</v>
      </c>
      <c r="K3468" s="9" t="str">
        <f t="shared" si="109"/>
        <v>E3S690_20220812_012668_M_LAGs products(Glass-C)_106-001_2</v>
      </c>
      <c r="L3468" t="s">
        <v>90</v>
      </c>
      <c r="M3468">
        <v>346</v>
      </c>
      <c r="N3468">
        <v>386</v>
      </c>
    </row>
    <row r="3469" spans="1:14" ht="15.6" customHeight="1" x14ac:dyDescent="0.35">
      <c r="A3469">
        <v>20220812</v>
      </c>
      <c r="B3469" s="7" t="s">
        <v>255</v>
      </c>
      <c r="C3469">
        <v>12668</v>
      </c>
      <c r="D3469" s="9" t="str">
        <f t="shared" si="108"/>
        <v>E3S690_20220812_012668</v>
      </c>
      <c r="E3469" t="s">
        <v>180</v>
      </c>
      <c r="F3469" s="10" t="str">
        <f>VLOOKUP(VALUE(LEFT(G3469,LEN(G3469)-4)),'소분류 Code'!$B$3:$D$560,3,0)</f>
        <v>LAGs products(Glass-C)</v>
      </c>
      <c r="G3469" t="s">
        <v>91</v>
      </c>
      <c r="H3469" t="s">
        <v>537</v>
      </c>
      <c r="I3469" t="s">
        <v>111</v>
      </c>
      <c r="J3469" s="8">
        <v>3</v>
      </c>
      <c r="K3469" s="9" t="str">
        <f t="shared" si="109"/>
        <v>E3S690_20220812_012668_M_LAGs products(Glass-C)_106-001_3</v>
      </c>
      <c r="L3469" t="s">
        <v>90</v>
      </c>
      <c r="M3469">
        <v>346</v>
      </c>
      <c r="N3469">
        <v>386</v>
      </c>
    </row>
    <row r="3470" spans="1:14" ht="15.6" customHeight="1" x14ac:dyDescent="0.35">
      <c r="A3470">
        <v>20220812</v>
      </c>
      <c r="B3470" s="7" t="s">
        <v>255</v>
      </c>
      <c r="C3470">
        <v>12668</v>
      </c>
      <c r="D3470" s="9" t="str">
        <f t="shared" si="108"/>
        <v>E3S690_20220812_012668</v>
      </c>
      <c r="E3470" t="s">
        <v>180</v>
      </c>
      <c r="F3470" s="10" t="str">
        <f>VLOOKUP(VALUE(LEFT(G3470,LEN(G3470)-4)),'소분류 Code'!$B$3:$D$560,3,0)</f>
        <v>LAGs products(Glass-C)</v>
      </c>
      <c r="G3470" t="s">
        <v>91</v>
      </c>
      <c r="H3470" t="s">
        <v>537</v>
      </c>
      <c r="I3470" t="s">
        <v>111</v>
      </c>
      <c r="J3470" s="8">
        <v>4</v>
      </c>
      <c r="K3470" s="9" t="str">
        <f t="shared" si="109"/>
        <v>E3S690_20220812_012668_M_LAGs products(Glass-C)_106-001_4</v>
      </c>
      <c r="L3470" t="s">
        <v>90</v>
      </c>
      <c r="M3470">
        <v>346</v>
      </c>
      <c r="N3470">
        <v>386</v>
      </c>
    </row>
    <row r="3471" spans="1:14" ht="15.6" customHeight="1" x14ac:dyDescent="0.35">
      <c r="A3471">
        <v>20220812</v>
      </c>
      <c r="B3471" s="7" t="s">
        <v>255</v>
      </c>
      <c r="C3471">
        <v>12668</v>
      </c>
      <c r="D3471" s="9" t="str">
        <f t="shared" si="108"/>
        <v>E3S690_20220812_012668</v>
      </c>
      <c r="E3471" t="s">
        <v>180</v>
      </c>
      <c r="F3471" s="10" t="str">
        <f>VLOOKUP(VALUE(LEFT(G3471,LEN(G3471)-4)),'소분류 Code'!$B$3:$D$560,3,0)</f>
        <v>LAGs products(Glass-C)</v>
      </c>
      <c r="G3471" t="s">
        <v>91</v>
      </c>
      <c r="H3471" t="s">
        <v>537</v>
      </c>
      <c r="I3471" t="s">
        <v>111</v>
      </c>
      <c r="J3471" s="8">
        <v>5</v>
      </c>
      <c r="K3471" s="9" t="str">
        <f t="shared" si="109"/>
        <v>E3S690_20220812_012668_M_LAGs products(Glass-C)_106-001_5</v>
      </c>
      <c r="L3471" t="s">
        <v>90</v>
      </c>
      <c r="M3471">
        <v>346</v>
      </c>
      <c r="N3471">
        <v>386</v>
      </c>
    </row>
    <row r="3472" spans="1:14" ht="15.6" customHeight="1" x14ac:dyDescent="0.35">
      <c r="A3472">
        <v>20220812</v>
      </c>
      <c r="B3472" s="7" t="s">
        <v>255</v>
      </c>
      <c r="C3472">
        <v>12668</v>
      </c>
      <c r="D3472" s="9" t="str">
        <f t="shared" si="108"/>
        <v>E3S690_20220812_012668</v>
      </c>
      <c r="E3472" t="s">
        <v>180</v>
      </c>
      <c r="F3472" s="10" t="str">
        <f>VLOOKUP(VALUE(LEFT(G3472,LEN(G3472)-4)),'소분류 Code'!$B$3:$D$560,3,0)</f>
        <v>LAGs products(Glass-C)</v>
      </c>
      <c r="G3472" t="s">
        <v>91</v>
      </c>
      <c r="H3472" t="s">
        <v>537</v>
      </c>
      <c r="I3472" t="s">
        <v>111</v>
      </c>
      <c r="J3472" s="8">
        <v>6</v>
      </c>
      <c r="K3472" s="9" t="str">
        <f t="shared" si="109"/>
        <v>E3S690_20220812_012668_M_LAGs products(Glass-C)_106-001_6</v>
      </c>
      <c r="L3472" t="s">
        <v>90</v>
      </c>
      <c r="M3472">
        <v>346</v>
      </c>
      <c r="N3472">
        <v>386</v>
      </c>
    </row>
    <row r="3473" spans="1:14" ht="15.6" customHeight="1" x14ac:dyDescent="0.35">
      <c r="A3473">
        <v>20220812</v>
      </c>
      <c r="B3473" s="7" t="s">
        <v>255</v>
      </c>
      <c r="C3473">
        <v>12668</v>
      </c>
      <c r="D3473" s="9" t="str">
        <f t="shared" si="108"/>
        <v>E3S690_20220812_012668</v>
      </c>
      <c r="E3473" t="s">
        <v>180</v>
      </c>
      <c r="F3473" s="10" t="str">
        <f>VLOOKUP(VALUE(LEFT(G3473,LEN(G3473)-4)),'소분류 Code'!$B$3:$D$560,3,0)</f>
        <v>LAGs products(Glass-C)</v>
      </c>
      <c r="G3473" t="s">
        <v>91</v>
      </c>
      <c r="H3473" t="s">
        <v>537</v>
      </c>
      <c r="I3473" t="s">
        <v>111</v>
      </c>
      <c r="J3473" s="8">
        <v>7</v>
      </c>
      <c r="K3473" s="9" t="str">
        <f t="shared" si="109"/>
        <v>E3S690_20220812_012668_M_LAGs products(Glass-C)_106-001_7</v>
      </c>
      <c r="L3473" t="s">
        <v>90</v>
      </c>
      <c r="M3473">
        <v>346</v>
      </c>
      <c r="N3473">
        <v>386</v>
      </c>
    </row>
    <row r="3474" spans="1:14" ht="15.6" customHeight="1" x14ac:dyDescent="0.35">
      <c r="A3474">
        <v>20220812</v>
      </c>
      <c r="B3474" s="7" t="s">
        <v>255</v>
      </c>
      <c r="C3474">
        <v>12668</v>
      </c>
      <c r="D3474" s="9" t="str">
        <f t="shared" si="108"/>
        <v>E3S690_20220812_012668</v>
      </c>
      <c r="E3474" t="s">
        <v>180</v>
      </c>
      <c r="F3474" s="10" t="str">
        <f>VLOOKUP(VALUE(LEFT(G3474,LEN(G3474)-4)),'소분류 Code'!$B$3:$D$560,3,0)</f>
        <v>LAGs products(Glass-C)</v>
      </c>
      <c r="G3474" t="s">
        <v>91</v>
      </c>
      <c r="H3474" t="s">
        <v>537</v>
      </c>
      <c r="I3474" t="s">
        <v>111</v>
      </c>
      <c r="J3474" s="8">
        <v>8</v>
      </c>
      <c r="K3474" s="9" t="str">
        <f t="shared" si="109"/>
        <v>E3S690_20220812_012668_M_LAGs products(Glass-C)_106-001_8</v>
      </c>
      <c r="L3474" t="s">
        <v>90</v>
      </c>
      <c r="M3474">
        <v>346</v>
      </c>
      <c r="N3474">
        <v>386</v>
      </c>
    </row>
    <row r="3475" spans="1:14" ht="15.6" customHeight="1" x14ac:dyDescent="0.35">
      <c r="A3475">
        <v>20220812</v>
      </c>
      <c r="B3475" s="7" t="s">
        <v>255</v>
      </c>
      <c r="C3475">
        <v>12668</v>
      </c>
      <c r="D3475" s="9" t="str">
        <f t="shared" si="108"/>
        <v>E3S690_20220812_012668</v>
      </c>
      <c r="E3475" t="s">
        <v>180</v>
      </c>
      <c r="F3475" s="10" t="str">
        <f>VLOOKUP(VALUE(LEFT(G3475,LEN(G3475)-4)),'소분류 Code'!$B$3:$D$560,3,0)</f>
        <v>LAGs products(Glass-C)</v>
      </c>
      <c r="G3475" t="s">
        <v>91</v>
      </c>
      <c r="H3475" t="s">
        <v>537</v>
      </c>
      <c r="I3475" t="s">
        <v>111</v>
      </c>
      <c r="J3475" s="8">
        <v>9</v>
      </c>
      <c r="K3475" s="9" t="str">
        <f t="shared" si="109"/>
        <v>E3S690_20220812_012668_M_LAGs products(Glass-C)_106-001_9</v>
      </c>
      <c r="L3475" t="s">
        <v>90</v>
      </c>
      <c r="M3475">
        <v>346</v>
      </c>
      <c r="N3475">
        <v>386</v>
      </c>
    </row>
    <row r="3476" spans="1:14" ht="15.6" customHeight="1" x14ac:dyDescent="0.35">
      <c r="A3476">
        <v>20220812</v>
      </c>
      <c r="B3476" s="7" t="s">
        <v>255</v>
      </c>
      <c r="C3476">
        <v>12669</v>
      </c>
      <c r="D3476" s="9" t="str">
        <f t="shared" si="108"/>
        <v>E3S690_20220812_012669</v>
      </c>
      <c r="E3476" t="s">
        <v>180</v>
      </c>
      <c r="F3476" s="10" t="str">
        <f>VLOOKUP(VALUE(LEFT(G3476,LEN(G3476)-4)),'소분류 Code'!$B$3:$D$560,3,0)</f>
        <v>LAGs products(Glass-D)</v>
      </c>
      <c r="G3476" t="s">
        <v>93</v>
      </c>
      <c r="H3476" t="s">
        <v>538</v>
      </c>
      <c r="I3476" t="s">
        <v>113</v>
      </c>
      <c r="J3476" s="8">
        <v>1</v>
      </c>
      <c r="K3476" s="9" t="str">
        <f t="shared" si="109"/>
        <v>E3S690_20220812_012669_M_LAGs products(Glass-D)_107-001_1</v>
      </c>
      <c r="L3476" t="s">
        <v>92</v>
      </c>
      <c r="M3476">
        <v>347</v>
      </c>
      <c r="N3476">
        <v>387</v>
      </c>
    </row>
    <row r="3477" spans="1:14" ht="15.6" customHeight="1" x14ac:dyDescent="0.35">
      <c r="A3477">
        <v>20220812</v>
      </c>
      <c r="B3477" s="7" t="s">
        <v>255</v>
      </c>
      <c r="C3477">
        <v>12669</v>
      </c>
      <c r="D3477" s="9" t="str">
        <f t="shared" si="108"/>
        <v>E3S690_20220812_012669</v>
      </c>
      <c r="E3477" t="s">
        <v>180</v>
      </c>
      <c r="F3477" s="10" t="str">
        <f>VLOOKUP(VALUE(LEFT(G3477,LEN(G3477)-4)),'소분류 Code'!$B$3:$D$560,3,0)</f>
        <v>LAGs products(Glass-D)</v>
      </c>
      <c r="G3477" t="s">
        <v>93</v>
      </c>
      <c r="H3477" t="s">
        <v>538</v>
      </c>
      <c r="I3477" t="s">
        <v>113</v>
      </c>
      <c r="J3477" s="8">
        <v>2</v>
      </c>
      <c r="K3477" s="9" t="str">
        <f t="shared" si="109"/>
        <v>E3S690_20220812_012669_M_LAGs products(Glass-D)_107-001_2</v>
      </c>
      <c r="L3477" t="s">
        <v>92</v>
      </c>
      <c r="M3477">
        <v>347</v>
      </c>
      <c r="N3477">
        <v>387</v>
      </c>
    </row>
    <row r="3478" spans="1:14" ht="15.6" customHeight="1" x14ac:dyDescent="0.35">
      <c r="A3478">
        <v>20220812</v>
      </c>
      <c r="B3478" s="7" t="s">
        <v>255</v>
      </c>
      <c r="C3478">
        <v>12669</v>
      </c>
      <c r="D3478" s="9" t="str">
        <f t="shared" si="108"/>
        <v>E3S690_20220812_012669</v>
      </c>
      <c r="E3478" t="s">
        <v>180</v>
      </c>
      <c r="F3478" s="10" t="str">
        <f>VLOOKUP(VALUE(LEFT(G3478,LEN(G3478)-4)),'소분류 Code'!$B$3:$D$560,3,0)</f>
        <v>LAGs products(Glass-D)</v>
      </c>
      <c r="G3478" t="s">
        <v>93</v>
      </c>
      <c r="H3478" t="s">
        <v>538</v>
      </c>
      <c r="I3478" t="s">
        <v>113</v>
      </c>
      <c r="J3478" s="8">
        <v>3</v>
      </c>
      <c r="K3478" s="9" t="str">
        <f t="shared" si="109"/>
        <v>E3S690_20220812_012669_M_LAGs products(Glass-D)_107-001_3</v>
      </c>
      <c r="L3478" t="s">
        <v>92</v>
      </c>
      <c r="M3478">
        <v>347</v>
      </c>
      <c r="N3478">
        <v>387</v>
      </c>
    </row>
    <row r="3479" spans="1:14" ht="15.6" customHeight="1" x14ac:dyDescent="0.35">
      <c r="A3479">
        <v>20220812</v>
      </c>
      <c r="B3479" s="7" t="s">
        <v>255</v>
      </c>
      <c r="C3479">
        <v>12669</v>
      </c>
      <c r="D3479" s="9" t="str">
        <f t="shared" si="108"/>
        <v>E3S690_20220812_012669</v>
      </c>
      <c r="E3479" t="s">
        <v>180</v>
      </c>
      <c r="F3479" s="10" t="str">
        <f>VLOOKUP(VALUE(LEFT(G3479,LEN(G3479)-4)),'소분류 Code'!$B$3:$D$560,3,0)</f>
        <v>LAGs products(Glass-D)</v>
      </c>
      <c r="G3479" t="s">
        <v>93</v>
      </c>
      <c r="H3479" t="s">
        <v>538</v>
      </c>
      <c r="I3479" t="s">
        <v>113</v>
      </c>
      <c r="J3479" s="8">
        <v>4</v>
      </c>
      <c r="K3479" s="9" t="str">
        <f t="shared" si="109"/>
        <v>E3S690_20220812_012669_M_LAGs products(Glass-D)_107-001_4</v>
      </c>
      <c r="L3479" t="s">
        <v>92</v>
      </c>
      <c r="M3479">
        <v>347</v>
      </c>
      <c r="N3479">
        <v>387</v>
      </c>
    </row>
    <row r="3480" spans="1:14" ht="15.6" customHeight="1" x14ac:dyDescent="0.35">
      <c r="A3480">
        <v>20220812</v>
      </c>
      <c r="B3480" s="7" t="s">
        <v>255</v>
      </c>
      <c r="C3480">
        <v>12669</v>
      </c>
      <c r="D3480" s="9" t="str">
        <f t="shared" si="108"/>
        <v>E3S690_20220812_012669</v>
      </c>
      <c r="E3480" t="s">
        <v>180</v>
      </c>
      <c r="F3480" s="10" t="str">
        <f>VLOOKUP(VALUE(LEFT(G3480,LEN(G3480)-4)),'소분류 Code'!$B$3:$D$560,3,0)</f>
        <v>LAGs products(Glass-D)</v>
      </c>
      <c r="G3480" t="s">
        <v>93</v>
      </c>
      <c r="H3480" t="s">
        <v>538</v>
      </c>
      <c r="I3480" t="s">
        <v>113</v>
      </c>
      <c r="J3480" s="8">
        <v>5</v>
      </c>
      <c r="K3480" s="9" t="str">
        <f t="shared" si="109"/>
        <v>E3S690_20220812_012669_M_LAGs products(Glass-D)_107-001_5</v>
      </c>
      <c r="L3480" t="s">
        <v>92</v>
      </c>
      <c r="M3480">
        <v>347</v>
      </c>
      <c r="N3480">
        <v>387</v>
      </c>
    </row>
    <row r="3481" spans="1:14" ht="15.6" customHeight="1" x14ac:dyDescent="0.35">
      <c r="A3481">
        <v>20220812</v>
      </c>
      <c r="B3481" s="7" t="s">
        <v>255</v>
      </c>
      <c r="C3481">
        <v>12669</v>
      </c>
      <c r="D3481" s="9" t="str">
        <f t="shared" si="108"/>
        <v>E3S690_20220812_012669</v>
      </c>
      <c r="E3481" t="s">
        <v>180</v>
      </c>
      <c r="F3481" s="10" t="str">
        <f>VLOOKUP(VALUE(LEFT(G3481,LEN(G3481)-4)),'소분류 Code'!$B$3:$D$560,3,0)</f>
        <v>LAGs products(Glass-D)</v>
      </c>
      <c r="G3481" t="s">
        <v>93</v>
      </c>
      <c r="H3481" t="s">
        <v>538</v>
      </c>
      <c r="I3481" t="s">
        <v>113</v>
      </c>
      <c r="J3481" s="8">
        <v>6</v>
      </c>
      <c r="K3481" s="9" t="str">
        <f t="shared" si="109"/>
        <v>E3S690_20220812_012669_M_LAGs products(Glass-D)_107-001_6</v>
      </c>
      <c r="L3481" t="s">
        <v>92</v>
      </c>
      <c r="M3481">
        <v>347</v>
      </c>
      <c r="N3481">
        <v>387</v>
      </c>
    </row>
    <row r="3482" spans="1:14" ht="15.6" customHeight="1" x14ac:dyDescent="0.35">
      <c r="A3482">
        <v>20220812</v>
      </c>
      <c r="B3482" s="7" t="s">
        <v>255</v>
      </c>
      <c r="C3482">
        <v>12669</v>
      </c>
      <c r="D3482" s="9" t="str">
        <f t="shared" si="108"/>
        <v>E3S690_20220812_012669</v>
      </c>
      <c r="E3482" t="s">
        <v>180</v>
      </c>
      <c r="F3482" s="10" t="str">
        <f>VLOOKUP(VALUE(LEFT(G3482,LEN(G3482)-4)),'소분류 Code'!$B$3:$D$560,3,0)</f>
        <v>LAGs products(Glass-D)</v>
      </c>
      <c r="G3482" t="s">
        <v>93</v>
      </c>
      <c r="H3482" t="s">
        <v>538</v>
      </c>
      <c r="I3482" t="s">
        <v>113</v>
      </c>
      <c r="J3482" s="8">
        <v>7</v>
      </c>
      <c r="K3482" s="9" t="str">
        <f t="shared" si="109"/>
        <v>E3S690_20220812_012669_M_LAGs products(Glass-D)_107-001_7</v>
      </c>
      <c r="L3482" t="s">
        <v>92</v>
      </c>
      <c r="M3482">
        <v>347</v>
      </c>
      <c r="N3482">
        <v>387</v>
      </c>
    </row>
    <row r="3483" spans="1:14" ht="15.6" customHeight="1" x14ac:dyDescent="0.35">
      <c r="A3483">
        <v>20220812</v>
      </c>
      <c r="B3483" s="7" t="s">
        <v>255</v>
      </c>
      <c r="C3483">
        <v>12669</v>
      </c>
      <c r="D3483" s="9" t="str">
        <f t="shared" si="108"/>
        <v>E3S690_20220812_012669</v>
      </c>
      <c r="E3483" t="s">
        <v>180</v>
      </c>
      <c r="F3483" s="10" t="str">
        <f>VLOOKUP(VALUE(LEFT(G3483,LEN(G3483)-4)),'소분류 Code'!$B$3:$D$560,3,0)</f>
        <v>LAGs products(Glass-D)</v>
      </c>
      <c r="G3483" t="s">
        <v>93</v>
      </c>
      <c r="H3483" t="s">
        <v>538</v>
      </c>
      <c r="I3483" t="s">
        <v>113</v>
      </c>
      <c r="J3483" s="8">
        <v>8</v>
      </c>
      <c r="K3483" s="9" t="str">
        <f t="shared" si="109"/>
        <v>E3S690_20220812_012669_M_LAGs products(Glass-D)_107-001_8</v>
      </c>
      <c r="L3483" t="s">
        <v>92</v>
      </c>
      <c r="M3483">
        <v>347</v>
      </c>
      <c r="N3483">
        <v>387</v>
      </c>
    </row>
    <row r="3484" spans="1:14" ht="15.6" customHeight="1" x14ac:dyDescent="0.35">
      <c r="A3484">
        <v>20220812</v>
      </c>
      <c r="B3484" s="7" t="s">
        <v>255</v>
      </c>
      <c r="C3484">
        <v>12669</v>
      </c>
      <c r="D3484" s="9" t="str">
        <f t="shared" si="108"/>
        <v>E3S690_20220812_012669</v>
      </c>
      <c r="E3484" t="s">
        <v>180</v>
      </c>
      <c r="F3484" s="10" t="str">
        <f>VLOOKUP(VALUE(LEFT(G3484,LEN(G3484)-4)),'소분류 Code'!$B$3:$D$560,3,0)</f>
        <v>LAGs products(Glass-D)</v>
      </c>
      <c r="G3484" t="s">
        <v>93</v>
      </c>
      <c r="H3484" t="s">
        <v>538</v>
      </c>
      <c r="I3484" t="s">
        <v>113</v>
      </c>
      <c r="J3484" s="8">
        <v>9</v>
      </c>
      <c r="K3484" s="9" t="str">
        <f t="shared" si="109"/>
        <v>E3S690_20220812_012669_M_LAGs products(Glass-D)_107-001_9</v>
      </c>
      <c r="L3484" t="s">
        <v>92</v>
      </c>
      <c r="M3484">
        <v>347</v>
      </c>
      <c r="N3484">
        <v>387</v>
      </c>
    </row>
    <row r="3485" spans="1:14" ht="15.6" customHeight="1" x14ac:dyDescent="0.35">
      <c r="A3485">
        <v>20220812</v>
      </c>
      <c r="B3485" s="7" t="s">
        <v>255</v>
      </c>
      <c r="C3485">
        <v>12670</v>
      </c>
      <c r="D3485" s="9" t="str">
        <f t="shared" si="108"/>
        <v>E3S690_20220812_012670</v>
      </c>
      <c r="E3485" t="s">
        <v>180</v>
      </c>
      <c r="F3485" s="10" t="str">
        <f>VLOOKUP(VALUE(LEFT(G3485,LEN(G3485)-4)),'소분류 Code'!$B$3:$D$560,3,0)</f>
        <v>LAGs products(Aluminum-C)</v>
      </c>
      <c r="G3485" t="s">
        <v>95</v>
      </c>
      <c r="H3485" t="s">
        <v>539</v>
      </c>
      <c r="I3485" t="s">
        <v>115</v>
      </c>
      <c r="J3485" s="8">
        <v>1</v>
      </c>
      <c r="K3485" s="9" t="str">
        <f t="shared" si="109"/>
        <v>E3S690_20220812_012670_M_LAGs products(Aluminum-C)_120-001_1</v>
      </c>
      <c r="L3485" t="s">
        <v>94</v>
      </c>
      <c r="M3485">
        <v>348</v>
      </c>
      <c r="N3485">
        <v>388</v>
      </c>
    </row>
    <row r="3486" spans="1:14" ht="15.6" customHeight="1" x14ac:dyDescent="0.35">
      <c r="A3486">
        <v>20220812</v>
      </c>
      <c r="B3486" s="7" t="s">
        <v>255</v>
      </c>
      <c r="C3486">
        <v>12670</v>
      </c>
      <c r="D3486" s="9" t="str">
        <f t="shared" si="108"/>
        <v>E3S690_20220812_012670</v>
      </c>
      <c r="E3486" t="s">
        <v>180</v>
      </c>
      <c r="F3486" s="10" t="str">
        <f>VLOOKUP(VALUE(LEFT(G3486,LEN(G3486)-4)),'소분류 Code'!$B$3:$D$560,3,0)</f>
        <v>LAGs products(Aluminum-C)</v>
      </c>
      <c r="G3486" t="s">
        <v>95</v>
      </c>
      <c r="H3486" t="s">
        <v>539</v>
      </c>
      <c r="I3486" t="s">
        <v>115</v>
      </c>
      <c r="J3486" s="8">
        <v>2</v>
      </c>
      <c r="K3486" s="9" t="str">
        <f t="shared" si="109"/>
        <v>E3S690_20220812_012670_M_LAGs products(Aluminum-C)_120-001_2</v>
      </c>
      <c r="L3486" t="s">
        <v>94</v>
      </c>
      <c r="M3486">
        <v>348</v>
      </c>
      <c r="N3486">
        <v>388</v>
      </c>
    </row>
    <row r="3487" spans="1:14" ht="15.6" customHeight="1" x14ac:dyDescent="0.35">
      <c r="A3487">
        <v>20220812</v>
      </c>
      <c r="B3487" s="7" t="s">
        <v>255</v>
      </c>
      <c r="C3487">
        <v>12670</v>
      </c>
      <c r="D3487" s="9" t="str">
        <f t="shared" si="108"/>
        <v>E3S690_20220812_012670</v>
      </c>
      <c r="E3487" t="s">
        <v>180</v>
      </c>
      <c r="F3487" s="10" t="str">
        <f>VLOOKUP(VALUE(LEFT(G3487,LEN(G3487)-4)),'소분류 Code'!$B$3:$D$560,3,0)</f>
        <v>LAGs products(Aluminum-C)</v>
      </c>
      <c r="G3487" t="s">
        <v>95</v>
      </c>
      <c r="H3487" t="s">
        <v>539</v>
      </c>
      <c r="I3487" t="s">
        <v>115</v>
      </c>
      <c r="J3487" s="8">
        <v>3</v>
      </c>
      <c r="K3487" s="9" t="str">
        <f t="shared" si="109"/>
        <v>E3S690_20220812_012670_M_LAGs products(Aluminum-C)_120-001_3</v>
      </c>
      <c r="L3487" t="s">
        <v>94</v>
      </c>
      <c r="M3487">
        <v>348</v>
      </c>
      <c r="N3487">
        <v>388</v>
      </c>
    </row>
    <row r="3488" spans="1:14" ht="15.6" customHeight="1" x14ac:dyDescent="0.35">
      <c r="A3488">
        <v>20220812</v>
      </c>
      <c r="B3488" s="7" t="s">
        <v>255</v>
      </c>
      <c r="C3488">
        <v>12670</v>
      </c>
      <c r="D3488" s="9" t="str">
        <f t="shared" si="108"/>
        <v>E3S690_20220812_012670</v>
      </c>
      <c r="E3488" t="s">
        <v>180</v>
      </c>
      <c r="F3488" s="10" t="str">
        <f>VLOOKUP(VALUE(LEFT(G3488,LEN(G3488)-4)),'소분류 Code'!$B$3:$D$560,3,0)</f>
        <v>LAGs products(Aluminum-C)</v>
      </c>
      <c r="G3488" t="s">
        <v>95</v>
      </c>
      <c r="H3488" t="s">
        <v>539</v>
      </c>
      <c r="I3488" t="s">
        <v>115</v>
      </c>
      <c r="J3488" s="8">
        <v>4</v>
      </c>
      <c r="K3488" s="9" t="str">
        <f t="shared" si="109"/>
        <v>E3S690_20220812_012670_M_LAGs products(Aluminum-C)_120-001_4</v>
      </c>
      <c r="L3488" t="s">
        <v>94</v>
      </c>
      <c r="M3488">
        <v>348</v>
      </c>
      <c r="N3488">
        <v>388</v>
      </c>
    </row>
    <row r="3489" spans="1:14" ht="15.6" customHeight="1" x14ac:dyDescent="0.35">
      <c r="A3489">
        <v>20220812</v>
      </c>
      <c r="B3489" s="7" t="s">
        <v>255</v>
      </c>
      <c r="C3489">
        <v>12670</v>
      </c>
      <c r="D3489" s="9" t="str">
        <f t="shared" si="108"/>
        <v>E3S690_20220812_012670</v>
      </c>
      <c r="E3489" t="s">
        <v>180</v>
      </c>
      <c r="F3489" s="10" t="str">
        <f>VLOOKUP(VALUE(LEFT(G3489,LEN(G3489)-4)),'소분류 Code'!$B$3:$D$560,3,0)</f>
        <v>LAGs products(Aluminum-C)</v>
      </c>
      <c r="G3489" t="s">
        <v>95</v>
      </c>
      <c r="H3489" t="s">
        <v>539</v>
      </c>
      <c r="I3489" t="s">
        <v>115</v>
      </c>
      <c r="J3489" s="8">
        <v>5</v>
      </c>
      <c r="K3489" s="9" t="str">
        <f t="shared" si="109"/>
        <v>E3S690_20220812_012670_M_LAGs products(Aluminum-C)_120-001_5</v>
      </c>
      <c r="L3489" t="s">
        <v>94</v>
      </c>
      <c r="M3489">
        <v>348</v>
      </c>
      <c r="N3489">
        <v>388</v>
      </c>
    </row>
    <row r="3490" spans="1:14" ht="15.6" customHeight="1" x14ac:dyDescent="0.35">
      <c r="A3490">
        <v>20220812</v>
      </c>
      <c r="B3490" s="7" t="s">
        <v>255</v>
      </c>
      <c r="C3490">
        <v>12670</v>
      </c>
      <c r="D3490" s="9" t="str">
        <f t="shared" si="108"/>
        <v>E3S690_20220812_012670</v>
      </c>
      <c r="E3490" t="s">
        <v>180</v>
      </c>
      <c r="F3490" s="10" t="str">
        <f>VLOOKUP(VALUE(LEFT(G3490,LEN(G3490)-4)),'소분류 Code'!$B$3:$D$560,3,0)</f>
        <v>LAGs products(Aluminum-C)</v>
      </c>
      <c r="G3490" t="s">
        <v>95</v>
      </c>
      <c r="H3490" t="s">
        <v>539</v>
      </c>
      <c r="I3490" t="s">
        <v>115</v>
      </c>
      <c r="J3490" s="8">
        <v>6</v>
      </c>
      <c r="K3490" s="9" t="str">
        <f t="shared" si="109"/>
        <v>E3S690_20220812_012670_M_LAGs products(Aluminum-C)_120-001_6</v>
      </c>
      <c r="L3490" t="s">
        <v>94</v>
      </c>
      <c r="M3490">
        <v>348</v>
      </c>
      <c r="N3490">
        <v>388</v>
      </c>
    </row>
    <row r="3491" spans="1:14" ht="15.6" customHeight="1" x14ac:dyDescent="0.35">
      <c r="A3491">
        <v>20220812</v>
      </c>
      <c r="B3491" s="7" t="s">
        <v>255</v>
      </c>
      <c r="C3491">
        <v>12670</v>
      </c>
      <c r="D3491" s="9" t="str">
        <f t="shared" si="108"/>
        <v>E3S690_20220812_012670</v>
      </c>
      <c r="E3491" t="s">
        <v>180</v>
      </c>
      <c r="F3491" s="10" t="str">
        <f>VLOOKUP(VALUE(LEFT(G3491,LEN(G3491)-4)),'소분류 Code'!$B$3:$D$560,3,0)</f>
        <v>LAGs products(Aluminum-C)</v>
      </c>
      <c r="G3491" t="s">
        <v>95</v>
      </c>
      <c r="H3491" t="s">
        <v>539</v>
      </c>
      <c r="I3491" t="s">
        <v>115</v>
      </c>
      <c r="J3491" s="8">
        <v>7</v>
      </c>
      <c r="K3491" s="9" t="str">
        <f t="shared" si="109"/>
        <v>E3S690_20220812_012670_M_LAGs products(Aluminum-C)_120-001_7</v>
      </c>
      <c r="L3491" t="s">
        <v>94</v>
      </c>
      <c r="M3491">
        <v>348</v>
      </c>
      <c r="N3491">
        <v>388</v>
      </c>
    </row>
    <row r="3492" spans="1:14" ht="15.6" customHeight="1" x14ac:dyDescent="0.35">
      <c r="A3492">
        <v>20220812</v>
      </c>
      <c r="B3492" s="7" t="s">
        <v>255</v>
      </c>
      <c r="C3492">
        <v>12670</v>
      </c>
      <c r="D3492" s="9" t="str">
        <f t="shared" si="108"/>
        <v>E3S690_20220812_012670</v>
      </c>
      <c r="E3492" t="s">
        <v>180</v>
      </c>
      <c r="F3492" s="10" t="str">
        <f>VLOOKUP(VALUE(LEFT(G3492,LEN(G3492)-4)),'소분류 Code'!$B$3:$D$560,3,0)</f>
        <v>LAGs products(Aluminum-C)</v>
      </c>
      <c r="G3492" t="s">
        <v>95</v>
      </c>
      <c r="H3492" t="s">
        <v>539</v>
      </c>
      <c r="I3492" t="s">
        <v>115</v>
      </c>
      <c r="J3492" s="8">
        <v>8</v>
      </c>
      <c r="K3492" s="9" t="str">
        <f t="shared" si="109"/>
        <v>E3S690_20220812_012670_M_LAGs products(Aluminum-C)_120-001_8</v>
      </c>
      <c r="L3492" t="s">
        <v>94</v>
      </c>
      <c r="M3492">
        <v>348</v>
      </c>
      <c r="N3492">
        <v>388</v>
      </c>
    </row>
    <row r="3493" spans="1:14" ht="15.6" customHeight="1" x14ac:dyDescent="0.35">
      <c r="A3493">
        <v>20220812</v>
      </c>
      <c r="B3493" s="7" t="s">
        <v>255</v>
      </c>
      <c r="C3493">
        <v>12670</v>
      </c>
      <c r="D3493" s="9" t="str">
        <f t="shared" si="108"/>
        <v>E3S690_20220812_012670</v>
      </c>
      <c r="E3493" t="s">
        <v>180</v>
      </c>
      <c r="F3493" s="10" t="str">
        <f>VLOOKUP(VALUE(LEFT(G3493,LEN(G3493)-4)),'소분류 Code'!$B$3:$D$560,3,0)</f>
        <v>LAGs products(Aluminum-C)</v>
      </c>
      <c r="G3493" t="s">
        <v>95</v>
      </c>
      <c r="H3493" t="s">
        <v>539</v>
      </c>
      <c r="I3493" t="s">
        <v>115</v>
      </c>
      <c r="J3493" s="8">
        <v>9</v>
      </c>
      <c r="K3493" s="9" t="str">
        <f t="shared" si="109"/>
        <v>E3S690_20220812_012670_M_LAGs products(Aluminum-C)_120-001_9</v>
      </c>
      <c r="L3493" t="s">
        <v>94</v>
      </c>
      <c r="M3493">
        <v>348</v>
      </c>
      <c r="N3493">
        <v>388</v>
      </c>
    </row>
    <row r="3494" spans="1:14" ht="15.6" customHeight="1" x14ac:dyDescent="0.35">
      <c r="A3494">
        <v>20220812</v>
      </c>
      <c r="B3494" s="7" t="s">
        <v>255</v>
      </c>
      <c r="C3494">
        <v>12671</v>
      </c>
      <c r="D3494" s="9" t="str">
        <f t="shared" si="108"/>
        <v>E3S690_20220812_012671</v>
      </c>
      <c r="E3494" t="s">
        <v>180</v>
      </c>
      <c r="F3494" s="10" t="str">
        <f>VLOOKUP(VALUE(LEFT(G3494,LEN(G3494)-4)),'소분류 Code'!$B$3:$D$560,3,0)</f>
        <v>LAGs products(Tube-C)</v>
      </c>
      <c r="G3494" t="s">
        <v>97</v>
      </c>
      <c r="H3494" t="s">
        <v>562</v>
      </c>
      <c r="I3494" t="s">
        <v>117</v>
      </c>
      <c r="J3494" s="8">
        <v>1</v>
      </c>
      <c r="K3494" s="9" t="str">
        <f t="shared" si="109"/>
        <v>E3S690_20220812_012671_M_LAGs products(Tube-C)_122-001_1</v>
      </c>
      <c r="L3494" t="s">
        <v>96</v>
      </c>
      <c r="M3494">
        <v>349</v>
      </c>
      <c r="N3494">
        <v>389</v>
      </c>
    </row>
    <row r="3495" spans="1:14" ht="15.6" customHeight="1" x14ac:dyDescent="0.35">
      <c r="A3495">
        <v>20220812</v>
      </c>
      <c r="B3495" s="7" t="s">
        <v>255</v>
      </c>
      <c r="C3495">
        <v>12671</v>
      </c>
      <c r="D3495" s="9" t="str">
        <f t="shared" si="108"/>
        <v>E3S690_20220812_012671</v>
      </c>
      <c r="E3495" t="s">
        <v>180</v>
      </c>
      <c r="F3495" s="10" t="str">
        <f>VLOOKUP(VALUE(LEFT(G3495,LEN(G3495)-4)),'소분류 Code'!$B$3:$D$560,3,0)</f>
        <v>LAGs products(Tube-C)</v>
      </c>
      <c r="G3495" t="s">
        <v>97</v>
      </c>
      <c r="H3495" t="s">
        <v>562</v>
      </c>
      <c r="I3495" t="s">
        <v>117</v>
      </c>
      <c r="J3495" s="8">
        <v>2</v>
      </c>
      <c r="K3495" s="9" t="str">
        <f t="shared" si="109"/>
        <v>E3S690_20220812_012671_M_LAGs products(Tube-C)_122-001_2</v>
      </c>
      <c r="L3495" t="s">
        <v>96</v>
      </c>
      <c r="M3495">
        <v>349</v>
      </c>
      <c r="N3495">
        <v>389</v>
      </c>
    </row>
    <row r="3496" spans="1:14" ht="15.6" customHeight="1" x14ac:dyDescent="0.35">
      <c r="A3496">
        <v>20220812</v>
      </c>
      <c r="B3496" s="7" t="s">
        <v>255</v>
      </c>
      <c r="C3496">
        <v>12671</v>
      </c>
      <c r="D3496" s="9" t="str">
        <f t="shared" si="108"/>
        <v>E3S690_20220812_012671</v>
      </c>
      <c r="E3496" t="s">
        <v>180</v>
      </c>
      <c r="F3496" s="10" t="str">
        <f>VLOOKUP(VALUE(LEFT(G3496,LEN(G3496)-4)),'소분류 Code'!$B$3:$D$560,3,0)</f>
        <v>LAGs products(Tube-C)</v>
      </c>
      <c r="G3496" t="s">
        <v>97</v>
      </c>
      <c r="H3496" t="s">
        <v>562</v>
      </c>
      <c r="I3496" t="s">
        <v>117</v>
      </c>
      <c r="J3496" s="8">
        <v>3</v>
      </c>
      <c r="K3496" s="9" t="str">
        <f t="shared" si="109"/>
        <v>E3S690_20220812_012671_M_LAGs products(Tube-C)_122-001_3</v>
      </c>
      <c r="L3496" t="s">
        <v>96</v>
      </c>
      <c r="M3496">
        <v>349</v>
      </c>
      <c r="N3496">
        <v>389</v>
      </c>
    </row>
    <row r="3497" spans="1:14" ht="15.6" customHeight="1" x14ac:dyDescent="0.35">
      <c r="A3497">
        <v>20220812</v>
      </c>
      <c r="B3497" s="7" t="s">
        <v>255</v>
      </c>
      <c r="C3497">
        <v>12671</v>
      </c>
      <c r="D3497" s="9" t="str">
        <f t="shared" si="108"/>
        <v>E3S690_20220812_012671</v>
      </c>
      <c r="E3497" t="s">
        <v>180</v>
      </c>
      <c r="F3497" s="10" t="str">
        <f>VLOOKUP(VALUE(LEFT(G3497,LEN(G3497)-4)),'소분류 Code'!$B$3:$D$560,3,0)</f>
        <v>LAGs products(Tube-C)</v>
      </c>
      <c r="G3497" t="s">
        <v>97</v>
      </c>
      <c r="H3497" t="s">
        <v>562</v>
      </c>
      <c r="I3497" t="s">
        <v>117</v>
      </c>
      <c r="J3497" s="8">
        <v>4</v>
      </c>
      <c r="K3497" s="9" t="str">
        <f t="shared" si="109"/>
        <v>E3S690_20220812_012671_M_LAGs products(Tube-C)_122-001_4</v>
      </c>
      <c r="L3497" t="s">
        <v>96</v>
      </c>
      <c r="M3497">
        <v>349</v>
      </c>
      <c r="N3497">
        <v>389</v>
      </c>
    </row>
    <row r="3498" spans="1:14" ht="15.6" customHeight="1" x14ac:dyDescent="0.35">
      <c r="A3498">
        <v>20220812</v>
      </c>
      <c r="B3498" s="7" t="s">
        <v>255</v>
      </c>
      <c r="C3498">
        <v>12671</v>
      </c>
      <c r="D3498" s="9" t="str">
        <f t="shared" si="108"/>
        <v>E3S690_20220812_012671</v>
      </c>
      <c r="E3498" t="s">
        <v>180</v>
      </c>
      <c r="F3498" s="10" t="str">
        <f>VLOOKUP(VALUE(LEFT(G3498,LEN(G3498)-4)),'소분류 Code'!$B$3:$D$560,3,0)</f>
        <v>LAGs products(Tube-C)</v>
      </c>
      <c r="G3498" t="s">
        <v>97</v>
      </c>
      <c r="H3498" t="s">
        <v>562</v>
      </c>
      <c r="I3498" t="s">
        <v>117</v>
      </c>
      <c r="J3498" s="8">
        <v>5</v>
      </c>
      <c r="K3498" s="9" t="str">
        <f t="shared" si="109"/>
        <v>E3S690_20220812_012671_M_LAGs products(Tube-C)_122-001_5</v>
      </c>
      <c r="L3498" t="s">
        <v>96</v>
      </c>
      <c r="M3498">
        <v>349</v>
      </c>
      <c r="N3498">
        <v>389</v>
      </c>
    </row>
    <row r="3499" spans="1:14" ht="15.6" customHeight="1" x14ac:dyDescent="0.35">
      <c r="A3499">
        <v>20220812</v>
      </c>
      <c r="B3499" s="7" t="s">
        <v>255</v>
      </c>
      <c r="C3499">
        <v>12671</v>
      </c>
      <c r="D3499" s="9" t="str">
        <f t="shared" si="108"/>
        <v>E3S690_20220812_012671</v>
      </c>
      <c r="E3499" t="s">
        <v>180</v>
      </c>
      <c r="F3499" s="10" t="str">
        <f>VLOOKUP(VALUE(LEFT(G3499,LEN(G3499)-4)),'소분류 Code'!$B$3:$D$560,3,0)</f>
        <v>LAGs products(Tube-C)</v>
      </c>
      <c r="G3499" t="s">
        <v>97</v>
      </c>
      <c r="H3499" t="s">
        <v>562</v>
      </c>
      <c r="I3499" t="s">
        <v>117</v>
      </c>
      <c r="J3499" s="8">
        <v>6</v>
      </c>
      <c r="K3499" s="9" t="str">
        <f t="shared" si="109"/>
        <v>E3S690_20220812_012671_M_LAGs products(Tube-C)_122-001_6</v>
      </c>
      <c r="L3499" t="s">
        <v>96</v>
      </c>
      <c r="M3499">
        <v>349</v>
      </c>
      <c r="N3499">
        <v>389</v>
      </c>
    </row>
    <row r="3500" spans="1:14" ht="15.6" customHeight="1" x14ac:dyDescent="0.35">
      <c r="A3500">
        <v>20220812</v>
      </c>
      <c r="B3500" s="7" t="s">
        <v>255</v>
      </c>
      <c r="C3500">
        <v>12671</v>
      </c>
      <c r="D3500" s="9" t="str">
        <f t="shared" si="108"/>
        <v>E3S690_20220812_012671</v>
      </c>
      <c r="E3500" t="s">
        <v>180</v>
      </c>
      <c r="F3500" s="10" t="str">
        <f>VLOOKUP(VALUE(LEFT(G3500,LEN(G3500)-4)),'소분류 Code'!$B$3:$D$560,3,0)</f>
        <v>LAGs products(Tube-C)</v>
      </c>
      <c r="G3500" t="s">
        <v>97</v>
      </c>
      <c r="H3500" t="s">
        <v>562</v>
      </c>
      <c r="I3500" t="s">
        <v>117</v>
      </c>
      <c r="J3500" s="8">
        <v>7</v>
      </c>
      <c r="K3500" s="9" t="str">
        <f t="shared" si="109"/>
        <v>E3S690_20220812_012671_M_LAGs products(Tube-C)_122-001_7</v>
      </c>
      <c r="L3500" t="s">
        <v>96</v>
      </c>
      <c r="M3500">
        <v>349</v>
      </c>
      <c r="N3500">
        <v>389</v>
      </c>
    </row>
    <row r="3501" spans="1:14" ht="15.6" customHeight="1" x14ac:dyDescent="0.35">
      <c r="A3501">
        <v>20220812</v>
      </c>
      <c r="B3501" s="7" t="s">
        <v>255</v>
      </c>
      <c r="C3501">
        <v>12671</v>
      </c>
      <c r="D3501" s="9" t="str">
        <f t="shared" si="108"/>
        <v>E3S690_20220812_012671</v>
      </c>
      <c r="E3501" t="s">
        <v>180</v>
      </c>
      <c r="F3501" s="10" t="str">
        <f>VLOOKUP(VALUE(LEFT(G3501,LEN(G3501)-4)),'소분류 Code'!$B$3:$D$560,3,0)</f>
        <v>LAGs products(Tube-C)</v>
      </c>
      <c r="G3501" t="s">
        <v>97</v>
      </c>
      <c r="H3501" t="s">
        <v>562</v>
      </c>
      <c r="I3501" t="s">
        <v>117</v>
      </c>
      <c r="J3501" s="8">
        <v>8</v>
      </c>
      <c r="K3501" s="9" t="str">
        <f t="shared" si="109"/>
        <v>E3S690_20220812_012671_M_LAGs products(Tube-C)_122-001_8</v>
      </c>
      <c r="L3501" t="s">
        <v>96</v>
      </c>
      <c r="M3501">
        <v>349</v>
      </c>
      <c r="N3501">
        <v>389</v>
      </c>
    </row>
    <row r="3502" spans="1:14" ht="15.6" customHeight="1" x14ac:dyDescent="0.35">
      <c r="A3502">
        <v>20220812</v>
      </c>
      <c r="B3502" s="7" t="s">
        <v>255</v>
      </c>
      <c r="C3502">
        <v>12671</v>
      </c>
      <c r="D3502" s="9" t="str">
        <f t="shared" si="108"/>
        <v>E3S690_20220812_012671</v>
      </c>
      <c r="E3502" t="s">
        <v>180</v>
      </c>
      <c r="F3502" s="10" t="str">
        <f>VLOOKUP(VALUE(LEFT(G3502,LEN(G3502)-4)),'소분류 Code'!$B$3:$D$560,3,0)</f>
        <v>LAGs products(Tube-C)</v>
      </c>
      <c r="G3502" t="s">
        <v>97</v>
      </c>
      <c r="H3502" t="s">
        <v>562</v>
      </c>
      <c r="I3502" t="s">
        <v>117</v>
      </c>
      <c r="J3502" s="8">
        <v>9</v>
      </c>
      <c r="K3502" s="9" t="str">
        <f t="shared" si="109"/>
        <v>E3S690_20220812_012671_M_LAGs products(Tube-C)_122-001_9</v>
      </c>
      <c r="L3502" t="s">
        <v>96</v>
      </c>
      <c r="M3502">
        <v>349</v>
      </c>
      <c r="N3502">
        <v>389</v>
      </c>
    </row>
    <row r="3503" spans="1:14" ht="15.6" customHeight="1" x14ac:dyDescent="0.35">
      <c r="A3503">
        <v>20220812</v>
      </c>
      <c r="B3503" s="7" t="s">
        <v>255</v>
      </c>
      <c r="C3503">
        <v>12672</v>
      </c>
      <c r="D3503" s="9" t="str">
        <f t="shared" si="108"/>
        <v>E3S690_20220812_012672</v>
      </c>
      <c r="E3503" t="s">
        <v>180</v>
      </c>
      <c r="F3503" s="10" t="str">
        <f>VLOOKUP(VALUE(LEFT(G3503,LEN(G3503)-4)),'소분류 Code'!$B$3:$D$560,3,0)</f>
        <v>LAGs products(Tube-D)</v>
      </c>
      <c r="G3503" t="s">
        <v>99</v>
      </c>
      <c r="H3503" t="s">
        <v>563</v>
      </c>
      <c r="I3503" t="s">
        <v>119</v>
      </c>
      <c r="J3503" s="8">
        <v>1</v>
      </c>
      <c r="K3503" s="9" t="str">
        <f t="shared" si="109"/>
        <v>E3S690_20220812_012672_M_LAGs products(Tube-D)_123-001_1</v>
      </c>
      <c r="L3503" t="s">
        <v>98</v>
      </c>
      <c r="M3503">
        <v>350</v>
      </c>
      <c r="N3503">
        <v>390</v>
      </c>
    </row>
    <row r="3504" spans="1:14" ht="15.6" customHeight="1" x14ac:dyDescent="0.35">
      <c r="A3504">
        <v>20220812</v>
      </c>
      <c r="B3504" s="7" t="s">
        <v>255</v>
      </c>
      <c r="C3504">
        <v>12672</v>
      </c>
      <c r="D3504" s="9" t="str">
        <f t="shared" si="108"/>
        <v>E3S690_20220812_012672</v>
      </c>
      <c r="E3504" t="s">
        <v>180</v>
      </c>
      <c r="F3504" s="10" t="str">
        <f>VLOOKUP(VALUE(LEFT(G3504,LEN(G3504)-4)),'소분류 Code'!$B$3:$D$560,3,0)</f>
        <v>LAGs products(Tube-D)</v>
      </c>
      <c r="G3504" t="s">
        <v>99</v>
      </c>
      <c r="H3504" t="s">
        <v>563</v>
      </c>
      <c r="I3504" t="s">
        <v>119</v>
      </c>
      <c r="J3504" s="8">
        <v>2</v>
      </c>
      <c r="K3504" s="9" t="str">
        <f t="shared" si="109"/>
        <v>E3S690_20220812_012672_M_LAGs products(Tube-D)_123-001_2</v>
      </c>
      <c r="L3504" t="s">
        <v>98</v>
      </c>
      <c r="M3504">
        <v>350</v>
      </c>
      <c r="N3504">
        <v>390</v>
      </c>
    </row>
    <row r="3505" spans="1:14" ht="15.6" customHeight="1" x14ac:dyDescent="0.35">
      <c r="A3505">
        <v>20220812</v>
      </c>
      <c r="B3505" s="7" t="s">
        <v>255</v>
      </c>
      <c r="C3505">
        <v>12672</v>
      </c>
      <c r="D3505" s="9" t="str">
        <f t="shared" si="108"/>
        <v>E3S690_20220812_012672</v>
      </c>
      <c r="E3505" t="s">
        <v>180</v>
      </c>
      <c r="F3505" s="10" t="str">
        <f>VLOOKUP(VALUE(LEFT(G3505,LEN(G3505)-4)),'소분류 Code'!$B$3:$D$560,3,0)</f>
        <v>LAGs products(Tube-D)</v>
      </c>
      <c r="G3505" t="s">
        <v>99</v>
      </c>
      <c r="H3505" t="s">
        <v>563</v>
      </c>
      <c r="I3505" t="s">
        <v>119</v>
      </c>
      <c r="J3505" s="8">
        <v>3</v>
      </c>
      <c r="K3505" s="9" t="str">
        <f t="shared" si="109"/>
        <v>E3S690_20220812_012672_M_LAGs products(Tube-D)_123-001_3</v>
      </c>
      <c r="L3505" t="s">
        <v>98</v>
      </c>
      <c r="M3505">
        <v>350</v>
      </c>
      <c r="N3505">
        <v>390</v>
      </c>
    </row>
    <row r="3506" spans="1:14" ht="15.6" customHeight="1" x14ac:dyDescent="0.35">
      <c r="A3506">
        <v>20220812</v>
      </c>
      <c r="B3506" s="7" t="s">
        <v>255</v>
      </c>
      <c r="C3506">
        <v>12672</v>
      </c>
      <c r="D3506" s="9" t="str">
        <f t="shared" si="108"/>
        <v>E3S690_20220812_012672</v>
      </c>
      <c r="E3506" t="s">
        <v>180</v>
      </c>
      <c r="F3506" s="10" t="str">
        <f>VLOOKUP(VALUE(LEFT(G3506,LEN(G3506)-4)),'소분류 Code'!$B$3:$D$560,3,0)</f>
        <v>LAGs products(Tube-D)</v>
      </c>
      <c r="G3506" t="s">
        <v>99</v>
      </c>
      <c r="H3506" t="s">
        <v>563</v>
      </c>
      <c r="I3506" t="s">
        <v>119</v>
      </c>
      <c r="J3506" s="8">
        <v>4</v>
      </c>
      <c r="K3506" s="9" t="str">
        <f t="shared" si="109"/>
        <v>E3S690_20220812_012672_M_LAGs products(Tube-D)_123-001_4</v>
      </c>
      <c r="L3506" t="s">
        <v>98</v>
      </c>
      <c r="M3506">
        <v>350</v>
      </c>
      <c r="N3506">
        <v>390</v>
      </c>
    </row>
    <row r="3507" spans="1:14" ht="15.6" customHeight="1" x14ac:dyDescent="0.35">
      <c r="A3507">
        <v>20220812</v>
      </c>
      <c r="B3507" s="7" t="s">
        <v>255</v>
      </c>
      <c r="C3507">
        <v>12672</v>
      </c>
      <c r="D3507" s="9" t="str">
        <f t="shared" si="108"/>
        <v>E3S690_20220812_012672</v>
      </c>
      <c r="E3507" t="s">
        <v>180</v>
      </c>
      <c r="F3507" s="10" t="str">
        <f>VLOOKUP(VALUE(LEFT(G3507,LEN(G3507)-4)),'소분류 Code'!$B$3:$D$560,3,0)</f>
        <v>LAGs products(Tube-D)</v>
      </c>
      <c r="G3507" t="s">
        <v>99</v>
      </c>
      <c r="H3507" t="s">
        <v>563</v>
      </c>
      <c r="I3507" t="s">
        <v>119</v>
      </c>
      <c r="J3507" s="8">
        <v>5</v>
      </c>
      <c r="K3507" s="9" t="str">
        <f t="shared" si="109"/>
        <v>E3S690_20220812_012672_M_LAGs products(Tube-D)_123-001_5</v>
      </c>
      <c r="L3507" t="s">
        <v>98</v>
      </c>
      <c r="M3507">
        <v>350</v>
      </c>
      <c r="N3507">
        <v>390</v>
      </c>
    </row>
    <row r="3508" spans="1:14" ht="15.6" customHeight="1" x14ac:dyDescent="0.35">
      <c r="A3508">
        <v>20220812</v>
      </c>
      <c r="B3508" s="7" t="s">
        <v>255</v>
      </c>
      <c r="C3508">
        <v>12672</v>
      </c>
      <c r="D3508" s="9" t="str">
        <f t="shared" si="108"/>
        <v>E3S690_20220812_012672</v>
      </c>
      <c r="E3508" t="s">
        <v>180</v>
      </c>
      <c r="F3508" s="10" t="str">
        <f>VLOOKUP(VALUE(LEFT(G3508,LEN(G3508)-4)),'소분류 Code'!$B$3:$D$560,3,0)</f>
        <v>LAGs products(Tube-D)</v>
      </c>
      <c r="G3508" t="s">
        <v>99</v>
      </c>
      <c r="H3508" t="s">
        <v>563</v>
      </c>
      <c r="I3508" t="s">
        <v>119</v>
      </c>
      <c r="J3508" s="8">
        <v>6</v>
      </c>
      <c r="K3508" s="9" t="str">
        <f t="shared" si="109"/>
        <v>E3S690_20220812_012672_M_LAGs products(Tube-D)_123-001_6</v>
      </c>
      <c r="L3508" t="s">
        <v>98</v>
      </c>
      <c r="M3508">
        <v>350</v>
      </c>
      <c r="N3508">
        <v>390</v>
      </c>
    </row>
    <row r="3509" spans="1:14" ht="15.6" customHeight="1" x14ac:dyDescent="0.35">
      <c r="A3509">
        <v>20220812</v>
      </c>
      <c r="B3509" s="7" t="s">
        <v>255</v>
      </c>
      <c r="C3509">
        <v>12672</v>
      </c>
      <c r="D3509" s="9" t="str">
        <f t="shared" si="108"/>
        <v>E3S690_20220812_012672</v>
      </c>
      <c r="E3509" t="s">
        <v>180</v>
      </c>
      <c r="F3509" s="10" t="str">
        <f>VLOOKUP(VALUE(LEFT(G3509,LEN(G3509)-4)),'소분류 Code'!$B$3:$D$560,3,0)</f>
        <v>LAGs products(Tube-D)</v>
      </c>
      <c r="G3509" t="s">
        <v>99</v>
      </c>
      <c r="H3509" t="s">
        <v>563</v>
      </c>
      <c r="I3509" t="s">
        <v>119</v>
      </c>
      <c r="J3509" s="8">
        <v>7</v>
      </c>
      <c r="K3509" s="9" t="str">
        <f t="shared" si="109"/>
        <v>E3S690_20220812_012672_M_LAGs products(Tube-D)_123-001_7</v>
      </c>
      <c r="L3509" t="s">
        <v>98</v>
      </c>
      <c r="M3509">
        <v>350</v>
      </c>
      <c r="N3509">
        <v>390</v>
      </c>
    </row>
    <row r="3510" spans="1:14" ht="15.6" customHeight="1" x14ac:dyDescent="0.35">
      <c r="A3510">
        <v>20220812</v>
      </c>
      <c r="B3510" s="7" t="s">
        <v>255</v>
      </c>
      <c r="C3510">
        <v>12672</v>
      </c>
      <c r="D3510" s="9" t="str">
        <f t="shared" si="108"/>
        <v>E3S690_20220812_012672</v>
      </c>
      <c r="E3510" t="s">
        <v>180</v>
      </c>
      <c r="F3510" s="10" t="str">
        <f>VLOOKUP(VALUE(LEFT(G3510,LEN(G3510)-4)),'소분류 Code'!$B$3:$D$560,3,0)</f>
        <v>LAGs products(Tube-D)</v>
      </c>
      <c r="G3510" t="s">
        <v>99</v>
      </c>
      <c r="H3510" t="s">
        <v>563</v>
      </c>
      <c r="I3510" t="s">
        <v>119</v>
      </c>
      <c r="J3510" s="8">
        <v>8</v>
      </c>
      <c r="K3510" s="9" t="str">
        <f t="shared" si="109"/>
        <v>E3S690_20220812_012672_M_LAGs products(Tube-D)_123-001_8</v>
      </c>
      <c r="L3510" t="s">
        <v>98</v>
      </c>
      <c r="M3510">
        <v>350</v>
      </c>
      <c r="N3510">
        <v>390</v>
      </c>
    </row>
    <row r="3511" spans="1:14" ht="15.6" customHeight="1" x14ac:dyDescent="0.35">
      <c r="A3511">
        <v>20220812</v>
      </c>
      <c r="B3511" s="7" t="s">
        <v>255</v>
      </c>
      <c r="C3511">
        <v>12672</v>
      </c>
      <c r="D3511" s="9" t="str">
        <f t="shared" si="108"/>
        <v>E3S690_20220812_012672</v>
      </c>
      <c r="E3511" t="s">
        <v>180</v>
      </c>
      <c r="F3511" s="10" t="str">
        <f>VLOOKUP(VALUE(LEFT(G3511,LEN(G3511)-4)),'소분류 Code'!$B$3:$D$560,3,0)</f>
        <v>LAGs products(Tube-D)</v>
      </c>
      <c r="G3511" t="s">
        <v>99</v>
      </c>
      <c r="H3511" t="s">
        <v>563</v>
      </c>
      <c r="I3511" t="s">
        <v>119</v>
      </c>
      <c r="J3511" s="8">
        <v>9</v>
      </c>
      <c r="K3511" s="9" t="str">
        <f t="shared" si="109"/>
        <v>E3S690_20220812_012672_M_LAGs products(Tube-D)_123-001_9</v>
      </c>
      <c r="L3511" t="s">
        <v>98</v>
      </c>
      <c r="M3511">
        <v>350</v>
      </c>
      <c r="N3511">
        <v>390</v>
      </c>
    </row>
    <row r="3512" spans="1:14" ht="15.6" customHeight="1" x14ac:dyDescent="0.35">
      <c r="A3512">
        <v>20220812</v>
      </c>
      <c r="B3512" s="7" t="s">
        <v>255</v>
      </c>
      <c r="C3512">
        <v>12673</v>
      </c>
      <c r="D3512" s="9" t="str">
        <f t="shared" si="108"/>
        <v>E3S690_20220812_012673</v>
      </c>
      <c r="E3512" t="s">
        <v>180</v>
      </c>
      <c r="F3512" s="10" t="str">
        <f>VLOOKUP(VALUE(LEFT(G3512,LEN(G3512)-4)),'소분류 Code'!$B$3:$D$560,3,0)</f>
        <v>Pistol</v>
      </c>
      <c r="G3512" t="s">
        <v>1</v>
      </c>
      <c r="H3512" t="s">
        <v>482</v>
      </c>
      <c r="I3512" t="s">
        <v>101</v>
      </c>
      <c r="J3512" s="8">
        <v>1</v>
      </c>
      <c r="K3512" s="9" t="str">
        <f t="shared" si="109"/>
        <v>E3S690_20220812_012673_M_Pistol_001-001_1</v>
      </c>
      <c r="L3512" t="s">
        <v>0</v>
      </c>
      <c r="M3512">
        <v>351</v>
      </c>
      <c r="N3512">
        <v>391</v>
      </c>
    </row>
    <row r="3513" spans="1:14" ht="15.6" customHeight="1" x14ac:dyDescent="0.35">
      <c r="A3513">
        <v>20220812</v>
      </c>
      <c r="B3513" s="7" t="s">
        <v>255</v>
      </c>
      <c r="C3513">
        <v>12673</v>
      </c>
      <c r="D3513" s="9" t="str">
        <f t="shared" si="108"/>
        <v>E3S690_20220812_012673</v>
      </c>
      <c r="E3513" t="s">
        <v>180</v>
      </c>
      <c r="F3513" s="10" t="str">
        <f>VLOOKUP(VALUE(LEFT(G3513,LEN(G3513)-4)),'소분류 Code'!$B$3:$D$560,3,0)</f>
        <v>Pistol</v>
      </c>
      <c r="G3513" t="s">
        <v>1</v>
      </c>
      <c r="H3513" t="s">
        <v>482</v>
      </c>
      <c r="I3513" t="s">
        <v>101</v>
      </c>
      <c r="J3513" s="8">
        <v>2</v>
      </c>
      <c r="K3513" s="9" t="str">
        <f t="shared" si="109"/>
        <v>E3S690_20220812_012673_M_Pistol_001-001_2</v>
      </c>
      <c r="L3513" t="s">
        <v>0</v>
      </c>
      <c r="M3513">
        <v>351</v>
      </c>
      <c r="N3513">
        <v>391</v>
      </c>
    </row>
    <row r="3514" spans="1:14" ht="15.6" customHeight="1" x14ac:dyDescent="0.35">
      <c r="A3514">
        <v>20220812</v>
      </c>
      <c r="B3514" s="7" t="s">
        <v>255</v>
      </c>
      <c r="C3514">
        <v>12673</v>
      </c>
      <c r="D3514" s="9" t="str">
        <f t="shared" si="108"/>
        <v>E3S690_20220812_012673</v>
      </c>
      <c r="E3514" t="s">
        <v>180</v>
      </c>
      <c r="F3514" s="10" t="str">
        <f>VLOOKUP(VALUE(LEFT(G3514,LEN(G3514)-4)),'소분류 Code'!$B$3:$D$560,3,0)</f>
        <v>Pistol</v>
      </c>
      <c r="G3514" t="s">
        <v>1</v>
      </c>
      <c r="H3514" t="s">
        <v>482</v>
      </c>
      <c r="I3514" t="s">
        <v>101</v>
      </c>
      <c r="J3514" s="8">
        <v>3</v>
      </c>
      <c r="K3514" s="9" t="str">
        <f t="shared" si="109"/>
        <v>E3S690_20220812_012673_M_Pistol_001-001_3</v>
      </c>
      <c r="L3514" t="s">
        <v>0</v>
      </c>
      <c r="M3514">
        <v>351</v>
      </c>
      <c r="N3514">
        <v>391</v>
      </c>
    </row>
    <row r="3515" spans="1:14" ht="15.6" customHeight="1" x14ac:dyDescent="0.35">
      <c r="A3515">
        <v>20220812</v>
      </c>
      <c r="B3515" s="7" t="s">
        <v>255</v>
      </c>
      <c r="C3515">
        <v>12673</v>
      </c>
      <c r="D3515" s="9" t="str">
        <f t="shared" si="108"/>
        <v>E3S690_20220812_012673</v>
      </c>
      <c r="E3515" t="s">
        <v>180</v>
      </c>
      <c r="F3515" s="10" t="str">
        <f>VLOOKUP(VALUE(LEFT(G3515,LEN(G3515)-4)),'소분류 Code'!$B$3:$D$560,3,0)</f>
        <v>Pistol</v>
      </c>
      <c r="G3515" t="s">
        <v>1</v>
      </c>
      <c r="H3515" t="s">
        <v>482</v>
      </c>
      <c r="I3515" t="s">
        <v>101</v>
      </c>
      <c r="J3515" s="8">
        <v>4</v>
      </c>
      <c r="K3515" s="9" t="str">
        <f t="shared" si="109"/>
        <v>E3S690_20220812_012673_M_Pistol_001-001_4</v>
      </c>
      <c r="L3515" t="s">
        <v>0</v>
      </c>
      <c r="M3515">
        <v>351</v>
      </c>
      <c r="N3515">
        <v>391</v>
      </c>
    </row>
    <row r="3516" spans="1:14" ht="15.6" customHeight="1" x14ac:dyDescent="0.35">
      <c r="A3516">
        <v>20220812</v>
      </c>
      <c r="B3516" s="7" t="s">
        <v>255</v>
      </c>
      <c r="C3516">
        <v>12673</v>
      </c>
      <c r="D3516" s="9" t="str">
        <f t="shared" si="108"/>
        <v>E3S690_20220812_012673</v>
      </c>
      <c r="E3516" t="s">
        <v>180</v>
      </c>
      <c r="F3516" s="10" t="str">
        <f>VLOOKUP(VALUE(LEFT(G3516,LEN(G3516)-4)),'소분류 Code'!$B$3:$D$560,3,0)</f>
        <v>Pistol</v>
      </c>
      <c r="G3516" t="s">
        <v>1</v>
      </c>
      <c r="H3516" t="s">
        <v>482</v>
      </c>
      <c r="I3516" t="s">
        <v>101</v>
      </c>
      <c r="J3516" s="8">
        <v>5</v>
      </c>
      <c r="K3516" s="9" t="str">
        <f t="shared" si="109"/>
        <v>E3S690_20220812_012673_M_Pistol_001-001_5</v>
      </c>
      <c r="L3516" t="s">
        <v>0</v>
      </c>
      <c r="M3516">
        <v>351</v>
      </c>
      <c r="N3516">
        <v>391</v>
      </c>
    </row>
    <row r="3517" spans="1:14" ht="15.6" customHeight="1" x14ac:dyDescent="0.35">
      <c r="A3517">
        <v>20220812</v>
      </c>
      <c r="B3517" s="7" t="s">
        <v>255</v>
      </c>
      <c r="C3517">
        <v>12673</v>
      </c>
      <c r="D3517" s="9" t="str">
        <f t="shared" si="108"/>
        <v>E3S690_20220812_012673</v>
      </c>
      <c r="E3517" t="s">
        <v>180</v>
      </c>
      <c r="F3517" s="10" t="str">
        <f>VLOOKUP(VALUE(LEFT(G3517,LEN(G3517)-4)),'소분류 Code'!$B$3:$D$560,3,0)</f>
        <v>Pistol</v>
      </c>
      <c r="G3517" t="s">
        <v>1</v>
      </c>
      <c r="H3517" t="s">
        <v>482</v>
      </c>
      <c r="I3517" t="s">
        <v>101</v>
      </c>
      <c r="J3517" s="8">
        <v>6</v>
      </c>
      <c r="K3517" s="9" t="str">
        <f t="shared" si="109"/>
        <v>E3S690_20220812_012673_M_Pistol_001-001_6</v>
      </c>
      <c r="L3517" t="s">
        <v>0</v>
      </c>
      <c r="M3517">
        <v>351</v>
      </c>
      <c r="N3517">
        <v>391</v>
      </c>
    </row>
    <row r="3518" spans="1:14" ht="15.6" customHeight="1" x14ac:dyDescent="0.35">
      <c r="A3518">
        <v>20220812</v>
      </c>
      <c r="B3518" s="7" t="s">
        <v>255</v>
      </c>
      <c r="C3518">
        <v>12673</v>
      </c>
      <c r="D3518" s="9" t="str">
        <f t="shared" si="108"/>
        <v>E3S690_20220812_012673</v>
      </c>
      <c r="E3518" t="s">
        <v>180</v>
      </c>
      <c r="F3518" s="10" t="str">
        <f>VLOOKUP(VALUE(LEFT(G3518,LEN(G3518)-4)),'소분류 Code'!$B$3:$D$560,3,0)</f>
        <v>Pistol</v>
      </c>
      <c r="G3518" t="s">
        <v>1</v>
      </c>
      <c r="H3518" t="s">
        <v>482</v>
      </c>
      <c r="I3518" t="s">
        <v>101</v>
      </c>
      <c r="J3518" s="8">
        <v>7</v>
      </c>
      <c r="K3518" s="9" t="str">
        <f t="shared" si="109"/>
        <v>E3S690_20220812_012673_M_Pistol_001-001_7</v>
      </c>
      <c r="L3518" t="s">
        <v>0</v>
      </c>
      <c r="M3518">
        <v>351</v>
      </c>
      <c r="N3518">
        <v>391</v>
      </c>
    </row>
    <row r="3519" spans="1:14" ht="15.6" customHeight="1" x14ac:dyDescent="0.35">
      <c r="A3519">
        <v>20220812</v>
      </c>
      <c r="B3519" s="7" t="s">
        <v>255</v>
      </c>
      <c r="C3519">
        <v>12673</v>
      </c>
      <c r="D3519" s="9" t="str">
        <f t="shared" si="108"/>
        <v>E3S690_20220812_012673</v>
      </c>
      <c r="E3519" t="s">
        <v>180</v>
      </c>
      <c r="F3519" s="10" t="str">
        <f>VLOOKUP(VALUE(LEFT(G3519,LEN(G3519)-4)),'소분류 Code'!$B$3:$D$560,3,0)</f>
        <v>Pistol</v>
      </c>
      <c r="G3519" t="s">
        <v>1</v>
      </c>
      <c r="H3519" t="s">
        <v>482</v>
      </c>
      <c r="I3519" t="s">
        <v>101</v>
      </c>
      <c r="J3519" s="8">
        <v>8</v>
      </c>
      <c r="K3519" s="9" t="str">
        <f t="shared" si="109"/>
        <v>E3S690_20220812_012673_M_Pistol_001-001_8</v>
      </c>
      <c r="L3519" t="s">
        <v>0</v>
      </c>
      <c r="M3519">
        <v>351</v>
      </c>
      <c r="N3519">
        <v>391</v>
      </c>
    </row>
    <row r="3520" spans="1:14" ht="15.6" customHeight="1" x14ac:dyDescent="0.35">
      <c r="A3520">
        <v>20220812</v>
      </c>
      <c r="B3520" s="7" t="s">
        <v>255</v>
      </c>
      <c r="C3520">
        <v>12673</v>
      </c>
      <c r="D3520" s="9" t="str">
        <f t="shared" si="108"/>
        <v>E3S690_20220812_012673</v>
      </c>
      <c r="E3520" t="s">
        <v>180</v>
      </c>
      <c r="F3520" s="10" t="str">
        <f>VLOOKUP(VALUE(LEFT(G3520,LEN(G3520)-4)),'소분류 Code'!$B$3:$D$560,3,0)</f>
        <v>Pistol</v>
      </c>
      <c r="G3520" t="s">
        <v>1</v>
      </c>
      <c r="H3520" t="s">
        <v>482</v>
      </c>
      <c r="I3520" t="s">
        <v>101</v>
      </c>
      <c r="J3520" s="8">
        <v>9</v>
      </c>
      <c r="K3520" s="9" t="str">
        <f t="shared" si="109"/>
        <v>E3S690_20220812_012673_M_Pistol_001-001_9</v>
      </c>
      <c r="L3520" t="s">
        <v>0</v>
      </c>
      <c r="M3520">
        <v>351</v>
      </c>
      <c r="N3520">
        <v>391</v>
      </c>
    </row>
    <row r="3521" spans="1:14" ht="15.6" customHeight="1" x14ac:dyDescent="0.35">
      <c r="A3521">
        <v>20220812</v>
      </c>
      <c r="B3521" s="7" t="s">
        <v>255</v>
      </c>
      <c r="C3521">
        <v>12674</v>
      </c>
      <c r="D3521" s="9" t="str">
        <f t="shared" si="108"/>
        <v>E3S690_20220812_012674</v>
      </c>
      <c r="E3521" t="s">
        <v>180</v>
      </c>
      <c r="F3521" s="10" t="str">
        <f>VLOOKUP(VALUE(LEFT(G3521,LEN(G3521)-4)),'소분류 Code'!$B$3:$D$560,3,0)</f>
        <v>Pistol</v>
      </c>
      <c r="G3521" t="s">
        <v>3</v>
      </c>
      <c r="H3521" t="s">
        <v>490</v>
      </c>
      <c r="I3521" t="s">
        <v>103</v>
      </c>
      <c r="J3521" s="8">
        <v>1</v>
      </c>
      <c r="K3521" s="9" t="str">
        <f t="shared" si="109"/>
        <v>E3S690_20220812_012674_M_Pistol_002-001_1</v>
      </c>
      <c r="L3521" t="s">
        <v>2</v>
      </c>
      <c r="M3521">
        <v>352</v>
      </c>
      <c r="N3521">
        <v>392</v>
      </c>
    </row>
    <row r="3522" spans="1:14" ht="15.6" customHeight="1" x14ac:dyDescent="0.35">
      <c r="A3522">
        <v>20220812</v>
      </c>
      <c r="B3522" s="7" t="s">
        <v>255</v>
      </c>
      <c r="C3522">
        <v>12674</v>
      </c>
      <c r="D3522" s="9" t="str">
        <f t="shared" ref="D3522:D3585" si="110">B3522&amp;"_"&amp;A3522&amp;"_"&amp;TEXT(C3522,"000000")</f>
        <v>E3S690_20220812_012674</v>
      </c>
      <c r="E3522" t="s">
        <v>180</v>
      </c>
      <c r="F3522" s="10" t="str">
        <f>VLOOKUP(VALUE(LEFT(G3522,LEN(G3522)-4)),'소분류 Code'!$B$3:$D$560,3,0)</f>
        <v>Pistol</v>
      </c>
      <c r="G3522" t="s">
        <v>3</v>
      </c>
      <c r="H3522" t="s">
        <v>490</v>
      </c>
      <c r="I3522" t="s">
        <v>103</v>
      </c>
      <c r="J3522" s="8">
        <v>2</v>
      </c>
      <c r="K3522" s="9" t="str">
        <f t="shared" si="109"/>
        <v>E3S690_20220812_012674_M_Pistol_002-001_2</v>
      </c>
      <c r="L3522" t="s">
        <v>2</v>
      </c>
      <c r="M3522">
        <v>352</v>
      </c>
      <c r="N3522">
        <v>392</v>
      </c>
    </row>
    <row r="3523" spans="1:14" ht="15.6" customHeight="1" x14ac:dyDescent="0.35">
      <c r="A3523">
        <v>20220812</v>
      </c>
      <c r="B3523" s="7" t="s">
        <v>255</v>
      </c>
      <c r="C3523">
        <v>12674</v>
      </c>
      <c r="D3523" s="9" t="str">
        <f t="shared" si="110"/>
        <v>E3S690_20220812_012674</v>
      </c>
      <c r="E3523" t="s">
        <v>180</v>
      </c>
      <c r="F3523" s="10" t="str">
        <f>VLOOKUP(VALUE(LEFT(G3523,LEN(G3523)-4)),'소분류 Code'!$B$3:$D$560,3,0)</f>
        <v>Pistol</v>
      </c>
      <c r="G3523" t="s">
        <v>3</v>
      </c>
      <c r="H3523" t="s">
        <v>490</v>
      </c>
      <c r="I3523" t="s">
        <v>103</v>
      </c>
      <c r="J3523" s="8">
        <v>3</v>
      </c>
      <c r="K3523" s="9" t="str">
        <f t="shared" ref="K3523:K3586" si="111">D3523&amp;"_"&amp;E3523&amp;"_"&amp;F3523&amp;"_"&amp;G3523&amp;"_"&amp;J3523</f>
        <v>E3S690_20220812_012674_M_Pistol_002-001_3</v>
      </c>
      <c r="L3523" t="s">
        <v>2</v>
      </c>
      <c r="M3523">
        <v>352</v>
      </c>
      <c r="N3523">
        <v>392</v>
      </c>
    </row>
    <row r="3524" spans="1:14" ht="15.6" customHeight="1" x14ac:dyDescent="0.35">
      <c r="A3524">
        <v>20220812</v>
      </c>
      <c r="B3524" s="7" t="s">
        <v>255</v>
      </c>
      <c r="C3524">
        <v>12674</v>
      </c>
      <c r="D3524" s="9" t="str">
        <f t="shared" si="110"/>
        <v>E3S690_20220812_012674</v>
      </c>
      <c r="E3524" t="s">
        <v>180</v>
      </c>
      <c r="F3524" s="10" t="str">
        <f>VLOOKUP(VALUE(LEFT(G3524,LEN(G3524)-4)),'소분류 Code'!$B$3:$D$560,3,0)</f>
        <v>Pistol</v>
      </c>
      <c r="G3524" t="s">
        <v>3</v>
      </c>
      <c r="H3524" t="s">
        <v>490</v>
      </c>
      <c r="I3524" t="s">
        <v>103</v>
      </c>
      <c r="J3524" s="8">
        <v>4</v>
      </c>
      <c r="K3524" s="9" t="str">
        <f t="shared" si="111"/>
        <v>E3S690_20220812_012674_M_Pistol_002-001_4</v>
      </c>
      <c r="L3524" t="s">
        <v>2</v>
      </c>
      <c r="M3524">
        <v>352</v>
      </c>
      <c r="N3524">
        <v>392</v>
      </c>
    </row>
    <row r="3525" spans="1:14" ht="15.6" customHeight="1" x14ac:dyDescent="0.35">
      <c r="A3525">
        <v>20220812</v>
      </c>
      <c r="B3525" s="7" t="s">
        <v>255</v>
      </c>
      <c r="C3525">
        <v>12674</v>
      </c>
      <c r="D3525" s="9" t="str">
        <f t="shared" si="110"/>
        <v>E3S690_20220812_012674</v>
      </c>
      <c r="E3525" t="s">
        <v>180</v>
      </c>
      <c r="F3525" s="10" t="str">
        <f>VLOOKUP(VALUE(LEFT(G3525,LEN(G3525)-4)),'소분류 Code'!$B$3:$D$560,3,0)</f>
        <v>Pistol</v>
      </c>
      <c r="G3525" t="s">
        <v>3</v>
      </c>
      <c r="H3525" t="s">
        <v>490</v>
      </c>
      <c r="I3525" t="s">
        <v>103</v>
      </c>
      <c r="J3525" s="8">
        <v>5</v>
      </c>
      <c r="K3525" s="9" t="str">
        <f t="shared" si="111"/>
        <v>E3S690_20220812_012674_M_Pistol_002-001_5</v>
      </c>
      <c r="L3525" t="s">
        <v>2</v>
      </c>
      <c r="M3525">
        <v>352</v>
      </c>
      <c r="N3525">
        <v>392</v>
      </c>
    </row>
    <row r="3526" spans="1:14" ht="15.6" customHeight="1" x14ac:dyDescent="0.35">
      <c r="A3526">
        <v>20220812</v>
      </c>
      <c r="B3526" s="7" t="s">
        <v>255</v>
      </c>
      <c r="C3526">
        <v>12674</v>
      </c>
      <c r="D3526" s="9" t="str">
        <f t="shared" si="110"/>
        <v>E3S690_20220812_012674</v>
      </c>
      <c r="E3526" t="s">
        <v>180</v>
      </c>
      <c r="F3526" s="10" t="str">
        <f>VLOOKUP(VALUE(LEFT(G3526,LEN(G3526)-4)),'소분류 Code'!$B$3:$D$560,3,0)</f>
        <v>Pistol</v>
      </c>
      <c r="G3526" t="s">
        <v>3</v>
      </c>
      <c r="H3526" t="s">
        <v>490</v>
      </c>
      <c r="I3526" t="s">
        <v>103</v>
      </c>
      <c r="J3526" s="8">
        <v>6</v>
      </c>
      <c r="K3526" s="9" t="str">
        <f t="shared" si="111"/>
        <v>E3S690_20220812_012674_M_Pistol_002-001_6</v>
      </c>
      <c r="L3526" t="s">
        <v>2</v>
      </c>
      <c r="M3526">
        <v>352</v>
      </c>
      <c r="N3526">
        <v>392</v>
      </c>
    </row>
    <row r="3527" spans="1:14" ht="15.6" customHeight="1" x14ac:dyDescent="0.35">
      <c r="A3527">
        <v>20220812</v>
      </c>
      <c r="B3527" s="7" t="s">
        <v>255</v>
      </c>
      <c r="C3527">
        <v>12674</v>
      </c>
      <c r="D3527" s="9" t="str">
        <f t="shared" si="110"/>
        <v>E3S690_20220812_012674</v>
      </c>
      <c r="E3527" t="s">
        <v>180</v>
      </c>
      <c r="F3527" s="10" t="str">
        <f>VLOOKUP(VALUE(LEFT(G3527,LEN(G3527)-4)),'소분류 Code'!$B$3:$D$560,3,0)</f>
        <v>Pistol</v>
      </c>
      <c r="G3527" t="s">
        <v>3</v>
      </c>
      <c r="H3527" t="s">
        <v>490</v>
      </c>
      <c r="I3527" t="s">
        <v>103</v>
      </c>
      <c r="J3527" s="8">
        <v>7</v>
      </c>
      <c r="K3527" s="9" t="str">
        <f t="shared" si="111"/>
        <v>E3S690_20220812_012674_M_Pistol_002-001_7</v>
      </c>
      <c r="L3527" t="s">
        <v>2</v>
      </c>
      <c r="M3527">
        <v>352</v>
      </c>
      <c r="N3527">
        <v>392</v>
      </c>
    </row>
    <row r="3528" spans="1:14" ht="15.6" customHeight="1" x14ac:dyDescent="0.35">
      <c r="A3528">
        <v>20220812</v>
      </c>
      <c r="B3528" s="7" t="s">
        <v>255</v>
      </c>
      <c r="C3528">
        <v>12674</v>
      </c>
      <c r="D3528" s="9" t="str">
        <f t="shared" si="110"/>
        <v>E3S690_20220812_012674</v>
      </c>
      <c r="E3528" t="s">
        <v>180</v>
      </c>
      <c r="F3528" s="10" t="str">
        <f>VLOOKUP(VALUE(LEFT(G3528,LEN(G3528)-4)),'소분류 Code'!$B$3:$D$560,3,0)</f>
        <v>Pistol</v>
      </c>
      <c r="G3528" t="s">
        <v>3</v>
      </c>
      <c r="H3528" t="s">
        <v>490</v>
      </c>
      <c r="I3528" t="s">
        <v>103</v>
      </c>
      <c r="J3528" s="8">
        <v>8</v>
      </c>
      <c r="K3528" s="9" t="str">
        <f t="shared" si="111"/>
        <v>E3S690_20220812_012674_M_Pistol_002-001_8</v>
      </c>
      <c r="L3528" t="s">
        <v>2</v>
      </c>
      <c r="M3528">
        <v>352</v>
      </c>
      <c r="N3528">
        <v>392</v>
      </c>
    </row>
    <row r="3529" spans="1:14" ht="15.6" customHeight="1" x14ac:dyDescent="0.35">
      <c r="A3529">
        <v>20220812</v>
      </c>
      <c r="B3529" s="7" t="s">
        <v>255</v>
      </c>
      <c r="C3529">
        <v>12674</v>
      </c>
      <c r="D3529" s="9" t="str">
        <f t="shared" si="110"/>
        <v>E3S690_20220812_012674</v>
      </c>
      <c r="E3529" t="s">
        <v>180</v>
      </c>
      <c r="F3529" s="10" t="str">
        <f>VLOOKUP(VALUE(LEFT(G3529,LEN(G3529)-4)),'소분류 Code'!$B$3:$D$560,3,0)</f>
        <v>Pistol</v>
      </c>
      <c r="G3529" t="s">
        <v>3</v>
      </c>
      <c r="H3529" t="s">
        <v>490</v>
      </c>
      <c r="I3529" t="s">
        <v>103</v>
      </c>
      <c r="J3529" s="8">
        <v>9</v>
      </c>
      <c r="K3529" s="9" t="str">
        <f t="shared" si="111"/>
        <v>E3S690_20220812_012674_M_Pistol_002-001_9</v>
      </c>
      <c r="L3529" t="s">
        <v>2</v>
      </c>
      <c r="M3529">
        <v>352</v>
      </c>
      <c r="N3529">
        <v>392</v>
      </c>
    </row>
    <row r="3530" spans="1:14" ht="15.6" customHeight="1" x14ac:dyDescent="0.35">
      <c r="A3530">
        <v>20220812</v>
      </c>
      <c r="B3530" s="7" t="s">
        <v>255</v>
      </c>
      <c r="C3530">
        <v>12675</v>
      </c>
      <c r="D3530" s="9" t="str">
        <f t="shared" si="110"/>
        <v>E3S690_20220812_012675</v>
      </c>
      <c r="E3530" t="s">
        <v>180</v>
      </c>
      <c r="F3530" s="10" t="str">
        <f>VLOOKUP(VALUE(LEFT(G3530,LEN(G3530)-4)),'소분류 Code'!$B$3:$D$560,3,0)</f>
        <v>Rifle</v>
      </c>
      <c r="G3530" t="s">
        <v>5</v>
      </c>
      <c r="H3530" t="s">
        <v>493</v>
      </c>
      <c r="I3530" t="s">
        <v>105</v>
      </c>
      <c r="J3530" s="8">
        <v>1</v>
      </c>
      <c r="K3530" s="9" t="str">
        <f t="shared" si="111"/>
        <v>E3S690_20220812_012675_M_Rifle_004-001_1</v>
      </c>
      <c r="L3530" t="s">
        <v>4</v>
      </c>
      <c r="M3530">
        <v>353</v>
      </c>
      <c r="N3530">
        <v>393</v>
      </c>
    </row>
    <row r="3531" spans="1:14" ht="15.6" customHeight="1" x14ac:dyDescent="0.35">
      <c r="A3531">
        <v>20220812</v>
      </c>
      <c r="B3531" s="7" t="s">
        <v>255</v>
      </c>
      <c r="C3531">
        <v>12675</v>
      </c>
      <c r="D3531" s="9" t="str">
        <f t="shared" si="110"/>
        <v>E3S690_20220812_012675</v>
      </c>
      <c r="E3531" t="s">
        <v>180</v>
      </c>
      <c r="F3531" s="10" t="str">
        <f>VLOOKUP(VALUE(LEFT(G3531,LEN(G3531)-4)),'소분류 Code'!$B$3:$D$560,3,0)</f>
        <v>Rifle</v>
      </c>
      <c r="G3531" t="s">
        <v>5</v>
      </c>
      <c r="H3531" t="s">
        <v>493</v>
      </c>
      <c r="I3531" t="s">
        <v>105</v>
      </c>
      <c r="J3531" s="8">
        <v>2</v>
      </c>
      <c r="K3531" s="9" t="str">
        <f t="shared" si="111"/>
        <v>E3S690_20220812_012675_M_Rifle_004-001_2</v>
      </c>
      <c r="L3531" t="s">
        <v>4</v>
      </c>
      <c r="M3531">
        <v>353</v>
      </c>
      <c r="N3531">
        <v>393</v>
      </c>
    </row>
    <row r="3532" spans="1:14" ht="15.6" customHeight="1" x14ac:dyDescent="0.35">
      <c r="A3532">
        <v>20220812</v>
      </c>
      <c r="B3532" s="7" t="s">
        <v>255</v>
      </c>
      <c r="C3532">
        <v>12675</v>
      </c>
      <c r="D3532" s="9" t="str">
        <f t="shared" si="110"/>
        <v>E3S690_20220812_012675</v>
      </c>
      <c r="E3532" t="s">
        <v>180</v>
      </c>
      <c r="F3532" s="10" t="str">
        <f>VLOOKUP(VALUE(LEFT(G3532,LEN(G3532)-4)),'소분류 Code'!$B$3:$D$560,3,0)</f>
        <v>Rifle</v>
      </c>
      <c r="G3532" t="s">
        <v>5</v>
      </c>
      <c r="H3532" t="s">
        <v>493</v>
      </c>
      <c r="I3532" t="s">
        <v>105</v>
      </c>
      <c r="J3532" s="8">
        <v>3</v>
      </c>
      <c r="K3532" s="9" t="str">
        <f t="shared" si="111"/>
        <v>E3S690_20220812_012675_M_Rifle_004-001_3</v>
      </c>
      <c r="L3532" t="s">
        <v>4</v>
      </c>
      <c r="M3532">
        <v>353</v>
      </c>
      <c r="N3532">
        <v>393</v>
      </c>
    </row>
    <row r="3533" spans="1:14" ht="15.6" customHeight="1" x14ac:dyDescent="0.35">
      <c r="A3533">
        <v>20220812</v>
      </c>
      <c r="B3533" s="7" t="s">
        <v>255</v>
      </c>
      <c r="C3533">
        <v>12675</v>
      </c>
      <c r="D3533" s="9" t="str">
        <f t="shared" si="110"/>
        <v>E3S690_20220812_012675</v>
      </c>
      <c r="E3533" t="s">
        <v>180</v>
      </c>
      <c r="F3533" s="10" t="str">
        <f>VLOOKUP(VALUE(LEFT(G3533,LEN(G3533)-4)),'소분류 Code'!$B$3:$D$560,3,0)</f>
        <v>Rifle</v>
      </c>
      <c r="G3533" t="s">
        <v>5</v>
      </c>
      <c r="H3533" t="s">
        <v>493</v>
      </c>
      <c r="I3533" t="s">
        <v>105</v>
      </c>
      <c r="J3533" s="8">
        <v>4</v>
      </c>
      <c r="K3533" s="9" t="str">
        <f t="shared" si="111"/>
        <v>E3S690_20220812_012675_M_Rifle_004-001_4</v>
      </c>
      <c r="L3533" t="s">
        <v>4</v>
      </c>
      <c r="M3533">
        <v>353</v>
      </c>
      <c r="N3533">
        <v>393</v>
      </c>
    </row>
    <row r="3534" spans="1:14" ht="15.6" customHeight="1" x14ac:dyDescent="0.35">
      <c r="A3534">
        <v>20220812</v>
      </c>
      <c r="B3534" s="7" t="s">
        <v>255</v>
      </c>
      <c r="C3534">
        <v>12675</v>
      </c>
      <c r="D3534" s="9" t="str">
        <f t="shared" si="110"/>
        <v>E3S690_20220812_012675</v>
      </c>
      <c r="E3534" t="s">
        <v>180</v>
      </c>
      <c r="F3534" s="10" t="str">
        <f>VLOOKUP(VALUE(LEFT(G3534,LEN(G3534)-4)),'소분류 Code'!$B$3:$D$560,3,0)</f>
        <v>Rifle</v>
      </c>
      <c r="G3534" t="s">
        <v>5</v>
      </c>
      <c r="H3534" t="s">
        <v>493</v>
      </c>
      <c r="I3534" t="s">
        <v>105</v>
      </c>
      <c r="J3534" s="8">
        <v>5</v>
      </c>
      <c r="K3534" s="9" t="str">
        <f t="shared" si="111"/>
        <v>E3S690_20220812_012675_M_Rifle_004-001_5</v>
      </c>
      <c r="L3534" t="s">
        <v>4</v>
      </c>
      <c r="M3534">
        <v>353</v>
      </c>
      <c r="N3534">
        <v>393</v>
      </c>
    </row>
    <row r="3535" spans="1:14" ht="15.6" customHeight="1" x14ac:dyDescent="0.35">
      <c r="A3535">
        <v>20220812</v>
      </c>
      <c r="B3535" s="7" t="s">
        <v>255</v>
      </c>
      <c r="C3535">
        <v>12675</v>
      </c>
      <c r="D3535" s="9" t="str">
        <f t="shared" si="110"/>
        <v>E3S690_20220812_012675</v>
      </c>
      <c r="E3535" t="s">
        <v>180</v>
      </c>
      <c r="F3535" s="10" t="str">
        <f>VLOOKUP(VALUE(LEFT(G3535,LEN(G3535)-4)),'소분류 Code'!$B$3:$D$560,3,0)</f>
        <v>Rifle</v>
      </c>
      <c r="G3535" t="s">
        <v>5</v>
      </c>
      <c r="H3535" t="s">
        <v>493</v>
      </c>
      <c r="I3535" t="s">
        <v>105</v>
      </c>
      <c r="J3535" s="8">
        <v>6</v>
      </c>
      <c r="K3535" s="9" t="str">
        <f t="shared" si="111"/>
        <v>E3S690_20220812_012675_M_Rifle_004-001_6</v>
      </c>
      <c r="L3535" t="s">
        <v>4</v>
      </c>
      <c r="M3535">
        <v>353</v>
      </c>
      <c r="N3535">
        <v>393</v>
      </c>
    </row>
    <row r="3536" spans="1:14" ht="15.6" customHeight="1" x14ac:dyDescent="0.35">
      <c r="A3536">
        <v>20220812</v>
      </c>
      <c r="B3536" s="7" t="s">
        <v>255</v>
      </c>
      <c r="C3536">
        <v>12675</v>
      </c>
      <c r="D3536" s="9" t="str">
        <f t="shared" si="110"/>
        <v>E3S690_20220812_012675</v>
      </c>
      <c r="E3536" t="s">
        <v>180</v>
      </c>
      <c r="F3536" s="10" t="str">
        <f>VLOOKUP(VALUE(LEFT(G3536,LEN(G3536)-4)),'소분류 Code'!$B$3:$D$560,3,0)</f>
        <v>Rifle</v>
      </c>
      <c r="G3536" t="s">
        <v>5</v>
      </c>
      <c r="H3536" t="s">
        <v>493</v>
      </c>
      <c r="I3536" t="s">
        <v>105</v>
      </c>
      <c r="J3536" s="8">
        <v>7</v>
      </c>
      <c r="K3536" s="9" t="str">
        <f t="shared" si="111"/>
        <v>E3S690_20220812_012675_M_Rifle_004-001_7</v>
      </c>
      <c r="L3536" t="s">
        <v>4</v>
      </c>
      <c r="M3536">
        <v>353</v>
      </c>
      <c r="N3536">
        <v>393</v>
      </c>
    </row>
    <row r="3537" spans="1:14" ht="15.6" customHeight="1" x14ac:dyDescent="0.35">
      <c r="A3537">
        <v>20220812</v>
      </c>
      <c r="B3537" s="7" t="s">
        <v>255</v>
      </c>
      <c r="C3537">
        <v>12675</v>
      </c>
      <c r="D3537" s="9" t="str">
        <f t="shared" si="110"/>
        <v>E3S690_20220812_012675</v>
      </c>
      <c r="E3537" t="s">
        <v>180</v>
      </c>
      <c r="F3537" s="10" t="str">
        <f>VLOOKUP(VALUE(LEFT(G3537,LEN(G3537)-4)),'소분류 Code'!$B$3:$D$560,3,0)</f>
        <v>Rifle</v>
      </c>
      <c r="G3537" t="s">
        <v>5</v>
      </c>
      <c r="H3537" t="s">
        <v>493</v>
      </c>
      <c r="I3537" t="s">
        <v>105</v>
      </c>
      <c r="J3537" s="8">
        <v>8</v>
      </c>
      <c r="K3537" s="9" t="str">
        <f t="shared" si="111"/>
        <v>E3S690_20220812_012675_M_Rifle_004-001_8</v>
      </c>
      <c r="L3537" t="s">
        <v>4</v>
      </c>
      <c r="M3537">
        <v>353</v>
      </c>
      <c r="N3537">
        <v>393</v>
      </c>
    </row>
    <row r="3538" spans="1:14" ht="15.6" customHeight="1" x14ac:dyDescent="0.35">
      <c r="A3538">
        <v>20220812</v>
      </c>
      <c r="B3538" s="7" t="s">
        <v>255</v>
      </c>
      <c r="C3538">
        <v>12675</v>
      </c>
      <c r="D3538" s="9" t="str">
        <f t="shared" si="110"/>
        <v>E3S690_20220812_012675</v>
      </c>
      <c r="E3538" t="s">
        <v>180</v>
      </c>
      <c r="F3538" s="10" t="str">
        <f>VLOOKUP(VALUE(LEFT(G3538,LEN(G3538)-4)),'소분류 Code'!$B$3:$D$560,3,0)</f>
        <v>Rifle</v>
      </c>
      <c r="G3538" t="s">
        <v>5</v>
      </c>
      <c r="H3538" t="s">
        <v>493</v>
      </c>
      <c r="I3538" t="s">
        <v>105</v>
      </c>
      <c r="J3538" s="8">
        <v>9</v>
      </c>
      <c r="K3538" s="9" t="str">
        <f t="shared" si="111"/>
        <v>E3S690_20220812_012675_M_Rifle_004-001_9</v>
      </c>
      <c r="L3538" t="s">
        <v>4</v>
      </c>
      <c r="M3538">
        <v>353</v>
      </c>
      <c r="N3538">
        <v>393</v>
      </c>
    </row>
    <row r="3539" spans="1:14" ht="15.6" customHeight="1" x14ac:dyDescent="0.35">
      <c r="A3539">
        <v>20220812</v>
      </c>
      <c r="B3539" s="7" t="s">
        <v>255</v>
      </c>
      <c r="C3539">
        <v>12676</v>
      </c>
      <c r="D3539" s="9" t="str">
        <f t="shared" si="110"/>
        <v>E3S690_20220812_012676</v>
      </c>
      <c r="E3539" t="s">
        <v>180</v>
      </c>
      <c r="F3539" s="10" t="str">
        <f>VLOOKUP(VALUE(LEFT(G3539,LEN(G3539)-4)),'소분류 Code'!$B$3:$D$560,3,0)</f>
        <v>Bullet</v>
      </c>
      <c r="G3539" t="s">
        <v>7</v>
      </c>
      <c r="H3539" t="s">
        <v>495</v>
      </c>
      <c r="I3539" t="s">
        <v>107</v>
      </c>
      <c r="J3539" s="8">
        <v>1</v>
      </c>
      <c r="K3539" s="9" t="str">
        <f t="shared" si="111"/>
        <v>E3S690_20220812_012676_M_Bullet_005-001_1</v>
      </c>
      <c r="L3539" t="s">
        <v>6</v>
      </c>
      <c r="M3539">
        <v>354</v>
      </c>
      <c r="N3539">
        <v>394</v>
      </c>
    </row>
    <row r="3540" spans="1:14" ht="15.6" customHeight="1" x14ac:dyDescent="0.35">
      <c r="A3540">
        <v>20220812</v>
      </c>
      <c r="B3540" s="7" t="s">
        <v>255</v>
      </c>
      <c r="C3540">
        <v>12676</v>
      </c>
      <c r="D3540" s="9" t="str">
        <f t="shared" si="110"/>
        <v>E3S690_20220812_012676</v>
      </c>
      <c r="E3540" t="s">
        <v>180</v>
      </c>
      <c r="F3540" s="10" t="str">
        <f>VLOOKUP(VALUE(LEFT(G3540,LEN(G3540)-4)),'소분류 Code'!$B$3:$D$560,3,0)</f>
        <v>Bullet</v>
      </c>
      <c r="G3540" t="s">
        <v>7</v>
      </c>
      <c r="H3540" t="s">
        <v>495</v>
      </c>
      <c r="I3540" t="s">
        <v>107</v>
      </c>
      <c r="J3540" s="8">
        <v>2</v>
      </c>
      <c r="K3540" s="9" t="str">
        <f t="shared" si="111"/>
        <v>E3S690_20220812_012676_M_Bullet_005-001_2</v>
      </c>
      <c r="L3540" t="s">
        <v>6</v>
      </c>
      <c r="M3540">
        <v>354</v>
      </c>
      <c r="N3540">
        <v>394</v>
      </c>
    </row>
    <row r="3541" spans="1:14" ht="15.6" customHeight="1" x14ac:dyDescent="0.35">
      <c r="A3541">
        <v>20220812</v>
      </c>
      <c r="B3541" s="7" t="s">
        <v>255</v>
      </c>
      <c r="C3541">
        <v>12676</v>
      </c>
      <c r="D3541" s="9" t="str">
        <f t="shared" si="110"/>
        <v>E3S690_20220812_012676</v>
      </c>
      <c r="E3541" t="s">
        <v>180</v>
      </c>
      <c r="F3541" s="10" t="str">
        <f>VLOOKUP(VALUE(LEFT(G3541,LEN(G3541)-4)),'소분류 Code'!$B$3:$D$560,3,0)</f>
        <v>Bullet</v>
      </c>
      <c r="G3541" t="s">
        <v>7</v>
      </c>
      <c r="H3541" t="s">
        <v>495</v>
      </c>
      <c r="I3541" t="s">
        <v>107</v>
      </c>
      <c r="J3541" s="8">
        <v>3</v>
      </c>
      <c r="K3541" s="9" t="str">
        <f t="shared" si="111"/>
        <v>E3S690_20220812_012676_M_Bullet_005-001_3</v>
      </c>
      <c r="L3541" t="s">
        <v>6</v>
      </c>
      <c r="M3541">
        <v>354</v>
      </c>
      <c r="N3541">
        <v>394</v>
      </c>
    </row>
    <row r="3542" spans="1:14" ht="15.6" customHeight="1" x14ac:dyDescent="0.35">
      <c r="A3542">
        <v>20220812</v>
      </c>
      <c r="B3542" s="7" t="s">
        <v>255</v>
      </c>
      <c r="C3542">
        <v>12676</v>
      </c>
      <c r="D3542" s="9" t="str">
        <f t="shared" si="110"/>
        <v>E3S690_20220812_012676</v>
      </c>
      <c r="E3542" t="s">
        <v>180</v>
      </c>
      <c r="F3542" s="10" t="str">
        <f>VLOOKUP(VALUE(LEFT(G3542,LEN(G3542)-4)),'소분류 Code'!$B$3:$D$560,3,0)</f>
        <v>Bullet</v>
      </c>
      <c r="G3542" t="s">
        <v>7</v>
      </c>
      <c r="H3542" t="s">
        <v>495</v>
      </c>
      <c r="I3542" t="s">
        <v>107</v>
      </c>
      <c r="J3542" s="8">
        <v>4</v>
      </c>
      <c r="K3542" s="9" t="str">
        <f t="shared" si="111"/>
        <v>E3S690_20220812_012676_M_Bullet_005-001_4</v>
      </c>
      <c r="L3542" t="s">
        <v>6</v>
      </c>
      <c r="M3542">
        <v>354</v>
      </c>
      <c r="N3542">
        <v>394</v>
      </c>
    </row>
    <row r="3543" spans="1:14" ht="15.6" customHeight="1" x14ac:dyDescent="0.35">
      <c r="A3543">
        <v>20220812</v>
      </c>
      <c r="B3543" s="7" t="s">
        <v>255</v>
      </c>
      <c r="C3543">
        <v>12676</v>
      </c>
      <c r="D3543" s="9" t="str">
        <f t="shared" si="110"/>
        <v>E3S690_20220812_012676</v>
      </c>
      <c r="E3543" t="s">
        <v>180</v>
      </c>
      <c r="F3543" s="10" t="str">
        <f>VLOOKUP(VALUE(LEFT(G3543,LEN(G3543)-4)),'소분류 Code'!$B$3:$D$560,3,0)</f>
        <v>Bullet</v>
      </c>
      <c r="G3543" t="s">
        <v>7</v>
      </c>
      <c r="H3543" t="s">
        <v>495</v>
      </c>
      <c r="I3543" t="s">
        <v>107</v>
      </c>
      <c r="J3543" s="8">
        <v>5</v>
      </c>
      <c r="K3543" s="9" t="str">
        <f t="shared" si="111"/>
        <v>E3S690_20220812_012676_M_Bullet_005-001_5</v>
      </c>
      <c r="L3543" t="s">
        <v>6</v>
      </c>
      <c r="M3543">
        <v>354</v>
      </c>
      <c r="N3543">
        <v>394</v>
      </c>
    </row>
    <row r="3544" spans="1:14" ht="15.6" customHeight="1" x14ac:dyDescent="0.35">
      <c r="A3544">
        <v>20220812</v>
      </c>
      <c r="B3544" s="7" t="s">
        <v>255</v>
      </c>
      <c r="C3544">
        <v>12676</v>
      </c>
      <c r="D3544" s="9" t="str">
        <f t="shared" si="110"/>
        <v>E3S690_20220812_012676</v>
      </c>
      <c r="E3544" t="s">
        <v>180</v>
      </c>
      <c r="F3544" s="10" t="str">
        <f>VLOOKUP(VALUE(LEFT(G3544,LEN(G3544)-4)),'소분류 Code'!$B$3:$D$560,3,0)</f>
        <v>Bullet</v>
      </c>
      <c r="G3544" t="s">
        <v>7</v>
      </c>
      <c r="H3544" t="s">
        <v>495</v>
      </c>
      <c r="I3544" t="s">
        <v>107</v>
      </c>
      <c r="J3544" s="8">
        <v>6</v>
      </c>
      <c r="K3544" s="9" t="str">
        <f t="shared" si="111"/>
        <v>E3S690_20220812_012676_M_Bullet_005-001_6</v>
      </c>
      <c r="L3544" t="s">
        <v>6</v>
      </c>
      <c r="M3544">
        <v>354</v>
      </c>
      <c r="N3544">
        <v>394</v>
      </c>
    </row>
    <row r="3545" spans="1:14" ht="15.6" customHeight="1" x14ac:dyDescent="0.35">
      <c r="A3545">
        <v>20220812</v>
      </c>
      <c r="B3545" s="7" t="s">
        <v>255</v>
      </c>
      <c r="C3545">
        <v>12676</v>
      </c>
      <c r="D3545" s="9" t="str">
        <f t="shared" si="110"/>
        <v>E3S690_20220812_012676</v>
      </c>
      <c r="E3545" t="s">
        <v>180</v>
      </c>
      <c r="F3545" s="10" t="str">
        <f>VLOOKUP(VALUE(LEFT(G3545,LEN(G3545)-4)),'소분류 Code'!$B$3:$D$560,3,0)</f>
        <v>Bullet</v>
      </c>
      <c r="G3545" t="s">
        <v>7</v>
      </c>
      <c r="H3545" t="s">
        <v>495</v>
      </c>
      <c r="I3545" t="s">
        <v>107</v>
      </c>
      <c r="J3545" s="8">
        <v>7</v>
      </c>
      <c r="K3545" s="9" t="str">
        <f t="shared" si="111"/>
        <v>E3S690_20220812_012676_M_Bullet_005-001_7</v>
      </c>
      <c r="L3545" t="s">
        <v>6</v>
      </c>
      <c r="M3545">
        <v>354</v>
      </c>
      <c r="N3545">
        <v>394</v>
      </c>
    </row>
    <row r="3546" spans="1:14" ht="15.6" customHeight="1" x14ac:dyDescent="0.35">
      <c r="A3546">
        <v>20220812</v>
      </c>
      <c r="B3546" s="7" t="s">
        <v>255</v>
      </c>
      <c r="C3546">
        <v>12676</v>
      </c>
      <c r="D3546" s="9" t="str">
        <f t="shared" si="110"/>
        <v>E3S690_20220812_012676</v>
      </c>
      <c r="E3546" t="s">
        <v>180</v>
      </c>
      <c r="F3546" s="10" t="str">
        <f>VLOOKUP(VALUE(LEFT(G3546,LEN(G3546)-4)),'소분류 Code'!$B$3:$D$560,3,0)</f>
        <v>Bullet</v>
      </c>
      <c r="G3546" t="s">
        <v>7</v>
      </c>
      <c r="H3546" t="s">
        <v>495</v>
      </c>
      <c r="I3546" t="s">
        <v>107</v>
      </c>
      <c r="J3546" s="8">
        <v>8</v>
      </c>
      <c r="K3546" s="9" t="str">
        <f t="shared" si="111"/>
        <v>E3S690_20220812_012676_M_Bullet_005-001_8</v>
      </c>
      <c r="L3546" t="s">
        <v>6</v>
      </c>
      <c r="M3546">
        <v>354</v>
      </c>
      <c r="N3546">
        <v>394</v>
      </c>
    </row>
    <row r="3547" spans="1:14" ht="15.6" customHeight="1" x14ac:dyDescent="0.35">
      <c r="A3547">
        <v>20220812</v>
      </c>
      <c r="B3547" s="7" t="s">
        <v>255</v>
      </c>
      <c r="C3547">
        <v>12676</v>
      </c>
      <c r="D3547" s="9" t="str">
        <f t="shared" si="110"/>
        <v>E3S690_20220812_012676</v>
      </c>
      <c r="E3547" t="s">
        <v>180</v>
      </c>
      <c r="F3547" s="10" t="str">
        <f>VLOOKUP(VALUE(LEFT(G3547,LEN(G3547)-4)),'소분류 Code'!$B$3:$D$560,3,0)</f>
        <v>Bullet</v>
      </c>
      <c r="G3547" t="s">
        <v>7</v>
      </c>
      <c r="H3547" t="s">
        <v>495</v>
      </c>
      <c r="I3547" t="s">
        <v>107</v>
      </c>
      <c r="J3547" s="8">
        <v>9</v>
      </c>
      <c r="K3547" s="9" t="str">
        <f t="shared" si="111"/>
        <v>E3S690_20220812_012676_M_Bullet_005-001_9</v>
      </c>
      <c r="L3547" t="s">
        <v>6</v>
      </c>
      <c r="M3547">
        <v>354</v>
      </c>
      <c r="N3547">
        <v>394</v>
      </c>
    </row>
    <row r="3548" spans="1:14" ht="15.6" customHeight="1" x14ac:dyDescent="0.35">
      <c r="A3548">
        <v>20220812</v>
      </c>
      <c r="B3548" s="7" t="s">
        <v>255</v>
      </c>
      <c r="C3548">
        <v>12677</v>
      </c>
      <c r="D3548" s="9" t="str">
        <f t="shared" si="110"/>
        <v>E3S690_20220812_012677</v>
      </c>
      <c r="E3548" t="s">
        <v>180</v>
      </c>
      <c r="F3548" s="10" t="str">
        <f>VLOOKUP(VALUE(LEFT(G3548,LEN(G3548)-4)),'소분류 Code'!$B$3:$D$560,3,0)</f>
        <v>Slingshot</v>
      </c>
      <c r="G3548" t="s">
        <v>9</v>
      </c>
      <c r="H3548" t="s">
        <v>496</v>
      </c>
      <c r="I3548" t="s">
        <v>109</v>
      </c>
      <c r="J3548" s="8">
        <v>1</v>
      </c>
      <c r="K3548" s="9" t="str">
        <f t="shared" si="111"/>
        <v>E3S690_20220812_012677_M_Slingshot_008-001_1</v>
      </c>
      <c r="L3548" t="s">
        <v>8</v>
      </c>
      <c r="M3548">
        <v>355</v>
      </c>
      <c r="N3548">
        <v>395</v>
      </c>
    </row>
    <row r="3549" spans="1:14" ht="15.6" customHeight="1" x14ac:dyDescent="0.35">
      <c r="A3549">
        <v>20220812</v>
      </c>
      <c r="B3549" s="7" t="s">
        <v>255</v>
      </c>
      <c r="C3549">
        <v>12677</v>
      </c>
      <c r="D3549" s="9" t="str">
        <f t="shared" si="110"/>
        <v>E3S690_20220812_012677</v>
      </c>
      <c r="E3549" t="s">
        <v>180</v>
      </c>
      <c r="F3549" s="10" t="str">
        <f>VLOOKUP(VALUE(LEFT(G3549,LEN(G3549)-4)),'소분류 Code'!$B$3:$D$560,3,0)</f>
        <v>Slingshot</v>
      </c>
      <c r="G3549" t="s">
        <v>9</v>
      </c>
      <c r="H3549" t="s">
        <v>496</v>
      </c>
      <c r="I3549" t="s">
        <v>109</v>
      </c>
      <c r="J3549" s="8">
        <v>2</v>
      </c>
      <c r="K3549" s="9" t="str">
        <f t="shared" si="111"/>
        <v>E3S690_20220812_012677_M_Slingshot_008-001_2</v>
      </c>
      <c r="L3549" t="s">
        <v>8</v>
      </c>
      <c r="M3549">
        <v>355</v>
      </c>
      <c r="N3549">
        <v>395</v>
      </c>
    </row>
    <row r="3550" spans="1:14" ht="15.6" customHeight="1" x14ac:dyDescent="0.35">
      <c r="A3550">
        <v>20220812</v>
      </c>
      <c r="B3550" s="7" t="s">
        <v>255</v>
      </c>
      <c r="C3550">
        <v>12677</v>
      </c>
      <c r="D3550" s="9" t="str">
        <f t="shared" si="110"/>
        <v>E3S690_20220812_012677</v>
      </c>
      <c r="E3550" t="s">
        <v>180</v>
      </c>
      <c r="F3550" s="10" t="str">
        <f>VLOOKUP(VALUE(LEFT(G3550,LEN(G3550)-4)),'소분류 Code'!$B$3:$D$560,3,0)</f>
        <v>Slingshot</v>
      </c>
      <c r="G3550" t="s">
        <v>9</v>
      </c>
      <c r="H3550" t="s">
        <v>496</v>
      </c>
      <c r="I3550" t="s">
        <v>109</v>
      </c>
      <c r="J3550" s="8">
        <v>3</v>
      </c>
      <c r="K3550" s="9" t="str">
        <f t="shared" si="111"/>
        <v>E3S690_20220812_012677_M_Slingshot_008-001_3</v>
      </c>
      <c r="L3550" t="s">
        <v>8</v>
      </c>
      <c r="M3550">
        <v>355</v>
      </c>
      <c r="N3550">
        <v>395</v>
      </c>
    </row>
    <row r="3551" spans="1:14" ht="15.6" customHeight="1" x14ac:dyDescent="0.35">
      <c r="A3551">
        <v>20220812</v>
      </c>
      <c r="B3551" s="7" t="s">
        <v>255</v>
      </c>
      <c r="C3551">
        <v>12677</v>
      </c>
      <c r="D3551" s="9" t="str">
        <f t="shared" si="110"/>
        <v>E3S690_20220812_012677</v>
      </c>
      <c r="E3551" t="s">
        <v>180</v>
      </c>
      <c r="F3551" s="10" t="str">
        <f>VLOOKUP(VALUE(LEFT(G3551,LEN(G3551)-4)),'소분류 Code'!$B$3:$D$560,3,0)</f>
        <v>Slingshot</v>
      </c>
      <c r="G3551" t="s">
        <v>9</v>
      </c>
      <c r="H3551" t="s">
        <v>496</v>
      </c>
      <c r="I3551" t="s">
        <v>109</v>
      </c>
      <c r="J3551" s="8">
        <v>4</v>
      </c>
      <c r="K3551" s="9" t="str">
        <f t="shared" si="111"/>
        <v>E3S690_20220812_012677_M_Slingshot_008-001_4</v>
      </c>
      <c r="L3551" t="s">
        <v>8</v>
      </c>
      <c r="M3551">
        <v>355</v>
      </c>
      <c r="N3551">
        <v>395</v>
      </c>
    </row>
    <row r="3552" spans="1:14" ht="15.6" customHeight="1" x14ac:dyDescent="0.35">
      <c r="A3552">
        <v>20220812</v>
      </c>
      <c r="B3552" s="7" t="s">
        <v>255</v>
      </c>
      <c r="C3552">
        <v>12677</v>
      </c>
      <c r="D3552" s="9" t="str">
        <f t="shared" si="110"/>
        <v>E3S690_20220812_012677</v>
      </c>
      <c r="E3552" t="s">
        <v>180</v>
      </c>
      <c r="F3552" s="10" t="str">
        <f>VLOOKUP(VALUE(LEFT(G3552,LEN(G3552)-4)),'소분류 Code'!$B$3:$D$560,3,0)</f>
        <v>Slingshot</v>
      </c>
      <c r="G3552" t="s">
        <v>9</v>
      </c>
      <c r="H3552" t="s">
        <v>496</v>
      </c>
      <c r="I3552" t="s">
        <v>109</v>
      </c>
      <c r="J3552" s="8">
        <v>5</v>
      </c>
      <c r="K3552" s="9" t="str">
        <f t="shared" si="111"/>
        <v>E3S690_20220812_012677_M_Slingshot_008-001_5</v>
      </c>
      <c r="L3552" t="s">
        <v>8</v>
      </c>
      <c r="M3552">
        <v>355</v>
      </c>
      <c r="N3552">
        <v>395</v>
      </c>
    </row>
    <row r="3553" spans="1:14" ht="15.6" customHeight="1" x14ac:dyDescent="0.35">
      <c r="A3553">
        <v>20220812</v>
      </c>
      <c r="B3553" s="7" t="s">
        <v>255</v>
      </c>
      <c r="C3553">
        <v>12677</v>
      </c>
      <c r="D3553" s="9" t="str">
        <f t="shared" si="110"/>
        <v>E3S690_20220812_012677</v>
      </c>
      <c r="E3553" t="s">
        <v>180</v>
      </c>
      <c r="F3553" s="10" t="str">
        <f>VLOOKUP(VALUE(LEFT(G3553,LEN(G3553)-4)),'소분류 Code'!$B$3:$D$560,3,0)</f>
        <v>Slingshot</v>
      </c>
      <c r="G3553" t="s">
        <v>9</v>
      </c>
      <c r="H3553" t="s">
        <v>496</v>
      </c>
      <c r="I3553" t="s">
        <v>109</v>
      </c>
      <c r="J3553" s="8">
        <v>6</v>
      </c>
      <c r="K3553" s="9" t="str">
        <f t="shared" si="111"/>
        <v>E3S690_20220812_012677_M_Slingshot_008-001_6</v>
      </c>
      <c r="L3553" t="s">
        <v>8</v>
      </c>
      <c r="M3553">
        <v>355</v>
      </c>
      <c r="N3553">
        <v>395</v>
      </c>
    </row>
    <row r="3554" spans="1:14" ht="15.6" customHeight="1" x14ac:dyDescent="0.35">
      <c r="A3554">
        <v>20220812</v>
      </c>
      <c r="B3554" s="7" t="s">
        <v>255</v>
      </c>
      <c r="C3554">
        <v>12677</v>
      </c>
      <c r="D3554" s="9" t="str">
        <f t="shared" si="110"/>
        <v>E3S690_20220812_012677</v>
      </c>
      <c r="E3554" t="s">
        <v>180</v>
      </c>
      <c r="F3554" s="10" t="str">
        <f>VLOOKUP(VALUE(LEFT(G3554,LEN(G3554)-4)),'소분류 Code'!$B$3:$D$560,3,0)</f>
        <v>Slingshot</v>
      </c>
      <c r="G3554" t="s">
        <v>9</v>
      </c>
      <c r="H3554" t="s">
        <v>496</v>
      </c>
      <c r="I3554" t="s">
        <v>109</v>
      </c>
      <c r="J3554" s="8">
        <v>7</v>
      </c>
      <c r="K3554" s="9" t="str">
        <f t="shared" si="111"/>
        <v>E3S690_20220812_012677_M_Slingshot_008-001_7</v>
      </c>
      <c r="L3554" t="s">
        <v>8</v>
      </c>
      <c r="M3554">
        <v>355</v>
      </c>
      <c r="N3554">
        <v>395</v>
      </c>
    </row>
    <row r="3555" spans="1:14" ht="15.6" customHeight="1" x14ac:dyDescent="0.35">
      <c r="A3555">
        <v>20220812</v>
      </c>
      <c r="B3555" s="7" t="s">
        <v>255</v>
      </c>
      <c r="C3555">
        <v>12677</v>
      </c>
      <c r="D3555" s="9" t="str">
        <f t="shared" si="110"/>
        <v>E3S690_20220812_012677</v>
      </c>
      <c r="E3555" t="s">
        <v>180</v>
      </c>
      <c r="F3555" s="10" t="str">
        <f>VLOOKUP(VALUE(LEFT(G3555,LEN(G3555)-4)),'소분류 Code'!$B$3:$D$560,3,0)</f>
        <v>Slingshot</v>
      </c>
      <c r="G3555" t="s">
        <v>9</v>
      </c>
      <c r="H3555" t="s">
        <v>496</v>
      </c>
      <c r="I3555" t="s">
        <v>109</v>
      </c>
      <c r="J3555" s="8">
        <v>8</v>
      </c>
      <c r="K3555" s="9" t="str">
        <f t="shared" si="111"/>
        <v>E3S690_20220812_012677_M_Slingshot_008-001_8</v>
      </c>
      <c r="L3555" t="s">
        <v>8</v>
      </c>
      <c r="M3555">
        <v>355</v>
      </c>
      <c r="N3555">
        <v>395</v>
      </c>
    </row>
    <row r="3556" spans="1:14" ht="15.6" customHeight="1" x14ac:dyDescent="0.35">
      <c r="A3556">
        <v>20220812</v>
      </c>
      <c r="B3556" s="7" t="s">
        <v>255</v>
      </c>
      <c r="C3556">
        <v>12677</v>
      </c>
      <c r="D3556" s="9" t="str">
        <f t="shared" si="110"/>
        <v>E3S690_20220812_012677</v>
      </c>
      <c r="E3556" t="s">
        <v>180</v>
      </c>
      <c r="F3556" s="10" t="str">
        <f>VLOOKUP(VALUE(LEFT(G3556,LEN(G3556)-4)),'소분류 Code'!$B$3:$D$560,3,0)</f>
        <v>Slingshot</v>
      </c>
      <c r="G3556" t="s">
        <v>9</v>
      </c>
      <c r="H3556" t="s">
        <v>496</v>
      </c>
      <c r="I3556" t="s">
        <v>109</v>
      </c>
      <c r="J3556" s="8">
        <v>9</v>
      </c>
      <c r="K3556" s="9" t="str">
        <f t="shared" si="111"/>
        <v>E3S690_20220812_012677_M_Slingshot_008-001_9</v>
      </c>
      <c r="L3556" t="s">
        <v>8</v>
      </c>
      <c r="M3556">
        <v>355</v>
      </c>
      <c r="N3556">
        <v>395</v>
      </c>
    </row>
    <row r="3557" spans="1:14" ht="15.6" customHeight="1" x14ac:dyDescent="0.35">
      <c r="A3557">
        <v>20220812</v>
      </c>
      <c r="B3557" s="7" t="s">
        <v>255</v>
      </c>
      <c r="C3557">
        <v>12678</v>
      </c>
      <c r="D3557" s="9" t="str">
        <f t="shared" si="110"/>
        <v>E3S690_20220812_012678</v>
      </c>
      <c r="E3557" t="s">
        <v>180</v>
      </c>
      <c r="F3557" s="10" t="str">
        <f>VLOOKUP(VALUE(LEFT(G3557,LEN(G3557)-4)),'소분류 Code'!$B$3:$D$560,3,0)</f>
        <v>Shuriken-metal</v>
      </c>
      <c r="G3557" t="s">
        <v>11</v>
      </c>
      <c r="H3557" t="s">
        <v>537</v>
      </c>
      <c r="I3557" t="s">
        <v>111</v>
      </c>
      <c r="J3557" s="8">
        <v>1</v>
      </c>
      <c r="K3557" s="9" t="str">
        <f t="shared" si="111"/>
        <v>E3S690_20220812_012678_M_Shuriken-metal_010-001_1</v>
      </c>
      <c r="L3557" t="s">
        <v>10</v>
      </c>
      <c r="M3557">
        <v>356</v>
      </c>
      <c r="N3557">
        <v>396</v>
      </c>
    </row>
    <row r="3558" spans="1:14" ht="15.6" customHeight="1" x14ac:dyDescent="0.35">
      <c r="A3558">
        <v>20220812</v>
      </c>
      <c r="B3558" s="7" t="s">
        <v>255</v>
      </c>
      <c r="C3558">
        <v>12678</v>
      </c>
      <c r="D3558" s="9" t="str">
        <f t="shared" si="110"/>
        <v>E3S690_20220812_012678</v>
      </c>
      <c r="E3558" t="s">
        <v>180</v>
      </c>
      <c r="F3558" s="10" t="str">
        <f>VLOOKUP(VALUE(LEFT(G3558,LEN(G3558)-4)),'소분류 Code'!$B$3:$D$560,3,0)</f>
        <v>Shuriken-metal</v>
      </c>
      <c r="G3558" t="s">
        <v>11</v>
      </c>
      <c r="H3558" t="s">
        <v>537</v>
      </c>
      <c r="I3558" t="s">
        <v>111</v>
      </c>
      <c r="J3558" s="8">
        <v>2</v>
      </c>
      <c r="K3558" s="9" t="str">
        <f t="shared" si="111"/>
        <v>E3S690_20220812_012678_M_Shuriken-metal_010-001_2</v>
      </c>
      <c r="L3558" t="s">
        <v>10</v>
      </c>
      <c r="M3558">
        <v>356</v>
      </c>
      <c r="N3558">
        <v>396</v>
      </c>
    </row>
    <row r="3559" spans="1:14" ht="15.6" customHeight="1" x14ac:dyDescent="0.35">
      <c r="A3559">
        <v>20220812</v>
      </c>
      <c r="B3559" s="7" t="s">
        <v>255</v>
      </c>
      <c r="C3559">
        <v>12678</v>
      </c>
      <c r="D3559" s="9" t="str">
        <f t="shared" si="110"/>
        <v>E3S690_20220812_012678</v>
      </c>
      <c r="E3559" t="s">
        <v>180</v>
      </c>
      <c r="F3559" s="10" t="str">
        <f>VLOOKUP(VALUE(LEFT(G3559,LEN(G3559)-4)),'소분류 Code'!$B$3:$D$560,3,0)</f>
        <v>Shuriken-metal</v>
      </c>
      <c r="G3559" t="s">
        <v>11</v>
      </c>
      <c r="H3559" t="s">
        <v>537</v>
      </c>
      <c r="I3559" t="s">
        <v>111</v>
      </c>
      <c r="J3559" s="8">
        <v>3</v>
      </c>
      <c r="K3559" s="9" t="str">
        <f t="shared" si="111"/>
        <v>E3S690_20220812_012678_M_Shuriken-metal_010-001_3</v>
      </c>
      <c r="L3559" t="s">
        <v>10</v>
      </c>
      <c r="M3559">
        <v>356</v>
      </c>
      <c r="N3559">
        <v>396</v>
      </c>
    </row>
    <row r="3560" spans="1:14" ht="15.6" customHeight="1" x14ac:dyDescent="0.35">
      <c r="A3560">
        <v>20220812</v>
      </c>
      <c r="B3560" s="7" t="s">
        <v>255</v>
      </c>
      <c r="C3560">
        <v>12678</v>
      </c>
      <c r="D3560" s="9" t="str">
        <f t="shared" si="110"/>
        <v>E3S690_20220812_012678</v>
      </c>
      <c r="E3560" t="s">
        <v>180</v>
      </c>
      <c r="F3560" s="10" t="str">
        <f>VLOOKUP(VALUE(LEFT(G3560,LEN(G3560)-4)),'소분류 Code'!$B$3:$D$560,3,0)</f>
        <v>Shuriken-metal</v>
      </c>
      <c r="G3560" t="s">
        <v>11</v>
      </c>
      <c r="H3560" t="s">
        <v>537</v>
      </c>
      <c r="I3560" t="s">
        <v>111</v>
      </c>
      <c r="J3560" s="8">
        <v>4</v>
      </c>
      <c r="K3560" s="9" t="str">
        <f t="shared" si="111"/>
        <v>E3S690_20220812_012678_M_Shuriken-metal_010-001_4</v>
      </c>
      <c r="L3560" t="s">
        <v>10</v>
      </c>
      <c r="M3560">
        <v>356</v>
      </c>
      <c r="N3560">
        <v>396</v>
      </c>
    </row>
    <row r="3561" spans="1:14" ht="15.6" customHeight="1" x14ac:dyDescent="0.35">
      <c r="A3561">
        <v>20220812</v>
      </c>
      <c r="B3561" s="7" t="s">
        <v>255</v>
      </c>
      <c r="C3561">
        <v>12678</v>
      </c>
      <c r="D3561" s="9" t="str">
        <f t="shared" si="110"/>
        <v>E3S690_20220812_012678</v>
      </c>
      <c r="E3561" t="s">
        <v>180</v>
      </c>
      <c r="F3561" s="10" t="str">
        <f>VLOOKUP(VALUE(LEFT(G3561,LEN(G3561)-4)),'소분류 Code'!$B$3:$D$560,3,0)</f>
        <v>Shuriken-metal</v>
      </c>
      <c r="G3561" t="s">
        <v>11</v>
      </c>
      <c r="H3561" t="s">
        <v>537</v>
      </c>
      <c r="I3561" t="s">
        <v>111</v>
      </c>
      <c r="J3561" s="8">
        <v>5</v>
      </c>
      <c r="K3561" s="9" t="str">
        <f t="shared" si="111"/>
        <v>E3S690_20220812_012678_M_Shuriken-metal_010-001_5</v>
      </c>
      <c r="L3561" t="s">
        <v>10</v>
      </c>
      <c r="M3561">
        <v>356</v>
      </c>
      <c r="N3561">
        <v>396</v>
      </c>
    </row>
    <row r="3562" spans="1:14" ht="15.6" customHeight="1" x14ac:dyDescent="0.35">
      <c r="A3562">
        <v>20220812</v>
      </c>
      <c r="B3562" s="7" t="s">
        <v>255</v>
      </c>
      <c r="C3562">
        <v>12678</v>
      </c>
      <c r="D3562" s="9" t="str">
        <f t="shared" si="110"/>
        <v>E3S690_20220812_012678</v>
      </c>
      <c r="E3562" t="s">
        <v>180</v>
      </c>
      <c r="F3562" s="10" t="str">
        <f>VLOOKUP(VALUE(LEFT(G3562,LEN(G3562)-4)),'소분류 Code'!$B$3:$D$560,3,0)</f>
        <v>Shuriken-metal</v>
      </c>
      <c r="G3562" t="s">
        <v>11</v>
      </c>
      <c r="H3562" t="s">
        <v>537</v>
      </c>
      <c r="I3562" t="s">
        <v>111</v>
      </c>
      <c r="J3562" s="8">
        <v>6</v>
      </c>
      <c r="K3562" s="9" t="str">
        <f t="shared" si="111"/>
        <v>E3S690_20220812_012678_M_Shuriken-metal_010-001_6</v>
      </c>
      <c r="L3562" t="s">
        <v>10</v>
      </c>
      <c r="M3562">
        <v>356</v>
      </c>
      <c r="N3562">
        <v>396</v>
      </c>
    </row>
    <row r="3563" spans="1:14" ht="15.6" customHeight="1" x14ac:dyDescent="0.35">
      <c r="A3563">
        <v>20220812</v>
      </c>
      <c r="B3563" s="7" t="s">
        <v>255</v>
      </c>
      <c r="C3563">
        <v>12678</v>
      </c>
      <c r="D3563" s="9" t="str">
        <f t="shared" si="110"/>
        <v>E3S690_20220812_012678</v>
      </c>
      <c r="E3563" t="s">
        <v>180</v>
      </c>
      <c r="F3563" s="10" t="str">
        <f>VLOOKUP(VALUE(LEFT(G3563,LEN(G3563)-4)),'소분류 Code'!$B$3:$D$560,3,0)</f>
        <v>Shuriken-metal</v>
      </c>
      <c r="G3563" t="s">
        <v>11</v>
      </c>
      <c r="H3563" t="s">
        <v>537</v>
      </c>
      <c r="I3563" t="s">
        <v>111</v>
      </c>
      <c r="J3563" s="8">
        <v>7</v>
      </c>
      <c r="K3563" s="9" t="str">
        <f t="shared" si="111"/>
        <v>E3S690_20220812_012678_M_Shuriken-metal_010-001_7</v>
      </c>
      <c r="L3563" t="s">
        <v>10</v>
      </c>
      <c r="M3563">
        <v>356</v>
      </c>
      <c r="N3563">
        <v>396</v>
      </c>
    </row>
    <row r="3564" spans="1:14" ht="15.6" customHeight="1" x14ac:dyDescent="0.35">
      <c r="A3564">
        <v>20220812</v>
      </c>
      <c r="B3564" s="7" t="s">
        <v>255</v>
      </c>
      <c r="C3564">
        <v>12678</v>
      </c>
      <c r="D3564" s="9" t="str">
        <f t="shared" si="110"/>
        <v>E3S690_20220812_012678</v>
      </c>
      <c r="E3564" t="s">
        <v>180</v>
      </c>
      <c r="F3564" s="10" t="str">
        <f>VLOOKUP(VALUE(LEFT(G3564,LEN(G3564)-4)),'소분류 Code'!$B$3:$D$560,3,0)</f>
        <v>Shuriken-metal</v>
      </c>
      <c r="G3564" t="s">
        <v>11</v>
      </c>
      <c r="H3564" t="s">
        <v>537</v>
      </c>
      <c r="I3564" t="s">
        <v>111</v>
      </c>
      <c r="J3564" s="8">
        <v>8</v>
      </c>
      <c r="K3564" s="9" t="str">
        <f t="shared" si="111"/>
        <v>E3S690_20220812_012678_M_Shuriken-metal_010-001_8</v>
      </c>
      <c r="L3564" t="s">
        <v>10</v>
      </c>
      <c r="M3564">
        <v>356</v>
      </c>
      <c r="N3564">
        <v>396</v>
      </c>
    </row>
    <row r="3565" spans="1:14" ht="15.6" customHeight="1" x14ac:dyDescent="0.35">
      <c r="A3565">
        <v>20220812</v>
      </c>
      <c r="B3565" s="7" t="s">
        <v>255</v>
      </c>
      <c r="C3565">
        <v>12678</v>
      </c>
      <c r="D3565" s="9" t="str">
        <f t="shared" si="110"/>
        <v>E3S690_20220812_012678</v>
      </c>
      <c r="E3565" t="s">
        <v>180</v>
      </c>
      <c r="F3565" s="10" t="str">
        <f>VLOOKUP(VALUE(LEFT(G3565,LEN(G3565)-4)),'소분류 Code'!$B$3:$D$560,3,0)</f>
        <v>Shuriken-metal</v>
      </c>
      <c r="G3565" t="s">
        <v>11</v>
      </c>
      <c r="H3565" t="s">
        <v>537</v>
      </c>
      <c r="I3565" t="s">
        <v>111</v>
      </c>
      <c r="J3565" s="8">
        <v>9</v>
      </c>
      <c r="K3565" s="9" t="str">
        <f t="shared" si="111"/>
        <v>E3S690_20220812_012678_M_Shuriken-metal_010-001_9</v>
      </c>
      <c r="L3565" t="s">
        <v>10</v>
      </c>
      <c r="M3565">
        <v>356</v>
      </c>
      <c r="N3565">
        <v>396</v>
      </c>
    </row>
    <row r="3566" spans="1:14" ht="15.6" customHeight="1" x14ac:dyDescent="0.35">
      <c r="A3566">
        <v>20220812</v>
      </c>
      <c r="B3566" s="7" t="s">
        <v>255</v>
      </c>
      <c r="C3566">
        <v>12679</v>
      </c>
      <c r="D3566" s="9" t="str">
        <f t="shared" si="110"/>
        <v>E3S690_20220812_012679</v>
      </c>
      <c r="E3566" t="s">
        <v>180</v>
      </c>
      <c r="F3566" s="10" t="str">
        <f>VLOOKUP(VALUE(LEFT(G3566,LEN(G3566)-4)),'소분류 Code'!$B$3:$D$560,3,0)</f>
        <v>Electroshock weapon</v>
      </c>
      <c r="G3566" t="s">
        <v>13</v>
      </c>
      <c r="H3566" t="s">
        <v>538</v>
      </c>
      <c r="I3566" t="s">
        <v>113</v>
      </c>
      <c r="J3566" s="8">
        <v>1</v>
      </c>
      <c r="K3566" s="9" t="str">
        <f t="shared" si="111"/>
        <v>E3S690_20220812_012679_M_Electroshock weapon_012-001_1</v>
      </c>
      <c r="L3566" t="s">
        <v>12</v>
      </c>
      <c r="M3566">
        <v>357</v>
      </c>
      <c r="N3566">
        <v>397</v>
      </c>
    </row>
    <row r="3567" spans="1:14" ht="15.6" customHeight="1" x14ac:dyDescent="0.35">
      <c r="A3567">
        <v>20220812</v>
      </c>
      <c r="B3567" s="7" t="s">
        <v>255</v>
      </c>
      <c r="C3567">
        <v>12679</v>
      </c>
      <c r="D3567" s="9" t="str">
        <f t="shared" si="110"/>
        <v>E3S690_20220812_012679</v>
      </c>
      <c r="E3567" t="s">
        <v>180</v>
      </c>
      <c r="F3567" s="10" t="str">
        <f>VLOOKUP(VALUE(LEFT(G3567,LEN(G3567)-4)),'소분류 Code'!$B$3:$D$560,3,0)</f>
        <v>Electroshock weapon</v>
      </c>
      <c r="G3567" t="s">
        <v>13</v>
      </c>
      <c r="H3567" t="s">
        <v>538</v>
      </c>
      <c r="I3567" t="s">
        <v>113</v>
      </c>
      <c r="J3567" s="8">
        <v>2</v>
      </c>
      <c r="K3567" s="9" t="str">
        <f t="shared" si="111"/>
        <v>E3S690_20220812_012679_M_Electroshock weapon_012-001_2</v>
      </c>
      <c r="L3567" t="s">
        <v>12</v>
      </c>
      <c r="M3567">
        <v>357</v>
      </c>
      <c r="N3567">
        <v>397</v>
      </c>
    </row>
    <row r="3568" spans="1:14" ht="15.6" customHeight="1" x14ac:dyDescent="0.35">
      <c r="A3568">
        <v>20220812</v>
      </c>
      <c r="B3568" s="7" t="s">
        <v>255</v>
      </c>
      <c r="C3568">
        <v>12679</v>
      </c>
      <c r="D3568" s="9" t="str">
        <f t="shared" si="110"/>
        <v>E3S690_20220812_012679</v>
      </c>
      <c r="E3568" t="s">
        <v>180</v>
      </c>
      <c r="F3568" s="10" t="str">
        <f>VLOOKUP(VALUE(LEFT(G3568,LEN(G3568)-4)),'소분류 Code'!$B$3:$D$560,3,0)</f>
        <v>Electroshock weapon</v>
      </c>
      <c r="G3568" t="s">
        <v>13</v>
      </c>
      <c r="H3568" t="s">
        <v>538</v>
      </c>
      <c r="I3568" t="s">
        <v>113</v>
      </c>
      <c r="J3568" s="8">
        <v>3</v>
      </c>
      <c r="K3568" s="9" t="str">
        <f t="shared" si="111"/>
        <v>E3S690_20220812_012679_M_Electroshock weapon_012-001_3</v>
      </c>
      <c r="L3568" t="s">
        <v>12</v>
      </c>
      <c r="M3568">
        <v>357</v>
      </c>
      <c r="N3568">
        <v>397</v>
      </c>
    </row>
    <row r="3569" spans="1:14" ht="15.6" customHeight="1" x14ac:dyDescent="0.35">
      <c r="A3569">
        <v>20220812</v>
      </c>
      <c r="B3569" s="7" t="s">
        <v>255</v>
      </c>
      <c r="C3569">
        <v>12679</v>
      </c>
      <c r="D3569" s="9" t="str">
        <f t="shared" si="110"/>
        <v>E3S690_20220812_012679</v>
      </c>
      <c r="E3569" t="s">
        <v>180</v>
      </c>
      <c r="F3569" s="10" t="str">
        <f>VLOOKUP(VALUE(LEFT(G3569,LEN(G3569)-4)),'소분류 Code'!$B$3:$D$560,3,0)</f>
        <v>Electroshock weapon</v>
      </c>
      <c r="G3569" t="s">
        <v>13</v>
      </c>
      <c r="H3569" t="s">
        <v>538</v>
      </c>
      <c r="I3569" t="s">
        <v>113</v>
      </c>
      <c r="J3569" s="8">
        <v>4</v>
      </c>
      <c r="K3569" s="9" t="str">
        <f t="shared" si="111"/>
        <v>E3S690_20220812_012679_M_Electroshock weapon_012-001_4</v>
      </c>
      <c r="L3569" t="s">
        <v>12</v>
      </c>
      <c r="M3569">
        <v>357</v>
      </c>
      <c r="N3569">
        <v>397</v>
      </c>
    </row>
    <row r="3570" spans="1:14" ht="15.6" customHeight="1" x14ac:dyDescent="0.35">
      <c r="A3570">
        <v>20220812</v>
      </c>
      <c r="B3570" s="7" t="s">
        <v>255</v>
      </c>
      <c r="C3570">
        <v>12679</v>
      </c>
      <c r="D3570" s="9" t="str">
        <f t="shared" si="110"/>
        <v>E3S690_20220812_012679</v>
      </c>
      <c r="E3570" t="s">
        <v>180</v>
      </c>
      <c r="F3570" s="10" t="str">
        <f>VLOOKUP(VALUE(LEFT(G3570,LEN(G3570)-4)),'소분류 Code'!$B$3:$D$560,3,0)</f>
        <v>Electroshock weapon</v>
      </c>
      <c r="G3570" t="s">
        <v>13</v>
      </c>
      <c r="H3570" t="s">
        <v>538</v>
      </c>
      <c r="I3570" t="s">
        <v>113</v>
      </c>
      <c r="J3570" s="8">
        <v>5</v>
      </c>
      <c r="K3570" s="9" t="str">
        <f t="shared" si="111"/>
        <v>E3S690_20220812_012679_M_Electroshock weapon_012-001_5</v>
      </c>
      <c r="L3570" t="s">
        <v>12</v>
      </c>
      <c r="M3570">
        <v>357</v>
      </c>
      <c r="N3570">
        <v>397</v>
      </c>
    </row>
    <row r="3571" spans="1:14" ht="15.6" customHeight="1" x14ac:dyDescent="0.35">
      <c r="A3571">
        <v>20220812</v>
      </c>
      <c r="B3571" s="7" t="s">
        <v>255</v>
      </c>
      <c r="C3571">
        <v>12679</v>
      </c>
      <c r="D3571" s="9" t="str">
        <f t="shared" si="110"/>
        <v>E3S690_20220812_012679</v>
      </c>
      <c r="E3571" t="s">
        <v>180</v>
      </c>
      <c r="F3571" s="10" t="str">
        <f>VLOOKUP(VALUE(LEFT(G3571,LEN(G3571)-4)),'소분류 Code'!$B$3:$D$560,3,0)</f>
        <v>Electroshock weapon</v>
      </c>
      <c r="G3571" t="s">
        <v>13</v>
      </c>
      <c r="H3571" t="s">
        <v>538</v>
      </c>
      <c r="I3571" t="s">
        <v>113</v>
      </c>
      <c r="J3571" s="8">
        <v>6</v>
      </c>
      <c r="K3571" s="9" t="str">
        <f t="shared" si="111"/>
        <v>E3S690_20220812_012679_M_Electroshock weapon_012-001_6</v>
      </c>
      <c r="L3571" t="s">
        <v>12</v>
      </c>
      <c r="M3571">
        <v>357</v>
      </c>
      <c r="N3571">
        <v>397</v>
      </c>
    </row>
    <row r="3572" spans="1:14" ht="15.6" customHeight="1" x14ac:dyDescent="0.35">
      <c r="A3572">
        <v>20220812</v>
      </c>
      <c r="B3572" s="7" t="s">
        <v>255</v>
      </c>
      <c r="C3572">
        <v>12679</v>
      </c>
      <c r="D3572" s="9" t="str">
        <f t="shared" si="110"/>
        <v>E3S690_20220812_012679</v>
      </c>
      <c r="E3572" t="s">
        <v>180</v>
      </c>
      <c r="F3572" s="10" t="str">
        <f>VLOOKUP(VALUE(LEFT(G3572,LEN(G3572)-4)),'소분류 Code'!$B$3:$D$560,3,0)</f>
        <v>Electroshock weapon</v>
      </c>
      <c r="G3572" t="s">
        <v>13</v>
      </c>
      <c r="H3572" t="s">
        <v>538</v>
      </c>
      <c r="I3572" t="s">
        <v>113</v>
      </c>
      <c r="J3572" s="8">
        <v>7</v>
      </c>
      <c r="K3572" s="9" t="str">
        <f t="shared" si="111"/>
        <v>E3S690_20220812_012679_M_Electroshock weapon_012-001_7</v>
      </c>
      <c r="L3572" t="s">
        <v>12</v>
      </c>
      <c r="M3572">
        <v>357</v>
      </c>
      <c r="N3572">
        <v>397</v>
      </c>
    </row>
    <row r="3573" spans="1:14" ht="15.6" customHeight="1" x14ac:dyDescent="0.35">
      <c r="A3573">
        <v>20220812</v>
      </c>
      <c r="B3573" s="7" t="s">
        <v>255</v>
      </c>
      <c r="C3573">
        <v>12679</v>
      </c>
      <c r="D3573" s="9" t="str">
        <f t="shared" si="110"/>
        <v>E3S690_20220812_012679</v>
      </c>
      <c r="E3573" t="s">
        <v>180</v>
      </c>
      <c r="F3573" s="10" t="str">
        <f>VLOOKUP(VALUE(LEFT(G3573,LEN(G3573)-4)),'소분류 Code'!$B$3:$D$560,3,0)</f>
        <v>Electroshock weapon</v>
      </c>
      <c r="G3573" t="s">
        <v>13</v>
      </c>
      <c r="H3573" t="s">
        <v>538</v>
      </c>
      <c r="I3573" t="s">
        <v>113</v>
      </c>
      <c r="J3573" s="8">
        <v>8</v>
      </c>
      <c r="K3573" s="9" t="str">
        <f t="shared" si="111"/>
        <v>E3S690_20220812_012679_M_Electroshock weapon_012-001_8</v>
      </c>
      <c r="L3573" t="s">
        <v>12</v>
      </c>
      <c r="M3573">
        <v>357</v>
      </c>
      <c r="N3573">
        <v>397</v>
      </c>
    </row>
    <row r="3574" spans="1:14" ht="15.6" customHeight="1" x14ac:dyDescent="0.35">
      <c r="A3574">
        <v>20220812</v>
      </c>
      <c r="B3574" s="7" t="s">
        <v>255</v>
      </c>
      <c r="C3574">
        <v>12679</v>
      </c>
      <c r="D3574" s="9" t="str">
        <f t="shared" si="110"/>
        <v>E3S690_20220812_012679</v>
      </c>
      <c r="E3574" t="s">
        <v>180</v>
      </c>
      <c r="F3574" s="10" t="str">
        <f>VLOOKUP(VALUE(LEFT(G3574,LEN(G3574)-4)),'소분류 Code'!$B$3:$D$560,3,0)</f>
        <v>Electroshock weapon</v>
      </c>
      <c r="G3574" t="s">
        <v>13</v>
      </c>
      <c r="H3574" t="s">
        <v>538</v>
      </c>
      <c r="I3574" t="s">
        <v>113</v>
      </c>
      <c r="J3574" s="8">
        <v>9</v>
      </c>
      <c r="K3574" s="9" t="str">
        <f t="shared" si="111"/>
        <v>E3S690_20220812_012679_M_Electroshock weapon_012-001_9</v>
      </c>
      <c r="L3574" t="s">
        <v>12</v>
      </c>
      <c r="M3574">
        <v>357</v>
      </c>
      <c r="N3574">
        <v>397</v>
      </c>
    </row>
    <row r="3575" spans="1:14" ht="15.6" customHeight="1" x14ac:dyDescent="0.35">
      <c r="A3575">
        <v>20220812</v>
      </c>
      <c r="B3575" s="7" t="s">
        <v>255</v>
      </c>
      <c r="C3575">
        <v>12680</v>
      </c>
      <c r="D3575" s="9" t="str">
        <f t="shared" si="110"/>
        <v>E3S690_20220812_012680</v>
      </c>
      <c r="E3575" t="s">
        <v>180</v>
      </c>
      <c r="F3575" s="10" t="str">
        <f>VLOOKUP(VALUE(LEFT(G3575,LEN(G3575)-4)),'소분류 Code'!$B$3:$D$560,3,0)</f>
        <v>Self-defense spray</v>
      </c>
      <c r="G3575" t="s">
        <v>15</v>
      </c>
      <c r="H3575" t="s">
        <v>539</v>
      </c>
      <c r="I3575" t="s">
        <v>115</v>
      </c>
      <c r="J3575" s="8">
        <v>1</v>
      </c>
      <c r="K3575" s="9" t="str">
        <f t="shared" si="111"/>
        <v>E3S690_20220812_012680_M_Self-defense spray_013-001_1</v>
      </c>
      <c r="L3575" t="s">
        <v>14</v>
      </c>
      <c r="M3575">
        <v>358</v>
      </c>
      <c r="N3575">
        <v>398</v>
      </c>
    </row>
    <row r="3576" spans="1:14" ht="15.6" customHeight="1" x14ac:dyDescent="0.35">
      <c r="A3576">
        <v>20220812</v>
      </c>
      <c r="B3576" s="7" t="s">
        <v>255</v>
      </c>
      <c r="C3576">
        <v>12680</v>
      </c>
      <c r="D3576" s="9" t="str">
        <f t="shared" si="110"/>
        <v>E3S690_20220812_012680</v>
      </c>
      <c r="E3576" t="s">
        <v>180</v>
      </c>
      <c r="F3576" s="10" t="str">
        <f>VLOOKUP(VALUE(LEFT(G3576,LEN(G3576)-4)),'소분류 Code'!$B$3:$D$560,3,0)</f>
        <v>Self-defense spray</v>
      </c>
      <c r="G3576" t="s">
        <v>15</v>
      </c>
      <c r="H3576" t="s">
        <v>539</v>
      </c>
      <c r="I3576" t="s">
        <v>115</v>
      </c>
      <c r="J3576" s="8">
        <v>2</v>
      </c>
      <c r="K3576" s="9" t="str">
        <f t="shared" si="111"/>
        <v>E3S690_20220812_012680_M_Self-defense spray_013-001_2</v>
      </c>
      <c r="L3576" t="s">
        <v>14</v>
      </c>
      <c r="M3576">
        <v>358</v>
      </c>
      <c r="N3576">
        <v>398</v>
      </c>
    </row>
    <row r="3577" spans="1:14" ht="15.6" customHeight="1" x14ac:dyDescent="0.35">
      <c r="A3577">
        <v>20220812</v>
      </c>
      <c r="B3577" s="7" t="s">
        <v>255</v>
      </c>
      <c r="C3577">
        <v>12680</v>
      </c>
      <c r="D3577" s="9" t="str">
        <f t="shared" si="110"/>
        <v>E3S690_20220812_012680</v>
      </c>
      <c r="E3577" t="s">
        <v>180</v>
      </c>
      <c r="F3577" s="10" t="str">
        <f>VLOOKUP(VALUE(LEFT(G3577,LEN(G3577)-4)),'소분류 Code'!$B$3:$D$560,3,0)</f>
        <v>Self-defense spray</v>
      </c>
      <c r="G3577" t="s">
        <v>15</v>
      </c>
      <c r="H3577" t="s">
        <v>539</v>
      </c>
      <c r="I3577" t="s">
        <v>115</v>
      </c>
      <c r="J3577" s="8">
        <v>3</v>
      </c>
      <c r="K3577" s="9" t="str">
        <f t="shared" si="111"/>
        <v>E3S690_20220812_012680_M_Self-defense spray_013-001_3</v>
      </c>
      <c r="L3577" t="s">
        <v>14</v>
      </c>
      <c r="M3577">
        <v>358</v>
      </c>
      <c r="N3577">
        <v>398</v>
      </c>
    </row>
    <row r="3578" spans="1:14" ht="15.6" customHeight="1" x14ac:dyDescent="0.35">
      <c r="A3578">
        <v>20220812</v>
      </c>
      <c r="B3578" s="7" t="s">
        <v>255</v>
      </c>
      <c r="C3578">
        <v>12680</v>
      </c>
      <c r="D3578" s="9" t="str">
        <f t="shared" si="110"/>
        <v>E3S690_20220812_012680</v>
      </c>
      <c r="E3578" t="s">
        <v>180</v>
      </c>
      <c r="F3578" s="10" t="str">
        <f>VLOOKUP(VALUE(LEFT(G3578,LEN(G3578)-4)),'소분류 Code'!$B$3:$D$560,3,0)</f>
        <v>Self-defense spray</v>
      </c>
      <c r="G3578" t="s">
        <v>15</v>
      </c>
      <c r="H3578" t="s">
        <v>539</v>
      </c>
      <c r="I3578" t="s">
        <v>115</v>
      </c>
      <c r="J3578" s="8">
        <v>4</v>
      </c>
      <c r="K3578" s="9" t="str">
        <f t="shared" si="111"/>
        <v>E3S690_20220812_012680_M_Self-defense spray_013-001_4</v>
      </c>
      <c r="L3578" t="s">
        <v>14</v>
      </c>
      <c r="M3578">
        <v>358</v>
      </c>
      <c r="N3578">
        <v>398</v>
      </c>
    </row>
    <row r="3579" spans="1:14" ht="15.6" customHeight="1" x14ac:dyDescent="0.35">
      <c r="A3579">
        <v>20220812</v>
      </c>
      <c r="B3579" s="7" t="s">
        <v>255</v>
      </c>
      <c r="C3579">
        <v>12680</v>
      </c>
      <c r="D3579" s="9" t="str">
        <f t="shared" si="110"/>
        <v>E3S690_20220812_012680</v>
      </c>
      <c r="E3579" t="s">
        <v>180</v>
      </c>
      <c r="F3579" s="10" t="str">
        <f>VLOOKUP(VALUE(LEFT(G3579,LEN(G3579)-4)),'소분류 Code'!$B$3:$D$560,3,0)</f>
        <v>Self-defense spray</v>
      </c>
      <c r="G3579" t="s">
        <v>15</v>
      </c>
      <c r="H3579" t="s">
        <v>539</v>
      </c>
      <c r="I3579" t="s">
        <v>115</v>
      </c>
      <c r="J3579" s="8">
        <v>5</v>
      </c>
      <c r="K3579" s="9" t="str">
        <f t="shared" si="111"/>
        <v>E3S690_20220812_012680_M_Self-defense spray_013-001_5</v>
      </c>
      <c r="L3579" t="s">
        <v>14</v>
      </c>
      <c r="M3579">
        <v>358</v>
      </c>
      <c r="N3579">
        <v>398</v>
      </c>
    </row>
    <row r="3580" spans="1:14" ht="15.6" customHeight="1" x14ac:dyDescent="0.35">
      <c r="A3580">
        <v>20220812</v>
      </c>
      <c r="B3580" s="7" t="s">
        <v>255</v>
      </c>
      <c r="C3580">
        <v>12680</v>
      </c>
      <c r="D3580" s="9" t="str">
        <f t="shared" si="110"/>
        <v>E3S690_20220812_012680</v>
      </c>
      <c r="E3580" t="s">
        <v>180</v>
      </c>
      <c r="F3580" s="10" t="str">
        <f>VLOOKUP(VALUE(LEFT(G3580,LEN(G3580)-4)),'소분류 Code'!$B$3:$D$560,3,0)</f>
        <v>Self-defense spray</v>
      </c>
      <c r="G3580" t="s">
        <v>15</v>
      </c>
      <c r="H3580" t="s">
        <v>539</v>
      </c>
      <c r="I3580" t="s">
        <v>115</v>
      </c>
      <c r="J3580" s="8">
        <v>6</v>
      </c>
      <c r="K3580" s="9" t="str">
        <f t="shared" si="111"/>
        <v>E3S690_20220812_012680_M_Self-defense spray_013-001_6</v>
      </c>
      <c r="L3580" t="s">
        <v>14</v>
      </c>
      <c r="M3580">
        <v>358</v>
      </c>
      <c r="N3580">
        <v>398</v>
      </c>
    </row>
    <row r="3581" spans="1:14" ht="15.6" customHeight="1" x14ac:dyDescent="0.35">
      <c r="A3581">
        <v>20220812</v>
      </c>
      <c r="B3581" s="7" t="s">
        <v>255</v>
      </c>
      <c r="C3581">
        <v>12680</v>
      </c>
      <c r="D3581" s="9" t="str">
        <f t="shared" si="110"/>
        <v>E3S690_20220812_012680</v>
      </c>
      <c r="E3581" t="s">
        <v>180</v>
      </c>
      <c r="F3581" s="10" t="str">
        <f>VLOOKUP(VALUE(LEFT(G3581,LEN(G3581)-4)),'소분류 Code'!$B$3:$D$560,3,0)</f>
        <v>Self-defense spray</v>
      </c>
      <c r="G3581" t="s">
        <v>15</v>
      </c>
      <c r="H3581" t="s">
        <v>539</v>
      </c>
      <c r="I3581" t="s">
        <v>115</v>
      </c>
      <c r="J3581" s="8">
        <v>7</v>
      </c>
      <c r="K3581" s="9" t="str">
        <f t="shared" si="111"/>
        <v>E3S690_20220812_012680_M_Self-defense spray_013-001_7</v>
      </c>
      <c r="L3581" t="s">
        <v>14</v>
      </c>
      <c r="M3581">
        <v>358</v>
      </c>
      <c r="N3581">
        <v>398</v>
      </c>
    </row>
    <row r="3582" spans="1:14" ht="15.6" customHeight="1" x14ac:dyDescent="0.35">
      <c r="A3582">
        <v>20220812</v>
      </c>
      <c r="B3582" s="7" t="s">
        <v>255</v>
      </c>
      <c r="C3582">
        <v>12680</v>
      </c>
      <c r="D3582" s="9" t="str">
        <f t="shared" si="110"/>
        <v>E3S690_20220812_012680</v>
      </c>
      <c r="E3582" t="s">
        <v>180</v>
      </c>
      <c r="F3582" s="10" t="str">
        <f>VLOOKUP(VALUE(LEFT(G3582,LEN(G3582)-4)),'소분류 Code'!$B$3:$D$560,3,0)</f>
        <v>Self-defense spray</v>
      </c>
      <c r="G3582" t="s">
        <v>15</v>
      </c>
      <c r="H3582" t="s">
        <v>539</v>
      </c>
      <c r="I3582" t="s">
        <v>115</v>
      </c>
      <c r="J3582" s="8">
        <v>8</v>
      </c>
      <c r="K3582" s="9" t="str">
        <f t="shared" si="111"/>
        <v>E3S690_20220812_012680_M_Self-defense spray_013-001_8</v>
      </c>
      <c r="L3582" t="s">
        <v>14</v>
      </c>
      <c r="M3582">
        <v>358</v>
      </c>
      <c r="N3582">
        <v>398</v>
      </c>
    </row>
    <row r="3583" spans="1:14" ht="15.6" customHeight="1" x14ac:dyDescent="0.35">
      <c r="A3583">
        <v>20220812</v>
      </c>
      <c r="B3583" s="7" t="s">
        <v>255</v>
      </c>
      <c r="C3583">
        <v>12680</v>
      </c>
      <c r="D3583" s="9" t="str">
        <f t="shared" si="110"/>
        <v>E3S690_20220812_012680</v>
      </c>
      <c r="E3583" t="s">
        <v>180</v>
      </c>
      <c r="F3583" s="10" t="str">
        <f>VLOOKUP(VALUE(LEFT(G3583,LEN(G3583)-4)),'소분류 Code'!$B$3:$D$560,3,0)</f>
        <v>Self-defense spray</v>
      </c>
      <c r="G3583" t="s">
        <v>15</v>
      </c>
      <c r="H3583" t="s">
        <v>539</v>
      </c>
      <c r="I3583" t="s">
        <v>115</v>
      </c>
      <c r="J3583" s="8">
        <v>9</v>
      </c>
      <c r="K3583" s="9" t="str">
        <f t="shared" si="111"/>
        <v>E3S690_20220812_012680_M_Self-defense spray_013-001_9</v>
      </c>
      <c r="L3583" t="s">
        <v>14</v>
      </c>
      <c r="M3583">
        <v>358</v>
      </c>
      <c r="N3583">
        <v>398</v>
      </c>
    </row>
    <row r="3584" spans="1:14" ht="15.6" customHeight="1" x14ac:dyDescent="0.35">
      <c r="A3584">
        <v>20220812</v>
      </c>
      <c r="B3584" s="7" t="s">
        <v>255</v>
      </c>
      <c r="C3584">
        <v>12681</v>
      </c>
      <c r="D3584" s="9" t="str">
        <f t="shared" si="110"/>
        <v>E3S690_20220812_012681</v>
      </c>
      <c r="E3584" t="s">
        <v>180</v>
      </c>
      <c r="F3584" s="10" t="str">
        <f>VLOOKUP(VALUE(LEFT(G3584,LEN(G3584)-4)),'소분류 Code'!$B$3:$D$560,3,0)</f>
        <v>Ax</v>
      </c>
      <c r="G3584" t="s">
        <v>17</v>
      </c>
      <c r="H3584" t="s">
        <v>562</v>
      </c>
      <c r="I3584" t="s">
        <v>117</v>
      </c>
      <c r="J3584" s="8">
        <v>1</v>
      </c>
      <c r="K3584" s="9" t="str">
        <f t="shared" si="111"/>
        <v>E3S690_20220812_012681_M_Ax_014-001_1</v>
      </c>
      <c r="L3584" t="s">
        <v>16</v>
      </c>
      <c r="M3584">
        <v>359</v>
      </c>
      <c r="N3584">
        <v>399</v>
      </c>
    </row>
    <row r="3585" spans="1:14" ht="15.6" customHeight="1" x14ac:dyDescent="0.35">
      <c r="A3585">
        <v>20220812</v>
      </c>
      <c r="B3585" s="7" t="s">
        <v>255</v>
      </c>
      <c r="C3585">
        <v>12681</v>
      </c>
      <c r="D3585" s="9" t="str">
        <f t="shared" si="110"/>
        <v>E3S690_20220812_012681</v>
      </c>
      <c r="E3585" t="s">
        <v>180</v>
      </c>
      <c r="F3585" s="10" t="str">
        <f>VLOOKUP(VALUE(LEFT(G3585,LEN(G3585)-4)),'소분류 Code'!$B$3:$D$560,3,0)</f>
        <v>Ax</v>
      </c>
      <c r="G3585" t="s">
        <v>17</v>
      </c>
      <c r="H3585" t="s">
        <v>562</v>
      </c>
      <c r="I3585" t="s">
        <v>117</v>
      </c>
      <c r="J3585" s="8">
        <v>2</v>
      </c>
      <c r="K3585" s="9" t="str">
        <f t="shared" si="111"/>
        <v>E3S690_20220812_012681_M_Ax_014-001_2</v>
      </c>
      <c r="L3585" t="s">
        <v>16</v>
      </c>
      <c r="M3585">
        <v>359</v>
      </c>
      <c r="N3585">
        <v>399</v>
      </c>
    </row>
    <row r="3586" spans="1:14" ht="15.6" customHeight="1" x14ac:dyDescent="0.35">
      <c r="A3586">
        <v>20220812</v>
      </c>
      <c r="B3586" s="7" t="s">
        <v>255</v>
      </c>
      <c r="C3586">
        <v>12681</v>
      </c>
      <c r="D3586" s="9" t="str">
        <f t="shared" ref="D3586:D3649" si="112">B3586&amp;"_"&amp;A3586&amp;"_"&amp;TEXT(C3586,"000000")</f>
        <v>E3S690_20220812_012681</v>
      </c>
      <c r="E3586" t="s">
        <v>180</v>
      </c>
      <c r="F3586" s="10" t="str">
        <f>VLOOKUP(VALUE(LEFT(G3586,LEN(G3586)-4)),'소분류 Code'!$B$3:$D$560,3,0)</f>
        <v>Ax</v>
      </c>
      <c r="G3586" t="s">
        <v>17</v>
      </c>
      <c r="H3586" t="s">
        <v>562</v>
      </c>
      <c r="I3586" t="s">
        <v>117</v>
      </c>
      <c r="J3586" s="8">
        <v>3</v>
      </c>
      <c r="K3586" s="9" t="str">
        <f t="shared" si="111"/>
        <v>E3S690_20220812_012681_M_Ax_014-001_3</v>
      </c>
      <c r="L3586" t="s">
        <v>16</v>
      </c>
      <c r="M3586">
        <v>359</v>
      </c>
      <c r="N3586">
        <v>399</v>
      </c>
    </row>
    <row r="3587" spans="1:14" ht="15.6" customHeight="1" x14ac:dyDescent="0.35">
      <c r="A3587">
        <v>20220812</v>
      </c>
      <c r="B3587" s="7" t="s">
        <v>255</v>
      </c>
      <c r="C3587">
        <v>12681</v>
      </c>
      <c r="D3587" s="9" t="str">
        <f t="shared" si="112"/>
        <v>E3S690_20220812_012681</v>
      </c>
      <c r="E3587" t="s">
        <v>180</v>
      </c>
      <c r="F3587" s="10" t="str">
        <f>VLOOKUP(VALUE(LEFT(G3587,LEN(G3587)-4)),'소분류 Code'!$B$3:$D$560,3,0)</f>
        <v>Ax</v>
      </c>
      <c r="G3587" t="s">
        <v>17</v>
      </c>
      <c r="H3587" t="s">
        <v>562</v>
      </c>
      <c r="I3587" t="s">
        <v>117</v>
      </c>
      <c r="J3587" s="8">
        <v>4</v>
      </c>
      <c r="K3587" s="9" t="str">
        <f t="shared" ref="K3587:K3650" si="113">D3587&amp;"_"&amp;E3587&amp;"_"&amp;F3587&amp;"_"&amp;G3587&amp;"_"&amp;J3587</f>
        <v>E3S690_20220812_012681_M_Ax_014-001_4</v>
      </c>
      <c r="L3587" t="s">
        <v>16</v>
      </c>
      <c r="M3587">
        <v>359</v>
      </c>
      <c r="N3587">
        <v>399</v>
      </c>
    </row>
    <row r="3588" spans="1:14" ht="15.6" customHeight="1" x14ac:dyDescent="0.35">
      <c r="A3588">
        <v>20220812</v>
      </c>
      <c r="B3588" s="7" t="s">
        <v>255</v>
      </c>
      <c r="C3588">
        <v>12681</v>
      </c>
      <c r="D3588" s="9" t="str">
        <f t="shared" si="112"/>
        <v>E3S690_20220812_012681</v>
      </c>
      <c r="E3588" t="s">
        <v>180</v>
      </c>
      <c r="F3588" s="10" t="str">
        <f>VLOOKUP(VALUE(LEFT(G3588,LEN(G3588)-4)),'소분류 Code'!$B$3:$D$560,3,0)</f>
        <v>Ax</v>
      </c>
      <c r="G3588" t="s">
        <v>17</v>
      </c>
      <c r="H3588" t="s">
        <v>562</v>
      </c>
      <c r="I3588" t="s">
        <v>117</v>
      </c>
      <c r="J3588" s="8">
        <v>5</v>
      </c>
      <c r="K3588" s="9" t="str">
        <f t="shared" si="113"/>
        <v>E3S690_20220812_012681_M_Ax_014-001_5</v>
      </c>
      <c r="L3588" t="s">
        <v>16</v>
      </c>
      <c r="M3588">
        <v>359</v>
      </c>
      <c r="N3588">
        <v>399</v>
      </c>
    </row>
    <row r="3589" spans="1:14" ht="15.6" customHeight="1" x14ac:dyDescent="0.35">
      <c r="A3589">
        <v>20220812</v>
      </c>
      <c r="B3589" s="7" t="s">
        <v>255</v>
      </c>
      <c r="C3589">
        <v>12681</v>
      </c>
      <c r="D3589" s="9" t="str">
        <f t="shared" si="112"/>
        <v>E3S690_20220812_012681</v>
      </c>
      <c r="E3589" t="s">
        <v>180</v>
      </c>
      <c r="F3589" s="10" t="str">
        <f>VLOOKUP(VALUE(LEFT(G3589,LEN(G3589)-4)),'소분류 Code'!$B$3:$D$560,3,0)</f>
        <v>Ax</v>
      </c>
      <c r="G3589" t="s">
        <v>17</v>
      </c>
      <c r="H3589" t="s">
        <v>562</v>
      </c>
      <c r="I3589" t="s">
        <v>117</v>
      </c>
      <c r="J3589" s="8">
        <v>6</v>
      </c>
      <c r="K3589" s="9" t="str">
        <f t="shared" si="113"/>
        <v>E3S690_20220812_012681_M_Ax_014-001_6</v>
      </c>
      <c r="L3589" t="s">
        <v>16</v>
      </c>
      <c r="M3589">
        <v>359</v>
      </c>
      <c r="N3589">
        <v>399</v>
      </c>
    </row>
    <row r="3590" spans="1:14" ht="15.6" customHeight="1" x14ac:dyDescent="0.35">
      <c r="A3590">
        <v>20220812</v>
      </c>
      <c r="B3590" s="7" t="s">
        <v>255</v>
      </c>
      <c r="C3590">
        <v>12681</v>
      </c>
      <c r="D3590" s="9" t="str">
        <f t="shared" si="112"/>
        <v>E3S690_20220812_012681</v>
      </c>
      <c r="E3590" t="s">
        <v>180</v>
      </c>
      <c r="F3590" s="10" t="str">
        <f>VLOOKUP(VALUE(LEFT(G3590,LEN(G3590)-4)),'소분류 Code'!$B$3:$D$560,3,0)</f>
        <v>Ax</v>
      </c>
      <c r="G3590" t="s">
        <v>17</v>
      </c>
      <c r="H3590" t="s">
        <v>562</v>
      </c>
      <c r="I3590" t="s">
        <v>117</v>
      </c>
      <c r="J3590" s="8">
        <v>7</v>
      </c>
      <c r="K3590" s="9" t="str">
        <f t="shared" si="113"/>
        <v>E3S690_20220812_012681_M_Ax_014-001_7</v>
      </c>
      <c r="L3590" t="s">
        <v>16</v>
      </c>
      <c r="M3590">
        <v>359</v>
      </c>
      <c r="N3590">
        <v>399</v>
      </c>
    </row>
    <row r="3591" spans="1:14" ht="15.6" customHeight="1" x14ac:dyDescent="0.35">
      <c r="A3591">
        <v>20220812</v>
      </c>
      <c r="B3591" s="7" t="s">
        <v>255</v>
      </c>
      <c r="C3591">
        <v>12681</v>
      </c>
      <c r="D3591" s="9" t="str">
        <f t="shared" si="112"/>
        <v>E3S690_20220812_012681</v>
      </c>
      <c r="E3591" t="s">
        <v>180</v>
      </c>
      <c r="F3591" s="10" t="str">
        <f>VLOOKUP(VALUE(LEFT(G3591,LEN(G3591)-4)),'소분류 Code'!$B$3:$D$560,3,0)</f>
        <v>Ax</v>
      </c>
      <c r="G3591" t="s">
        <v>17</v>
      </c>
      <c r="H3591" t="s">
        <v>562</v>
      </c>
      <c r="I3591" t="s">
        <v>117</v>
      </c>
      <c r="J3591" s="8">
        <v>8</v>
      </c>
      <c r="K3591" s="9" t="str">
        <f t="shared" si="113"/>
        <v>E3S690_20220812_012681_M_Ax_014-001_8</v>
      </c>
      <c r="L3591" t="s">
        <v>16</v>
      </c>
      <c r="M3591">
        <v>359</v>
      </c>
      <c r="N3591">
        <v>399</v>
      </c>
    </row>
    <row r="3592" spans="1:14" ht="15.6" customHeight="1" x14ac:dyDescent="0.35">
      <c r="A3592">
        <v>20220812</v>
      </c>
      <c r="B3592" s="7" t="s">
        <v>255</v>
      </c>
      <c r="C3592">
        <v>12681</v>
      </c>
      <c r="D3592" s="9" t="str">
        <f t="shared" si="112"/>
        <v>E3S690_20220812_012681</v>
      </c>
      <c r="E3592" t="s">
        <v>180</v>
      </c>
      <c r="F3592" s="10" t="str">
        <f>VLOOKUP(VALUE(LEFT(G3592,LEN(G3592)-4)),'소분류 Code'!$B$3:$D$560,3,0)</f>
        <v>Ax</v>
      </c>
      <c r="G3592" t="s">
        <v>17</v>
      </c>
      <c r="H3592" t="s">
        <v>562</v>
      </c>
      <c r="I3592" t="s">
        <v>117</v>
      </c>
      <c r="J3592" s="8">
        <v>9</v>
      </c>
      <c r="K3592" s="9" t="str">
        <f t="shared" si="113"/>
        <v>E3S690_20220812_012681_M_Ax_014-001_9</v>
      </c>
      <c r="L3592" t="s">
        <v>16</v>
      </c>
      <c r="M3592">
        <v>359</v>
      </c>
      <c r="N3592">
        <v>399</v>
      </c>
    </row>
    <row r="3593" spans="1:14" ht="15.6" customHeight="1" x14ac:dyDescent="0.35">
      <c r="A3593">
        <v>20220812</v>
      </c>
      <c r="B3593" s="7" t="s">
        <v>255</v>
      </c>
      <c r="C3593">
        <v>12682</v>
      </c>
      <c r="D3593" s="9" t="str">
        <f t="shared" si="112"/>
        <v>E3S690_20220812_012682</v>
      </c>
      <c r="E3593" t="s">
        <v>180</v>
      </c>
      <c r="F3593" s="10" t="str">
        <f>VLOOKUP(VALUE(LEFT(G3593,LEN(G3593)-4)),'소분류 Code'!$B$3:$D$560,3,0)</f>
        <v>Knife-A</v>
      </c>
      <c r="G3593" t="s">
        <v>19</v>
      </c>
      <c r="H3593" t="s">
        <v>563</v>
      </c>
      <c r="I3593" t="s">
        <v>119</v>
      </c>
      <c r="J3593" s="8">
        <v>1</v>
      </c>
      <c r="K3593" s="9" t="str">
        <f t="shared" si="113"/>
        <v>E3S690_20220812_012682_M_Knife-A_017-001_1</v>
      </c>
      <c r="L3593" t="s">
        <v>18</v>
      </c>
      <c r="M3593">
        <v>360</v>
      </c>
      <c r="N3593">
        <v>400</v>
      </c>
    </row>
    <row r="3594" spans="1:14" ht="15.6" customHeight="1" x14ac:dyDescent="0.35">
      <c r="A3594">
        <v>20220812</v>
      </c>
      <c r="B3594" s="7" t="s">
        <v>255</v>
      </c>
      <c r="C3594">
        <v>12682</v>
      </c>
      <c r="D3594" s="9" t="str">
        <f t="shared" si="112"/>
        <v>E3S690_20220812_012682</v>
      </c>
      <c r="E3594" t="s">
        <v>180</v>
      </c>
      <c r="F3594" s="10" t="str">
        <f>VLOOKUP(VALUE(LEFT(G3594,LEN(G3594)-4)),'소분류 Code'!$B$3:$D$560,3,0)</f>
        <v>Knife-A</v>
      </c>
      <c r="G3594" t="s">
        <v>19</v>
      </c>
      <c r="H3594" t="s">
        <v>563</v>
      </c>
      <c r="I3594" t="s">
        <v>119</v>
      </c>
      <c r="J3594" s="8">
        <v>2</v>
      </c>
      <c r="K3594" s="9" t="str">
        <f t="shared" si="113"/>
        <v>E3S690_20220812_012682_M_Knife-A_017-001_2</v>
      </c>
      <c r="L3594" t="s">
        <v>18</v>
      </c>
      <c r="M3594">
        <v>360</v>
      </c>
      <c r="N3594">
        <v>400</v>
      </c>
    </row>
    <row r="3595" spans="1:14" ht="15.6" customHeight="1" x14ac:dyDescent="0.35">
      <c r="A3595">
        <v>20220812</v>
      </c>
      <c r="B3595" s="7" t="s">
        <v>255</v>
      </c>
      <c r="C3595">
        <v>12682</v>
      </c>
      <c r="D3595" s="9" t="str">
        <f t="shared" si="112"/>
        <v>E3S690_20220812_012682</v>
      </c>
      <c r="E3595" t="s">
        <v>180</v>
      </c>
      <c r="F3595" s="10" t="str">
        <f>VLOOKUP(VALUE(LEFT(G3595,LEN(G3595)-4)),'소분류 Code'!$B$3:$D$560,3,0)</f>
        <v>Knife-A</v>
      </c>
      <c r="G3595" t="s">
        <v>19</v>
      </c>
      <c r="H3595" t="s">
        <v>563</v>
      </c>
      <c r="I3595" t="s">
        <v>119</v>
      </c>
      <c r="J3595" s="8">
        <v>3</v>
      </c>
      <c r="K3595" s="9" t="str">
        <f t="shared" si="113"/>
        <v>E3S690_20220812_012682_M_Knife-A_017-001_3</v>
      </c>
      <c r="L3595" t="s">
        <v>18</v>
      </c>
      <c r="M3595">
        <v>360</v>
      </c>
      <c r="N3595">
        <v>400</v>
      </c>
    </row>
    <row r="3596" spans="1:14" ht="15.6" customHeight="1" x14ac:dyDescent="0.35">
      <c r="A3596">
        <v>20220812</v>
      </c>
      <c r="B3596" s="7" t="s">
        <v>255</v>
      </c>
      <c r="C3596">
        <v>12682</v>
      </c>
      <c r="D3596" s="9" t="str">
        <f t="shared" si="112"/>
        <v>E3S690_20220812_012682</v>
      </c>
      <c r="E3596" t="s">
        <v>180</v>
      </c>
      <c r="F3596" s="10" t="str">
        <f>VLOOKUP(VALUE(LEFT(G3596,LEN(G3596)-4)),'소분류 Code'!$B$3:$D$560,3,0)</f>
        <v>Knife-A</v>
      </c>
      <c r="G3596" t="s">
        <v>19</v>
      </c>
      <c r="H3596" t="s">
        <v>563</v>
      </c>
      <c r="I3596" t="s">
        <v>119</v>
      </c>
      <c r="J3596" s="8">
        <v>4</v>
      </c>
      <c r="K3596" s="9" t="str">
        <f t="shared" si="113"/>
        <v>E3S690_20220812_012682_M_Knife-A_017-001_4</v>
      </c>
      <c r="L3596" t="s">
        <v>18</v>
      </c>
      <c r="M3596">
        <v>360</v>
      </c>
      <c r="N3596">
        <v>400</v>
      </c>
    </row>
    <row r="3597" spans="1:14" ht="15.6" customHeight="1" x14ac:dyDescent="0.35">
      <c r="A3597">
        <v>20220812</v>
      </c>
      <c r="B3597" s="7" t="s">
        <v>255</v>
      </c>
      <c r="C3597">
        <v>12682</v>
      </c>
      <c r="D3597" s="9" t="str">
        <f t="shared" si="112"/>
        <v>E3S690_20220812_012682</v>
      </c>
      <c r="E3597" t="s">
        <v>180</v>
      </c>
      <c r="F3597" s="10" t="str">
        <f>VLOOKUP(VALUE(LEFT(G3597,LEN(G3597)-4)),'소분류 Code'!$B$3:$D$560,3,0)</f>
        <v>Knife-A</v>
      </c>
      <c r="G3597" t="s">
        <v>19</v>
      </c>
      <c r="H3597" t="s">
        <v>563</v>
      </c>
      <c r="I3597" t="s">
        <v>119</v>
      </c>
      <c r="J3597" s="8">
        <v>5</v>
      </c>
      <c r="K3597" s="9" t="str">
        <f t="shared" si="113"/>
        <v>E3S690_20220812_012682_M_Knife-A_017-001_5</v>
      </c>
      <c r="L3597" t="s">
        <v>18</v>
      </c>
      <c r="M3597">
        <v>360</v>
      </c>
      <c r="N3597">
        <v>400</v>
      </c>
    </row>
    <row r="3598" spans="1:14" ht="15.6" customHeight="1" x14ac:dyDescent="0.35">
      <c r="A3598">
        <v>20220812</v>
      </c>
      <c r="B3598" s="7" t="s">
        <v>255</v>
      </c>
      <c r="C3598">
        <v>12682</v>
      </c>
      <c r="D3598" s="9" t="str">
        <f t="shared" si="112"/>
        <v>E3S690_20220812_012682</v>
      </c>
      <c r="E3598" t="s">
        <v>180</v>
      </c>
      <c r="F3598" s="10" t="str">
        <f>VLOOKUP(VALUE(LEFT(G3598,LEN(G3598)-4)),'소분류 Code'!$B$3:$D$560,3,0)</f>
        <v>Knife-A</v>
      </c>
      <c r="G3598" t="s">
        <v>19</v>
      </c>
      <c r="H3598" t="s">
        <v>563</v>
      </c>
      <c r="I3598" t="s">
        <v>119</v>
      </c>
      <c r="J3598" s="8">
        <v>6</v>
      </c>
      <c r="K3598" s="9" t="str">
        <f t="shared" si="113"/>
        <v>E3S690_20220812_012682_M_Knife-A_017-001_6</v>
      </c>
      <c r="L3598" t="s">
        <v>18</v>
      </c>
      <c r="M3598">
        <v>360</v>
      </c>
      <c r="N3598">
        <v>400</v>
      </c>
    </row>
    <row r="3599" spans="1:14" ht="15.6" customHeight="1" x14ac:dyDescent="0.35">
      <c r="A3599">
        <v>20220812</v>
      </c>
      <c r="B3599" s="7" t="s">
        <v>255</v>
      </c>
      <c r="C3599">
        <v>12682</v>
      </c>
      <c r="D3599" s="9" t="str">
        <f t="shared" si="112"/>
        <v>E3S690_20220812_012682</v>
      </c>
      <c r="E3599" t="s">
        <v>180</v>
      </c>
      <c r="F3599" s="10" t="str">
        <f>VLOOKUP(VALUE(LEFT(G3599,LEN(G3599)-4)),'소분류 Code'!$B$3:$D$560,3,0)</f>
        <v>Knife-A</v>
      </c>
      <c r="G3599" t="s">
        <v>19</v>
      </c>
      <c r="H3599" t="s">
        <v>563</v>
      </c>
      <c r="I3599" t="s">
        <v>119</v>
      </c>
      <c r="J3599" s="8">
        <v>7</v>
      </c>
      <c r="K3599" s="9" t="str">
        <f t="shared" si="113"/>
        <v>E3S690_20220812_012682_M_Knife-A_017-001_7</v>
      </c>
      <c r="L3599" t="s">
        <v>18</v>
      </c>
      <c r="M3599">
        <v>360</v>
      </c>
      <c r="N3599">
        <v>400</v>
      </c>
    </row>
    <row r="3600" spans="1:14" ht="15.6" customHeight="1" x14ac:dyDescent="0.35">
      <c r="A3600">
        <v>20220812</v>
      </c>
      <c r="B3600" s="7" t="s">
        <v>255</v>
      </c>
      <c r="C3600">
        <v>12682</v>
      </c>
      <c r="D3600" s="9" t="str">
        <f t="shared" si="112"/>
        <v>E3S690_20220812_012682</v>
      </c>
      <c r="E3600" t="s">
        <v>180</v>
      </c>
      <c r="F3600" s="10" t="str">
        <f>VLOOKUP(VALUE(LEFT(G3600,LEN(G3600)-4)),'소분류 Code'!$B$3:$D$560,3,0)</f>
        <v>Knife-A</v>
      </c>
      <c r="G3600" t="s">
        <v>19</v>
      </c>
      <c r="H3600" t="s">
        <v>563</v>
      </c>
      <c r="I3600" t="s">
        <v>119</v>
      </c>
      <c r="J3600" s="8">
        <v>8</v>
      </c>
      <c r="K3600" s="9" t="str">
        <f t="shared" si="113"/>
        <v>E3S690_20220812_012682_M_Knife-A_017-001_8</v>
      </c>
      <c r="L3600" t="s">
        <v>18</v>
      </c>
      <c r="M3600">
        <v>360</v>
      </c>
      <c r="N3600">
        <v>400</v>
      </c>
    </row>
    <row r="3601" spans="1:14" ht="15.6" customHeight="1" x14ac:dyDescent="0.35">
      <c r="A3601">
        <v>20220812</v>
      </c>
      <c r="B3601" s="7" t="s">
        <v>255</v>
      </c>
      <c r="C3601">
        <v>12682</v>
      </c>
      <c r="D3601" s="9" t="str">
        <f t="shared" si="112"/>
        <v>E3S690_20220812_012682</v>
      </c>
      <c r="E3601" t="s">
        <v>180</v>
      </c>
      <c r="F3601" s="10" t="str">
        <f>VLOOKUP(VALUE(LEFT(G3601,LEN(G3601)-4)),'소분류 Code'!$B$3:$D$560,3,0)</f>
        <v>Knife-A</v>
      </c>
      <c r="G3601" t="s">
        <v>19</v>
      </c>
      <c r="H3601" t="s">
        <v>563</v>
      </c>
      <c r="I3601" t="s">
        <v>119</v>
      </c>
      <c r="J3601" s="8">
        <v>9</v>
      </c>
      <c r="K3601" s="9" t="str">
        <f t="shared" si="113"/>
        <v>E3S690_20220812_012682_M_Knife-A_017-001_9</v>
      </c>
      <c r="L3601" t="s">
        <v>18</v>
      </c>
      <c r="M3601">
        <v>360</v>
      </c>
      <c r="N3601">
        <v>400</v>
      </c>
    </row>
    <row r="3602" spans="1:14" ht="15.6" x14ac:dyDescent="0.35">
      <c r="A3602">
        <v>20220812</v>
      </c>
      <c r="B3602" s="7" t="s">
        <v>255</v>
      </c>
      <c r="C3602">
        <v>12683</v>
      </c>
      <c r="D3602" s="9" t="str">
        <f t="shared" si="112"/>
        <v>E3S690_20220812_012683</v>
      </c>
      <c r="E3602" t="s">
        <v>180</v>
      </c>
      <c r="F3602" s="10" t="str">
        <f>VLOOKUP(VALUE(LEFT(G3602,LEN(G3602)-4)),'소분류 Code'!$B$3:$D$560,3,0)</f>
        <v>Pistol</v>
      </c>
      <c r="G3602" t="s">
        <v>1</v>
      </c>
      <c r="H3602" t="s">
        <v>482</v>
      </c>
      <c r="I3602" t="s">
        <v>101</v>
      </c>
      <c r="J3602" s="8">
        <v>1</v>
      </c>
      <c r="K3602" s="9" t="str">
        <f t="shared" si="113"/>
        <v>E3S690_20220812_012683_M_Pistol_001-001_1</v>
      </c>
      <c r="L3602" t="s">
        <v>0</v>
      </c>
      <c r="M3602">
        <v>361</v>
      </c>
      <c r="N3602">
        <v>401</v>
      </c>
    </row>
    <row r="3603" spans="1:14" ht="15.6" x14ac:dyDescent="0.35">
      <c r="A3603">
        <v>20220812</v>
      </c>
      <c r="B3603" s="7" t="s">
        <v>255</v>
      </c>
      <c r="C3603">
        <v>12683</v>
      </c>
      <c r="D3603" s="9" t="str">
        <f t="shared" si="112"/>
        <v>E3S690_20220812_012683</v>
      </c>
      <c r="E3603" t="s">
        <v>180</v>
      </c>
      <c r="F3603" s="10" t="str">
        <f>VLOOKUP(VALUE(LEFT(G3603,LEN(G3603)-4)),'소분류 Code'!$B$3:$D$560,3,0)</f>
        <v>Pistol</v>
      </c>
      <c r="G3603" t="s">
        <v>1</v>
      </c>
      <c r="H3603" t="s">
        <v>482</v>
      </c>
      <c r="I3603" t="s">
        <v>101</v>
      </c>
      <c r="J3603" s="8">
        <v>2</v>
      </c>
      <c r="K3603" s="9" t="str">
        <f t="shared" si="113"/>
        <v>E3S690_20220812_012683_M_Pistol_001-001_2</v>
      </c>
      <c r="L3603" t="s">
        <v>0</v>
      </c>
      <c r="M3603">
        <v>361</v>
      </c>
      <c r="N3603">
        <v>401</v>
      </c>
    </row>
    <row r="3604" spans="1:14" ht="15.6" x14ac:dyDescent="0.35">
      <c r="A3604">
        <v>20220812</v>
      </c>
      <c r="B3604" s="7" t="s">
        <v>255</v>
      </c>
      <c r="C3604">
        <v>12683</v>
      </c>
      <c r="D3604" s="9" t="str">
        <f t="shared" si="112"/>
        <v>E3S690_20220812_012683</v>
      </c>
      <c r="E3604" t="s">
        <v>180</v>
      </c>
      <c r="F3604" s="10" t="str">
        <f>VLOOKUP(VALUE(LEFT(G3604,LEN(G3604)-4)),'소분류 Code'!$B$3:$D$560,3,0)</f>
        <v>Pistol</v>
      </c>
      <c r="G3604" t="s">
        <v>1</v>
      </c>
      <c r="H3604" t="s">
        <v>482</v>
      </c>
      <c r="I3604" t="s">
        <v>101</v>
      </c>
      <c r="J3604" s="8">
        <v>3</v>
      </c>
      <c r="K3604" s="9" t="str">
        <f t="shared" si="113"/>
        <v>E3S690_20220812_012683_M_Pistol_001-001_3</v>
      </c>
      <c r="L3604" t="s">
        <v>0</v>
      </c>
      <c r="M3604">
        <v>361</v>
      </c>
      <c r="N3604">
        <v>401</v>
      </c>
    </row>
    <row r="3605" spans="1:14" ht="15.6" x14ac:dyDescent="0.35">
      <c r="A3605">
        <v>20220812</v>
      </c>
      <c r="B3605" s="7" t="s">
        <v>255</v>
      </c>
      <c r="C3605">
        <v>12683</v>
      </c>
      <c r="D3605" s="9" t="str">
        <f t="shared" si="112"/>
        <v>E3S690_20220812_012683</v>
      </c>
      <c r="E3605" t="s">
        <v>180</v>
      </c>
      <c r="F3605" s="10" t="str">
        <f>VLOOKUP(VALUE(LEFT(G3605,LEN(G3605)-4)),'소분류 Code'!$B$3:$D$560,3,0)</f>
        <v>Pistol</v>
      </c>
      <c r="G3605" t="s">
        <v>1</v>
      </c>
      <c r="H3605" t="s">
        <v>482</v>
      </c>
      <c r="I3605" t="s">
        <v>101</v>
      </c>
      <c r="J3605" s="8">
        <v>4</v>
      </c>
      <c r="K3605" s="9" t="str">
        <f t="shared" si="113"/>
        <v>E3S690_20220812_012683_M_Pistol_001-001_4</v>
      </c>
      <c r="L3605" t="s">
        <v>0</v>
      </c>
      <c r="M3605">
        <v>361</v>
      </c>
      <c r="N3605">
        <v>401</v>
      </c>
    </row>
    <row r="3606" spans="1:14" ht="15.6" x14ac:dyDescent="0.35">
      <c r="A3606">
        <v>20220812</v>
      </c>
      <c r="B3606" s="7" t="s">
        <v>255</v>
      </c>
      <c r="C3606">
        <v>12683</v>
      </c>
      <c r="D3606" s="9" t="str">
        <f t="shared" si="112"/>
        <v>E3S690_20220812_012683</v>
      </c>
      <c r="E3606" t="s">
        <v>180</v>
      </c>
      <c r="F3606" s="10" t="str">
        <f>VLOOKUP(VALUE(LEFT(G3606,LEN(G3606)-4)),'소분류 Code'!$B$3:$D$560,3,0)</f>
        <v>Pistol</v>
      </c>
      <c r="G3606" t="s">
        <v>1</v>
      </c>
      <c r="H3606" t="s">
        <v>482</v>
      </c>
      <c r="I3606" t="s">
        <v>101</v>
      </c>
      <c r="J3606" s="8">
        <v>5</v>
      </c>
      <c r="K3606" s="9" t="str">
        <f t="shared" si="113"/>
        <v>E3S690_20220812_012683_M_Pistol_001-001_5</v>
      </c>
      <c r="L3606" t="s">
        <v>0</v>
      </c>
      <c r="M3606">
        <v>361</v>
      </c>
      <c r="N3606">
        <v>401</v>
      </c>
    </row>
    <row r="3607" spans="1:14" ht="15.6" x14ac:dyDescent="0.35">
      <c r="A3607">
        <v>20220812</v>
      </c>
      <c r="B3607" s="7" t="s">
        <v>255</v>
      </c>
      <c r="C3607">
        <v>12683</v>
      </c>
      <c r="D3607" s="9" t="str">
        <f t="shared" si="112"/>
        <v>E3S690_20220812_012683</v>
      </c>
      <c r="E3607" t="s">
        <v>180</v>
      </c>
      <c r="F3607" s="10" t="str">
        <f>VLOOKUP(VALUE(LEFT(G3607,LEN(G3607)-4)),'소분류 Code'!$B$3:$D$560,3,0)</f>
        <v>Pistol</v>
      </c>
      <c r="G3607" t="s">
        <v>1</v>
      </c>
      <c r="H3607" t="s">
        <v>482</v>
      </c>
      <c r="I3607" t="s">
        <v>101</v>
      </c>
      <c r="J3607" s="8">
        <v>6</v>
      </c>
      <c r="K3607" s="9" t="str">
        <f t="shared" si="113"/>
        <v>E3S690_20220812_012683_M_Pistol_001-001_6</v>
      </c>
      <c r="L3607" t="s">
        <v>0</v>
      </c>
      <c r="M3607">
        <v>361</v>
      </c>
      <c r="N3607">
        <v>401</v>
      </c>
    </row>
    <row r="3608" spans="1:14" ht="15.6" x14ac:dyDescent="0.35">
      <c r="A3608">
        <v>20220812</v>
      </c>
      <c r="B3608" s="7" t="s">
        <v>255</v>
      </c>
      <c r="C3608">
        <v>12683</v>
      </c>
      <c r="D3608" s="9" t="str">
        <f t="shared" si="112"/>
        <v>E3S690_20220812_012683</v>
      </c>
      <c r="E3608" t="s">
        <v>180</v>
      </c>
      <c r="F3608" s="10" t="str">
        <f>VLOOKUP(VALUE(LEFT(G3608,LEN(G3608)-4)),'소분류 Code'!$B$3:$D$560,3,0)</f>
        <v>Pistol</v>
      </c>
      <c r="G3608" t="s">
        <v>1</v>
      </c>
      <c r="H3608" t="s">
        <v>482</v>
      </c>
      <c r="I3608" t="s">
        <v>101</v>
      </c>
      <c r="J3608" s="8">
        <v>7</v>
      </c>
      <c r="K3608" s="9" t="str">
        <f t="shared" si="113"/>
        <v>E3S690_20220812_012683_M_Pistol_001-001_7</v>
      </c>
      <c r="L3608" t="s">
        <v>0</v>
      </c>
      <c r="M3608">
        <v>361</v>
      </c>
      <c r="N3608">
        <v>401</v>
      </c>
    </row>
    <row r="3609" spans="1:14" ht="15.6" x14ac:dyDescent="0.35">
      <c r="A3609">
        <v>20220812</v>
      </c>
      <c r="B3609" s="7" t="s">
        <v>255</v>
      </c>
      <c r="C3609">
        <v>12683</v>
      </c>
      <c r="D3609" s="9" t="str">
        <f t="shared" si="112"/>
        <v>E3S690_20220812_012683</v>
      </c>
      <c r="E3609" t="s">
        <v>180</v>
      </c>
      <c r="F3609" s="10" t="str">
        <f>VLOOKUP(VALUE(LEFT(G3609,LEN(G3609)-4)),'소분류 Code'!$B$3:$D$560,3,0)</f>
        <v>Pistol</v>
      </c>
      <c r="G3609" t="s">
        <v>1</v>
      </c>
      <c r="H3609" t="s">
        <v>482</v>
      </c>
      <c r="I3609" t="s">
        <v>101</v>
      </c>
      <c r="J3609" s="8">
        <v>8</v>
      </c>
      <c r="K3609" s="9" t="str">
        <f t="shared" si="113"/>
        <v>E3S690_20220812_012683_M_Pistol_001-001_8</v>
      </c>
      <c r="L3609" t="s">
        <v>0</v>
      </c>
      <c r="M3609">
        <v>361</v>
      </c>
      <c r="N3609">
        <v>401</v>
      </c>
    </row>
    <row r="3610" spans="1:14" ht="15.6" x14ac:dyDescent="0.35">
      <c r="A3610">
        <v>20220812</v>
      </c>
      <c r="B3610" s="7" t="s">
        <v>255</v>
      </c>
      <c r="C3610">
        <v>12683</v>
      </c>
      <c r="D3610" s="9" t="str">
        <f t="shared" si="112"/>
        <v>E3S690_20220812_012683</v>
      </c>
      <c r="E3610" t="s">
        <v>180</v>
      </c>
      <c r="F3610" s="10" t="str">
        <f>VLOOKUP(VALUE(LEFT(G3610,LEN(G3610)-4)),'소분류 Code'!$B$3:$D$560,3,0)</f>
        <v>Pistol</v>
      </c>
      <c r="G3610" t="s">
        <v>1</v>
      </c>
      <c r="H3610" t="s">
        <v>482</v>
      </c>
      <c r="I3610" t="s">
        <v>101</v>
      </c>
      <c r="J3610" s="8">
        <v>9</v>
      </c>
      <c r="K3610" s="9" t="str">
        <f t="shared" si="113"/>
        <v>E3S690_20220812_012683_M_Pistol_001-001_9</v>
      </c>
      <c r="L3610" t="s">
        <v>0</v>
      </c>
      <c r="M3610">
        <v>361</v>
      </c>
      <c r="N3610">
        <v>401</v>
      </c>
    </row>
    <row r="3611" spans="1:14" ht="15.6" x14ac:dyDescent="0.35">
      <c r="A3611">
        <v>20220812</v>
      </c>
      <c r="B3611" s="7" t="s">
        <v>255</v>
      </c>
      <c r="C3611">
        <v>12684</v>
      </c>
      <c r="D3611" s="9" t="str">
        <f t="shared" si="112"/>
        <v>E3S690_20220812_012684</v>
      </c>
      <c r="E3611" t="s">
        <v>180</v>
      </c>
      <c r="F3611" s="10" t="str">
        <f>VLOOKUP(VALUE(LEFT(G3611,LEN(G3611)-4)),'소분류 Code'!$B$3:$D$560,3,0)</f>
        <v>Pistol</v>
      </c>
      <c r="G3611" t="s">
        <v>3</v>
      </c>
      <c r="H3611" t="s">
        <v>490</v>
      </c>
      <c r="I3611" t="s">
        <v>103</v>
      </c>
      <c r="J3611" s="8">
        <v>1</v>
      </c>
      <c r="K3611" s="9" t="str">
        <f t="shared" si="113"/>
        <v>E3S690_20220812_012684_M_Pistol_002-001_1</v>
      </c>
      <c r="L3611" t="s">
        <v>2</v>
      </c>
      <c r="M3611">
        <v>362</v>
      </c>
      <c r="N3611">
        <v>402</v>
      </c>
    </row>
    <row r="3612" spans="1:14" ht="15.6" x14ac:dyDescent="0.35">
      <c r="A3612">
        <v>20220812</v>
      </c>
      <c r="B3612" s="7" t="s">
        <v>255</v>
      </c>
      <c r="C3612">
        <v>12684</v>
      </c>
      <c r="D3612" s="9" t="str">
        <f t="shared" si="112"/>
        <v>E3S690_20220812_012684</v>
      </c>
      <c r="E3612" t="s">
        <v>180</v>
      </c>
      <c r="F3612" s="10" t="str">
        <f>VLOOKUP(VALUE(LEFT(G3612,LEN(G3612)-4)),'소분류 Code'!$B$3:$D$560,3,0)</f>
        <v>Pistol</v>
      </c>
      <c r="G3612" t="s">
        <v>3</v>
      </c>
      <c r="H3612" t="s">
        <v>490</v>
      </c>
      <c r="I3612" t="s">
        <v>103</v>
      </c>
      <c r="J3612" s="8">
        <v>2</v>
      </c>
      <c r="K3612" s="9" t="str">
        <f t="shared" si="113"/>
        <v>E3S690_20220812_012684_M_Pistol_002-001_2</v>
      </c>
      <c r="L3612" t="s">
        <v>2</v>
      </c>
      <c r="M3612">
        <v>362</v>
      </c>
      <c r="N3612">
        <v>402</v>
      </c>
    </row>
    <row r="3613" spans="1:14" ht="15.6" x14ac:dyDescent="0.35">
      <c r="A3613">
        <v>20220812</v>
      </c>
      <c r="B3613" s="7" t="s">
        <v>255</v>
      </c>
      <c r="C3613">
        <v>12684</v>
      </c>
      <c r="D3613" s="9" t="str">
        <f t="shared" si="112"/>
        <v>E3S690_20220812_012684</v>
      </c>
      <c r="E3613" t="s">
        <v>180</v>
      </c>
      <c r="F3613" s="10" t="str">
        <f>VLOOKUP(VALUE(LEFT(G3613,LEN(G3613)-4)),'소분류 Code'!$B$3:$D$560,3,0)</f>
        <v>Pistol</v>
      </c>
      <c r="G3613" t="s">
        <v>3</v>
      </c>
      <c r="H3613" t="s">
        <v>490</v>
      </c>
      <c r="I3613" t="s">
        <v>103</v>
      </c>
      <c r="J3613" s="8">
        <v>3</v>
      </c>
      <c r="K3613" s="9" t="str">
        <f t="shared" si="113"/>
        <v>E3S690_20220812_012684_M_Pistol_002-001_3</v>
      </c>
      <c r="L3613" t="s">
        <v>2</v>
      </c>
      <c r="M3613">
        <v>362</v>
      </c>
      <c r="N3613">
        <v>402</v>
      </c>
    </row>
    <row r="3614" spans="1:14" ht="15.6" x14ac:dyDescent="0.35">
      <c r="A3614">
        <v>20220812</v>
      </c>
      <c r="B3614" s="7" t="s">
        <v>255</v>
      </c>
      <c r="C3614">
        <v>12684</v>
      </c>
      <c r="D3614" s="9" t="str">
        <f t="shared" si="112"/>
        <v>E3S690_20220812_012684</v>
      </c>
      <c r="E3614" t="s">
        <v>180</v>
      </c>
      <c r="F3614" s="10" t="str">
        <f>VLOOKUP(VALUE(LEFT(G3614,LEN(G3614)-4)),'소분류 Code'!$B$3:$D$560,3,0)</f>
        <v>Pistol</v>
      </c>
      <c r="G3614" t="s">
        <v>3</v>
      </c>
      <c r="H3614" t="s">
        <v>490</v>
      </c>
      <c r="I3614" t="s">
        <v>103</v>
      </c>
      <c r="J3614" s="8">
        <v>4</v>
      </c>
      <c r="K3614" s="9" t="str">
        <f t="shared" si="113"/>
        <v>E3S690_20220812_012684_M_Pistol_002-001_4</v>
      </c>
      <c r="L3614" t="s">
        <v>2</v>
      </c>
      <c r="M3614">
        <v>362</v>
      </c>
      <c r="N3614">
        <v>402</v>
      </c>
    </row>
    <row r="3615" spans="1:14" ht="15.6" x14ac:dyDescent="0.35">
      <c r="A3615">
        <v>20220812</v>
      </c>
      <c r="B3615" s="7" t="s">
        <v>255</v>
      </c>
      <c r="C3615">
        <v>12684</v>
      </c>
      <c r="D3615" s="9" t="str">
        <f t="shared" si="112"/>
        <v>E3S690_20220812_012684</v>
      </c>
      <c r="E3615" t="s">
        <v>180</v>
      </c>
      <c r="F3615" s="10" t="str">
        <f>VLOOKUP(VALUE(LEFT(G3615,LEN(G3615)-4)),'소분류 Code'!$B$3:$D$560,3,0)</f>
        <v>Pistol</v>
      </c>
      <c r="G3615" t="s">
        <v>3</v>
      </c>
      <c r="H3615" t="s">
        <v>490</v>
      </c>
      <c r="I3615" t="s">
        <v>103</v>
      </c>
      <c r="J3615" s="8">
        <v>5</v>
      </c>
      <c r="K3615" s="9" t="str">
        <f t="shared" si="113"/>
        <v>E3S690_20220812_012684_M_Pistol_002-001_5</v>
      </c>
      <c r="L3615" t="s">
        <v>2</v>
      </c>
      <c r="M3615">
        <v>362</v>
      </c>
      <c r="N3615">
        <v>402</v>
      </c>
    </row>
    <row r="3616" spans="1:14" ht="15.6" x14ac:dyDescent="0.35">
      <c r="A3616">
        <v>20220812</v>
      </c>
      <c r="B3616" s="7" t="s">
        <v>255</v>
      </c>
      <c r="C3616">
        <v>12684</v>
      </c>
      <c r="D3616" s="9" t="str">
        <f t="shared" si="112"/>
        <v>E3S690_20220812_012684</v>
      </c>
      <c r="E3616" t="s">
        <v>180</v>
      </c>
      <c r="F3616" s="10" t="str">
        <f>VLOOKUP(VALUE(LEFT(G3616,LEN(G3616)-4)),'소분류 Code'!$B$3:$D$560,3,0)</f>
        <v>Pistol</v>
      </c>
      <c r="G3616" t="s">
        <v>3</v>
      </c>
      <c r="H3616" t="s">
        <v>490</v>
      </c>
      <c r="I3616" t="s">
        <v>103</v>
      </c>
      <c r="J3616" s="8">
        <v>6</v>
      </c>
      <c r="K3616" s="9" t="str">
        <f t="shared" si="113"/>
        <v>E3S690_20220812_012684_M_Pistol_002-001_6</v>
      </c>
      <c r="L3616" t="s">
        <v>2</v>
      </c>
      <c r="M3616">
        <v>362</v>
      </c>
      <c r="N3616">
        <v>402</v>
      </c>
    </row>
    <row r="3617" spans="1:14" ht="15.6" x14ac:dyDescent="0.35">
      <c r="A3617">
        <v>20220812</v>
      </c>
      <c r="B3617" s="7" t="s">
        <v>255</v>
      </c>
      <c r="C3617">
        <v>12684</v>
      </c>
      <c r="D3617" s="9" t="str">
        <f t="shared" si="112"/>
        <v>E3S690_20220812_012684</v>
      </c>
      <c r="E3617" t="s">
        <v>180</v>
      </c>
      <c r="F3617" s="10" t="str">
        <f>VLOOKUP(VALUE(LEFT(G3617,LEN(G3617)-4)),'소분류 Code'!$B$3:$D$560,3,0)</f>
        <v>Pistol</v>
      </c>
      <c r="G3617" t="s">
        <v>3</v>
      </c>
      <c r="H3617" t="s">
        <v>490</v>
      </c>
      <c r="I3617" t="s">
        <v>103</v>
      </c>
      <c r="J3617" s="8">
        <v>7</v>
      </c>
      <c r="K3617" s="9" t="str">
        <f t="shared" si="113"/>
        <v>E3S690_20220812_012684_M_Pistol_002-001_7</v>
      </c>
      <c r="L3617" t="s">
        <v>2</v>
      </c>
      <c r="M3617">
        <v>362</v>
      </c>
      <c r="N3617">
        <v>402</v>
      </c>
    </row>
    <row r="3618" spans="1:14" ht="15.6" x14ac:dyDescent="0.35">
      <c r="A3618">
        <v>20220812</v>
      </c>
      <c r="B3618" s="7" t="s">
        <v>255</v>
      </c>
      <c r="C3618">
        <v>12684</v>
      </c>
      <c r="D3618" s="9" t="str">
        <f t="shared" si="112"/>
        <v>E3S690_20220812_012684</v>
      </c>
      <c r="E3618" t="s">
        <v>180</v>
      </c>
      <c r="F3618" s="10" t="str">
        <f>VLOOKUP(VALUE(LEFT(G3618,LEN(G3618)-4)),'소분류 Code'!$B$3:$D$560,3,0)</f>
        <v>Pistol</v>
      </c>
      <c r="G3618" t="s">
        <v>3</v>
      </c>
      <c r="H3618" t="s">
        <v>490</v>
      </c>
      <c r="I3618" t="s">
        <v>103</v>
      </c>
      <c r="J3618" s="8">
        <v>8</v>
      </c>
      <c r="K3618" s="9" t="str">
        <f t="shared" si="113"/>
        <v>E3S690_20220812_012684_M_Pistol_002-001_8</v>
      </c>
      <c r="L3618" t="s">
        <v>2</v>
      </c>
      <c r="M3618">
        <v>362</v>
      </c>
      <c r="N3618">
        <v>402</v>
      </c>
    </row>
    <row r="3619" spans="1:14" ht="15.6" x14ac:dyDescent="0.35">
      <c r="A3619">
        <v>20220812</v>
      </c>
      <c r="B3619" s="7" t="s">
        <v>255</v>
      </c>
      <c r="C3619">
        <v>12684</v>
      </c>
      <c r="D3619" s="9" t="str">
        <f t="shared" si="112"/>
        <v>E3S690_20220812_012684</v>
      </c>
      <c r="E3619" t="s">
        <v>180</v>
      </c>
      <c r="F3619" s="10" t="str">
        <f>VLOOKUP(VALUE(LEFT(G3619,LEN(G3619)-4)),'소분류 Code'!$B$3:$D$560,3,0)</f>
        <v>Pistol</v>
      </c>
      <c r="G3619" t="s">
        <v>3</v>
      </c>
      <c r="H3619" t="s">
        <v>490</v>
      </c>
      <c r="I3619" t="s">
        <v>103</v>
      </c>
      <c r="J3619" s="8">
        <v>9</v>
      </c>
      <c r="K3619" s="9" t="str">
        <f t="shared" si="113"/>
        <v>E3S690_20220812_012684_M_Pistol_002-001_9</v>
      </c>
      <c r="L3619" t="s">
        <v>2</v>
      </c>
      <c r="M3619">
        <v>362</v>
      </c>
      <c r="N3619">
        <v>402</v>
      </c>
    </row>
    <row r="3620" spans="1:14" ht="15.6" x14ac:dyDescent="0.35">
      <c r="A3620">
        <v>20220812</v>
      </c>
      <c r="B3620" s="7" t="s">
        <v>255</v>
      </c>
      <c r="C3620">
        <v>12685</v>
      </c>
      <c r="D3620" s="9" t="str">
        <f t="shared" si="112"/>
        <v>E3S690_20220812_012685</v>
      </c>
      <c r="E3620" t="s">
        <v>180</v>
      </c>
      <c r="F3620" s="10" t="str">
        <f>VLOOKUP(VALUE(LEFT(G3620,LEN(G3620)-4)),'소분류 Code'!$B$3:$D$560,3,0)</f>
        <v>Rifle</v>
      </c>
      <c r="G3620" t="s">
        <v>5</v>
      </c>
      <c r="H3620" t="s">
        <v>493</v>
      </c>
      <c r="I3620" t="s">
        <v>105</v>
      </c>
      <c r="J3620" s="8">
        <v>1</v>
      </c>
      <c r="K3620" s="9" t="str">
        <f t="shared" si="113"/>
        <v>E3S690_20220812_012685_M_Rifle_004-001_1</v>
      </c>
      <c r="L3620" t="s">
        <v>4</v>
      </c>
      <c r="M3620">
        <v>363</v>
      </c>
      <c r="N3620">
        <v>403</v>
      </c>
    </row>
    <row r="3621" spans="1:14" ht="15.6" x14ac:dyDescent="0.35">
      <c r="A3621">
        <v>20220812</v>
      </c>
      <c r="B3621" s="7" t="s">
        <v>255</v>
      </c>
      <c r="C3621">
        <v>12685</v>
      </c>
      <c r="D3621" s="9" t="str">
        <f t="shared" si="112"/>
        <v>E3S690_20220812_012685</v>
      </c>
      <c r="E3621" t="s">
        <v>180</v>
      </c>
      <c r="F3621" s="10" t="str">
        <f>VLOOKUP(VALUE(LEFT(G3621,LEN(G3621)-4)),'소분류 Code'!$B$3:$D$560,3,0)</f>
        <v>Rifle</v>
      </c>
      <c r="G3621" t="s">
        <v>5</v>
      </c>
      <c r="H3621" t="s">
        <v>493</v>
      </c>
      <c r="I3621" t="s">
        <v>105</v>
      </c>
      <c r="J3621" s="8">
        <v>2</v>
      </c>
      <c r="K3621" s="9" t="str">
        <f t="shared" si="113"/>
        <v>E3S690_20220812_012685_M_Rifle_004-001_2</v>
      </c>
      <c r="L3621" t="s">
        <v>4</v>
      </c>
      <c r="M3621">
        <v>363</v>
      </c>
      <c r="N3621">
        <v>403</v>
      </c>
    </row>
    <row r="3622" spans="1:14" ht="15.6" x14ac:dyDescent="0.35">
      <c r="A3622">
        <v>20220812</v>
      </c>
      <c r="B3622" s="7" t="s">
        <v>255</v>
      </c>
      <c r="C3622">
        <v>12685</v>
      </c>
      <c r="D3622" s="9" t="str">
        <f t="shared" si="112"/>
        <v>E3S690_20220812_012685</v>
      </c>
      <c r="E3622" t="s">
        <v>180</v>
      </c>
      <c r="F3622" s="10" t="str">
        <f>VLOOKUP(VALUE(LEFT(G3622,LEN(G3622)-4)),'소분류 Code'!$B$3:$D$560,3,0)</f>
        <v>Rifle</v>
      </c>
      <c r="G3622" t="s">
        <v>5</v>
      </c>
      <c r="H3622" t="s">
        <v>493</v>
      </c>
      <c r="I3622" t="s">
        <v>105</v>
      </c>
      <c r="J3622" s="8">
        <v>3</v>
      </c>
      <c r="K3622" s="9" t="str">
        <f t="shared" si="113"/>
        <v>E3S690_20220812_012685_M_Rifle_004-001_3</v>
      </c>
      <c r="L3622" t="s">
        <v>4</v>
      </c>
      <c r="M3622">
        <v>363</v>
      </c>
      <c r="N3622">
        <v>403</v>
      </c>
    </row>
    <row r="3623" spans="1:14" ht="15.6" x14ac:dyDescent="0.35">
      <c r="A3623">
        <v>20220812</v>
      </c>
      <c r="B3623" s="7" t="s">
        <v>255</v>
      </c>
      <c r="C3623">
        <v>12685</v>
      </c>
      <c r="D3623" s="9" t="str">
        <f t="shared" si="112"/>
        <v>E3S690_20220812_012685</v>
      </c>
      <c r="E3623" t="s">
        <v>180</v>
      </c>
      <c r="F3623" s="10" t="str">
        <f>VLOOKUP(VALUE(LEFT(G3623,LEN(G3623)-4)),'소분류 Code'!$B$3:$D$560,3,0)</f>
        <v>Rifle</v>
      </c>
      <c r="G3623" t="s">
        <v>5</v>
      </c>
      <c r="H3623" t="s">
        <v>493</v>
      </c>
      <c r="I3623" t="s">
        <v>105</v>
      </c>
      <c r="J3623" s="8">
        <v>4</v>
      </c>
      <c r="K3623" s="9" t="str">
        <f t="shared" si="113"/>
        <v>E3S690_20220812_012685_M_Rifle_004-001_4</v>
      </c>
      <c r="L3623" t="s">
        <v>4</v>
      </c>
      <c r="M3623">
        <v>363</v>
      </c>
      <c r="N3623">
        <v>403</v>
      </c>
    </row>
    <row r="3624" spans="1:14" ht="15.6" x14ac:dyDescent="0.35">
      <c r="A3624">
        <v>20220812</v>
      </c>
      <c r="B3624" s="7" t="s">
        <v>255</v>
      </c>
      <c r="C3624">
        <v>12685</v>
      </c>
      <c r="D3624" s="9" t="str">
        <f t="shared" si="112"/>
        <v>E3S690_20220812_012685</v>
      </c>
      <c r="E3624" t="s">
        <v>180</v>
      </c>
      <c r="F3624" s="10" t="str">
        <f>VLOOKUP(VALUE(LEFT(G3624,LEN(G3624)-4)),'소분류 Code'!$B$3:$D$560,3,0)</f>
        <v>Rifle</v>
      </c>
      <c r="G3624" t="s">
        <v>5</v>
      </c>
      <c r="H3624" t="s">
        <v>493</v>
      </c>
      <c r="I3624" t="s">
        <v>105</v>
      </c>
      <c r="J3624" s="8">
        <v>5</v>
      </c>
      <c r="K3624" s="9" t="str">
        <f t="shared" si="113"/>
        <v>E3S690_20220812_012685_M_Rifle_004-001_5</v>
      </c>
      <c r="L3624" t="s">
        <v>4</v>
      </c>
      <c r="M3624">
        <v>363</v>
      </c>
      <c r="N3624">
        <v>403</v>
      </c>
    </row>
    <row r="3625" spans="1:14" ht="15.6" x14ac:dyDescent="0.35">
      <c r="A3625">
        <v>20220812</v>
      </c>
      <c r="B3625" s="7" t="s">
        <v>255</v>
      </c>
      <c r="C3625">
        <v>12685</v>
      </c>
      <c r="D3625" s="9" t="str">
        <f t="shared" si="112"/>
        <v>E3S690_20220812_012685</v>
      </c>
      <c r="E3625" t="s">
        <v>180</v>
      </c>
      <c r="F3625" s="10" t="str">
        <f>VLOOKUP(VALUE(LEFT(G3625,LEN(G3625)-4)),'소분류 Code'!$B$3:$D$560,3,0)</f>
        <v>Rifle</v>
      </c>
      <c r="G3625" t="s">
        <v>5</v>
      </c>
      <c r="H3625" t="s">
        <v>493</v>
      </c>
      <c r="I3625" t="s">
        <v>105</v>
      </c>
      <c r="J3625" s="8">
        <v>6</v>
      </c>
      <c r="K3625" s="9" t="str">
        <f t="shared" si="113"/>
        <v>E3S690_20220812_012685_M_Rifle_004-001_6</v>
      </c>
      <c r="L3625" t="s">
        <v>4</v>
      </c>
      <c r="M3625">
        <v>363</v>
      </c>
      <c r="N3625">
        <v>403</v>
      </c>
    </row>
    <row r="3626" spans="1:14" ht="15.6" x14ac:dyDescent="0.35">
      <c r="A3626">
        <v>20220812</v>
      </c>
      <c r="B3626" s="7" t="s">
        <v>255</v>
      </c>
      <c r="C3626">
        <v>12685</v>
      </c>
      <c r="D3626" s="9" t="str">
        <f t="shared" si="112"/>
        <v>E3S690_20220812_012685</v>
      </c>
      <c r="E3626" t="s">
        <v>180</v>
      </c>
      <c r="F3626" s="10" t="str">
        <f>VLOOKUP(VALUE(LEFT(G3626,LEN(G3626)-4)),'소분류 Code'!$B$3:$D$560,3,0)</f>
        <v>Rifle</v>
      </c>
      <c r="G3626" t="s">
        <v>5</v>
      </c>
      <c r="H3626" t="s">
        <v>493</v>
      </c>
      <c r="I3626" t="s">
        <v>105</v>
      </c>
      <c r="J3626" s="8">
        <v>7</v>
      </c>
      <c r="K3626" s="9" t="str">
        <f t="shared" si="113"/>
        <v>E3S690_20220812_012685_M_Rifle_004-001_7</v>
      </c>
      <c r="L3626" t="s">
        <v>4</v>
      </c>
      <c r="M3626">
        <v>363</v>
      </c>
      <c r="N3626">
        <v>403</v>
      </c>
    </row>
    <row r="3627" spans="1:14" ht="15.6" x14ac:dyDescent="0.35">
      <c r="A3627">
        <v>20220812</v>
      </c>
      <c r="B3627" s="7" t="s">
        <v>255</v>
      </c>
      <c r="C3627">
        <v>12685</v>
      </c>
      <c r="D3627" s="9" t="str">
        <f t="shared" si="112"/>
        <v>E3S690_20220812_012685</v>
      </c>
      <c r="E3627" t="s">
        <v>180</v>
      </c>
      <c r="F3627" s="10" t="str">
        <f>VLOOKUP(VALUE(LEFT(G3627,LEN(G3627)-4)),'소분류 Code'!$B$3:$D$560,3,0)</f>
        <v>Rifle</v>
      </c>
      <c r="G3627" t="s">
        <v>5</v>
      </c>
      <c r="H3627" t="s">
        <v>493</v>
      </c>
      <c r="I3627" t="s">
        <v>105</v>
      </c>
      <c r="J3627" s="8">
        <v>8</v>
      </c>
      <c r="K3627" s="9" t="str">
        <f t="shared" si="113"/>
        <v>E3S690_20220812_012685_M_Rifle_004-001_8</v>
      </c>
      <c r="L3627" t="s">
        <v>4</v>
      </c>
      <c r="M3627">
        <v>363</v>
      </c>
      <c r="N3627">
        <v>403</v>
      </c>
    </row>
    <row r="3628" spans="1:14" ht="15.6" x14ac:dyDescent="0.35">
      <c r="A3628">
        <v>20220812</v>
      </c>
      <c r="B3628" s="7" t="s">
        <v>255</v>
      </c>
      <c r="C3628">
        <v>12685</v>
      </c>
      <c r="D3628" s="9" t="str">
        <f t="shared" si="112"/>
        <v>E3S690_20220812_012685</v>
      </c>
      <c r="E3628" t="s">
        <v>180</v>
      </c>
      <c r="F3628" s="10" t="str">
        <f>VLOOKUP(VALUE(LEFT(G3628,LEN(G3628)-4)),'소분류 Code'!$B$3:$D$560,3,0)</f>
        <v>Rifle</v>
      </c>
      <c r="G3628" t="s">
        <v>5</v>
      </c>
      <c r="H3628" t="s">
        <v>493</v>
      </c>
      <c r="I3628" t="s">
        <v>105</v>
      </c>
      <c r="J3628" s="8">
        <v>9</v>
      </c>
      <c r="K3628" s="9" t="str">
        <f t="shared" si="113"/>
        <v>E3S690_20220812_012685_M_Rifle_004-001_9</v>
      </c>
      <c r="L3628" t="s">
        <v>4</v>
      </c>
      <c r="M3628">
        <v>363</v>
      </c>
      <c r="N3628">
        <v>403</v>
      </c>
    </row>
    <row r="3629" spans="1:14" ht="15.6" x14ac:dyDescent="0.35">
      <c r="A3629">
        <v>20220812</v>
      </c>
      <c r="B3629" s="7" t="s">
        <v>255</v>
      </c>
      <c r="C3629">
        <v>12686</v>
      </c>
      <c r="D3629" s="9" t="str">
        <f t="shared" si="112"/>
        <v>E3S690_20220812_012686</v>
      </c>
      <c r="E3629" t="s">
        <v>180</v>
      </c>
      <c r="F3629" s="10" t="str">
        <f>VLOOKUP(VALUE(LEFT(G3629,LEN(G3629)-4)),'소분류 Code'!$B$3:$D$560,3,0)</f>
        <v>Bullet</v>
      </c>
      <c r="G3629" t="s">
        <v>7</v>
      </c>
      <c r="H3629" t="s">
        <v>495</v>
      </c>
      <c r="I3629" t="s">
        <v>107</v>
      </c>
      <c r="J3629" s="8">
        <v>1</v>
      </c>
      <c r="K3629" s="9" t="str">
        <f t="shared" si="113"/>
        <v>E3S690_20220812_012686_M_Bullet_005-001_1</v>
      </c>
      <c r="L3629" t="s">
        <v>6</v>
      </c>
      <c r="M3629">
        <v>364</v>
      </c>
      <c r="N3629">
        <v>404</v>
      </c>
    </row>
    <row r="3630" spans="1:14" ht="15.6" x14ac:dyDescent="0.35">
      <c r="A3630">
        <v>20220812</v>
      </c>
      <c r="B3630" s="7" t="s">
        <v>255</v>
      </c>
      <c r="C3630">
        <v>12686</v>
      </c>
      <c r="D3630" s="9" t="str">
        <f t="shared" si="112"/>
        <v>E3S690_20220812_012686</v>
      </c>
      <c r="E3630" t="s">
        <v>180</v>
      </c>
      <c r="F3630" s="10" t="str">
        <f>VLOOKUP(VALUE(LEFT(G3630,LEN(G3630)-4)),'소분류 Code'!$B$3:$D$560,3,0)</f>
        <v>Bullet</v>
      </c>
      <c r="G3630" t="s">
        <v>7</v>
      </c>
      <c r="H3630" t="s">
        <v>495</v>
      </c>
      <c r="I3630" t="s">
        <v>107</v>
      </c>
      <c r="J3630" s="8">
        <v>2</v>
      </c>
      <c r="K3630" s="9" t="str">
        <f t="shared" si="113"/>
        <v>E3S690_20220812_012686_M_Bullet_005-001_2</v>
      </c>
      <c r="L3630" t="s">
        <v>6</v>
      </c>
      <c r="M3630">
        <v>364</v>
      </c>
      <c r="N3630">
        <v>404</v>
      </c>
    </row>
    <row r="3631" spans="1:14" ht="15.6" x14ac:dyDescent="0.35">
      <c r="A3631">
        <v>20220812</v>
      </c>
      <c r="B3631" s="7" t="s">
        <v>255</v>
      </c>
      <c r="C3631">
        <v>12686</v>
      </c>
      <c r="D3631" s="9" t="str">
        <f t="shared" si="112"/>
        <v>E3S690_20220812_012686</v>
      </c>
      <c r="E3631" t="s">
        <v>180</v>
      </c>
      <c r="F3631" s="10" t="str">
        <f>VLOOKUP(VALUE(LEFT(G3631,LEN(G3631)-4)),'소분류 Code'!$B$3:$D$560,3,0)</f>
        <v>Bullet</v>
      </c>
      <c r="G3631" t="s">
        <v>7</v>
      </c>
      <c r="H3631" t="s">
        <v>495</v>
      </c>
      <c r="I3631" t="s">
        <v>107</v>
      </c>
      <c r="J3631" s="8">
        <v>3</v>
      </c>
      <c r="K3631" s="9" t="str">
        <f t="shared" si="113"/>
        <v>E3S690_20220812_012686_M_Bullet_005-001_3</v>
      </c>
      <c r="L3631" t="s">
        <v>6</v>
      </c>
      <c r="M3631">
        <v>364</v>
      </c>
      <c r="N3631">
        <v>404</v>
      </c>
    </row>
    <row r="3632" spans="1:14" ht="15.6" x14ac:dyDescent="0.35">
      <c r="A3632">
        <v>20220812</v>
      </c>
      <c r="B3632" s="7" t="s">
        <v>255</v>
      </c>
      <c r="C3632">
        <v>12686</v>
      </c>
      <c r="D3632" s="9" t="str">
        <f t="shared" si="112"/>
        <v>E3S690_20220812_012686</v>
      </c>
      <c r="E3632" t="s">
        <v>180</v>
      </c>
      <c r="F3632" s="10" t="str">
        <f>VLOOKUP(VALUE(LEFT(G3632,LEN(G3632)-4)),'소분류 Code'!$B$3:$D$560,3,0)</f>
        <v>Bullet</v>
      </c>
      <c r="G3632" t="s">
        <v>7</v>
      </c>
      <c r="H3632" t="s">
        <v>495</v>
      </c>
      <c r="I3632" t="s">
        <v>107</v>
      </c>
      <c r="J3632" s="8">
        <v>4</v>
      </c>
      <c r="K3632" s="9" t="str">
        <f t="shared" si="113"/>
        <v>E3S690_20220812_012686_M_Bullet_005-001_4</v>
      </c>
      <c r="L3632" t="s">
        <v>6</v>
      </c>
      <c r="M3632">
        <v>364</v>
      </c>
      <c r="N3632">
        <v>404</v>
      </c>
    </row>
    <row r="3633" spans="1:14" ht="15.6" x14ac:dyDescent="0.35">
      <c r="A3633">
        <v>20220812</v>
      </c>
      <c r="B3633" s="7" t="s">
        <v>255</v>
      </c>
      <c r="C3633">
        <v>12686</v>
      </c>
      <c r="D3633" s="9" t="str">
        <f t="shared" si="112"/>
        <v>E3S690_20220812_012686</v>
      </c>
      <c r="E3633" t="s">
        <v>180</v>
      </c>
      <c r="F3633" s="10" t="str">
        <f>VLOOKUP(VALUE(LEFT(G3633,LEN(G3633)-4)),'소분류 Code'!$B$3:$D$560,3,0)</f>
        <v>Bullet</v>
      </c>
      <c r="G3633" t="s">
        <v>7</v>
      </c>
      <c r="H3633" t="s">
        <v>495</v>
      </c>
      <c r="I3633" t="s">
        <v>107</v>
      </c>
      <c r="J3633" s="8">
        <v>5</v>
      </c>
      <c r="K3633" s="9" t="str">
        <f t="shared" si="113"/>
        <v>E3S690_20220812_012686_M_Bullet_005-001_5</v>
      </c>
      <c r="L3633" t="s">
        <v>6</v>
      </c>
      <c r="M3633">
        <v>364</v>
      </c>
      <c r="N3633">
        <v>404</v>
      </c>
    </row>
    <row r="3634" spans="1:14" ht="15.6" x14ac:dyDescent="0.35">
      <c r="A3634">
        <v>20220812</v>
      </c>
      <c r="B3634" s="7" t="s">
        <v>255</v>
      </c>
      <c r="C3634">
        <v>12686</v>
      </c>
      <c r="D3634" s="9" t="str">
        <f t="shared" si="112"/>
        <v>E3S690_20220812_012686</v>
      </c>
      <c r="E3634" t="s">
        <v>180</v>
      </c>
      <c r="F3634" s="10" t="str">
        <f>VLOOKUP(VALUE(LEFT(G3634,LEN(G3634)-4)),'소분류 Code'!$B$3:$D$560,3,0)</f>
        <v>Bullet</v>
      </c>
      <c r="G3634" t="s">
        <v>7</v>
      </c>
      <c r="H3634" t="s">
        <v>495</v>
      </c>
      <c r="I3634" t="s">
        <v>107</v>
      </c>
      <c r="J3634" s="8">
        <v>6</v>
      </c>
      <c r="K3634" s="9" t="str">
        <f t="shared" si="113"/>
        <v>E3S690_20220812_012686_M_Bullet_005-001_6</v>
      </c>
      <c r="L3634" t="s">
        <v>6</v>
      </c>
      <c r="M3634">
        <v>364</v>
      </c>
      <c r="N3634">
        <v>404</v>
      </c>
    </row>
    <row r="3635" spans="1:14" ht="15.6" x14ac:dyDescent="0.35">
      <c r="A3635">
        <v>20220812</v>
      </c>
      <c r="B3635" s="7" t="s">
        <v>255</v>
      </c>
      <c r="C3635">
        <v>12686</v>
      </c>
      <c r="D3635" s="9" t="str">
        <f t="shared" si="112"/>
        <v>E3S690_20220812_012686</v>
      </c>
      <c r="E3635" t="s">
        <v>180</v>
      </c>
      <c r="F3635" s="10" t="str">
        <f>VLOOKUP(VALUE(LEFT(G3635,LEN(G3635)-4)),'소분류 Code'!$B$3:$D$560,3,0)</f>
        <v>Bullet</v>
      </c>
      <c r="G3635" t="s">
        <v>7</v>
      </c>
      <c r="H3635" t="s">
        <v>495</v>
      </c>
      <c r="I3635" t="s">
        <v>107</v>
      </c>
      <c r="J3635" s="8">
        <v>7</v>
      </c>
      <c r="K3635" s="9" t="str">
        <f t="shared" si="113"/>
        <v>E3S690_20220812_012686_M_Bullet_005-001_7</v>
      </c>
      <c r="L3635" t="s">
        <v>6</v>
      </c>
      <c r="M3635">
        <v>364</v>
      </c>
      <c r="N3635">
        <v>404</v>
      </c>
    </row>
    <row r="3636" spans="1:14" ht="15.6" x14ac:dyDescent="0.35">
      <c r="A3636">
        <v>20220812</v>
      </c>
      <c r="B3636" s="7" t="s">
        <v>255</v>
      </c>
      <c r="C3636">
        <v>12686</v>
      </c>
      <c r="D3636" s="9" t="str">
        <f t="shared" si="112"/>
        <v>E3S690_20220812_012686</v>
      </c>
      <c r="E3636" t="s">
        <v>180</v>
      </c>
      <c r="F3636" s="10" t="str">
        <f>VLOOKUP(VALUE(LEFT(G3636,LEN(G3636)-4)),'소분류 Code'!$B$3:$D$560,3,0)</f>
        <v>Bullet</v>
      </c>
      <c r="G3636" t="s">
        <v>7</v>
      </c>
      <c r="H3636" t="s">
        <v>495</v>
      </c>
      <c r="I3636" t="s">
        <v>107</v>
      </c>
      <c r="J3636" s="8">
        <v>8</v>
      </c>
      <c r="K3636" s="9" t="str">
        <f t="shared" si="113"/>
        <v>E3S690_20220812_012686_M_Bullet_005-001_8</v>
      </c>
      <c r="L3636" t="s">
        <v>6</v>
      </c>
      <c r="M3636">
        <v>364</v>
      </c>
      <c r="N3636">
        <v>404</v>
      </c>
    </row>
    <row r="3637" spans="1:14" ht="15.6" x14ac:dyDescent="0.35">
      <c r="A3637">
        <v>20220812</v>
      </c>
      <c r="B3637" s="7" t="s">
        <v>255</v>
      </c>
      <c r="C3637">
        <v>12686</v>
      </c>
      <c r="D3637" s="9" t="str">
        <f t="shared" si="112"/>
        <v>E3S690_20220812_012686</v>
      </c>
      <c r="E3637" t="s">
        <v>180</v>
      </c>
      <c r="F3637" s="10" t="str">
        <f>VLOOKUP(VALUE(LEFT(G3637,LEN(G3637)-4)),'소분류 Code'!$B$3:$D$560,3,0)</f>
        <v>Bullet</v>
      </c>
      <c r="G3637" t="s">
        <v>7</v>
      </c>
      <c r="H3637" t="s">
        <v>495</v>
      </c>
      <c r="I3637" t="s">
        <v>107</v>
      </c>
      <c r="J3637" s="8">
        <v>9</v>
      </c>
      <c r="K3637" s="9" t="str">
        <f t="shared" si="113"/>
        <v>E3S690_20220812_012686_M_Bullet_005-001_9</v>
      </c>
      <c r="L3637" t="s">
        <v>6</v>
      </c>
      <c r="M3637">
        <v>364</v>
      </c>
      <c r="N3637">
        <v>404</v>
      </c>
    </row>
    <row r="3638" spans="1:14" ht="15.6" x14ac:dyDescent="0.35">
      <c r="A3638">
        <v>20220812</v>
      </c>
      <c r="B3638" s="7" t="s">
        <v>255</v>
      </c>
      <c r="C3638">
        <v>12687</v>
      </c>
      <c r="D3638" s="9" t="str">
        <f t="shared" si="112"/>
        <v>E3S690_20220812_012687</v>
      </c>
      <c r="E3638" t="s">
        <v>180</v>
      </c>
      <c r="F3638" s="10" t="str">
        <f>VLOOKUP(VALUE(LEFT(G3638,LEN(G3638)-4)),'소분류 Code'!$B$3:$D$560,3,0)</f>
        <v>Slingshot</v>
      </c>
      <c r="G3638" t="s">
        <v>9</v>
      </c>
      <c r="H3638" t="s">
        <v>496</v>
      </c>
      <c r="I3638" t="s">
        <v>109</v>
      </c>
      <c r="J3638" s="8">
        <v>1</v>
      </c>
      <c r="K3638" s="9" t="str">
        <f t="shared" si="113"/>
        <v>E3S690_20220812_012687_M_Slingshot_008-001_1</v>
      </c>
      <c r="L3638" t="s">
        <v>8</v>
      </c>
      <c r="M3638">
        <v>365</v>
      </c>
      <c r="N3638">
        <v>405</v>
      </c>
    </row>
    <row r="3639" spans="1:14" ht="15.6" x14ac:dyDescent="0.35">
      <c r="A3639">
        <v>20220812</v>
      </c>
      <c r="B3639" s="7" t="s">
        <v>255</v>
      </c>
      <c r="C3639">
        <v>12687</v>
      </c>
      <c r="D3639" s="9" t="str">
        <f t="shared" si="112"/>
        <v>E3S690_20220812_012687</v>
      </c>
      <c r="E3639" t="s">
        <v>180</v>
      </c>
      <c r="F3639" s="10" t="str">
        <f>VLOOKUP(VALUE(LEFT(G3639,LEN(G3639)-4)),'소분류 Code'!$B$3:$D$560,3,0)</f>
        <v>Slingshot</v>
      </c>
      <c r="G3639" t="s">
        <v>9</v>
      </c>
      <c r="H3639" t="s">
        <v>496</v>
      </c>
      <c r="I3639" t="s">
        <v>109</v>
      </c>
      <c r="J3639" s="8">
        <v>2</v>
      </c>
      <c r="K3639" s="9" t="str">
        <f t="shared" si="113"/>
        <v>E3S690_20220812_012687_M_Slingshot_008-001_2</v>
      </c>
      <c r="L3639" t="s">
        <v>8</v>
      </c>
      <c r="M3639">
        <v>365</v>
      </c>
      <c r="N3639">
        <v>405</v>
      </c>
    </row>
    <row r="3640" spans="1:14" ht="15.6" x14ac:dyDescent="0.35">
      <c r="A3640">
        <v>20220812</v>
      </c>
      <c r="B3640" s="7" t="s">
        <v>255</v>
      </c>
      <c r="C3640">
        <v>12687</v>
      </c>
      <c r="D3640" s="9" t="str">
        <f t="shared" si="112"/>
        <v>E3S690_20220812_012687</v>
      </c>
      <c r="E3640" t="s">
        <v>180</v>
      </c>
      <c r="F3640" s="10" t="str">
        <f>VLOOKUP(VALUE(LEFT(G3640,LEN(G3640)-4)),'소분류 Code'!$B$3:$D$560,3,0)</f>
        <v>Slingshot</v>
      </c>
      <c r="G3640" t="s">
        <v>9</v>
      </c>
      <c r="H3640" t="s">
        <v>496</v>
      </c>
      <c r="I3640" t="s">
        <v>109</v>
      </c>
      <c r="J3640" s="8">
        <v>3</v>
      </c>
      <c r="K3640" s="9" t="str">
        <f t="shared" si="113"/>
        <v>E3S690_20220812_012687_M_Slingshot_008-001_3</v>
      </c>
      <c r="L3640" t="s">
        <v>8</v>
      </c>
      <c r="M3640">
        <v>365</v>
      </c>
      <c r="N3640">
        <v>405</v>
      </c>
    </row>
    <row r="3641" spans="1:14" ht="15.6" x14ac:dyDescent="0.35">
      <c r="A3641">
        <v>20220812</v>
      </c>
      <c r="B3641" s="7" t="s">
        <v>255</v>
      </c>
      <c r="C3641">
        <v>12687</v>
      </c>
      <c r="D3641" s="9" t="str">
        <f t="shared" si="112"/>
        <v>E3S690_20220812_012687</v>
      </c>
      <c r="E3641" t="s">
        <v>180</v>
      </c>
      <c r="F3641" s="10" t="str">
        <f>VLOOKUP(VALUE(LEFT(G3641,LEN(G3641)-4)),'소분류 Code'!$B$3:$D$560,3,0)</f>
        <v>Slingshot</v>
      </c>
      <c r="G3641" t="s">
        <v>9</v>
      </c>
      <c r="H3641" t="s">
        <v>496</v>
      </c>
      <c r="I3641" t="s">
        <v>109</v>
      </c>
      <c r="J3641" s="8">
        <v>4</v>
      </c>
      <c r="K3641" s="9" t="str">
        <f t="shared" si="113"/>
        <v>E3S690_20220812_012687_M_Slingshot_008-001_4</v>
      </c>
      <c r="L3641" t="s">
        <v>8</v>
      </c>
      <c r="M3641">
        <v>365</v>
      </c>
      <c r="N3641">
        <v>405</v>
      </c>
    </row>
    <row r="3642" spans="1:14" ht="15.6" x14ac:dyDescent="0.35">
      <c r="A3642">
        <v>20220812</v>
      </c>
      <c r="B3642" s="7" t="s">
        <v>255</v>
      </c>
      <c r="C3642">
        <v>12687</v>
      </c>
      <c r="D3642" s="9" t="str">
        <f t="shared" si="112"/>
        <v>E3S690_20220812_012687</v>
      </c>
      <c r="E3642" t="s">
        <v>180</v>
      </c>
      <c r="F3642" s="10" t="str">
        <f>VLOOKUP(VALUE(LEFT(G3642,LEN(G3642)-4)),'소분류 Code'!$B$3:$D$560,3,0)</f>
        <v>Slingshot</v>
      </c>
      <c r="G3642" t="s">
        <v>9</v>
      </c>
      <c r="H3642" t="s">
        <v>496</v>
      </c>
      <c r="I3642" t="s">
        <v>109</v>
      </c>
      <c r="J3642" s="8">
        <v>5</v>
      </c>
      <c r="K3642" s="9" t="str">
        <f t="shared" si="113"/>
        <v>E3S690_20220812_012687_M_Slingshot_008-001_5</v>
      </c>
      <c r="L3642" t="s">
        <v>8</v>
      </c>
      <c r="M3642">
        <v>365</v>
      </c>
      <c r="N3642">
        <v>405</v>
      </c>
    </row>
    <row r="3643" spans="1:14" ht="15.6" x14ac:dyDescent="0.35">
      <c r="A3643">
        <v>20220812</v>
      </c>
      <c r="B3643" s="7" t="s">
        <v>255</v>
      </c>
      <c r="C3643">
        <v>12687</v>
      </c>
      <c r="D3643" s="9" t="str">
        <f t="shared" si="112"/>
        <v>E3S690_20220812_012687</v>
      </c>
      <c r="E3643" t="s">
        <v>180</v>
      </c>
      <c r="F3643" s="10" t="str">
        <f>VLOOKUP(VALUE(LEFT(G3643,LEN(G3643)-4)),'소분류 Code'!$B$3:$D$560,3,0)</f>
        <v>Slingshot</v>
      </c>
      <c r="G3643" t="s">
        <v>9</v>
      </c>
      <c r="H3643" t="s">
        <v>496</v>
      </c>
      <c r="I3643" t="s">
        <v>109</v>
      </c>
      <c r="J3643" s="8">
        <v>6</v>
      </c>
      <c r="K3643" s="9" t="str">
        <f t="shared" si="113"/>
        <v>E3S690_20220812_012687_M_Slingshot_008-001_6</v>
      </c>
      <c r="L3643" t="s">
        <v>8</v>
      </c>
      <c r="M3643">
        <v>365</v>
      </c>
      <c r="N3643">
        <v>405</v>
      </c>
    </row>
    <row r="3644" spans="1:14" ht="15.6" x14ac:dyDescent="0.35">
      <c r="A3644">
        <v>20220812</v>
      </c>
      <c r="B3644" s="7" t="s">
        <v>255</v>
      </c>
      <c r="C3644">
        <v>12687</v>
      </c>
      <c r="D3644" s="9" t="str">
        <f t="shared" si="112"/>
        <v>E3S690_20220812_012687</v>
      </c>
      <c r="E3644" t="s">
        <v>180</v>
      </c>
      <c r="F3644" s="10" t="str">
        <f>VLOOKUP(VALUE(LEFT(G3644,LEN(G3644)-4)),'소분류 Code'!$B$3:$D$560,3,0)</f>
        <v>Slingshot</v>
      </c>
      <c r="G3644" t="s">
        <v>9</v>
      </c>
      <c r="H3644" t="s">
        <v>496</v>
      </c>
      <c r="I3644" t="s">
        <v>109</v>
      </c>
      <c r="J3644" s="8">
        <v>7</v>
      </c>
      <c r="K3644" s="9" t="str">
        <f t="shared" si="113"/>
        <v>E3S690_20220812_012687_M_Slingshot_008-001_7</v>
      </c>
      <c r="L3644" t="s">
        <v>8</v>
      </c>
      <c r="M3644">
        <v>365</v>
      </c>
      <c r="N3644">
        <v>405</v>
      </c>
    </row>
    <row r="3645" spans="1:14" ht="15.6" x14ac:dyDescent="0.35">
      <c r="A3645">
        <v>20220812</v>
      </c>
      <c r="B3645" s="7" t="s">
        <v>255</v>
      </c>
      <c r="C3645">
        <v>12687</v>
      </c>
      <c r="D3645" s="9" t="str">
        <f t="shared" si="112"/>
        <v>E3S690_20220812_012687</v>
      </c>
      <c r="E3645" t="s">
        <v>180</v>
      </c>
      <c r="F3645" s="10" t="str">
        <f>VLOOKUP(VALUE(LEFT(G3645,LEN(G3645)-4)),'소분류 Code'!$B$3:$D$560,3,0)</f>
        <v>Slingshot</v>
      </c>
      <c r="G3645" t="s">
        <v>9</v>
      </c>
      <c r="H3645" t="s">
        <v>496</v>
      </c>
      <c r="I3645" t="s">
        <v>109</v>
      </c>
      <c r="J3645" s="8">
        <v>8</v>
      </c>
      <c r="K3645" s="9" t="str">
        <f t="shared" si="113"/>
        <v>E3S690_20220812_012687_M_Slingshot_008-001_8</v>
      </c>
      <c r="L3645" t="s">
        <v>8</v>
      </c>
      <c r="M3645">
        <v>365</v>
      </c>
      <c r="N3645">
        <v>405</v>
      </c>
    </row>
    <row r="3646" spans="1:14" ht="15.6" x14ac:dyDescent="0.35">
      <c r="A3646">
        <v>20220812</v>
      </c>
      <c r="B3646" s="7" t="s">
        <v>255</v>
      </c>
      <c r="C3646">
        <v>12687</v>
      </c>
      <c r="D3646" s="9" t="str">
        <f t="shared" si="112"/>
        <v>E3S690_20220812_012687</v>
      </c>
      <c r="E3646" t="s">
        <v>180</v>
      </c>
      <c r="F3646" s="10" t="str">
        <f>VLOOKUP(VALUE(LEFT(G3646,LEN(G3646)-4)),'소분류 Code'!$B$3:$D$560,3,0)</f>
        <v>Slingshot</v>
      </c>
      <c r="G3646" t="s">
        <v>9</v>
      </c>
      <c r="H3646" t="s">
        <v>496</v>
      </c>
      <c r="I3646" t="s">
        <v>109</v>
      </c>
      <c r="J3646" s="8">
        <v>9</v>
      </c>
      <c r="K3646" s="9" t="str">
        <f t="shared" si="113"/>
        <v>E3S690_20220812_012687_M_Slingshot_008-001_9</v>
      </c>
      <c r="L3646" t="s">
        <v>8</v>
      </c>
      <c r="M3646">
        <v>365</v>
      </c>
      <c r="N3646">
        <v>405</v>
      </c>
    </row>
    <row r="3647" spans="1:14" ht="15.6" x14ac:dyDescent="0.35">
      <c r="A3647">
        <v>20220812</v>
      </c>
      <c r="B3647" s="7" t="s">
        <v>255</v>
      </c>
      <c r="C3647">
        <v>12688</v>
      </c>
      <c r="D3647" s="9" t="str">
        <f t="shared" si="112"/>
        <v>E3S690_20220812_012688</v>
      </c>
      <c r="E3647" t="s">
        <v>180</v>
      </c>
      <c r="F3647" s="10" t="str">
        <f>VLOOKUP(VALUE(LEFT(G3647,LEN(G3647)-4)),'소분류 Code'!$B$3:$D$560,3,0)</f>
        <v>Shuriken-metal</v>
      </c>
      <c r="G3647" t="s">
        <v>11</v>
      </c>
      <c r="H3647" t="s">
        <v>537</v>
      </c>
      <c r="I3647" t="s">
        <v>111</v>
      </c>
      <c r="J3647" s="8">
        <v>1</v>
      </c>
      <c r="K3647" s="9" t="str">
        <f t="shared" si="113"/>
        <v>E3S690_20220812_012688_M_Shuriken-metal_010-001_1</v>
      </c>
      <c r="L3647" t="s">
        <v>10</v>
      </c>
      <c r="M3647">
        <v>366</v>
      </c>
      <c r="N3647">
        <v>406</v>
      </c>
    </row>
    <row r="3648" spans="1:14" ht="15.6" x14ac:dyDescent="0.35">
      <c r="A3648">
        <v>20220812</v>
      </c>
      <c r="B3648" s="7" t="s">
        <v>255</v>
      </c>
      <c r="C3648">
        <v>12688</v>
      </c>
      <c r="D3648" s="9" t="str">
        <f t="shared" si="112"/>
        <v>E3S690_20220812_012688</v>
      </c>
      <c r="E3648" t="s">
        <v>180</v>
      </c>
      <c r="F3648" s="10" t="str">
        <f>VLOOKUP(VALUE(LEFT(G3648,LEN(G3648)-4)),'소분류 Code'!$B$3:$D$560,3,0)</f>
        <v>Shuriken-metal</v>
      </c>
      <c r="G3648" t="s">
        <v>11</v>
      </c>
      <c r="H3648" t="s">
        <v>537</v>
      </c>
      <c r="I3648" t="s">
        <v>111</v>
      </c>
      <c r="J3648" s="8">
        <v>2</v>
      </c>
      <c r="K3648" s="9" t="str">
        <f t="shared" si="113"/>
        <v>E3S690_20220812_012688_M_Shuriken-metal_010-001_2</v>
      </c>
      <c r="L3648" t="s">
        <v>10</v>
      </c>
      <c r="M3648">
        <v>366</v>
      </c>
      <c r="N3648">
        <v>406</v>
      </c>
    </row>
    <row r="3649" spans="1:14" ht="15.6" x14ac:dyDescent="0.35">
      <c r="A3649">
        <v>20220812</v>
      </c>
      <c r="B3649" s="7" t="s">
        <v>255</v>
      </c>
      <c r="C3649">
        <v>12688</v>
      </c>
      <c r="D3649" s="9" t="str">
        <f t="shared" si="112"/>
        <v>E3S690_20220812_012688</v>
      </c>
      <c r="E3649" t="s">
        <v>180</v>
      </c>
      <c r="F3649" s="10" t="str">
        <f>VLOOKUP(VALUE(LEFT(G3649,LEN(G3649)-4)),'소분류 Code'!$B$3:$D$560,3,0)</f>
        <v>Shuriken-metal</v>
      </c>
      <c r="G3649" t="s">
        <v>11</v>
      </c>
      <c r="H3649" t="s">
        <v>537</v>
      </c>
      <c r="I3649" t="s">
        <v>111</v>
      </c>
      <c r="J3649" s="8">
        <v>3</v>
      </c>
      <c r="K3649" s="9" t="str">
        <f t="shared" si="113"/>
        <v>E3S690_20220812_012688_M_Shuriken-metal_010-001_3</v>
      </c>
      <c r="L3649" t="s">
        <v>10</v>
      </c>
      <c r="M3649">
        <v>366</v>
      </c>
      <c r="N3649">
        <v>406</v>
      </c>
    </row>
    <row r="3650" spans="1:14" ht="15.6" x14ac:dyDescent="0.35">
      <c r="A3650">
        <v>20220812</v>
      </c>
      <c r="B3650" s="7" t="s">
        <v>255</v>
      </c>
      <c r="C3650">
        <v>12688</v>
      </c>
      <c r="D3650" s="9" t="str">
        <f t="shared" ref="D3650:D3713" si="114">B3650&amp;"_"&amp;A3650&amp;"_"&amp;TEXT(C3650,"000000")</f>
        <v>E3S690_20220812_012688</v>
      </c>
      <c r="E3650" t="s">
        <v>180</v>
      </c>
      <c r="F3650" s="10" t="str">
        <f>VLOOKUP(VALUE(LEFT(G3650,LEN(G3650)-4)),'소분류 Code'!$B$3:$D$560,3,0)</f>
        <v>Shuriken-metal</v>
      </c>
      <c r="G3650" t="s">
        <v>11</v>
      </c>
      <c r="H3650" t="s">
        <v>537</v>
      </c>
      <c r="I3650" t="s">
        <v>111</v>
      </c>
      <c r="J3650" s="8">
        <v>4</v>
      </c>
      <c r="K3650" s="9" t="str">
        <f t="shared" si="113"/>
        <v>E3S690_20220812_012688_M_Shuriken-metal_010-001_4</v>
      </c>
      <c r="L3650" t="s">
        <v>10</v>
      </c>
      <c r="M3650">
        <v>366</v>
      </c>
      <c r="N3650">
        <v>406</v>
      </c>
    </row>
    <row r="3651" spans="1:14" ht="15.6" x14ac:dyDescent="0.35">
      <c r="A3651">
        <v>20220812</v>
      </c>
      <c r="B3651" s="7" t="s">
        <v>255</v>
      </c>
      <c r="C3651">
        <v>12688</v>
      </c>
      <c r="D3651" s="9" t="str">
        <f t="shared" si="114"/>
        <v>E3S690_20220812_012688</v>
      </c>
      <c r="E3651" t="s">
        <v>180</v>
      </c>
      <c r="F3651" s="10" t="str">
        <f>VLOOKUP(VALUE(LEFT(G3651,LEN(G3651)-4)),'소분류 Code'!$B$3:$D$560,3,0)</f>
        <v>Shuriken-metal</v>
      </c>
      <c r="G3651" t="s">
        <v>11</v>
      </c>
      <c r="H3651" t="s">
        <v>537</v>
      </c>
      <c r="I3651" t="s">
        <v>111</v>
      </c>
      <c r="J3651" s="8">
        <v>5</v>
      </c>
      <c r="K3651" s="9" t="str">
        <f t="shared" ref="K3651:K3714" si="115">D3651&amp;"_"&amp;E3651&amp;"_"&amp;F3651&amp;"_"&amp;G3651&amp;"_"&amp;J3651</f>
        <v>E3S690_20220812_012688_M_Shuriken-metal_010-001_5</v>
      </c>
      <c r="L3651" t="s">
        <v>10</v>
      </c>
      <c r="M3651">
        <v>366</v>
      </c>
      <c r="N3651">
        <v>406</v>
      </c>
    </row>
    <row r="3652" spans="1:14" ht="15.6" x14ac:dyDescent="0.35">
      <c r="A3652">
        <v>20220812</v>
      </c>
      <c r="B3652" s="7" t="s">
        <v>255</v>
      </c>
      <c r="C3652">
        <v>12688</v>
      </c>
      <c r="D3652" s="9" t="str">
        <f t="shared" si="114"/>
        <v>E3S690_20220812_012688</v>
      </c>
      <c r="E3652" t="s">
        <v>180</v>
      </c>
      <c r="F3652" s="10" t="str">
        <f>VLOOKUP(VALUE(LEFT(G3652,LEN(G3652)-4)),'소분류 Code'!$B$3:$D$560,3,0)</f>
        <v>Shuriken-metal</v>
      </c>
      <c r="G3652" t="s">
        <v>11</v>
      </c>
      <c r="H3652" t="s">
        <v>537</v>
      </c>
      <c r="I3652" t="s">
        <v>111</v>
      </c>
      <c r="J3652" s="8">
        <v>6</v>
      </c>
      <c r="K3652" s="9" t="str">
        <f t="shared" si="115"/>
        <v>E3S690_20220812_012688_M_Shuriken-metal_010-001_6</v>
      </c>
      <c r="L3652" t="s">
        <v>10</v>
      </c>
      <c r="M3652">
        <v>366</v>
      </c>
      <c r="N3652">
        <v>406</v>
      </c>
    </row>
    <row r="3653" spans="1:14" ht="15.6" x14ac:dyDescent="0.35">
      <c r="A3653">
        <v>20220812</v>
      </c>
      <c r="B3653" s="7" t="s">
        <v>255</v>
      </c>
      <c r="C3653">
        <v>12688</v>
      </c>
      <c r="D3653" s="9" t="str">
        <f t="shared" si="114"/>
        <v>E3S690_20220812_012688</v>
      </c>
      <c r="E3653" t="s">
        <v>180</v>
      </c>
      <c r="F3653" s="10" t="str">
        <f>VLOOKUP(VALUE(LEFT(G3653,LEN(G3653)-4)),'소분류 Code'!$B$3:$D$560,3,0)</f>
        <v>Shuriken-metal</v>
      </c>
      <c r="G3653" t="s">
        <v>11</v>
      </c>
      <c r="H3653" t="s">
        <v>537</v>
      </c>
      <c r="I3653" t="s">
        <v>111</v>
      </c>
      <c r="J3653" s="8">
        <v>7</v>
      </c>
      <c r="K3653" s="9" t="str">
        <f t="shared" si="115"/>
        <v>E3S690_20220812_012688_M_Shuriken-metal_010-001_7</v>
      </c>
      <c r="L3653" t="s">
        <v>10</v>
      </c>
      <c r="M3653">
        <v>366</v>
      </c>
      <c r="N3653">
        <v>406</v>
      </c>
    </row>
    <row r="3654" spans="1:14" ht="15.6" x14ac:dyDescent="0.35">
      <c r="A3654">
        <v>20220812</v>
      </c>
      <c r="B3654" s="7" t="s">
        <v>255</v>
      </c>
      <c r="C3654">
        <v>12688</v>
      </c>
      <c r="D3654" s="9" t="str">
        <f t="shared" si="114"/>
        <v>E3S690_20220812_012688</v>
      </c>
      <c r="E3654" t="s">
        <v>180</v>
      </c>
      <c r="F3654" s="10" t="str">
        <f>VLOOKUP(VALUE(LEFT(G3654,LEN(G3654)-4)),'소분류 Code'!$B$3:$D$560,3,0)</f>
        <v>Shuriken-metal</v>
      </c>
      <c r="G3654" t="s">
        <v>11</v>
      </c>
      <c r="H3654" t="s">
        <v>537</v>
      </c>
      <c r="I3654" t="s">
        <v>111</v>
      </c>
      <c r="J3654" s="8">
        <v>8</v>
      </c>
      <c r="K3654" s="9" t="str">
        <f t="shared" si="115"/>
        <v>E3S690_20220812_012688_M_Shuriken-metal_010-001_8</v>
      </c>
      <c r="L3654" t="s">
        <v>10</v>
      </c>
      <c r="M3654">
        <v>366</v>
      </c>
      <c r="N3654">
        <v>406</v>
      </c>
    </row>
    <row r="3655" spans="1:14" ht="15.6" x14ac:dyDescent="0.35">
      <c r="A3655">
        <v>20220812</v>
      </c>
      <c r="B3655" s="7" t="s">
        <v>255</v>
      </c>
      <c r="C3655">
        <v>12688</v>
      </c>
      <c r="D3655" s="9" t="str">
        <f t="shared" si="114"/>
        <v>E3S690_20220812_012688</v>
      </c>
      <c r="E3655" t="s">
        <v>180</v>
      </c>
      <c r="F3655" s="10" t="str">
        <f>VLOOKUP(VALUE(LEFT(G3655,LEN(G3655)-4)),'소분류 Code'!$B$3:$D$560,3,0)</f>
        <v>Shuriken-metal</v>
      </c>
      <c r="G3655" t="s">
        <v>11</v>
      </c>
      <c r="H3655" t="s">
        <v>537</v>
      </c>
      <c r="I3655" t="s">
        <v>111</v>
      </c>
      <c r="J3655" s="8">
        <v>9</v>
      </c>
      <c r="K3655" s="9" t="str">
        <f t="shared" si="115"/>
        <v>E3S690_20220812_012688_M_Shuriken-metal_010-001_9</v>
      </c>
      <c r="L3655" t="s">
        <v>10</v>
      </c>
      <c r="M3655">
        <v>366</v>
      </c>
      <c r="N3655">
        <v>406</v>
      </c>
    </row>
    <row r="3656" spans="1:14" ht="15.6" x14ac:dyDescent="0.35">
      <c r="A3656">
        <v>20220812</v>
      </c>
      <c r="B3656" s="7" t="s">
        <v>255</v>
      </c>
      <c r="C3656">
        <v>12689</v>
      </c>
      <c r="D3656" s="9" t="str">
        <f t="shared" si="114"/>
        <v>E3S690_20220812_012689</v>
      </c>
      <c r="E3656" t="s">
        <v>180</v>
      </c>
      <c r="F3656" s="10" t="str">
        <f>VLOOKUP(VALUE(LEFT(G3656,LEN(G3656)-4)),'소분류 Code'!$B$3:$D$560,3,0)</f>
        <v>Electroshock weapon</v>
      </c>
      <c r="G3656" t="s">
        <v>13</v>
      </c>
      <c r="H3656" t="s">
        <v>538</v>
      </c>
      <c r="I3656" t="s">
        <v>113</v>
      </c>
      <c r="J3656" s="8">
        <v>1</v>
      </c>
      <c r="K3656" s="9" t="str">
        <f t="shared" si="115"/>
        <v>E3S690_20220812_012689_M_Electroshock weapon_012-001_1</v>
      </c>
      <c r="L3656" t="s">
        <v>12</v>
      </c>
      <c r="M3656">
        <v>367</v>
      </c>
      <c r="N3656">
        <v>407</v>
      </c>
    </row>
    <row r="3657" spans="1:14" ht="15.6" x14ac:dyDescent="0.35">
      <c r="A3657">
        <v>20220812</v>
      </c>
      <c r="B3657" s="7" t="s">
        <v>255</v>
      </c>
      <c r="C3657">
        <v>12689</v>
      </c>
      <c r="D3657" s="9" t="str">
        <f t="shared" si="114"/>
        <v>E3S690_20220812_012689</v>
      </c>
      <c r="E3657" t="s">
        <v>180</v>
      </c>
      <c r="F3657" s="10" t="str">
        <f>VLOOKUP(VALUE(LEFT(G3657,LEN(G3657)-4)),'소분류 Code'!$B$3:$D$560,3,0)</f>
        <v>Electroshock weapon</v>
      </c>
      <c r="G3657" t="s">
        <v>13</v>
      </c>
      <c r="H3657" t="s">
        <v>538</v>
      </c>
      <c r="I3657" t="s">
        <v>113</v>
      </c>
      <c r="J3657" s="8">
        <v>2</v>
      </c>
      <c r="K3657" s="9" t="str">
        <f t="shared" si="115"/>
        <v>E3S690_20220812_012689_M_Electroshock weapon_012-001_2</v>
      </c>
      <c r="L3657" t="s">
        <v>12</v>
      </c>
      <c r="M3657">
        <v>367</v>
      </c>
      <c r="N3657">
        <v>407</v>
      </c>
    </row>
    <row r="3658" spans="1:14" ht="15.6" x14ac:dyDescent="0.35">
      <c r="A3658">
        <v>20220812</v>
      </c>
      <c r="B3658" s="7" t="s">
        <v>255</v>
      </c>
      <c r="C3658">
        <v>12689</v>
      </c>
      <c r="D3658" s="9" t="str">
        <f t="shared" si="114"/>
        <v>E3S690_20220812_012689</v>
      </c>
      <c r="E3658" t="s">
        <v>180</v>
      </c>
      <c r="F3658" s="10" t="str">
        <f>VLOOKUP(VALUE(LEFT(G3658,LEN(G3658)-4)),'소분류 Code'!$B$3:$D$560,3,0)</f>
        <v>Electroshock weapon</v>
      </c>
      <c r="G3658" t="s">
        <v>13</v>
      </c>
      <c r="H3658" t="s">
        <v>538</v>
      </c>
      <c r="I3658" t="s">
        <v>113</v>
      </c>
      <c r="J3658" s="8">
        <v>3</v>
      </c>
      <c r="K3658" s="9" t="str">
        <f t="shared" si="115"/>
        <v>E3S690_20220812_012689_M_Electroshock weapon_012-001_3</v>
      </c>
      <c r="L3658" t="s">
        <v>12</v>
      </c>
      <c r="M3658">
        <v>367</v>
      </c>
      <c r="N3658">
        <v>407</v>
      </c>
    </row>
    <row r="3659" spans="1:14" ht="15.6" x14ac:dyDescent="0.35">
      <c r="A3659">
        <v>20220812</v>
      </c>
      <c r="B3659" s="7" t="s">
        <v>255</v>
      </c>
      <c r="C3659">
        <v>12689</v>
      </c>
      <c r="D3659" s="9" t="str">
        <f t="shared" si="114"/>
        <v>E3S690_20220812_012689</v>
      </c>
      <c r="E3659" t="s">
        <v>180</v>
      </c>
      <c r="F3659" s="10" t="str">
        <f>VLOOKUP(VALUE(LEFT(G3659,LEN(G3659)-4)),'소분류 Code'!$B$3:$D$560,3,0)</f>
        <v>Electroshock weapon</v>
      </c>
      <c r="G3659" t="s">
        <v>13</v>
      </c>
      <c r="H3659" t="s">
        <v>538</v>
      </c>
      <c r="I3659" t="s">
        <v>113</v>
      </c>
      <c r="J3659" s="8">
        <v>4</v>
      </c>
      <c r="K3659" s="9" t="str">
        <f t="shared" si="115"/>
        <v>E3S690_20220812_012689_M_Electroshock weapon_012-001_4</v>
      </c>
      <c r="L3659" t="s">
        <v>12</v>
      </c>
      <c r="M3659">
        <v>367</v>
      </c>
      <c r="N3659">
        <v>407</v>
      </c>
    </row>
    <row r="3660" spans="1:14" ht="15.6" x14ac:dyDescent="0.35">
      <c r="A3660">
        <v>20220812</v>
      </c>
      <c r="B3660" s="7" t="s">
        <v>255</v>
      </c>
      <c r="C3660">
        <v>12689</v>
      </c>
      <c r="D3660" s="9" t="str">
        <f t="shared" si="114"/>
        <v>E3S690_20220812_012689</v>
      </c>
      <c r="E3660" t="s">
        <v>180</v>
      </c>
      <c r="F3660" s="10" t="str">
        <f>VLOOKUP(VALUE(LEFT(G3660,LEN(G3660)-4)),'소분류 Code'!$B$3:$D$560,3,0)</f>
        <v>Electroshock weapon</v>
      </c>
      <c r="G3660" t="s">
        <v>13</v>
      </c>
      <c r="H3660" t="s">
        <v>538</v>
      </c>
      <c r="I3660" t="s">
        <v>113</v>
      </c>
      <c r="J3660" s="8">
        <v>5</v>
      </c>
      <c r="K3660" s="9" t="str">
        <f t="shared" si="115"/>
        <v>E3S690_20220812_012689_M_Electroshock weapon_012-001_5</v>
      </c>
      <c r="L3660" t="s">
        <v>12</v>
      </c>
      <c r="M3660">
        <v>367</v>
      </c>
      <c r="N3660">
        <v>407</v>
      </c>
    </row>
    <row r="3661" spans="1:14" ht="15.6" x14ac:dyDescent="0.35">
      <c r="A3661">
        <v>20220812</v>
      </c>
      <c r="B3661" s="7" t="s">
        <v>255</v>
      </c>
      <c r="C3661">
        <v>12689</v>
      </c>
      <c r="D3661" s="9" t="str">
        <f t="shared" si="114"/>
        <v>E3S690_20220812_012689</v>
      </c>
      <c r="E3661" t="s">
        <v>180</v>
      </c>
      <c r="F3661" s="10" t="str">
        <f>VLOOKUP(VALUE(LEFT(G3661,LEN(G3661)-4)),'소분류 Code'!$B$3:$D$560,3,0)</f>
        <v>Electroshock weapon</v>
      </c>
      <c r="G3661" t="s">
        <v>13</v>
      </c>
      <c r="H3661" t="s">
        <v>538</v>
      </c>
      <c r="I3661" t="s">
        <v>113</v>
      </c>
      <c r="J3661" s="8">
        <v>6</v>
      </c>
      <c r="K3661" s="9" t="str">
        <f t="shared" si="115"/>
        <v>E3S690_20220812_012689_M_Electroshock weapon_012-001_6</v>
      </c>
      <c r="L3661" t="s">
        <v>12</v>
      </c>
      <c r="M3661">
        <v>367</v>
      </c>
      <c r="N3661">
        <v>407</v>
      </c>
    </row>
    <row r="3662" spans="1:14" ht="15.6" x14ac:dyDescent="0.35">
      <c r="A3662">
        <v>20220812</v>
      </c>
      <c r="B3662" s="7" t="s">
        <v>255</v>
      </c>
      <c r="C3662">
        <v>12689</v>
      </c>
      <c r="D3662" s="9" t="str">
        <f t="shared" si="114"/>
        <v>E3S690_20220812_012689</v>
      </c>
      <c r="E3662" t="s">
        <v>180</v>
      </c>
      <c r="F3662" s="10" t="str">
        <f>VLOOKUP(VALUE(LEFT(G3662,LEN(G3662)-4)),'소분류 Code'!$B$3:$D$560,3,0)</f>
        <v>Electroshock weapon</v>
      </c>
      <c r="G3662" t="s">
        <v>13</v>
      </c>
      <c r="H3662" t="s">
        <v>538</v>
      </c>
      <c r="I3662" t="s">
        <v>113</v>
      </c>
      <c r="J3662" s="8">
        <v>7</v>
      </c>
      <c r="K3662" s="9" t="str">
        <f t="shared" si="115"/>
        <v>E3S690_20220812_012689_M_Electroshock weapon_012-001_7</v>
      </c>
      <c r="L3662" t="s">
        <v>12</v>
      </c>
      <c r="M3662">
        <v>367</v>
      </c>
      <c r="N3662">
        <v>407</v>
      </c>
    </row>
    <row r="3663" spans="1:14" ht="15.6" x14ac:dyDescent="0.35">
      <c r="A3663">
        <v>20220812</v>
      </c>
      <c r="B3663" s="7" t="s">
        <v>255</v>
      </c>
      <c r="C3663">
        <v>12689</v>
      </c>
      <c r="D3663" s="9" t="str">
        <f t="shared" si="114"/>
        <v>E3S690_20220812_012689</v>
      </c>
      <c r="E3663" t="s">
        <v>180</v>
      </c>
      <c r="F3663" s="10" t="str">
        <f>VLOOKUP(VALUE(LEFT(G3663,LEN(G3663)-4)),'소분류 Code'!$B$3:$D$560,3,0)</f>
        <v>Electroshock weapon</v>
      </c>
      <c r="G3663" t="s">
        <v>13</v>
      </c>
      <c r="H3663" t="s">
        <v>538</v>
      </c>
      <c r="I3663" t="s">
        <v>113</v>
      </c>
      <c r="J3663" s="8">
        <v>8</v>
      </c>
      <c r="K3663" s="9" t="str">
        <f t="shared" si="115"/>
        <v>E3S690_20220812_012689_M_Electroshock weapon_012-001_8</v>
      </c>
      <c r="L3663" t="s">
        <v>12</v>
      </c>
      <c r="M3663">
        <v>367</v>
      </c>
      <c r="N3663">
        <v>407</v>
      </c>
    </row>
    <row r="3664" spans="1:14" ht="15.6" x14ac:dyDescent="0.35">
      <c r="A3664">
        <v>20220812</v>
      </c>
      <c r="B3664" s="7" t="s">
        <v>255</v>
      </c>
      <c r="C3664">
        <v>12689</v>
      </c>
      <c r="D3664" s="9" t="str">
        <f t="shared" si="114"/>
        <v>E3S690_20220812_012689</v>
      </c>
      <c r="E3664" t="s">
        <v>180</v>
      </c>
      <c r="F3664" s="10" t="str">
        <f>VLOOKUP(VALUE(LEFT(G3664,LEN(G3664)-4)),'소분류 Code'!$B$3:$D$560,3,0)</f>
        <v>Electroshock weapon</v>
      </c>
      <c r="G3664" t="s">
        <v>13</v>
      </c>
      <c r="H3664" t="s">
        <v>538</v>
      </c>
      <c r="I3664" t="s">
        <v>113</v>
      </c>
      <c r="J3664" s="8">
        <v>9</v>
      </c>
      <c r="K3664" s="9" t="str">
        <f t="shared" si="115"/>
        <v>E3S690_20220812_012689_M_Electroshock weapon_012-001_9</v>
      </c>
      <c r="L3664" t="s">
        <v>12</v>
      </c>
      <c r="M3664">
        <v>367</v>
      </c>
      <c r="N3664">
        <v>407</v>
      </c>
    </row>
    <row r="3665" spans="1:14" ht="15.6" x14ac:dyDescent="0.35">
      <c r="A3665">
        <v>20220812</v>
      </c>
      <c r="B3665" s="7" t="s">
        <v>255</v>
      </c>
      <c r="C3665">
        <v>12690</v>
      </c>
      <c r="D3665" s="9" t="str">
        <f t="shared" si="114"/>
        <v>E3S690_20220812_012690</v>
      </c>
      <c r="E3665" t="s">
        <v>180</v>
      </c>
      <c r="F3665" s="10" t="str">
        <f>VLOOKUP(VALUE(LEFT(G3665,LEN(G3665)-4)),'소분류 Code'!$B$3:$D$560,3,0)</f>
        <v>Self-defense spray</v>
      </c>
      <c r="G3665" t="s">
        <v>15</v>
      </c>
      <c r="H3665" t="s">
        <v>539</v>
      </c>
      <c r="I3665" t="s">
        <v>115</v>
      </c>
      <c r="J3665" s="8">
        <v>1</v>
      </c>
      <c r="K3665" s="9" t="str">
        <f t="shared" si="115"/>
        <v>E3S690_20220812_012690_M_Self-defense spray_013-001_1</v>
      </c>
      <c r="L3665" t="s">
        <v>14</v>
      </c>
      <c r="M3665">
        <v>368</v>
      </c>
      <c r="N3665">
        <v>408</v>
      </c>
    </row>
    <row r="3666" spans="1:14" ht="15.6" x14ac:dyDescent="0.35">
      <c r="A3666">
        <v>20220812</v>
      </c>
      <c r="B3666" s="7" t="s">
        <v>255</v>
      </c>
      <c r="C3666">
        <v>12690</v>
      </c>
      <c r="D3666" s="9" t="str">
        <f t="shared" si="114"/>
        <v>E3S690_20220812_012690</v>
      </c>
      <c r="E3666" t="s">
        <v>180</v>
      </c>
      <c r="F3666" s="10" t="str">
        <f>VLOOKUP(VALUE(LEFT(G3666,LEN(G3666)-4)),'소분류 Code'!$B$3:$D$560,3,0)</f>
        <v>Self-defense spray</v>
      </c>
      <c r="G3666" t="s">
        <v>15</v>
      </c>
      <c r="H3666" t="s">
        <v>539</v>
      </c>
      <c r="I3666" t="s">
        <v>115</v>
      </c>
      <c r="J3666" s="8">
        <v>2</v>
      </c>
      <c r="K3666" s="9" t="str">
        <f t="shared" si="115"/>
        <v>E3S690_20220812_012690_M_Self-defense spray_013-001_2</v>
      </c>
      <c r="L3666" t="s">
        <v>14</v>
      </c>
      <c r="M3666">
        <v>368</v>
      </c>
      <c r="N3666">
        <v>408</v>
      </c>
    </row>
    <row r="3667" spans="1:14" ht="15.6" x14ac:dyDescent="0.35">
      <c r="A3667">
        <v>20220812</v>
      </c>
      <c r="B3667" s="7" t="s">
        <v>255</v>
      </c>
      <c r="C3667">
        <v>12690</v>
      </c>
      <c r="D3667" s="9" t="str">
        <f t="shared" si="114"/>
        <v>E3S690_20220812_012690</v>
      </c>
      <c r="E3667" t="s">
        <v>180</v>
      </c>
      <c r="F3667" s="10" t="str">
        <f>VLOOKUP(VALUE(LEFT(G3667,LEN(G3667)-4)),'소분류 Code'!$B$3:$D$560,3,0)</f>
        <v>Self-defense spray</v>
      </c>
      <c r="G3667" t="s">
        <v>15</v>
      </c>
      <c r="H3667" t="s">
        <v>539</v>
      </c>
      <c r="I3667" t="s">
        <v>115</v>
      </c>
      <c r="J3667" s="8">
        <v>3</v>
      </c>
      <c r="K3667" s="9" t="str">
        <f t="shared" si="115"/>
        <v>E3S690_20220812_012690_M_Self-defense spray_013-001_3</v>
      </c>
      <c r="L3667" t="s">
        <v>14</v>
      </c>
      <c r="M3667">
        <v>368</v>
      </c>
      <c r="N3667">
        <v>408</v>
      </c>
    </row>
    <row r="3668" spans="1:14" ht="15.6" x14ac:dyDescent="0.35">
      <c r="A3668">
        <v>20220812</v>
      </c>
      <c r="B3668" s="7" t="s">
        <v>255</v>
      </c>
      <c r="C3668">
        <v>12690</v>
      </c>
      <c r="D3668" s="9" t="str">
        <f t="shared" si="114"/>
        <v>E3S690_20220812_012690</v>
      </c>
      <c r="E3668" t="s">
        <v>180</v>
      </c>
      <c r="F3668" s="10" t="str">
        <f>VLOOKUP(VALUE(LEFT(G3668,LEN(G3668)-4)),'소분류 Code'!$B$3:$D$560,3,0)</f>
        <v>Self-defense spray</v>
      </c>
      <c r="G3668" t="s">
        <v>15</v>
      </c>
      <c r="H3668" t="s">
        <v>539</v>
      </c>
      <c r="I3668" t="s">
        <v>115</v>
      </c>
      <c r="J3668" s="8">
        <v>4</v>
      </c>
      <c r="K3668" s="9" t="str">
        <f t="shared" si="115"/>
        <v>E3S690_20220812_012690_M_Self-defense spray_013-001_4</v>
      </c>
      <c r="L3668" t="s">
        <v>14</v>
      </c>
      <c r="M3668">
        <v>368</v>
      </c>
      <c r="N3668">
        <v>408</v>
      </c>
    </row>
    <row r="3669" spans="1:14" ht="15.6" x14ac:dyDescent="0.35">
      <c r="A3669">
        <v>20220812</v>
      </c>
      <c r="B3669" s="7" t="s">
        <v>255</v>
      </c>
      <c r="C3669">
        <v>12690</v>
      </c>
      <c r="D3669" s="9" t="str">
        <f t="shared" si="114"/>
        <v>E3S690_20220812_012690</v>
      </c>
      <c r="E3669" t="s">
        <v>180</v>
      </c>
      <c r="F3669" s="10" t="str">
        <f>VLOOKUP(VALUE(LEFT(G3669,LEN(G3669)-4)),'소분류 Code'!$B$3:$D$560,3,0)</f>
        <v>Self-defense spray</v>
      </c>
      <c r="G3669" t="s">
        <v>15</v>
      </c>
      <c r="H3669" t="s">
        <v>539</v>
      </c>
      <c r="I3669" t="s">
        <v>115</v>
      </c>
      <c r="J3669" s="8">
        <v>5</v>
      </c>
      <c r="K3669" s="9" t="str">
        <f t="shared" si="115"/>
        <v>E3S690_20220812_012690_M_Self-defense spray_013-001_5</v>
      </c>
      <c r="L3669" t="s">
        <v>14</v>
      </c>
      <c r="M3669">
        <v>368</v>
      </c>
      <c r="N3669">
        <v>408</v>
      </c>
    </row>
    <row r="3670" spans="1:14" ht="15.6" x14ac:dyDescent="0.35">
      <c r="A3670">
        <v>20220812</v>
      </c>
      <c r="B3670" s="7" t="s">
        <v>255</v>
      </c>
      <c r="C3670">
        <v>12690</v>
      </c>
      <c r="D3670" s="9" t="str">
        <f t="shared" si="114"/>
        <v>E3S690_20220812_012690</v>
      </c>
      <c r="E3670" t="s">
        <v>180</v>
      </c>
      <c r="F3670" s="10" t="str">
        <f>VLOOKUP(VALUE(LEFT(G3670,LEN(G3670)-4)),'소분류 Code'!$B$3:$D$560,3,0)</f>
        <v>Self-defense spray</v>
      </c>
      <c r="G3670" t="s">
        <v>15</v>
      </c>
      <c r="H3670" t="s">
        <v>539</v>
      </c>
      <c r="I3670" t="s">
        <v>115</v>
      </c>
      <c r="J3670" s="8">
        <v>6</v>
      </c>
      <c r="K3670" s="9" t="str">
        <f t="shared" si="115"/>
        <v>E3S690_20220812_012690_M_Self-defense spray_013-001_6</v>
      </c>
      <c r="L3670" t="s">
        <v>14</v>
      </c>
      <c r="M3670">
        <v>368</v>
      </c>
      <c r="N3670">
        <v>408</v>
      </c>
    </row>
    <row r="3671" spans="1:14" ht="15.6" x14ac:dyDescent="0.35">
      <c r="A3671">
        <v>20220812</v>
      </c>
      <c r="B3671" s="7" t="s">
        <v>255</v>
      </c>
      <c r="C3671">
        <v>12690</v>
      </c>
      <c r="D3671" s="9" t="str">
        <f t="shared" si="114"/>
        <v>E3S690_20220812_012690</v>
      </c>
      <c r="E3671" t="s">
        <v>180</v>
      </c>
      <c r="F3671" s="10" t="str">
        <f>VLOOKUP(VALUE(LEFT(G3671,LEN(G3671)-4)),'소분류 Code'!$B$3:$D$560,3,0)</f>
        <v>Self-defense spray</v>
      </c>
      <c r="G3671" t="s">
        <v>15</v>
      </c>
      <c r="H3671" t="s">
        <v>539</v>
      </c>
      <c r="I3671" t="s">
        <v>115</v>
      </c>
      <c r="J3671" s="8">
        <v>7</v>
      </c>
      <c r="K3671" s="9" t="str">
        <f t="shared" si="115"/>
        <v>E3S690_20220812_012690_M_Self-defense spray_013-001_7</v>
      </c>
      <c r="L3671" t="s">
        <v>14</v>
      </c>
      <c r="M3671">
        <v>368</v>
      </c>
      <c r="N3671">
        <v>408</v>
      </c>
    </row>
    <row r="3672" spans="1:14" ht="15.6" x14ac:dyDescent="0.35">
      <c r="A3672">
        <v>20220812</v>
      </c>
      <c r="B3672" s="7" t="s">
        <v>255</v>
      </c>
      <c r="C3672">
        <v>12690</v>
      </c>
      <c r="D3672" s="9" t="str">
        <f t="shared" si="114"/>
        <v>E3S690_20220812_012690</v>
      </c>
      <c r="E3672" t="s">
        <v>180</v>
      </c>
      <c r="F3672" s="10" t="str">
        <f>VLOOKUP(VALUE(LEFT(G3672,LEN(G3672)-4)),'소분류 Code'!$B$3:$D$560,3,0)</f>
        <v>Self-defense spray</v>
      </c>
      <c r="G3672" t="s">
        <v>15</v>
      </c>
      <c r="H3672" t="s">
        <v>539</v>
      </c>
      <c r="I3672" t="s">
        <v>115</v>
      </c>
      <c r="J3672" s="8">
        <v>8</v>
      </c>
      <c r="K3672" s="9" t="str">
        <f t="shared" si="115"/>
        <v>E3S690_20220812_012690_M_Self-defense spray_013-001_8</v>
      </c>
      <c r="L3672" t="s">
        <v>14</v>
      </c>
      <c r="M3672">
        <v>368</v>
      </c>
      <c r="N3672">
        <v>408</v>
      </c>
    </row>
    <row r="3673" spans="1:14" ht="15.6" x14ac:dyDescent="0.35">
      <c r="A3673">
        <v>20220812</v>
      </c>
      <c r="B3673" s="7" t="s">
        <v>255</v>
      </c>
      <c r="C3673">
        <v>12690</v>
      </c>
      <c r="D3673" s="9" t="str">
        <f t="shared" si="114"/>
        <v>E3S690_20220812_012690</v>
      </c>
      <c r="E3673" t="s">
        <v>180</v>
      </c>
      <c r="F3673" s="10" t="str">
        <f>VLOOKUP(VALUE(LEFT(G3673,LEN(G3673)-4)),'소분류 Code'!$B$3:$D$560,3,0)</f>
        <v>Self-defense spray</v>
      </c>
      <c r="G3673" t="s">
        <v>15</v>
      </c>
      <c r="H3673" t="s">
        <v>539</v>
      </c>
      <c r="I3673" t="s">
        <v>115</v>
      </c>
      <c r="J3673" s="8">
        <v>9</v>
      </c>
      <c r="K3673" s="9" t="str">
        <f t="shared" si="115"/>
        <v>E3S690_20220812_012690_M_Self-defense spray_013-001_9</v>
      </c>
      <c r="L3673" t="s">
        <v>14</v>
      </c>
      <c r="M3673">
        <v>368</v>
      </c>
      <c r="N3673">
        <v>408</v>
      </c>
    </row>
    <row r="3674" spans="1:14" ht="15.6" x14ac:dyDescent="0.35">
      <c r="A3674">
        <v>20220812</v>
      </c>
      <c r="B3674" s="7" t="s">
        <v>255</v>
      </c>
      <c r="C3674">
        <v>12691</v>
      </c>
      <c r="D3674" s="9" t="str">
        <f t="shared" si="114"/>
        <v>E3S690_20220812_012691</v>
      </c>
      <c r="E3674" t="s">
        <v>180</v>
      </c>
      <c r="F3674" s="10" t="str">
        <f>VLOOKUP(VALUE(LEFT(G3674,LEN(G3674)-4)),'소분류 Code'!$B$3:$D$560,3,0)</f>
        <v>Ax</v>
      </c>
      <c r="G3674" t="s">
        <v>17</v>
      </c>
      <c r="H3674" t="s">
        <v>562</v>
      </c>
      <c r="I3674" t="s">
        <v>117</v>
      </c>
      <c r="J3674" s="8">
        <v>1</v>
      </c>
      <c r="K3674" s="9" t="str">
        <f t="shared" si="115"/>
        <v>E3S690_20220812_012691_M_Ax_014-001_1</v>
      </c>
      <c r="L3674" t="s">
        <v>16</v>
      </c>
      <c r="M3674">
        <v>369</v>
      </c>
      <c r="N3674">
        <v>409</v>
      </c>
    </row>
    <row r="3675" spans="1:14" ht="15.6" x14ac:dyDescent="0.35">
      <c r="A3675">
        <v>20220812</v>
      </c>
      <c r="B3675" s="7" t="s">
        <v>255</v>
      </c>
      <c r="C3675">
        <v>12691</v>
      </c>
      <c r="D3675" s="9" t="str">
        <f t="shared" si="114"/>
        <v>E3S690_20220812_012691</v>
      </c>
      <c r="E3675" t="s">
        <v>180</v>
      </c>
      <c r="F3675" s="10" t="str">
        <f>VLOOKUP(VALUE(LEFT(G3675,LEN(G3675)-4)),'소분류 Code'!$B$3:$D$560,3,0)</f>
        <v>Ax</v>
      </c>
      <c r="G3675" t="s">
        <v>17</v>
      </c>
      <c r="H3675" t="s">
        <v>562</v>
      </c>
      <c r="I3675" t="s">
        <v>117</v>
      </c>
      <c r="J3675" s="8">
        <v>2</v>
      </c>
      <c r="K3675" s="9" t="str">
        <f t="shared" si="115"/>
        <v>E3S690_20220812_012691_M_Ax_014-001_2</v>
      </c>
      <c r="L3675" t="s">
        <v>16</v>
      </c>
      <c r="M3675">
        <v>369</v>
      </c>
      <c r="N3675">
        <v>409</v>
      </c>
    </row>
    <row r="3676" spans="1:14" ht="15.6" x14ac:dyDescent="0.35">
      <c r="A3676">
        <v>20220812</v>
      </c>
      <c r="B3676" s="7" t="s">
        <v>255</v>
      </c>
      <c r="C3676">
        <v>12691</v>
      </c>
      <c r="D3676" s="9" t="str">
        <f t="shared" si="114"/>
        <v>E3S690_20220812_012691</v>
      </c>
      <c r="E3676" t="s">
        <v>180</v>
      </c>
      <c r="F3676" s="10" t="str">
        <f>VLOOKUP(VALUE(LEFT(G3676,LEN(G3676)-4)),'소분류 Code'!$B$3:$D$560,3,0)</f>
        <v>Ax</v>
      </c>
      <c r="G3676" t="s">
        <v>17</v>
      </c>
      <c r="H3676" t="s">
        <v>562</v>
      </c>
      <c r="I3676" t="s">
        <v>117</v>
      </c>
      <c r="J3676" s="8">
        <v>3</v>
      </c>
      <c r="K3676" s="9" t="str">
        <f t="shared" si="115"/>
        <v>E3S690_20220812_012691_M_Ax_014-001_3</v>
      </c>
      <c r="L3676" t="s">
        <v>16</v>
      </c>
      <c r="M3676">
        <v>369</v>
      </c>
      <c r="N3676">
        <v>409</v>
      </c>
    </row>
    <row r="3677" spans="1:14" ht="15.6" x14ac:dyDescent="0.35">
      <c r="A3677">
        <v>20220812</v>
      </c>
      <c r="B3677" s="7" t="s">
        <v>255</v>
      </c>
      <c r="C3677">
        <v>12691</v>
      </c>
      <c r="D3677" s="9" t="str">
        <f t="shared" si="114"/>
        <v>E3S690_20220812_012691</v>
      </c>
      <c r="E3677" t="s">
        <v>180</v>
      </c>
      <c r="F3677" s="10" t="str">
        <f>VLOOKUP(VALUE(LEFT(G3677,LEN(G3677)-4)),'소분류 Code'!$B$3:$D$560,3,0)</f>
        <v>Ax</v>
      </c>
      <c r="G3677" t="s">
        <v>17</v>
      </c>
      <c r="H3677" t="s">
        <v>562</v>
      </c>
      <c r="I3677" t="s">
        <v>117</v>
      </c>
      <c r="J3677" s="8">
        <v>4</v>
      </c>
      <c r="K3677" s="9" t="str">
        <f t="shared" si="115"/>
        <v>E3S690_20220812_012691_M_Ax_014-001_4</v>
      </c>
      <c r="L3677" t="s">
        <v>16</v>
      </c>
      <c r="M3677">
        <v>369</v>
      </c>
      <c r="N3677">
        <v>409</v>
      </c>
    </row>
    <row r="3678" spans="1:14" ht="15.6" x14ac:dyDescent="0.35">
      <c r="A3678">
        <v>20220812</v>
      </c>
      <c r="B3678" s="7" t="s">
        <v>255</v>
      </c>
      <c r="C3678">
        <v>12691</v>
      </c>
      <c r="D3678" s="9" t="str">
        <f t="shared" si="114"/>
        <v>E3S690_20220812_012691</v>
      </c>
      <c r="E3678" t="s">
        <v>180</v>
      </c>
      <c r="F3678" s="10" t="str">
        <f>VLOOKUP(VALUE(LEFT(G3678,LEN(G3678)-4)),'소분류 Code'!$B$3:$D$560,3,0)</f>
        <v>Ax</v>
      </c>
      <c r="G3678" t="s">
        <v>17</v>
      </c>
      <c r="H3678" t="s">
        <v>562</v>
      </c>
      <c r="I3678" t="s">
        <v>117</v>
      </c>
      <c r="J3678" s="8">
        <v>5</v>
      </c>
      <c r="K3678" s="9" t="str">
        <f t="shared" si="115"/>
        <v>E3S690_20220812_012691_M_Ax_014-001_5</v>
      </c>
      <c r="L3678" t="s">
        <v>16</v>
      </c>
      <c r="M3678">
        <v>369</v>
      </c>
      <c r="N3678">
        <v>409</v>
      </c>
    </row>
    <row r="3679" spans="1:14" ht="15.6" x14ac:dyDescent="0.35">
      <c r="A3679">
        <v>20220812</v>
      </c>
      <c r="B3679" s="7" t="s">
        <v>255</v>
      </c>
      <c r="C3679">
        <v>12691</v>
      </c>
      <c r="D3679" s="9" t="str">
        <f t="shared" si="114"/>
        <v>E3S690_20220812_012691</v>
      </c>
      <c r="E3679" t="s">
        <v>180</v>
      </c>
      <c r="F3679" s="10" t="str">
        <f>VLOOKUP(VALUE(LEFT(G3679,LEN(G3679)-4)),'소분류 Code'!$B$3:$D$560,3,0)</f>
        <v>Ax</v>
      </c>
      <c r="G3679" t="s">
        <v>17</v>
      </c>
      <c r="H3679" t="s">
        <v>562</v>
      </c>
      <c r="I3679" t="s">
        <v>117</v>
      </c>
      <c r="J3679" s="8">
        <v>6</v>
      </c>
      <c r="K3679" s="9" t="str">
        <f t="shared" si="115"/>
        <v>E3S690_20220812_012691_M_Ax_014-001_6</v>
      </c>
      <c r="L3679" t="s">
        <v>16</v>
      </c>
      <c r="M3679">
        <v>369</v>
      </c>
      <c r="N3679">
        <v>409</v>
      </c>
    </row>
    <row r="3680" spans="1:14" ht="15.6" x14ac:dyDescent="0.35">
      <c r="A3680">
        <v>20220812</v>
      </c>
      <c r="B3680" s="7" t="s">
        <v>255</v>
      </c>
      <c r="C3680">
        <v>12691</v>
      </c>
      <c r="D3680" s="9" t="str">
        <f t="shared" si="114"/>
        <v>E3S690_20220812_012691</v>
      </c>
      <c r="E3680" t="s">
        <v>180</v>
      </c>
      <c r="F3680" s="10" t="str">
        <f>VLOOKUP(VALUE(LEFT(G3680,LEN(G3680)-4)),'소분류 Code'!$B$3:$D$560,3,0)</f>
        <v>Ax</v>
      </c>
      <c r="G3680" t="s">
        <v>17</v>
      </c>
      <c r="H3680" t="s">
        <v>562</v>
      </c>
      <c r="I3680" t="s">
        <v>117</v>
      </c>
      <c r="J3680" s="8">
        <v>7</v>
      </c>
      <c r="K3680" s="9" t="str">
        <f t="shared" si="115"/>
        <v>E3S690_20220812_012691_M_Ax_014-001_7</v>
      </c>
      <c r="L3680" t="s">
        <v>16</v>
      </c>
      <c r="M3680">
        <v>369</v>
      </c>
      <c r="N3680">
        <v>409</v>
      </c>
    </row>
    <row r="3681" spans="1:14" ht="15.6" x14ac:dyDescent="0.35">
      <c r="A3681">
        <v>20220812</v>
      </c>
      <c r="B3681" s="7" t="s">
        <v>255</v>
      </c>
      <c r="C3681">
        <v>12691</v>
      </c>
      <c r="D3681" s="9" t="str">
        <f t="shared" si="114"/>
        <v>E3S690_20220812_012691</v>
      </c>
      <c r="E3681" t="s">
        <v>180</v>
      </c>
      <c r="F3681" s="10" t="str">
        <f>VLOOKUP(VALUE(LEFT(G3681,LEN(G3681)-4)),'소분류 Code'!$B$3:$D$560,3,0)</f>
        <v>Ax</v>
      </c>
      <c r="G3681" t="s">
        <v>17</v>
      </c>
      <c r="H3681" t="s">
        <v>562</v>
      </c>
      <c r="I3681" t="s">
        <v>117</v>
      </c>
      <c r="J3681" s="8">
        <v>8</v>
      </c>
      <c r="K3681" s="9" t="str">
        <f t="shared" si="115"/>
        <v>E3S690_20220812_012691_M_Ax_014-001_8</v>
      </c>
      <c r="L3681" t="s">
        <v>16</v>
      </c>
      <c r="M3681">
        <v>369</v>
      </c>
      <c r="N3681">
        <v>409</v>
      </c>
    </row>
    <row r="3682" spans="1:14" ht="15.6" x14ac:dyDescent="0.35">
      <c r="A3682">
        <v>20220812</v>
      </c>
      <c r="B3682" s="7" t="s">
        <v>255</v>
      </c>
      <c r="C3682">
        <v>12691</v>
      </c>
      <c r="D3682" s="9" t="str">
        <f t="shared" si="114"/>
        <v>E3S690_20220812_012691</v>
      </c>
      <c r="E3682" t="s">
        <v>180</v>
      </c>
      <c r="F3682" s="10" t="str">
        <f>VLOOKUP(VALUE(LEFT(G3682,LEN(G3682)-4)),'소분류 Code'!$B$3:$D$560,3,0)</f>
        <v>Ax</v>
      </c>
      <c r="G3682" t="s">
        <v>17</v>
      </c>
      <c r="H3682" t="s">
        <v>562</v>
      </c>
      <c r="I3682" t="s">
        <v>117</v>
      </c>
      <c r="J3682" s="8">
        <v>9</v>
      </c>
      <c r="K3682" s="9" t="str">
        <f t="shared" si="115"/>
        <v>E3S690_20220812_012691_M_Ax_014-001_9</v>
      </c>
      <c r="L3682" t="s">
        <v>16</v>
      </c>
      <c r="M3682">
        <v>369</v>
      </c>
      <c r="N3682">
        <v>409</v>
      </c>
    </row>
    <row r="3683" spans="1:14" ht="15.6" x14ac:dyDescent="0.35">
      <c r="A3683">
        <v>20220812</v>
      </c>
      <c r="B3683" s="7" t="s">
        <v>255</v>
      </c>
      <c r="C3683">
        <v>12692</v>
      </c>
      <c r="D3683" s="9" t="str">
        <f t="shared" si="114"/>
        <v>E3S690_20220812_012692</v>
      </c>
      <c r="E3683" t="s">
        <v>180</v>
      </c>
      <c r="F3683" s="10" t="str">
        <f>VLOOKUP(VALUE(LEFT(G3683,LEN(G3683)-4)),'소분류 Code'!$B$3:$D$560,3,0)</f>
        <v>Knife-A</v>
      </c>
      <c r="G3683" t="s">
        <v>19</v>
      </c>
      <c r="H3683" t="s">
        <v>563</v>
      </c>
      <c r="I3683" t="s">
        <v>119</v>
      </c>
      <c r="J3683" s="8">
        <v>1</v>
      </c>
      <c r="K3683" s="9" t="str">
        <f t="shared" si="115"/>
        <v>E3S690_20220812_012692_M_Knife-A_017-001_1</v>
      </c>
      <c r="L3683" t="s">
        <v>18</v>
      </c>
      <c r="M3683">
        <v>370</v>
      </c>
      <c r="N3683">
        <v>410</v>
      </c>
    </row>
    <row r="3684" spans="1:14" ht="15.6" x14ac:dyDescent="0.35">
      <c r="A3684">
        <v>20220812</v>
      </c>
      <c r="B3684" s="7" t="s">
        <v>255</v>
      </c>
      <c r="C3684">
        <v>12692</v>
      </c>
      <c r="D3684" s="9" t="str">
        <f t="shared" si="114"/>
        <v>E3S690_20220812_012692</v>
      </c>
      <c r="E3684" t="s">
        <v>180</v>
      </c>
      <c r="F3684" s="10" t="str">
        <f>VLOOKUP(VALUE(LEFT(G3684,LEN(G3684)-4)),'소분류 Code'!$B$3:$D$560,3,0)</f>
        <v>Knife-A</v>
      </c>
      <c r="G3684" t="s">
        <v>19</v>
      </c>
      <c r="H3684" t="s">
        <v>563</v>
      </c>
      <c r="I3684" t="s">
        <v>119</v>
      </c>
      <c r="J3684" s="8">
        <v>2</v>
      </c>
      <c r="K3684" s="9" t="str">
        <f t="shared" si="115"/>
        <v>E3S690_20220812_012692_M_Knife-A_017-001_2</v>
      </c>
      <c r="L3684" t="s">
        <v>18</v>
      </c>
      <c r="M3684">
        <v>370</v>
      </c>
      <c r="N3684">
        <v>410</v>
      </c>
    </row>
    <row r="3685" spans="1:14" ht="15.6" x14ac:dyDescent="0.35">
      <c r="A3685">
        <v>20220812</v>
      </c>
      <c r="B3685" s="7" t="s">
        <v>255</v>
      </c>
      <c r="C3685">
        <v>12692</v>
      </c>
      <c r="D3685" s="9" t="str">
        <f t="shared" si="114"/>
        <v>E3S690_20220812_012692</v>
      </c>
      <c r="E3685" t="s">
        <v>180</v>
      </c>
      <c r="F3685" s="10" t="str">
        <f>VLOOKUP(VALUE(LEFT(G3685,LEN(G3685)-4)),'소분류 Code'!$B$3:$D$560,3,0)</f>
        <v>Knife-A</v>
      </c>
      <c r="G3685" t="s">
        <v>19</v>
      </c>
      <c r="H3685" t="s">
        <v>563</v>
      </c>
      <c r="I3685" t="s">
        <v>119</v>
      </c>
      <c r="J3685" s="8">
        <v>3</v>
      </c>
      <c r="K3685" s="9" t="str">
        <f t="shared" si="115"/>
        <v>E3S690_20220812_012692_M_Knife-A_017-001_3</v>
      </c>
      <c r="L3685" t="s">
        <v>18</v>
      </c>
      <c r="M3685">
        <v>370</v>
      </c>
      <c r="N3685">
        <v>410</v>
      </c>
    </row>
    <row r="3686" spans="1:14" ht="15.6" x14ac:dyDescent="0.35">
      <c r="A3686">
        <v>20220812</v>
      </c>
      <c r="B3686" s="7" t="s">
        <v>255</v>
      </c>
      <c r="C3686">
        <v>12692</v>
      </c>
      <c r="D3686" s="9" t="str">
        <f t="shared" si="114"/>
        <v>E3S690_20220812_012692</v>
      </c>
      <c r="E3686" t="s">
        <v>180</v>
      </c>
      <c r="F3686" s="10" t="str">
        <f>VLOOKUP(VALUE(LEFT(G3686,LEN(G3686)-4)),'소분류 Code'!$B$3:$D$560,3,0)</f>
        <v>Knife-A</v>
      </c>
      <c r="G3686" t="s">
        <v>19</v>
      </c>
      <c r="H3686" t="s">
        <v>563</v>
      </c>
      <c r="I3686" t="s">
        <v>119</v>
      </c>
      <c r="J3686" s="8">
        <v>4</v>
      </c>
      <c r="K3686" s="9" t="str">
        <f t="shared" si="115"/>
        <v>E3S690_20220812_012692_M_Knife-A_017-001_4</v>
      </c>
      <c r="L3686" t="s">
        <v>18</v>
      </c>
      <c r="M3686">
        <v>370</v>
      </c>
      <c r="N3686">
        <v>410</v>
      </c>
    </row>
    <row r="3687" spans="1:14" ht="15.6" x14ac:dyDescent="0.35">
      <c r="A3687">
        <v>20220812</v>
      </c>
      <c r="B3687" s="7" t="s">
        <v>255</v>
      </c>
      <c r="C3687">
        <v>12692</v>
      </c>
      <c r="D3687" s="9" t="str">
        <f t="shared" si="114"/>
        <v>E3S690_20220812_012692</v>
      </c>
      <c r="E3687" t="s">
        <v>180</v>
      </c>
      <c r="F3687" s="10" t="str">
        <f>VLOOKUP(VALUE(LEFT(G3687,LEN(G3687)-4)),'소분류 Code'!$B$3:$D$560,3,0)</f>
        <v>Knife-A</v>
      </c>
      <c r="G3687" t="s">
        <v>19</v>
      </c>
      <c r="H3687" t="s">
        <v>563</v>
      </c>
      <c r="I3687" t="s">
        <v>119</v>
      </c>
      <c r="J3687" s="8">
        <v>5</v>
      </c>
      <c r="K3687" s="9" t="str">
        <f t="shared" si="115"/>
        <v>E3S690_20220812_012692_M_Knife-A_017-001_5</v>
      </c>
      <c r="L3687" t="s">
        <v>18</v>
      </c>
      <c r="M3687">
        <v>370</v>
      </c>
      <c r="N3687">
        <v>410</v>
      </c>
    </row>
    <row r="3688" spans="1:14" ht="15.6" x14ac:dyDescent="0.35">
      <c r="A3688">
        <v>20220812</v>
      </c>
      <c r="B3688" s="7" t="s">
        <v>255</v>
      </c>
      <c r="C3688">
        <v>12692</v>
      </c>
      <c r="D3688" s="9" t="str">
        <f t="shared" si="114"/>
        <v>E3S690_20220812_012692</v>
      </c>
      <c r="E3688" t="s">
        <v>180</v>
      </c>
      <c r="F3688" s="10" t="str">
        <f>VLOOKUP(VALUE(LEFT(G3688,LEN(G3688)-4)),'소분류 Code'!$B$3:$D$560,3,0)</f>
        <v>Knife-A</v>
      </c>
      <c r="G3688" t="s">
        <v>19</v>
      </c>
      <c r="H3688" t="s">
        <v>563</v>
      </c>
      <c r="I3688" t="s">
        <v>119</v>
      </c>
      <c r="J3688" s="8">
        <v>6</v>
      </c>
      <c r="K3688" s="9" t="str">
        <f t="shared" si="115"/>
        <v>E3S690_20220812_012692_M_Knife-A_017-001_6</v>
      </c>
      <c r="L3688" t="s">
        <v>18</v>
      </c>
      <c r="M3688">
        <v>370</v>
      </c>
      <c r="N3688">
        <v>410</v>
      </c>
    </row>
    <row r="3689" spans="1:14" ht="15.6" x14ac:dyDescent="0.35">
      <c r="A3689">
        <v>20220812</v>
      </c>
      <c r="B3689" s="7" t="s">
        <v>255</v>
      </c>
      <c r="C3689">
        <v>12692</v>
      </c>
      <c r="D3689" s="9" t="str">
        <f t="shared" si="114"/>
        <v>E3S690_20220812_012692</v>
      </c>
      <c r="E3689" t="s">
        <v>180</v>
      </c>
      <c r="F3689" s="10" t="str">
        <f>VLOOKUP(VALUE(LEFT(G3689,LEN(G3689)-4)),'소분류 Code'!$B$3:$D$560,3,0)</f>
        <v>Knife-A</v>
      </c>
      <c r="G3689" t="s">
        <v>19</v>
      </c>
      <c r="H3689" t="s">
        <v>563</v>
      </c>
      <c r="I3689" t="s">
        <v>119</v>
      </c>
      <c r="J3689" s="8">
        <v>7</v>
      </c>
      <c r="K3689" s="9" t="str">
        <f t="shared" si="115"/>
        <v>E3S690_20220812_012692_M_Knife-A_017-001_7</v>
      </c>
      <c r="L3689" t="s">
        <v>18</v>
      </c>
      <c r="M3689">
        <v>370</v>
      </c>
      <c r="N3689">
        <v>410</v>
      </c>
    </row>
    <row r="3690" spans="1:14" ht="15.6" x14ac:dyDescent="0.35">
      <c r="A3690">
        <v>20220812</v>
      </c>
      <c r="B3690" s="7" t="s">
        <v>255</v>
      </c>
      <c r="C3690">
        <v>12692</v>
      </c>
      <c r="D3690" s="9" t="str">
        <f t="shared" si="114"/>
        <v>E3S690_20220812_012692</v>
      </c>
      <c r="E3690" t="s">
        <v>180</v>
      </c>
      <c r="F3690" s="10" t="str">
        <f>VLOOKUP(VALUE(LEFT(G3690,LEN(G3690)-4)),'소분류 Code'!$B$3:$D$560,3,0)</f>
        <v>Knife-A</v>
      </c>
      <c r="G3690" t="s">
        <v>19</v>
      </c>
      <c r="H3690" t="s">
        <v>563</v>
      </c>
      <c r="I3690" t="s">
        <v>119</v>
      </c>
      <c r="J3690" s="8">
        <v>8</v>
      </c>
      <c r="K3690" s="9" t="str">
        <f t="shared" si="115"/>
        <v>E3S690_20220812_012692_M_Knife-A_017-001_8</v>
      </c>
      <c r="L3690" t="s">
        <v>18</v>
      </c>
      <c r="M3690">
        <v>370</v>
      </c>
      <c r="N3690">
        <v>410</v>
      </c>
    </row>
    <row r="3691" spans="1:14" ht="15.6" x14ac:dyDescent="0.35">
      <c r="A3691">
        <v>20220812</v>
      </c>
      <c r="B3691" s="7" t="s">
        <v>255</v>
      </c>
      <c r="C3691">
        <v>12692</v>
      </c>
      <c r="D3691" s="9" t="str">
        <f t="shared" si="114"/>
        <v>E3S690_20220812_012692</v>
      </c>
      <c r="E3691" t="s">
        <v>180</v>
      </c>
      <c r="F3691" s="10" t="str">
        <f>VLOOKUP(VALUE(LEFT(G3691,LEN(G3691)-4)),'소분류 Code'!$B$3:$D$560,3,0)</f>
        <v>Knife-A</v>
      </c>
      <c r="G3691" t="s">
        <v>19</v>
      </c>
      <c r="H3691" t="s">
        <v>563</v>
      </c>
      <c r="I3691" t="s">
        <v>119</v>
      </c>
      <c r="J3691" s="8">
        <v>9</v>
      </c>
      <c r="K3691" s="9" t="str">
        <f t="shared" si="115"/>
        <v>E3S690_20220812_012692_M_Knife-A_017-001_9</v>
      </c>
      <c r="L3691" t="s">
        <v>18</v>
      </c>
      <c r="M3691">
        <v>370</v>
      </c>
      <c r="N3691">
        <v>410</v>
      </c>
    </row>
    <row r="3692" spans="1:14" ht="15.6" x14ac:dyDescent="0.35">
      <c r="A3692">
        <v>20220812</v>
      </c>
      <c r="B3692" s="7" t="s">
        <v>255</v>
      </c>
      <c r="C3692">
        <v>12693</v>
      </c>
      <c r="D3692" s="9" t="str">
        <f t="shared" si="114"/>
        <v>E3S690_20220812_012693</v>
      </c>
      <c r="E3692" t="s">
        <v>180</v>
      </c>
      <c r="F3692" s="10" t="str">
        <f>VLOOKUP(VALUE(LEFT(G3692,LEN(G3692)-4)),'소분류 Code'!$B$3:$D$560,3,0)</f>
        <v>Pistol</v>
      </c>
      <c r="G3692" t="s">
        <v>1</v>
      </c>
      <c r="H3692" t="s">
        <v>482</v>
      </c>
      <c r="I3692" t="s">
        <v>101</v>
      </c>
      <c r="J3692" s="8">
        <v>1</v>
      </c>
      <c r="K3692" s="9" t="str">
        <f t="shared" si="115"/>
        <v>E3S690_20220812_012693_M_Pistol_001-001_1</v>
      </c>
      <c r="L3692" t="s">
        <v>0</v>
      </c>
      <c r="M3692">
        <v>371</v>
      </c>
      <c r="N3692">
        <v>411</v>
      </c>
    </row>
    <row r="3693" spans="1:14" ht="15.6" x14ac:dyDescent="0.35">
      <c r="A3693">
        <v>20220812</v>
      </c>
      <c r="B3693" s="7" t="s">
        <v>255</v>
      </c>
      <c r="C3693">
        <v>12693</v>
      </c>
      <c r="D3693" s="9" t="str">
        <f t="shared" si="114"/>
        <v>E3S690_20220812_012693</v>
      </c>
      <c r="E3693" t="s">
        <v>180</v>
      </c>
      <c r="F3693" s="10" t="str">
        <f>VLOOKUP(VALUE(LEFT(G3693,LEN(G3693)-4)),'소분류 Code'!$B$3:$D$560,3,0)</f>
        <v>Pistol</v>
      </c>
      <c r="G3693" t="s">
        <v>1</v>
      </c>
      <c r="H3693" t="s">
        <v>482</v>
      </c>
      <c r="I3693" t="s">
        <v>101</v>
      </c>
      <c r="J3693" s="8">
        <v>2</v>
      </c>
      <c r="K3693" s="9" t="str">
        <f t="shared" si="115"/>
        <v>E3S690_20220812_012693_M_Pistol_001-001_2</v>
      </c>
      <c r="L3693" t="s">
        <v>0</v>
      </c>
      <c r="M3693">
        <v>371</v>
      </c>
      <c r="N3693">
        <v>411</v>
      </c>
    </row>
    <row r="3694" spans="1:14" ht="15.6" x14ac:dyDescent="0.35">
      <c r="A3694">
        <v>20220812</v>
      </c>
      <c r="B3694" s="7" t="s">
        <v>255</v>
      </c>
      <c r="C3694">
        <v>12693</v>
      </c>
      <c r="D3694" s="9" t="str">
        <f t="shared" si="114"/>
        <v>E3S690_20220812_012693</v>
      </c>
      <c r="E3694" t="s">
        <v>180</v>
      </c>
      <c r="F3694" s="10" t="str">
        <f>VLOOKUP(VALUE(LEFT(G3694,LEN(G3694)-4)),'소분류 Code'!$B$3:$D$560,3,0)</f>
        <v>Pistol</v>
      </c>
      <c r="G3694" t="s">
        <v>1</v>
      </c>
      <c r="H3694" t="s">
        <v>482</v>
      </c>
      <c r="I3694" t="s">
        <v>101</v>
      </c>
      <c r="J3694" s="8">
        <v>3</v>
      </c>
      <c r="K3694" s="9" t="str">
        <f t="shared" si="115"/>
        <v>E3S690_20220812_012693_M_Pistol_001-001_3</v>
      </c>
      <c r="L3694" t="s">
        <v>0</v>
      </c>
      <c r="M3694">
        <v>371</v>
      </c>
      <c r="N3694">
        <v>411</v>
      </c>
    </row>
    <row r="3695" spans="1:14" ht="15.6" x14ac:dyDescent="0.35">
      <c r="A3695">
        <v>20220812</v>
      </c>
      <c r="B3695" s="7" t="s">
        <v>255</v>
      </c>
      <c r="C3695">
        <v>12693</v>
      </c>
      <c r="D3695" s="9" t="str">
        <f t="shared" si="114"/>
        <v>E3S690_20220812_012693</v>
      </c>
      <c r="E3695" t="s">
        <v>180</v>
      </c>
      <c r="F3695" s="10" t="str">
        <f>VLOOKUP(VALUE(LEFT(G3695,LEN(G3695)-4)),'소분류 Code'!$B$3:$D$560,3,0)</f>
        <v>Pistol</v>
      </c>
      <c r="G3695" t="s">
        <v>1</v>
      </c>
      <c r="H3695" t="s">
        <v>482</v>
      </c>
      <c r="I3695" t="s">
        <v>101</v>
      </c>
      <c r="J3695" s="8">
        <v>4</v>
      </c>
      <c r="K3695" s="9" t="str">
        <f t="shared" si="115"/>
        <v>E3S690_20220812_012693_M_Pistol_001-001_4</v>
      </c>
      <c r="L3695" t="s">
        <v>0</v>
      </c>
      <c r="M3695">
        <v>371</v>
      </c>
      <c r="N3695">
        <v>411</v>
      </c>
    </row>
    <row r="3696" spans="1:14" ht="15.6" x14ac:dyDescent="0.35">
      <c r="A3696">
        <v>20220812</v>
      </c>
      <c r="B3696" s="7" t="s">
        <v>255</v>
      </c>
      <c r="C3696">
        <v>12693</v>
      </c>
      <c r="D3696" s="9" t="str">
        <f t="shared" si="114"/>
        <v>E3S690_20220812_012693</v>
      </c>
      <c r="E3696" t="s">
        <v>180</v>
      </c>
      <c r="F3696" s="10" t="str">
        <f>VLOOKUP(VALUE(LEFT(G3696,LEN(G3696)-4)),'소분류 Code'!$B$3:$D$560,3,0)</f>
        <v>Pistol</v>
      </c>
      <c r="G3696" t="s">
        <v>1</v>
      </c>
      <c r="H3696" t="s">
        <v>482</v>
      </c>
      <c r="I3696" t="s">
        <v>101</v>
      </c>
      <c r="J3696" s="8">
        <v>5</v>
      </c>
      <c r="K3696" s="9" t="str">
        <f t="shared" si="115"/>
        <v>E3S690_20220812_012693_M_Pistol_001-001_5</v>
      </c>
      <c r="L3696" t="s">
        <v>0</v>
      </c>
      <c r="M3696">
        <v>371</v>
      </c>
      <c r="N3696">
        <v>411</v>
      </c>
    </row>
    <row r="3697" spans="1:14" ht="15.6" x14ac:dyDescent="0.35">
      <c r="A3697">
        <v>20220812</v>
      </c>
      <c r="B3697" s="7" t="s">
        <v>255</v>
      </c>
      <c r="C3697">
        <v>12693</v>
      </c>
      <c r="D3697" s="9" t="str">
        <f t="shared" si="114"/>
        <v>E3S690_20220812_012693</v>
      </c>
      <c r="E3697" t="s">
        <v>180</v>
      </c>
      <c r="F3697" s="10" t="str">
        <f>VLOOKUP(VALUE(LEFT(G3697,LEN(G3697)-4)),'소분류 Code'!$B$3:$D$560,3,0)</f>
        <v>Pistol</v>
      </c>
      <c r="G3697" t="s">
        <v>1</v>
      </c>
      <c r="H3697" t="s">
        <v>482</v>
      </c>
      <c r="I3697" t="s">
        <v>101</v>
      </c>
      <c r="J3697" s="8">
        <v>6</v>
      </c>
      <c r="K3697" s="9" t="str">
        <f t="shared" si="115"/>
        <v>E3S690_20220812_012693_M_Pistol_001-001_6</v>
      </c>
      <c r="L3697" t="s">
        <v>0</v>
      </c>
      <c r="M3697">
        <v>371</v>
      </c>
      <c r="N3697">
        <v>411</v>
      </c>
    </row>
    <row r="3698" spans="1:14" ht="15.6" x14ac:dyDescent="0.35">
      <c r="A3698">
        <v>20220812</v>
      </c>
      <c r="B3698" s="7" t="s">
        <v>255</v>
      </c>
      <c r="C3698">
        <v>12693</v>
      </c>
      <c r="D3698" s="9" t="str">
        <f t="shared" si="114"/>
        <v>E3S690_20220812_012693</v>
      </c>
      <c r="E3698" t="s">
        <v>180</v>
      </c>
      <c r="F3698" s="10" t="str">
        <f>VLOOKUP(VALUE(LEFT(G3698,LEN(G3698)-4)),'소분류 Code'!$B$3:$D$560,3,0)</f>
        <v>Pistol</v>
      </c>
      <c r="G3698" t="s">
        <v>1</v>
      </c>
      <c r="H3698" t="s">
        <v>482</v>
      </c>
      <c r="I3698" t="s">
        <v>101</v>
      </c>
      <c r="J3698" s="8">
        <v>7</v>
      </c>
      <c r="K3698" s="9" t="str">
        <f t="shared" si="115"/>
        <v>E3S690_20220812_012693_M_Pistol_001-001_7</v>
      </c>
      <c r="L3698" t="s">
        <v>0</v>
      </c>
      <c r="M3698">
        <v>371</v>
      </c>
      <c r="N3698">
        <v>411</v>
      </c>
    </row>
    <row r="3699" spans="1:14" ht="15.6" x14ac:dyDescent="0.35">
      <c r="A3699">
        <v>20220812</v>
      </c>
      <c r="B3699" s="7" t="s">
        <v>255</v>
      </c>
      <c r="C3699">
        <v>12693</v>
      </c>
      <c r="D3699" s="9" t="str">
        <f t="shared" si="114"/>
        <v>E3S690_20220812_012693</v>
      </c>
      <c r="E3699" t="s">
        <v>180</v>
      </c>
      <c r="F3699" s="10" t="str">
        <f>VLOOKUP(VALUE(LEFT(G3699,LEN(G3699)-4)),'소분류 Code'!$B$3:$D$560,3,0)</f>
        <v>Pistol</v>
      </c>
      <c r="G3699" t="s">
        <v>1</v>
      </c>
      <c r="H3699" t="s">
        <v>482</v>
      </c>
      <c r="I3699" t="s">
        <v>101</v>
      </c>
      <c r="J3699" s="8">
        <v>8</v>
      </c>
      <c r="K3699" s="9" t="str">
        <f t="shared" si="115"/>
        <v>E3S690_20220812_012693_M_Pistol_001-001_8</v>
      </c>
      <c r="L3699" t="s">
        <v>0</v>
      </c>
      <c r="M3699">
        <v>371</v>
      </c>
      <c r="N3699">
        <v>411</v>
      </c>
    </row>
    <row r="3700" spans="1:14" ht="15.6" x14ac:dyDescent="0.35">
      <c r="A3700">
        <v>20220812</v>
      </c>
      <c r="B3700" s="7" t="s">
        <v>255</v>
      </c>
      <c r="C3700">
        <v>12693</v>
      </c>
      <c r="D3700" s="9" t="str">
        <f t="shared" si="114"/>
        <v>E3S690_20220812_012693</v>
      </c>
      <c r="E3700" t="s">
        <v>180</v>
      </c>
      <c r="F3700" s="10" t="str">
        <f>VLOOKUP(VALUE(LEFT(G3700,LEN(G3700)-4)),'소분류 Code'!$B$3:$D$560,3,0)</f>
        <v>Pistol</v>
      </c>
      <c r="G3700" t="s">
        <v>1</v>
      </c>
      <c r="H3700" t="s">
        <v>482</v>
      </c>
      <c r="I3700" t="s">
        <v>101</v>
      </c>
      <c r="J3700" s="8">
        <v>9</v>
      </c>
      <c r="K3700" s="9" t="str">
        <f t="shared" si="115"/>
        <v>E3S690_20220812_012693_M_Pistol_001-001_9</v>
      </c>
      <c r="L3700" t="s">
        <v>0</v>
      </c>
      <c r="M3700">
        <v>371</v>
      </c>
      <c r="N3700">
        <v>411</v>
      </c>
    </row>
    <row r="3701" spans="1:14" ht="15.6" x14ac:dyDescent="0.35">
      <c r="A3701">
        <v>20220812</v>
      </c>
      <c r="B3701" s="7" t="s">
        <v>255</v>
      </c>
      <c r="C3701">
        <v>12694</v>
      </c>
      <c r="D3701" s="9" t="str">
        <f t="shared" si="114"/>
        <v>E3S690_20220812_012694</v>
      </c>
      <c r="E3701" t="s">
        <v>180</v>
      </c>
      <c r="F3701" s="10" t="str">
        <f>VLOOKUP(VALUE(LEFT(G3701,LEN(G3701)-4)),'소분류 Code'!$B$3:$D$560,3,0)</f>
        <v>Pistol</v>
      </c>
      <c r="G3701" t="s">
        <v>3</v>
      </c>
      <c r="H3701" t="s">
        <v>490</v>
      </c>
      <c r="I3701" t="s">
        <v>103</v>
      </c>
      <c r="J3701" s="8">
        <v>1</v>
      </c>
      <c r="K3701" s="9" t="str">
        <f t="shared" si="115"/>
        <v>E3S690_20220812_012694_M_Pistol_002-001_1</v>
      </c>
      <c r="L3701" t="s">
        <v>2</v>
      </c>
      <c r="M3701">
        <v>372</v>
      </c>
      <c r="N3701">
        <v>412</v>
      </c>
    </row>
    <row r="3702" spans="1:14" ht="15.6" x14ac:dyDescent="0.35">
      <c r="A3702">
        <v>20220812</v>
      </c>
      <c r="B3702" s="7" t="s">
        <v>255</v>
      </c>
      <c r="C3702">
        <v>12694</v>
      </c>
      <c r="D3702" s="9" t="str">
        <f t="shared" si="114"/>
        <v>E3S690_20220812_012694</v>
      </c>
      <c r="E3702" t="s">
        <v>180</v>
      </c>
      <c r="F3702" s="10" t="str">
        <f>VLOOKUP(VALUE(LEFT(G3702,LEN(G3702)-4)),'소분류 Code'!$B$3:$D$560,3,0)</f>
        <v>Pistol</v>
      </c>
      <c r="G3702" t="s">
        <v>3</v>
      </c>
      <c r="H3702" t="s">
        <v>490</v>
      </c>
      <c r="I3702" t="s">
        <v>103</v>
      </c>
      <c r="J3702" s="8">
        <v>2</v>
      </c>
      <c r="K3702" s="9" t="str">
        <f t="shared" si="115"/>
        <v>E3S690_20220812_012694_M_Pistol_002-001_2</v>
      </c>
      <c r="L3702" t="s">
        <v>2</v>
      </c>
      <c r="M3702">
        <v>372</v>
      </c>
      <c r="N3702">
        <v>412</v>
      </c>
    </row>
    <row r="3703" spans="1:14" ht="15.6" x14ac:dyDescent="0.35">
      <c r="A3703">
        <v>20220812</v>
      </c>
      <c r="B3703" s="7" t="s">
        <v>255</v>
      </c>
      <c r="C3703">
        <v>12694</v>
      </c>
      <c r="D3703" s="9" t="str">
        <f t="shared" si="114"/>
        <v>E3S690_20220812_012694</v>
      </c>
      <c r="E3703" t="s">
        <v>180</v>
      </c>
      <c r="F3703" s="10" t="str">
        <f>VLOOKUP(VALUE(LEFT(G3703,LEN(G3703)-4)),'소분류 Code'!$B$3:$D$560,3,0)</f>
        <v>Pistol</v>
      </c>
      <c r="G3703" t="s">
        <v>3</v>
      </c>
      <c r="H3703" t="s">
        <v>490</v>
      </c>
      <c r="I3703" t="s">
        <v>103</v>
      </c>
      <c r="J3703" s="8">
        <v>3</v>
      </c>
      <c r="K3703" s="9" t="str">
        <f t="shared" si="115"/>
        <v>E3S690_20220812_012694_M_Pistol_002-001_3</v>
      </c>
      <c r="L3703" t="s">
        <v>2</v>
      </c>
      <c r="M3703">
        <v>372</v>
      </c>
      <c r="N3703">
        <v>412</v>
      </c>
    </row>
    <row r="3704" spans="1:14" ht="15.6" x14ac:dyDescent="0.35">
      <c r="A3704">
        <v>20220812</v>
      </c>
      <c r="B3704" s="7" t="s">
        <v>255</v>
      </c>
      <c r="C3704">
        <v>12694</v>
      </c>
      <c r="D3704" s="9" t="str">
        <f t="shared" si="114"/>
        <v>E3S690_20220812_012694</v>
      </c>
      <c r="E3704" t="s">
        <v>180</v>
      </c>
      <c r="F3704" s="10" t="str">
        <f>VLOOKUP(VALUE(LEFT(G3704,LEN(G3704)-4)),'소분류 Code'!$B$3:$D$560,3,0)</f>
        <v>Pistol</v>
      </c>
      <c r="G3704" t="s">
        <v>3</v>
      </c>
      <c r="H3704" t="s">
        <v>490</v>
      </c>
      <c r="I3704" t="s">
        <v>103</v>
      </c>
      <c r="J3704" s="8">
        <v>4</v>
      </c>
      <c r="K3704" s="9" t="str">
        <f t="shared" si="115"/>
        <v>E3S690_20220812_012694_M_Pistol_002-001_4</v>
      </c>
      <c r="L3704" t="s">
        <v>2</v>
      </c>
      <c r="M3704">
        <v>372</v>
      </c>
      <c r="N3704">
        <v>412</v>
      </c>
    </row>
    <row r="3705" spans="1:14" ht="15.6" x14ac:dyDescent="0.35">
      <c r="A3705">
        <v>20220812</v>
      </c>
      <c r="B3705" s="7" t="s">
        <v>255</v>
      </c>
      <c r="C3705">
        <v>12694</v>
      </c>
      <c r="D3705" s="9" t="str">
        <f t="shared" si="114"/>
        <v>E3S690_20220812_012694</v>
      </c>
      <c r="E3705" t="s">
        <v>180</v>
      </c>
      <c r="F3705" s="10" t="str">
        <f>VLOOKUP(VALUE(LEFT(G3705,LEN(G3705)-4)),'소분류 Code'!$B$3:$D$560,3,0)</f>
        <v>Pistol</v>
      </c>
      <c r="G3705" t="s">
        <v>3</v>
      </c>
      <c r="H3705" t="s">
        <v>490</v>
      </c>
      <c r="I3705" t="s">
        <v>103</v>
      </c>
      <c r="J3705" s="8">
        <v>5</v>
      </c>
      <c r="K3705" s="9" t="str">
        <f t="shared" si="115"/>
        <v>E3S690_20220812_012694_M_Pistol_002-001_5</v>
      </c>
      <c r="L3705" t="s">
        <v>2</v>
      </c>
      <c r="M3705">
        <v>372</v>
      </c>
      <c r="N3705">
        <v>412</v>
      </c>
    </row>
    <row r="3706" spans="1:14" ht="15.6" x14ac:dyDescent="0.35">
      <c r="A3706">
        <v>20220812</v>
      </c>
      <c r="B3706" s="7" t="s">
        <v>255</v>
      </c>
      <c r="C3706">
        <v>12694</v>
      </c>
      <c r="D3706" s="9" t="str">
        <f t="shared" si="114"/>
        <v>E3S690_20220812_012694</v>
      </c>
      <c r="E3706" t="s">
        <v>180</v>
      </c>
      <c r="F3706" s="10" t="str">
        <f>VLOOKUP(VALUE(LEFT(G3706,LEN(G3706)-4)),'소분류 Code'!$B$3:$D$560,3,0)</f>
        <v>Pistol</v>
      </c>
      <c r="G3706" t="s">
        <v>3</v>
      </c>
      <c r="H3706" t="s">
        <v>490</v>
      </c>
      <c r="I3706" t="s">
        <v>103</v>
      </c>
      <c r="J3706" s="8">
        <v>6</v>
      </c>
      <c r="K3706" s="9" t="str">
        <f t="shared" si="115"/>
        <v>E3S690_20220812_012694_M_Pistol_002-001_6</v>
      </c>
      <c r="L3706" t="s">
        <v>2</v>
      </c>
      <c r="M3706">
        <v>372</v>
      </c>
      <c r="N3706">
        <v>412</v>
      </c>
    </row>
    <row r="3707" spans="1:14" ht="15.6" x14ac:dyDescent="0.35">
      <c r="A3707">
        <v>20220812</v>
      </c>
      <c r="B3707" s="7" t="s">
        <v>255</v>
      </c>
      <c r="C3707">
        <v>12694</v>
      </c>
      <c r="D3707" s="9" t="str">
        <f t="shared" si="114"/>
        <v>E3S690_20220812_012694</v>
      </c>
      <c r="E3707" t="s">
        <v>180</v>
      </c>
      <c r="F3707" s="10" t="str">
        <f>VLOOKUP(VALUE(LEFT(G3707,LEN(G3707)-4)),'소분류 Code'!$B$3:$D$560,3,0)</f>
        <v>Pistol</v>
      </c>
      <c r="G3707" t="s">
        <v>3</v>
      </c>
      <c r="H3707" t="s">
        <v>490</v>
      </c>
      <c r="I3707" t="s">
        <v>103</v>
      </c>
      <c r="J3707" s="8">
        <v>7</v>
      </c>
      <c r="K3707" s="9" t="str">
        <f t="shared" si="115"/>
        <v>E3S690_20220812_012694_M_Pistol_002-001_7</v>
      </c>
      <c r="L3707" t="s">
        <v>2</v>
      </c>
      <c r="M3707">
        <v>372</v>
      </c>
      <c r="N3707">
        <v>412</v>
      </c>
    </row>
    <row r="3708" spans="1:14" ht="15.6" x14ac:dyDescent="0.35">
      <c r="A3708">
        <v>20220812</v>
      </c>
      <c r="B3708" s="7" t="s">
        <v>255</v>
      </c>
      <c r="C3708">
        <v>12694</v>
      </c>
      <c r="D3708" s="9" t="str">
        <f t="shared" si="114"/>
        <v>E3S690_20220812_012694</v>
      </c>
      <c r="E3708" t="s">
        <v>180</v>
      </c>
      <c r="F3708" s="10" t="str">
        <f>VLOOKUP(VALUE(LEFT(G3708,LEN(G3708)-4)),'소분류 Code'!$B$3:$D$560,3,0)</f>
        <v>Pistol</v>
      </c>
      <c r="G3708" t="s">
        <v>3</v>
      </c>
      <c r="H3708" t="s">
        <v>490</v>
      </c>
      <c r="I3708" t="s">
        <v>103</v>
      </c>
      <c r="J3708" s="8">
        <v>8</v>
      </c>
      <c r="K3708" s="9" t="str">
        <f t="shared" si="115"/>
        <v>E3S690_20220812_012694_M_Pistol_002-001_8</v>
      </c>
      <c r="L3708" t="s">
        <v>2</v>
      </c>
      <c r="M3708">
        <v>372</v>
      </c>
      <c r="N3708">
        <v>412</v>
      </c>
    </row>
    <row r="3709" spans="1:14" ht="15.6" x14ac:dyDescent="0.35">
      <c r="A3709">
        <v>20220812</v>
      </c>
      <c r="B3709" s="7" t="s">
        <v>255</v>
      </c>
      <c r="C3709">
        <v>12694</v>
      </c>
      <c r="D3709" s="9" t="str">
        <f t="shared" si="114"/>
        <v>E3S690_20220812_012694</v>
      </c>
      <c r="E3709" t="s">
        <v>180</v>
      </c>
      <c r="F3709" s="10" t="str">
        <f>VLOOKUP(VALUE(LEFT(G3709,LEN(G3709)-4)),'소분류 Code'!$B$3:$D$560,3,0)</f>
        <v>Pistol</v>
      </c>
      <c r="G3709" t="s">
        <v>3</v>
      </c>
      <c r="H3709" t="s">
        <v>490</v>
      </c>
      <c r="I3709" t="s">
        <v>103</v>
      </c>
      <c r="J3709" s="8">
        <v>9</v>
      </c>
      <c r="K3709" s="9" t="str">
        <f t="shared" si="115"/>
        <v>E3S690_20220812_012694_M_Pistol_002-001_9</v>
      </c>
      <c r="L3709" t="s">
        <v>2</v>
      </c>
      <c r="M3709">
        <v>372</v>
      </c>
      <c r="N3709">
        <v>412</v>
      </c>
    </row>
    <row r="3710" spans="1:14" ht="15.6" x14ac:dyDescent="0.35">
      <c r="A3710">
        <v>20220812</v>
      </c>
      <c r="B3710" s="7" t="s">
        <v>255</v>
      </c>
      <c r="C3710">
        <v>12695</v>
      </c>
      <c r="D3710" s="9" t="str">
        <f t="shared" si="114"/>
        <v>E3S690_20220812_012695</v>
      </c>
      <c r="E3710" t="s">
        <v>180</v>
      </c>
      <c r="F3710" s="10" t="str">
        <f>VLOOKUP(VALUE(LEFT(G3710,LEN(G3710)-4)),'소분류 Code'!$B$3:$D$560,3,0)</f>
        <v>Rifle</v>
      </c>
      <c r="G3710" t="s">
        <v>5</v>
      </c>
      <c r="H3710" t="s">
        <v>493</v>
      </c>
      <c r="I3710" t="s">
        <v>105</v>
      </c>
      <c r="J3710" s="8">
        <v>1</v>
      </c>
      <c r="K3710" s="9" t="str">
        <f t="shared" si="115"/>
        <v>E3S690_20220812_012695_M_Rifle_004-001_1</v>
      </c>
      <c r="L3710" t="s">
        <v>4</v>
      </c>
      <c r="M3710">
        <v>373</v>
      </c>
      <c r="N3710">
        <v>413</v>
      </c>
    </row>
    <row r="3711" spans="1:14" ht="15.6" x14ac:dyDescent="0.35">
      <c r="A3711">
        <v>20220812</v>
      </c>
      <c r="B3711" s="7" t="s">
        <v>255</v>
      </c>
      <c r="C3711">
        <v>12695</v>
      </c>
      <c r="D3711" s="9" t="str">
        <f t="shared" si="114"/>
        <v>E3S690_20220812_012695</v>
      </c>
      <c r="E3711" t="s">
        <v>180</v>
      </c>
      <c r="F3711" s="10" t="str">
        <f>VLOOKUP(VALUE(LEFT(G3711,LEN(G3711)-4)),'소분류 Code'!$B$3:$D$560,3,0)</f>
        <v>Rifle</v>
      </c>
      <c r="G3711" t="s">
        <v>5</v>
      </c>
      <c r="H3711" t="s">
        <v>493</v>
      </c>
      <c r="I3711" t="s">
        <v>105</v>
      </c>
      <c r="J3711" s="8">
        <v>2</v>
      </c>
      <c r="K3711" s="9" t="str">
        <f t="shared" si="115"/>
        <v>E3S690_20220812_012695_M_Rifle_004-001_2</v>
      </c>
      <c r="L3711" t="s">
        <v>4</v>
      </c>
      <c r="M3711">
        <v>373</v>
      </c>
      <c r="N3711">
        <v>413</v>
      </c>
    </row>
    <row r="3712" spans="1:14" ht="15.6" x14ac:dyDescent="0.35">
      <c r="A3712">
        <v>20220812</v>
      </c>
      <c r="B3712" s="7" t="s">
        <v>255</v>
      </c>
      <c r="C3712">
        <v>12695</v>
      </c>
      <c r="D3712" s="9" t="str">
        <f t="shared" si="114"/>
        <v>E3S690_20220812_012695</v>
      </c>
      <c r="E3712" t="s">
        <v>180</v>
      </c>
      <c r="F3712" s="10" t="str">
        <f>VLOOKUP(VALUE(LEFT(G3712,LEN(G3712)-4)),'소분류 Code'!$B$3:$D$560,3,0)</f>
        <v>Rifle</v>
      </c>
      <c r="G3712" t="s">
        <v>5</v>
      </c>
      <c r="H3712" t="s">
        <v>493</v>
      </c>
      <c r="I3712" t="s">
        <v>105</v>
      </c>
      <c r="J3712" s="8">
        <v>3</v>
      </c>
      <c r="K3712" s="9" t="str">
        <f t="shared" si="115"/>
        <v>E3S690_20220812_012695_M_Rifle_004-001_3</v>
      </c>
      <c r="L3712" t="s">
        <v>4</v>
      </c>
      <c r="M3712">
        <v>373</v>
      </c>
      <c r="N3712">
        <v>413</v>
      </c>
    </row>
    <row r="3713" spans="1:14" ht="15.6" x14ac:dyDescent="0.35">
      <c r="A3713">
        <v>20220812</v>
      </c>
      <c r="B3713" s="7" t="s">
        <v>255</v>
      </c>
      <c r="C3713">
        <v>12695</v>
      </c>
      <c r="D3713" s="9" t="str">
        <f t="shared" si="114"/>
        <v>E3S690_20220812_012695</v>
      </c>
      <c r="E3713" t="s">
        <v>180</v>
      </c>
      <c r="F3713" s="10" t="str">
        <f>VLOOKUP(VALUE(LEFT(G3713,LEN(G3713)-4)),'소분류 Code'!$B$3:$D$560,3,0)</f>
        <v>Rifle</v>
      </c>
      <c r="G3713" t="s">
        <v>5</v>
      </c>
      <c r="H3713" t="s">
        <v>493</v>
      </c>
      <c r="I3713" t="s">
        <v>105</v>
      </c>
      <c r="J3713" s="8">
        <v>4</v>
      </c>
      <c r="K3713" s="9" t="str">
        <f t="shared" si="115"/>
        <v>E3S690_20220812_012695_M_Rifle_004-001_4</v>
      </c>
      <c r="L3713" t="s">
        <v>4</v>
      </c>
      <c r="M3713">
        <v>373</v>
      </c>
      <c r="N3713">
        <v>413</v>
      </c>
    </row>
    <row r="3714" spans="1:14" ht="15.6" x14ac:dyDescent="0.35">
      <c r="A3714">
        <v>20220812</v>
      </c>
      <c r="B3714" s="7" t="s">
        <v>255</v>
      </c>
      <c r="C3714">
        <v>12695</v>
      </c>
      <c r="D3714" s="9" t="str">
        <f t="shared" ref="D3714:D3777" si="116">B3714&amp;"_"&amp;A3714&amp;"_"&amp;TEXT(C3714,"000000")</f>
        <v>E3S690_20220812_012695</v>
      </c>
      <c r="E3714" t="s">
        <v>180</v>
      </c>
      <c r="F3714" s="10" t="str">
        <f>VLOOKUP(VALUE(LEFT(G3714,LEN(G3714)-4)),'소분류 Code'!$B$3:$D$560,3,0)</f>
        <v>Rifle</v>
      </c>
      <c r="G3714" t="s">
        <v>5</v>
      </c>
      <c r="H3714" t="s">
        <v>493</v>
      </c>
      <c r="I3714" t="s">
        <v>105</v>
      </c>
      <c r="J3714" s="8">
        <v>5</v>
      </c>
      <c r="K3714" s="9" t="str">
        <f t="shared" si="115"/>
        <v>E3S690_20220812_012695_M_Rifle_004-001_5</v>
      </c>
      <c r="L3714" t="s">
        <v>4</v>
      </c>
      <c r="M3714">
        <v>373</v>
      </c>
      <c r="N3714">
        <v>413</v>
      </c>
    </row>
    <row r="3715" spans="1:14" ht="15.6" x14ac:dyDescent="0.35">
      <c r="A3715">
        <v>20220812</v>
      </c>
      <c r="B3715" s="7" t="s">
        <v>255</v>
      </c>
      <c r="C3715">
        <v>12695</v>
      </c>
      <c r="D3715" s="9" t="str">
        <f t="shared" si="116"/>
        <v>E3S690_20220812_012695</v>
      </c>
      <c r="E3715" t="s">
        <v>180</v>
      </c>
      <c r="F3715" s="10" t="str">
        <f>VLOOKUP(VALUE(LEFT(G3715,LEN(G3715)-4)),'소분류 Code'!$B$3:$D$560,3,0)</f>
        <v>Rifle</v>
      </c>
      <c r="G3715" t="s">
        <v>5</v>
      </c>
      <c r="H3715" t="s">
        <v>493</v>
      </c>
      <c r="I3715" t="s">
        <v>105</v>
      </c>
      <c r="J3715" s="8">
        <v>6</v>
      </c>
      <c r="K3715" s="9" t="str">
        <f t="shared" ref="K3715:K3778" si="117">D3715&amp;"_"&amp;E3715&amp;"_"&amp;F3715&amp;"_"&amp;G3715&amp;"_"&amp;J3715</f>
        <v>E3S690_20220812_012695_M_Rifle_004-001_6</v>
      </c>
      <c r="L3715" t="s">
        <v>4</v>
      </c>
      <c r="M3715">
        <v>373</v>
      </c>
      <c r="N3715">
        <v>413</v>
      </c>
    </row>
    <row r="3716" spans="1:14" ht="15.6" x14ac:dyDescent="0.35">
      <c r="A3716">
        <v>20220812</v>
      </c>
      <c r="B3716" s="7" t="s">
        <v>255</v>
      </c>
      <c r="C3716">
        <v>12695</v>
      </c>
      <c r="D3716" s="9" t="str">
        <f t="shared" si="116"/>
        <v>E3S690_20220812_012695</v>
      </c>
      <c r="E3716" t="s">
        <v>180</v>
      </c>
      <c r="F3716" s="10" t="str">
        <f>VLOOKUP(VALUE(LEFT(G3716,LEN(G3716)-4)),'소분류 Code'!$B$3:$D$560,3,0)</f>
        <v>Rifle</v>
      </c>
      <c r="G3716" t="s">
        <v>5</v>
      </c>
      <c r="H3716" t="s">
        <v>493</v>
      </c>
      <c r="I3716" t="s">
        <v>105</v>
      </c>
      <c r="J3716" s="8">
        <v>7</v>
      </c>
      <c r="K3716" s="9" t="str">
        <f t="shared" si="117"/>
        <v>E3S690_20220812_012695_M_Rifle_004-001_7</v>
      </c>
      <c r="L3716" t="s">
        <v>4</v>
      </c>
      <c r="M3716">
        <v>373</v>
      </c>
      <c r="N3716">
        <v>413</v>
      </c>
    </row>
    <row r="3717" spans="1:14" ht="15.6" x14ac:dyDescent="0.35">
      <c r="A3717">
        <v>20220812</v>
      </c>
      <c r="B3717" s="7" t="s">
        <v>255</v>
      </c>
      <c r="C3717">
        <v>12695</v>
      </c>
      <c r="D3717" s="9" t="str">
        <f t="shared" si="116"/>
        <v>E3S690_20220812_012695</v>
      </c>
      <c r="E3717" t="s">
        <v>180</v>
      </c>
      <c r="F3717" s="10" t="str">
        <f>VLOOKUP(VALUE(LEFT(G3717,LEN(G3717)-4)),'소분류 Code'!$B$3:$D$560,3,0)</f>
        <v>Rifle</v>
      </c>
      <c r="G3717" t="s">
        <v>5</v>
      </c>
      <c r="H3717" t="s">
        <v>493</v>
      </c>
      <c r="I3717" t="s">
        <v>105</v>
      </c>
      <c r="J3717" s="8">
        <v>8</v>
      </c>
      <c r="K3717" s="9" t="str">
        <f t="shared" si="117"/>
        <v>E3S690_20220812_012695_M_Rifle_004-001_8</v>
      </c>
      <c r="L3717" t="s">
        <v>4</v>
      </c>
      <c r="M3717">
        <v>373</v>
      </c>
      <c r="N3717">
        <v>413</v>
      </c>
    </row>
    <row r="3718" spans="1:14" ht="15.6" x14ac:dyDescent="0.35">
      <c r="A3718">
        <v>20220812</v>
      </c>
      <c r="B3718" s="7" t="s">
        <v>255</v>
      </c>
      <c r="C3718">
        <v>12695</v>
      </c>
      <c r="D3718" s="9" t="str">
        <f t="shared" si="116"/>
        <v>E3S690_20220812_012695</v>
      </c>
      <c r="E3718" t="s">
        <v>180</v>
      </c>
      <c r="F3718" s="10" t="str">
        <f>VLOOKUP(VALUE(LEFT(G3718,LEN(G3718)-4)),'소분류 Code'!$B$3:$D$560,3,0)</f>
        <v>Rifle</v>
      </c>
      <c r="G3718" t="s">
        <v>5</v>
      </c>
      <c r="H3718" t="s">
        <v>493</v>
      </c>
      <c r="I3718" t="s">
        <v>105</v>
      </c>
      <c r="J3718" s="8">
        <v>9</v>
      </c>
      <c r="K3718" s="9" t="str">
        <f t="shared" si="117"/>
        <v>E3S690_20220812_012695_M_Rifle_004-001_9</v>
      </c>
      <c r="L3718" t="s">
        <v>4</v>
      </c>
      <c r="M3718">
        <v>373</v>
      </c>
      <c r="N3718">
        <v>413</v>
      </c>
    </row>
    <row r="3719" spans="1:14" ht="15.6" x14ac:dyDescent="0.35">
      <c r="A3719">
        <v>20220812</v>
      </c>
      <c r="B3719" s="7" t="s">
        <v>255</v>
      </c>
      <c r="C3719">
        <v>12696</v>
      </c>
      <c r="D3719" s="9" t="str">
        <f t="shared" si="116"/>
        <v>E3S690_20220812_012696</v>
      </c>
      <c r="E3719" t="s">
        <v>180</v>
      </c>
      <c r="F3719" s="10" t="str">
        <f>VLOOKUP(VALUE(LEFT(G3719,LEN(G3719)-4)),'소분류 Code'!$B$3:$D$560,3,0)</f>
        <v>Bullet</v>
      </c>
      <c r="G3719" t="s">
        <v>7</v>
      </c>
      <c r="H3719" t="s">
        <v>495</v>
      </c>
      <c r="I3719" t="s">
        <v>107</v>
      </c>
      <c r="J3719" s="8">
        <v>1</v>
      </c>
      <c r="K3719" s="9" t="str">
        <f t="shared" si="117"/>
        <v>E3S690_20220812_012696_M_Bullet_005-001_1</v>
      </c>
      <c r="L3719" t="s">
        <v>6</v>
      </c>
      <c r="M3719">
        <v>374</v>
      </c>
      <c r="N3719">
        <v>414</v>
      </c>
    </row>
    <row r="3720" spans="1:14" ht="15.6" x14ac:dyDescent="0.35">
      <c r="A3720">
        <v>20220812</v>
      </c>
      <c r="B3720" s="7" t="s">
        <v>255</v>
      </c>
      <c r="C3720">
        <v>12696</v>
      </c>
      <c r="D3720" s="9" t="str">
        <f t="shared" si="116"/>
        <v>E3S690_20220812_012696</v>
      </c>
      <c r="E3720" t="s">
        <v>180</v>
      </c>
      <c r="F3720" s="10" t="str">
        <f>VLOOKUP(VALUE(LEFT(G3720,LEN(G3720)-4)),'소분류 Code'!$B$3:$D$560,3,0)</f>
        <v>Bullet</v>
      </c>
      <c r="G3720" t="s">
        <v>7</v>
      </c>
      <c r="H3720" t="s">
        <v>495</v>
      </c>
      <c r="I3720" t="s">
        <v>107</v>
      </c>
      <c r="J3720" s="8">
        <v>2</v>
      </c>
      <c r="K3720" s="9" t="str">
        <f t="shared" si="117"/>
        <v>E3S690_20220812_012696_M_Bullet_005-001_2</v>
      </c>
      <c r="L3720" t="s">
        <v>6</v>
      </c>
      <c r="M3720">
        <v>374</v>
      </c>
      <c r="N3720">
        <v>414</v>
      </c>
    </row>
    <row r="3721" spans="1:14" ht="15.6" x14ac:dyDescent="0.35">
      <c r="A3721">
        <v>20220812</v>
      </c>
      <c r="B3721" s="7" t="s">
        <v>255</v>
      </c>
      <c r="C3721">
        <v>12696</v>
      </c>
      <c r="D3721" s="9" t="str">
        <f t="shared" si="116"/>
        <v>E3S690_20220812_012696</v>
      </c>
      <c r="E3721" t="s">
        <v>180</v>
      </c>
      <c r="F3721" s="10" t="str">
        <f>VLOOKUP(VALUE(LEFT(G3721,LEN(G3721)-4)),'소분류 Code'!$B$3:$D$560,3,0)</f>
        <v>Bullet</v>
      </c>
      <c r="G3721" t="s">
        <v>7</v>
      </c>
      <c r="H3721" t="s">
        <v>495</v>
      </c>
      <c r="I3721" t="s">
        <v>107</v>
      </c>
      <c r="J3721" s="8">
        <v>3</v>
      </c>
      <c r="K3721" s="9" t="str">
        <f t="shared" si="117"/>
        <v>E3S690_20220812_012696_M_Bullet_005-001_3</v>
      </c>
      <c r="L3721" t="s">
        <v>6</v>
      </c>
      <c r="M3721">
        <v>374</v>
      </c>
      <c r="N3721">
        <v>414</v>
      </c>
    </row>
    <row r="3722" spans="1:14" ht="15.6" x14ac:dyDescent="0.35">
      <c r="A3722">
        <v>20220812</v>
      </c>
      <c r="B3722" s="7" t="s">
        <v>255</v>
      </c>
      <c r="C3722">
        <v>12696</v>
      </c>
      <c r="D3722" s="9" t="str">
        <f t="shared" si="116"/>
        <v>E3S690_20220812_012696</v>
      </c>
      <c r="E3722" t="s">
        <v>180</v>
      </c>
      <c r="F3722" s="10" t="str">
        <f>VLOOKUP(VALUE(LEFT(G3722,LEN(G3722)-4)),'소분류 Code'!$B$3:$D$560,3,0)</f>
        <v>Bullet</v>
      </c>
      <c r="G3722" t="s">
        <v>7</v>
      </c>
      <c r="H3722" t="s">
        <v>495</v>
      </c>
      <c r="I3722" t="s">
        <v>107</v>
      </c>
      <c r="J3722" s="8">
        <v>4</v>
      </c>
      <c r="K3722" s="9" t="str">
        <f t="shared" si="117"/>
        <v>E3S690_20220812_012696_M_Bullet_005-001_4</v>
      </c>
      <c r="L3722" t="s">
        <v>6</v>
      </c>
      <c r="M3722">
        <v>374</v>
      </c>
      <c r="N3722">
        <v>414</v>
      </c>
    </row>
    <row r="3723" spans="1:14" ht="15.6" x14ac:dyDescent="0.35">
      <c r="A3723">
        <v>20220812</v>
      </c>
      <c r="B3723" s="7" t="s">
        <v>255</v>
      </c>
      <c r="C3723">
        <v>12696</v>
      </c>
      <c r="D3723" s="9" t="str">
        <f t="shared" si="116"/>
        <v>E3S690_20220812_012696</v>
      </c>
      <c r="E3723" t="s">
        <v>180</v>
      </c>
      <c r="F3723" s="10" t="str">
        <f>VLOOKUP(VALUE(LEFT(G3723,LEN(G3723)-4)),'소분류 Code'!$B$3:$D$560,3,0)</f>
        <v>Bullet</v>
      </c>
      <c r="G3723" t="s">
        <v>7</v>
      </c>
      <c r="H3723" t="s">
        <v>495</v>
      </c>
      <c r="I3723" t="s">
        <v>107</v>
      </c>
      <c r="J3723" s="8">
        <v>5</v>
      </c>
      <c r="K3723" s="9" t="str">
        <f t="shared" si="117"/>
        <v>E3S690_20220812_012696_M_Bullet_005-001_5</v>
      </c>
      <c r="L3723" t="s">
        <v>6</v>
      </c>
      <c r="M3723">
        <v>374</v>
      </c>
      <c r="N3723">
        <v>414</v>
      </c>
    </row>
    <row r="3724" spans="1:14" ht="15.6" x14ac:dyDescent="0.35">
      <c r="A3724">
        <v>20220812</v>
      </c>
      <c r="B3724" s="7" t="s">
        <v>255</v>
      </c>
      <c r="C3724">
        <v>12696</v>
      </c>
      <c r="D3724" s="9" t="str">
        <f t="shared" si="116"/>
        <v>E3S690_20220812_012696</v>
      </c>
      <c r="E3724" t="s">
        <v>180</v>
      </c>
      <c r="F3724" s="10" t="str">
        <f>VLOOKUP(VALUE(LEFT(G3724,LEN(G3724)-4)),'소분류 Code'!$B$3:$D$560,3,0)</f>
        <v>Bullet</v>
      </c>
      <c r="G3724" t="s">
        <v>7</v>
      </c>
      <c r="H3724" t="s">
        <v>495</v>
      </c>
      <c r="I3724" t="s">
        <v>107</v>
      </c>
      <c r="J3724" s="8">
        <v>6</v>
      </c>
      <c r="K3724" s="9" t="str">
        <f t="shared" si="117"/>
        <v>E3S690_20220812_012696_M_Bullet_005-001_6</v>
      </c>
      <c r="L3724" t="s">
        <v>6</v>
      </c>
      <c r="M3724">
        <v>374</v>
      </c>
      <c r="N3724">
        <v>414</v>
      </c>
    </row>
    <row r="3725" spans="1:14" ht="15.6" x14ac:dyDescent="0.35">
      <c r="A3725">
        <v>20220812</v>
      </c>
      <c r="B3725" s="7" t="s">
        <v>255</v>
      </c>
      <c r="C3725">
        <v>12696</v>
      </c>
      <c r="D3725" s="9" t="str">
        <f t="shared" si="116"/>
        <v>E3S690_20220812_012696</v>
      </c>
      <c r="E3725" t="s">
        <v>180</v>
      </c>
      <c r="F3725" s="10" t="str">
        <f>VLOOKUP(VALUE(LEFT(G3725,LEN(G3725)-4)),'소분류 Code'!$B$3:$D$560,3,0)</f>
        <v>Bullet</v>
      </c>
      <c r="G3725" t="s">
        <v>7</v>
      </c>
      <c r="H3725" t="s">
        <v>495</v>
      </c>
      <c r="I3725" t="s">
        <v>107</v>
      </c>
      <c r="J3725" s="8">
        <v>7</v>
      </c>
      <c r="K3725" s="9" t="str">
        <f t="shared" si="117"/>
        <v>E3S690_20220812_012696_M_Bullet_005-001_7</v>
      </c>
      <c r="L3725" t="s">
        <v>6</v>
      </c>
      <c r="M3725">
        <v>374</v>
      </c>
      <c r="N3725">
        <v>414</v>
      </c>
    </row>
    <row r="3726" spans="1:14" ht="15.6" x14ac:dyDescent="0.35">
      <c r="A3726">
        <v>20220812</v>
      </c>
      <c r="B3726" s="7" t="s">
        <v>255</v>
      </c>
      <c r="C3726">
        <v>12696</v>
      </c>
      <c r="D3726" s="9" t="str">
        <f t="shared" si="116"/>
        <v>E3S690_20220812_012696</v>
      </c>
      <c r="E3726" t="s">
        <v>180</v>
      </c>
      <c r="F3726" s="10" t="str">
        <f>VLOOKUP(VALUE(LEFT(G3726,LEN(G3726)-4)),'소분류 Code'!$B$3:$D$560,3,0)</f>
        <v>Bullet</v>
      </c>
      <c r="G3726" t="s">
        <v>7</v>
      </c>
      <c r="H3726" t="s">
        <v>495</v>
      </c>
      <c r="I3726" t="s">
        <v>107</v>
      </c>
      <c r="J3726" s="8">
        <v>8</v>
      </c>
      <c r="K3726" s="9" t="str">
        <f t="shared" si="117"/>
        <v>E3S690_20220812_012696_M_Bullet_005-001_8</v>
      </c>
      <c r="L3726" t="s">
        <v>6</v>
      </c>
      <c r="M3726">
        <v>374</v>
      </c>
      <c r="N3726">
        <v>414</v>
      </c>
    </row>
    <row r="3727" spans="1:14" ht="15.6" x14ac:dyDescent="0.35">
      <c r="A3727">
        <v>20220812</v>
      </c>
      <c r="B3727" s="7" t="s">
        <v>255</v>
      </c>
      <c r="C3727">
        <v>12696</v>
      </c>
      <c r="D3727" s="9" t="str">
        <f t="shared" si="116"/>
        <v>E3S690_20220812_012696</v>
      </c>
      <c r="E3727" t="s">
        <v>180</v>
      </c>
      <c r="F3727" s="10" t="str">
        <f>VLOOKUP(VALUE(LEFT(G3727,LEN(G3727)-4)),'소분류 Code'!$B$3:$D$560,3,0)</f>
        <v>Bullet</v>
      </c>
      <c r="G3727" t="s">
        <v>7</v>
      </c>
      <c r="H3727" t="s">
        <v>495</v>
      </c>
      <c r="I3727" t="s">
        <v>107</v>
      </c>
      <c r="J3727" s="8">
        <v>9</v>
      </c>
      <c r="K3727" s="9" t="str">
        <f t="shared" si="117"/>
        <v>E3S690_20220812_012696_M_Bullet_005-001_9</v>
      </c>
      <c r="L3727" t="s">
        <v>6</v>
      </c>
      <c r="M3727">
        <v>374</v>
      </c>
      <c r="N3727">
        <v>414</v>
      </c>
    </row>
    <row r="3728" spans="1:14" ht="15.6" x14ac:dyDescent="0.35">
      <c r="A3728">
        <v>20220812</v>
      </c>
      <c r="B3728" s="7" t="s">
        <v>255</v>
      </c>
      <c r="C3728">
        <v>12697</v>
      </c>
      <c r="D3728" s="9" t="str">
        <f t="shared" si="116"/>
        <v>E3S690_20220812_012697</v>
      </c>
      <c r="E3728" t="s">
        <v>180</v>
      </c>
      <c r="F3728" s="10" t="str">
        <f>VLOOKUP(VALUE(LEFT(G3728,LEN(G3728)-4)),'소분류 Code'!$B$3:$D$560,3,0)</f>
        <v>Slingshot</v>
      </c>
      <c r="G3728" t="s">
        <v>9</v>
      </c>
      <c r="H3728" t="s">
        <v>496</v>
      </c>
      <c r="I3728" t="s">
        <v>109</v>
      </c>
      <c r="J3728" s="8">
        <v>1</v>
      </c>
      <c r="K3728" s="9" t="str">
        <f t="shared" si="117"/>
        <v>E3S690_20220812_012697_M_Slingshot_008-001_1</v>
      </c>
      <c r="L3728" t="s">
        <v>8</v>
      </c>
      <c r="M3728">
        <v>375</v>
      </c>
      <c r="N3728">
        <v>415</v>
      </c>
    </row>
    <row r="3729" spans="1:14" ht="15.6" x14ac:dyDescent="0.35">
      <c r="A3729">
        <v>20220812</v>
      </c>
      <c r="B3729" s="7" t="s">
        <v>255</v>
      </c>
      <c r="C3729">
        <v>12697</v>
      </c>
      <c r="D3729" s="9" t="str">
        <f t="shared" si="116"/>
        <v>E3S690_20220812_012697</v>
      </c>
      <c r="E3729" t="s">
        <v>180</v>
      </c>
      <c r="F3729" s="10" t="str">
        <f>VLOOKUP(VALUE(LEFT(G3729,LEN(G3729)-4)),'소분류 Code'!$B$3:$D$560,3,0)</f>
        <v>Slingshot</v>
      </c>
      <c r="G3729" t="s">
        <v>9</v>
      </c>
      <c r="H3729" t="s">
        <v>496</v>
      </c>
      <c r="I3729" t="s">
        <v>109</v>
      </c>
      <c r="J3729" s="8">
        <v>2</v>
      </c>
      <c r="K3729" s="9" t="str">
        <f t="shared" si="117"/>
        <v>E3S690_20220812_012697_M_Slingshot_008-001_2</v>
      </c>
      <c r="L3729" t="s">
        <v>8</v>
      </c>
      <c r="M3729">
        <v>375</v>
      </c>
      <c r="N3729">
        <v>415</v>
      </c>
    </row>
    <row r="3730" spans="1:14" ht="15.6" x14ac:dyDescent="0.35">
      <c r="A3730">
        <v>20220812</v>
      </c>
      <c r="B3730" s="7" t="s">
        <v>255</v>
      </c>
      <c r="C3730">
        <v>12697</v>
      </c>
      <c r="D3730" s="9" t="str">
        <f t="shared" si="116"/>
        <v>E3S690_20220812_012697</v>
      </c>
      <c r="E3730" t="s">
        <v>180</v>
      </c>
      <c r="F3730" s="10" t="str">
        <f>VLOOKUP(VALUE(LEFT(G3730,LEN(G3730)-4)),'소분류 Code'!$B$3:$D$560,3,0)</f>
        <v>Slingshot</v>
      </c>
      <c r="G3730" t="s">
        <v>9</v>
      </c>
      <c r="H3730" t="s">
        <v>496</v>
      </c>
      <c r="I3730" t="s">
        <v>109</v>
      </c>
      <c r="J3730" s="8">
        <v>3</v>
      </c>
      <c r="K3730" s="9" t="str">
        <f t="shared" si="117"/>
        <v>E3S690_20220812_012697_M_Slingshot_008-001_3</v>
      </c>
      <c r="L3730" t="s">
        <v>8</v>
      </c>
      <c r="M3730">
        <v>375</v>
      </c>
      <c r="N3730">
        <v>415</v>
      </c>
    </row>
    <row r="3731" spans="1:14" ht="15.6" x14ac:dyDescent="0.35">
      <c r="A3731">
        <v>20220812</v>
      </c>
      <c r="B3731" s="7" t="s">
        <v>255</v>
      </c>
      <c r="C3731">
        <v>12697</v>
      </c>
      <c r="D3731" s="9" t="str">
        <f t="shared" si="116"/>
        <v>E3S690_20220812_012697</v>
      </c>
      <c r="E3731" t="s">
        <v>180</v>
      </c>
      <c r="F3731" s="10" t="str">
        <f>VLOOKUP(VALUE(LEFT(G3731,LEN(G3731)-4)),'소분류 Code'!$B$3:$D$560,3,0)</f>
        <v>Slingshot</v>
      </c>
      <c r="G3731" t="s">
        <v>9</v>
      </c>
      <c r="H3731" t="s">
        <v>496</v>
      </c>
      <c r="I3731" t="s">
        <v>109</v>
      </c>
      <c r="J3731" s="8">
        <v>4</v>
      </c>
      <c r="K3731" s="9" t="str">
        <f t="shared" si="117"/>
        <v>E3S690_20220812_012697_M_Slingshot_008-001_4</v>
      </c>
      <c r="L3731" t="s">
        <v>8</v>
      </c>
      <c r="M3731">
        <v>375</v>
      </c>
      <c r="N3731">
        <v>415</v>
      </c>
    </row>
    <row r="3732" spans="1:14" ht="15.6" x14ac:dyDescent="0.35">
      <c r="A3732">
        <v>20220812</v>
      </c>
      <c r="B3732" s="7" t="s">
        <v>255</v>
      </c>
      <c r="C3732">
        <v>12697</v>
      </c>
      <c r="D3732" s="9" t="str">
        <f t="shared" si="116"/>
        <v>E3S690_20220812_012697</v>
      </c>
      <c r="E3732" t="s">
        <v>180</v>
      </c>
      <c r="F3732" s="10" t="str">
        <f>VLOOKUP(VALUE(LEFT(G3732,LEN(G3732)-4)),'소분류 Code'!$B$3:$D$560,3,0)</f>
        <v>Slingshot</v>
      </c>
      <c r="G3732" t="s">
        <v>9</v>
      </c>
      <c r="H3732" t="s">
        <v>496</v>
      </c>
      <c r="I3732" t="s">
        <v>109</v>
      </c>
      <c r="J3732" s="8">
        <v>5</v>
      </c>
      <c r="K3732" s="9" t="str">
        <f t="shared" si="117"/>
        <v>E3S690_20220812_012697_M_Slingshot_008-001_5</v>
      </c>
      <c r="L3732" t="s">
        <v>8</v>
      </c>
      <c r="M3732">
        <v>375</v>
      </c>
      <c r="N3732">
        <v>415</v>
      </c>
    </row>
    <row r="3733" spans="1:14" ht="15.6" x14ac:dyDescent="0.35">
      <c r="A3733">
        <v>20220812</v>
      </c>
      <c r="B3733" s="7" t="s">
        <v>255</v>
      </c>
      <c r="C3733">
        <v>12697</v>
      </c>
      <c r="D3733" s="9" t="str">
        <f t="shared" si="116"/>
        <v>E3S690_20220812_012697</v>
      </c>
      <c r="E3733" t="s">
        <v>180</v>
      </c>
      <c r="F3733" s="10" t="str">
        <f>VLOOKUP(VALUE(LEFT(G3733,LEN(G3733)-4)),'소분류 Code'!$B$3:$D$560,3,0)</f>
        <v>Slingshot</v>
      </c>
      <c r="G3733" t="s">
        <v>9</v>
      </c>
      <c r="H3733" t="s">
        <v>496</v>
      </c>
      <c r="I3733" t="s">
        <v>109</v>
      </c>
      <c r="J3733" s="8">
        <v>6</v>
      </c>
      <c r="K3733" s="9" t="str">
        <f t="shared" si="117"/>
        <v>E3S690_20220812_012697_M_Slingshot_008-001_6</v>
      </c>
      <c r="L3733" t="s">
        <v>8</v>
      </c>
      <c r="M3733">
        <v>375</v>
      </c>
      <c r="N3733">
        <v>415</v>
      </c>
    </row>
    <row r="3734" spans="1:14" ht="15.6" x14ac:dyDescent="0.35">
      <c r="A3734">
        <v>20220812</v>
      </c>
      <c r="B3734" s="7" t="s">
        <v>255</v>
      </c>
      <c r="C3734">
        <v>12697</v>
      </c>
      <c r="D3734" s="9" t="str">
        <f t="shared" si="116"/>
        <v>E3S690_20220812_012697</v>
      </c>
      <c r="E3734" t="s">
        <v>180</v>
      </c>
      <c r="F3734" s="10" t="str">
        <f>VLOOKUP(VALUE(LEFT(G3734,LEN(G3734)-4)),'소분류 Code'!$B$3:$D$560,3,0)</f>
        <v>Slingshot</v>
      </c>
      <c r="G3734" t="s">
        <v>9</v>
      </c>
      <c r="H3734" t="s">
        <v>496</v>
      </c>
      <c r="I3734" t="s">
        <v>109</v>
      </c>
      <c r="J3734" s="8">
        <v>7</v>
      </c>
      <c r="K3734" s="9" t="str">
        <f t="shared" si="117"/>
        <v>E3S690_20220812_012697_M_Slingshot_008-001_7</v>
      </c>
      <c r="L3734" t="s">
        <v>8</v>
      </c>
      <c r="M3734">
        <v>375</v>
      </c>
      <c r="N3734">
        <v>415</v>
      </c>
    </row>
    <row r="3735" spans="1:14" ht="15.6" x14ac:dyDescent="0.35">
      <c r="A3735">
        <v>20220812</v>
      </c>
      <c r="B3735" s="7" t="s">
        <v>255</v>
      </c>
      <c r="C3735">
        <v>12697</v>
      </c>
      <c r="D3735" s="9" t="str">
        <f t="shared" si="116"/>
        <v>E3S690_20220812_012697</v>
      </c>
      <c r="E3735" t="s">
        <v>180</v>
      </c>
      <c r="F3735" s="10" t="str">
        <f>VLOOKUP(VALUE(LEFT(G3735,LEN(G3735)-4)),'소분류 Code'!$B$3:$D$560,3,0)</f>
        <v>Slingshot</v>
      </c>
      <c r="G3735" t="s">
        <v>9</v>
      </c>
      <c r="H3735" t="s">
        <v>496</v>
      </c>
      <c r="I3735" t="s">
        <v>109</v>
      </c>
      <c r="J3735" s="8">
        <v>8</v>
      </c>
      <c r="K3735" s="9" t="str">
        <f t="shared" si="117"/>
        <v>E3S690_20220812_012697_M_Slingshot_008-001_8</v>
      </c>
      <c r="L3735" t="s">
        <v>8</v>
      </c>
      <c r="M3735">
        <v>375</v>
      </c>
      <c r="N3735">
        <v>415</v>
      </c>
    </row>
    <row r="3736" spans="1:14" ht="15.6" x14ac:dyDescent="0.35">
      <c r="A3736">
        <v>20220812</v>
      </c>
      <c r="B3736" s="7" t="s">
        <v>255</v>
      </c>
      <c r="C3736">
        <v>12697</v>
      </c>
      <c r="D3736" s="9" t="str">
        <f t="shared" si="116"/>
        <v>E3S690_20220812_012697</v>
      </c>
      <c r="E3736" t="s">
        <v>180</v>
      </c>
      <c r="F3736" s="10" t="str">
        <f>VLOOKUP(VALUE(LEFT(G3736,LEN(G3736)-4)),'소분류 Code'!$B$3:$D$560,3,0)</f>
        <v>Slingshot</v>
      </c>
      <c r="G3736" t="s">
        <v>9</v>
      </c>
      <c r="H3736" t="s">
        <v>496</v>
      </c>
      <c r="I3736" t="s">
        <v>109</v>
      </c>
      <c r="J3736" s="8">
        <v>9</v>
      </c>
      <c r="K3736" s="9" t="str">
        <f t="shared" si="117"/>
        <v>E3S690_20220812_012697_M_Slingshot_008-001_9</v>
      </c>
      <c r="L3736" t="s">
        <v>8</v>
      </c>
      <c r="M3736">
        <v>375</v>
      </c>
      <c r="N3736">
        <v>415</v>
      </c>
    </row>
    <row r="3737" spans="1:14" ht="15.6" x14ac:dyDescent="0.35">
      <c r="A3737">
        <v>20220812</v>
      </c>
      <c r="B3737" s="7" t="s">
        <v>255</v>
      </c>
      <c r="C3737">
        <v>12698</v>
      </c>
      <c r="D3737" s="9" t="str">
        <f t="shared" si="116"/>
        <v>E3S690_20220812_012698</v>
      </c>
      <c r="E3737" t="s">
        <v>180</v>
      </c>
      <c r="F3737" s="10" t="str">
        <f>VLOOKUP(VALUE(LEFT(G3737,LEN(G3737)-4)),'소분류 Code'!$B$3:$D$560,3,0)</f>
        <v>Shuriken-metal</v>
      </c>
      <c r="G3737" t="s">
        <v>11</v>
      </c>
      <c r="H3737" t="s">
        <v>537</v>
      </c>
      <c r="I3737" t="s">
        <v>111</v>
      </c>
      <c r="J3737" s="8">
        <v>1</v>
      </c>
      <c r="K3737" s="9" t="str">
        <f t="shared" si="117"/>
        <v>E3S690_20220812_012698_M_Shuriken-metal_010-001_1</v>
      </c>
      <c r="L3737" t="s">
        <v>10</v>
      </c>
      <c r="M3737">
        <v>376</v>
      </c>
      <c r="N3737">
        <v>416</v>
      </c>
    </row>
    <row r="3738" spans="1:14" ht="15.6" x14ac:dyDescent="0.35">
      <c r="A3738">
        <v>20220812</v>
      </c>
      <c r="B3738" s="7" t="s">
        <v>255</v>
      </c>
      <c r="C3738">
        <v>12698</v>
      </c>
      <c r="D3738" s="9" t="str">
        <f t="shared" si="116"/>
        <v>E3S690_20220812_012698</v>
      </c>
      <c r="E3738" t="s">
        <v>180</v>
      </c>
      <c r="F3738" s="10" t="str">
        <f>VLOOKUP(VALUE(LEFT(G3738,LEN(G3738)-4)),'소분류 Code'!$B$3:$D$560,3,0)</f>
        <v>Shuriken-metal</v>
      </c>
      <c r="G3738" t="s">
        <v>11</v>
      </c>
      <c r="H3738" t="s">
        <v>537</v>
      </c>
      <c r="I3738" t="s">
        <v>111</v>
      </c>
      <c r="J3738" s="8">
        <v>2</v>
      </c>
      <c r="K3738" s="9" t="str">
        <f t="shared" si="117"/>
        <v>E3S690_20220812_012698_M_Shuriken-metal_010-001_2</v>
      </c>
      <c r="L3738" t="s">
        <v>10</v>
      </c>
      <c r="M3738">
        <v>376</v>
      </c>
      <c r="N3738">
        <v>416</v>
      </c>
    </row>
    <row r="3739" spans="1:14" ht="15.6" x14ac:dyDescent="0.35">
      <c r="A3739">
        <v>20220812</v>
      </c>
      <c r="B3739" s="7" t="s">
        <v>255</v>
      </c>
      <c r="C3739">
        <v>12698</v>
      </c>
      <c r="D3739" s="9" t="str">
        <f t="shared" si="116"/>
        <v>E3S690_20220812_012698</v>
      </c>
      <c r="E3739" t="s">
        <v>180</v>
      </c>
      <c r="F3739" s="10" t="str">
        <f>VLOOKUP(VALUE(LEFT(G3739,LEN(G3739)-4)),'소분류 Code'!$B$3:$D$560,3,0)</f>
        <v>Shuriken-metal</v>
      </c>
      <c r="G3739" t="s">
        <v>11</v>
      </c>
      <c r="H3739" t="s">
        <v>537</v>
      </c>
      <c r="I3739" t="s">
        <v>111</v>
      </c>
      <c r="J3739" s="8">
        <v>3</v>
      </c>
      <c r="K3739" s="9" t="str">
        <f t="shared" si="117"/>
        <v>E3S690_20220812_012698_M_Shuriken-metal_010-001_3</v>
      </c>
      <c r="L3739" t="s">
        <v>10</v>
      </c>
      <c r="M3739">
        <v>376</v>
      </c>
      <c r="N3739">
        <v>416</v>
      </c>
    </row>
    <row r="3740" spans="1:14" ht="15.6" x14ac:dyDescent="0.35">
      <c r="A3740">
        <v>20220812</v>
      </c>
      <c r="B3740" s="7" t="s">
        <v>255</v>
      </c>
      <c r="C3740">
        <v>12698</v>
      </c>
      <c r="D3740" s="9" t="str">
        <f t="shared" si="116"/>
        <v>E3S690_20220812_012698</v>
      </c>
      <c r="E3740" t="s">
        <v>180</v>
      </c>
      <c r="F3740" s="10" t="str">
        <f>VLOOKUP(VALUE(LEFT(G3740,LEN(G3740)-4)),'소분류 Code'!$B$3:$D$560,3,0)</f>
        <v>Shuriken-metal</v>
      </c>
      <c r="G3740" t="s">
        <v>11</v>
      </c>
      <c r="H3740" t="s">
        <v>537</v>
      </c>
      <c r="I3740" t="s">
        <v>111</v>
      </c>
      <c r="J3740" s="8">
        <v>4</v>
      </c>
      <c r="K3740" s="9" t="str">
        <f t="shared" si="117"/>
        <v>E3S690_20220812_012698_M_Shuriken-metal_010-001_4</v>
      </c>
      <c r="L3740" t="s">
        <v>10</v>
      </c>
      <c r="M3740">
        <v>376</v>
      </c>
      <c r="N3740">
        <v>416</v>
      </c>
    </row>
    <row r="3741" spans="1:14" ht="15.6" x14ac:dyDescent="0.35">
      <c r="A3741">
        <v>20220812</v>
      </c>
      <c r="B3741" s="7" t="s">
        <v>255</v>
      </c>
      <c r="C3741">
        <v>12698</v>
      </c>
      <c r="D3741" s="9" t="str">
        <f t="shared" si="116"/>
        <v>E3S690_20220812_012698</v>
      </c>
      <c r="E3741" t="s">
        <v>180</v>
      </c>
      <c r="F3741" s="10" t="str">
        <f>VLOOKUP(VALUE(LEFT(G3741,LEN(G3741)-4)),'소분류 Code'!$B$3:$D$560,3,0)</f>
        <v>Shuriken-metal</v>
      </c>
      <c r="G3741" t="s">
        <v>11</v>
      </c>
      <c r="H3741" t="s">
        <v>537</v>
      </c>
      <c r="I3741" t="s">
        <v>111</v>
      </c>
      <c r="J3741" s="8">
        <v>5</v>
      </c>
      <c r="K3741" s="9" t="str">
        <f t="shared" si="117"/>
        <v>E3S690_20220812_012698_M_Shuriken-metal_010-001_5</v>
      </c>
      <c r="L3741" t="s">
        <v>10</v>
      </c>
      <c r="M3741">
        <v>376</v>
      </c>
      <c r="N3741">
        <v>416</v>
      </c>
    </row>
    <row r="3742" spans="1:14" ht="15.6" x14ac:dyDescent="0.35">
      <c r="A3742">
        <v>20220812</v>
      </c>
      <c r="B3742" s="7" t="s">
        <v>255</v>
      </c>
      <c r="C3742">
        <v>12698</v>
      </c>
      <c r="D3742" s="9" t="str">
        <f t="shared" si="116"/>
        <v>E3S690_20220812_012698</v>
      </c>
      <c r="E3742" t="s">
        <v>180</v>
      </c>
      <c r="F3742" s="10" t="str">
        <f>VLOOKUP(VALUE(LEFT(G3742,LEN(G3742)-4)),'소분류 Code'!$B$3:$D$560,3,0)</f>
        <v>Shuriken-metal</v>
      </c>
      <c r="G3742" t="s">
        <v>11</v>
      </c>
      <c r="H3742" t="s">
        <v>537</v>
      </c>
      <c r="I3742" t="s">
        <v>111</v>
      </c>
      <c r="J3742" s="8">
        <v>6</v>
      </c>
      <c r="K3742" s="9" t="str">
        <f t="shared" si="117"/>
        <v>E3S690_20220812_012698_M_Shuriken-metal_010-001_6</v>
      </c>
      <c r="L3742" t="s">
        <v>10</v>
      </c>
      <c r="M3742">
        <v>376</v>
      </c>
      <c r="N3742">
        <v>416</v>
      </c>
    </row>
    <row r="3743" spans="1:14" ht="15.6" x14ac:dyDescent="0.35">
      <c r="A3743">
        <v>20220812</v>
      </c>
      <c r="B3743" s="7" t="s">
        <v>255</v>
      </c>
      <c r="C3743">
        <v>12698</v>
      </c>
      <c r="D3743" s="9" t="str">
        <f t="shared" si="116"/>
        <v>E3S690_20220812_012698</v>
      </c>
      <c r="E3743" t="s">
        <v>180</v>
      </c>
      <c r="F3743" s="10" t="str">
        <f>VLOOKUP(VALUE(LEFT(G3743,LEN(G3743)-4)),'소분류 Code'!$B$3:$D$560,3,0)</f>
        <v>Shuriken-metal</v>
      </c>
      <c r="G3743" t="s">
        <v>11</v>
      </c>
      <c r="H3743" t="s">
        <v>537</v>
      </c>
      <c r="I3743" t="s">
        <v>111</v>
      </c>
      <c r="J3743" s="8">
        <v>7</v>
      </c>
      <c r="K3743" s="9" t="str">
        <f t="shared" si="117"/>
        <v>E3S690_20220812_012698_M_Shuriken-metal_010-001_7</v>
      </c>
      <c r="L3743" t="s">
        <v>10</v>
      </c>
      <c r="M3743">
        <v>376</v>
      </c>
      <c r="N3743">
        <v>416</v>
      </c>
    </row>
    <row r="3744" spans="1:14" ht="15.6" x14ac:dyDescent="0.35">
      <c r="A3744">
        <v>20220812</v>
      </c>
      <c r="B3744" s="7" t="s">
        <v>255</v>
      </c>
      <c r="C3744">
        <v>12698</v>
      </c>
      <c r="D3744" s="9" t="str">
        <f t="shared" si="116"/>
        <v>E3S690_20220812_012698</v>
      </c>
      <c r="E3744" t="s">
        <v>180</v>
      </c>
      <c r="F3744" s="10" t="str">
        <f>VLOOKUP(VALUE(LEFT(G3744,LEN(G3744)-4)),'소분류 Code'!$B$3:$D$560,3,0)</f>
        <v>Shuriken-metal</v>
      </c>
      <c r="G3744" t="s">
        <v>11</v>
      </c>
      <c r="H3744" t="s">
        <v>537</v>
      </c>
      <c r="I3744" t="s">
        <v>111</v>
      </c>
      <c r="J3744" s="8">
        <v>8</v>
      </c>
      <c r="K3744" s="9" t="str">
        <f t="shared" si="117"/>
        <v>E3S690_20220812_012698_M_Shuriken-metal_010-001_8</v>
      </c>
      <c r="L3744" t="s">
        <v>10</v>
      </c>
      <c r="M3744">
        <v>376</v>
      </c>
      <c r="N3744">
        <v>416</v>
      </c>
    </row>
    <row r="3745" spans="1:14" ht="15.6" x14ac:dyDescent="0.35">
      <c r="A3745">
        <v>20220812</v>
      </c>
      <c r="B3745" s="7" t="s">
        <v>255</v>
      </c>
      <c r="C3745">
        <v>12698</v>
      </c>
      <c r="D3745" s="9" t="str">
        <f t="shared" si="116"/>
        <v>E3S690_20220812_012698</v>
      </c>
      <c r="E3745" t="s">
        <v>180</v>
      </c>
      <c r="F3745" s="10" t="str">
        <f>VLOOKUP(VALUE(LEFT(G3745,LEN(G3745)-4)),'소분류 Code'!$B$3:$D$560,3,0)</f>
        <v>Shuriken-metal</v>
      </c>
      <c r="G3745" t="s">
        <v>11</v>
      </c>
      <c r="H3745" t="s">
        <v>537</v>
      </c>
      <c r="I3745" t="s">
        <v>111</v>
      </c>
      <c r="J3745" s="8">
        <v>9</v>
      </c>
      <c r="K3745" s="9" t="str">
        <f t="shared" si="117"/>
        <v>E3S690_20220812_012698_M_Shuriken-metal_010-001_9</v>
      </c>
      <c r="L3745" t="s">
        <v>10</v>
      </c>
      <c r="M3745">
        <v>376</v>
      </c>
      <c r="N3745">
        <v>416</v>
      </c>
    </row>
    <row r="3746" spans="1:14" ht="15.6" x14ac:dyDescent="0.35">
      <c r="A3746">
        <v>20220812</v>
      </c>
      <c r="B3746" s="7" t="s">
        <v>255</v>
      </c>
      <c r="C3746">
        <v>12699</v>
      </c>
      <c r="D3746" s="9" t="str">
        <f t="shared" si="116"/>
        <v>E3S690_20220812_012699</v>
      </c>
      <c r="E3746" t="s">
        <v>180</v>
      </c>
      <c r="F3746" s="10" t="str">
        <f>VLOOKUP(VALUE(LEFT(G3746,LEN(G3746)-4)),'소분류 Code'!$B$3:$D$560,3,0)</f>
        <v>Electroshock weapon</v>
      </c>
      <c r="G3746" t="s">
        <v>13</v>
      </c>
      <c r="H3746" t="s">
        <v>538</v>
      </c>
      <c r="I3746" t="s">
        <v>113</v>
      </c>
      <c r="J3746" s="8">
        <v>1</v>
      </c>
      <c r="K3746" s="9" t="str">
        <f t="shared" si="117"/>
        <v>E3S690_20220812_012699_M_Electroshock weapon_012-001_1</v>
      </c>
      <c r="L3746" t="s">
        <v>12</v>
      </c>
      <c r="M3746">
        <v>377</v>
      </c>
      <c r="N3746">
        <v>417</v>
      </c>
    </row>
    <row r="3747" spans="1:14" ht="15.6" x14ac:dyDescent="0.35">
      <c r="A3747">
        <v>20220812</v>
      </c>
      <c r="B3747" s="7" t="s">
        <v>255</v>
      </c>
      <c r="C3747">
        <v>12699</v>
      </c>
      <c r="D3747" s="9" t="str">
        <f t="shared" si="116"/>
        <v>E3S690_20220812_012699</v>
      </c>
      <c r="E3747" t="s">
        <v>180</v>
      </c>
      <c r="F3747" s="10" t="str">
        <f>VLOOKUP(VALUE(LEFT(G3747,LEN(G3747)-4)),'소분류 Code'!$B$3:$D$560,3,0)</f>
        <v>Electroshock weapon</v>
      </c>
      <c r="G3747" t="s">
        <v>13</v>
      </c>
      <c r="H3747" t="s">
        <v>538</v>
      </c>
      <c r="I3747" t="s">
        <v>113</v>
      </c>
      <c r="J3747" s="8">
        <v>2</v>
      </c>
      <c r="K3747" s="9" t="str">
        <f t="shared" si="117"/>
        <v>E3S690_20220812_012699_M_Electroshock weapon_012-001_2</v>
      </c>
      <c r="L3747" t="s">
        <v>12</v>
      </c>
      <c r="M3747">
        <v>377</v>
      </c>
      <c r="N3747">
        <v>417</v>
      </c>
    </row>
    <row r="3748" spans="1:14" ht="15.6" x14ac:dyDescent="0.35">
      <c r="A3748">
        <v>20220812</v>
      </c>
      <c r="B3748" s="7" t="s">
        <v>255</v>
      </c>
      <c r="C3748">
        <v>12699</v>
      </c>
      <c r="D3748" s="9" t="str">
        <f t="shared" si="116"/>
        <v>E3S690_20220812_012699</v>
      </c>
      <c r="E3748" t="s">
        <v>180</v>
      </c>
      <c r="F3748" s="10" t="str">
        <f>VLOOKUP(VALUE(LEFT(G3748,LEN(G3748)-4)),'소분류 Code'!$B$3:$D$560,3,0)</f>
        <v>Electroshock weapon</v>
      </c>
      <c r="G3748" t="s">
        <v>13</v>
      </c>
      <c r="H3748" t="s">
        <v>538</v>
      </c>
      <c r="I3748" t="s">
        <v>113</v>
      </c>
      <c r="J3748" s="8">
        <v>3</v>
      </c>
      <c r="K3748" s="9" t="str">
        <f t="shared" si="117"/>
        <v>E3S690_20220812_012699_M_Electroshock weapon_012-001_3</v>
      </c>
      <c r="L3748" t="s">
        <v>12</v>
      </c>
      <c r="M3748">
        <v>377</v>
      </c>
      <c r="N3748">
        <v>417</v>
      </c>
    </row>
    <row r="3749" spans="1:14" ht="15.6" x14ac:dyDescent="0.35">
      <c r="A3749">
        <v>20220812</v>
      </c>
      <c r="B3749" s="7" t="s">
        <v>255</v>
      </c>
      <c r="C3749">
        <v>12699</v>
      </c>
      <c r="D3749" s="9" t="str">
        <f t="shared" si="116"/>
        <v>E3S690_20220812_012699</v>
      </c>
      <c r="E3749" t="s">
        <v>180</v>
      </c>
      <c r="F3749" s="10" t="str">
        <f>VLOOKUP(VALUE(LEFT(G3749,LEN(G3749)-4)),'소분류 Code'!$B$3:$D$560,3,0)</f>
        <v>Electroshock weapon</v>
      </c>
      <c r="G3749" t="s">
        <v>13</v>
      </c>
      <c r="H3749" t="s">
        <v>538</v>
      </c>
      <c r="I3749" t="s">
        <v>113</v>
      </c>
      <c r="J3749" s="8">
        <v>4</v>
      </c>
      <c r="K3749" s="9" t="str">
        <f t="shared" si="117"/>
        <v>E3S690_20220812_012699_M_Electroshock weapon_012-001_4</v>
      </c>
      <c r="L3749" t="s">
        <v>12</v>
      </c>
      <c r="M3749">
        <v>377</v>
      </c>
      <c r="N3749">
        <v>417</v>
      </c>
    </row>
    <row r="3750" spans="1:14" ht="15.6" x14ac:dyDescent="0.35">
      <c r="A3750">
        <v>20220812</v>
      </c>
      <c r="B3750" s="7" t="s">
        <v>255</v>
      </c>
      <c r="C3750">
        <v>12699</v>
      </c>
      <c r="D3750" s="9" t="str">
        <f t="shared" si="116"/>
        <v>E3S690_20220812_012699</v>
      </c>
      <c r="E3750" t="s">
        <v>180</v>
      </c>
      <c r="F3750" s="10" t="str">
        <f>VLOOKUP(VALUE(LEFT(G3750,LEN(G3750)-4)),'소분류 Code'!$B$3:$D$560,3,0)</f>
        <v>Electroshock weapon</v>
      </c>
      <c r="G3750" t="s">
        <v>13</v>
      </c>
      <c r="H3750" t="s">
        <v>538</v>
      </c>
      <c r="I3750" t="s">
        <v>113</v>
      </c>
      <c r="J3750" s="8">
        <v>5</v>
      </c>
      <c r="K3750" s="9" t="str">
        <f t="shared" si="117"/>
        <v>E3S690_20220812_012699_M_Electroshock weapon_012-001_5</v>
      </c>
      <c r="L3750" t="s">
        <v>12</v>
      </c>
      <c r="M3750">
        <v>377</v>
      </c>
      <c r="N3750">
        <v>417</v>
      </c>
    </row>
    <row r="3751" spans="1:14" ht="15.6" x14ac:dyDescent="0.35">
      <c r="A3751">
        <v>20220812</v>
      </c>
      <c r="B3751" s="7" t="s">
        <v>255</v>
      </c>
      <c r="C3751">
        <v>12699</v>
      </c>
      <c r="D3751" s="9" t="str">
        <f t="shared" si="116"/>
        <v>E3S690_20220812_012699</v>
      </c>
      <c r="E3751" t="s">
        <v>180</v>
      </c>
      <c r="F3751" s="10" t="str">
        <f>VLOOKUP(VALUE(LEFT(G3751,LEN(G3751)-4)),'소분류 Code'!$B$3:$D$560,3,0)</f>
        <v>Electroshock weapon</v>
      </c>
      <c r="G3751" t="s">
        <v>13</v>
      </c>
      <c r="H3751" t="s">
        <v>538</v>
      </c>
      <c r="I3751" t="s">
        <v>113</v>
      </c>
      <c r="J3751" s="8">
        <v>6</v>
      </c>
      <c r="K3751" s="9" t="str">
        <f t="shared" si="117"/>
        <v>E3S690_20220812_012699_M_Electroshock weapon_012-001_6</v>
      </c>
      <c r="L3751" t="s">
        <v>12</v>
      </c>
      <c r="M3751">
        <v>377</v>
      </c>
      <c r="N3751">
        <v>417</v>
      </c>
    </row>
    <row r="3752" spans="1:14" ht="15.6" x14ac:dyDescent="0.35">
      <c r="A3752">
        <v>20220812</v>
      </c>
      <c r="B3752" s="7" t="s">
        <v>255</v>
      </c>
      <c r="C3752">
        <v>12699</v>
      </c>
      <c r="D3752" s="9" t="str">
        <f t="shared" si="116"/>
        <v>E3S690_20220812_012699</v>
      </c>
      <c r="E3752" t="s">
        <v>180</v>
      </c>
      <c r="F3752" s="10" t="str">
        <f>VLOOKUP(VALUE(LEFT(G3752,LEN(G3752)-4)),'소분류 Code'!$B$3:$D$560,3,0)</f>
        <v>Electroshock weapon</v>
      </c>
      <c r="G3752" t="s">
        <v>13</v>
      </c>
      <c r="H3752" t="s">
        <v>538</v>
      </c>
      <c r="I3752" t="s">
        <v>113</v>
      </c>
      <c r="J3752" s="8">
        <v>7</v>
      </c>
      <c r="K3752" s="9" t="str">
        <f t="shared" si="117"/>
        <v>E3S690_20220812_012699_M_Electroshock weapon_012-001_7</v>
      </c>
      <c r="L3752" t="s">
        <v>12</v>
      </c>
      <c r="M3752">
        <v>377</v>
      </c>
      <c r="N3752">
        <v>417</v>
      </c>
    </row>
    <row r="3753" spans="1:14" ht="15.6" x14ac:dyDescent="0.35">
      <c r="A3753">
        <v>20220812</v>
      </c>
      <c r="B3753" s="7" t="s">
        <v>255</v>
      </c>
      <c r="C3753">
        <v>12699</v>
      </c>
      <c r="D3753" s="9" t="str">
        <f t="shared" si="116"/>
        <v>E3S690_20220812_012699</v>
      </c>
      <c r="E3753" t="s">
        <v>180</v>
      </c>
      <c r="F3753" s="10" t="str">
        <f>VLOOKUP(VALUE(LEFT(G3753,LEN(G3753)-4)),'소분류 Code'!$B$3:$D$560,3,0)</f>
        <v>Electroshock weapon</v>
      </c>
      <c r="G3753" t="s">
        <v>13</v>
      </c>
      <c r="H3753" t="s">
        <v>538</v>
      </c>
      <c r="I3753" t="s">
        <v>113</v>
      </c>
      <c r="J3753" s="8">
        <v>8</v>
      </c>
      <c r="K3753" s="9" t="str">
        <f t="shared" si="117"/>
        <v>E3S690_20220812_012699_M_Electroshock weapon_012-001_8</v>
      </c>
      <c r="L3753" t="s">
        <v>12</v>
      </c>
      <c r="M3753">
        <v>377</v>
      </c>
      <c r="N3753">
        <v>417</v>
      </c>
    </row>
    <row r="3754" spans="1:14" ht="15.6" x14ac:dyDescent="0.35">
      <c r="A3754">
        <v>20220812</v>
      </c>
      <c r="B3754" s="7" t="s">
        <v>255</v>
      </c>
      <c r="C3754">
        <v>12699</v>
      </c>
      <c r="D3754" s="9" t="str">
        <f t="shared" si="116"/>
        <v>E3S690_20220812_012699</v>
      </c>
      <c r="E3754" t="s">
        <v>180</v>
      </c>
      <c r="F3754" s="10" t="str">
        <f>VLOOKUP(VALUE(LEFT(G3754,LEN(G3754)-4)),'소분류 Code'!$B$3:$D$560,3,0)</f>
        <v>Electroshock weapon</v>
      </c>
      <c r="G3754" t="s">
        <v>13</v>
      </c>
      <c r="H3754" t="s">
        <v>538</v>
      </c>
      <c r="I3754" t="s">
        <v>113</v>
      </c>
      <c r="J3754" s="8">
        <v>9</v>
      </c>
      <c r="K3754" s="9" t="str">
        <f t="shared" si="117"/>
        <v>E3S690_20220812_012699_M_Electroshock weapon_012-001_9</v>
      </c>
      <c r="L3754" t="s">
        <v>12</v>
      </c>
      <c r="M3754">
        <v>377</v>
      </c>
      <c r="N3754">
        <v>417</v>
      </c>
    </row>
    <row r="3755" spans="1:14" ht="15.6" x14ac:dyDescent="0.35">
      <c r="A3755">
        <v>20220812</v>
      </c>
      <c r="B3755" s="7" t="s">
        <v>255</v>
      </c>
      <c r="C3755">
        <v>12700</v>
      </c>
      <c r="D3755" s="9" t="str">
        <f t="shared" si="116"/>
        <v>E3S690_20220812_012700</v>
      </c>
      <c r="E3755" t="s">
        <v>180</v>
      </c>
      <c r="F3755" s="10" t="str">
        <f>VLOOKUP(VALUE(LEFT(G3755,LEN(G3755)-4)),'소분류 Code'!$B$3:$D$560,3,0)</f>
        <v>Self-defense spray</v>
      </c>
      <c r="G3755" t="s">
        <v>15</v>
      </c>
      <c r="H3755" t="s">
        <v>539</v>
      </c>
      <c r="I3755" t="s">
        <v>115</v>
      </c>
      <c r="J3755" s="8">
        <v>1</v>
      </c>
      <c r="K3755" s="9" t="str">
        <f t="shared" si="117"/>
        <v>E3S690_20220812_012700_M_Self-defense spray_013-001_1</v>
      </c>
      <c r="L3755" t="s">
        <v>14</v>
      </c>
      <c r="M3755">
        <v>378</v>
      </c>
      <c r="N3755">
        <v>418</v>
      </c>
    </row>
    <row r="3756" spans="1:14" ht="15.6" x14ac:dyDescent="0.35">
      <c r="A3756">
        <v>20220812</v>
      </c>
      <c r="B3756" s="7" t="s">
        <v>255</v>
      </c>
      <c r="C3756">
        <v>12700</v>
      </c>
      <c r="D3756" s="9" t="str">
        <f t="shared" si="116"/>
        <v>E3S690_20220812_012700</v>
      </c>
      <c r="E3756" t="s">
        <v>180</v>
      </c>
      <c r="F3756" s="10" t="str">
        <f>VLOOKUP(VALUE(LEFT(G3756,LEN(G3756)-4)),'소분류 Code'!$B$3:$D$560,3,0)</f>
        <v>Self-defense spray</v>
      </c>
      <c r="G3756" t="s">
        <v>15</v>
      </c>
      <c r="H3756" t="s">
        <v>539</v>
      </c>
      <c r="I3756" t="s">
        <v>115</v>
      </c>
      <c r="J3756" s="8">
        <v>2</v>
      </c>
      <c r="K3756" s="9" t="str">
        <f t="shared" si="117"/>
        <v>E3S690_20220812_012700_M_Self-defense spray_013-001_2</v>
      </c>
      <c r="L3756" t="s">
        <v>14</v>
      </c>
      <c r="M3756">
        <v>378</v>
      </c>
      <c r="N3756">
        <v>418</v>
      </c>
    </row>
    <row r="3757" spans="1:14" ht="15.6" x14ac:dyDescent="0.35">
      <c r="A3757">
        <v>20220812</v>
      </c>
      <c r="B3757" s="7" t="s">
        <v>255</v>
      </c>
      <c r="C3757">
        <v>12700</v>
      </c>
      <c r="D3757" s="9" t="str">
        <f t="shared" si="116"/>
        <v>E3S690_20220812_012700</v>
      </c>
      <c r="E3757" t="s">
        <v>180</v>
      </c>
      <c r="F3757" s="10" t="str">
        <f>VLOOKUP(VALUE(LEFT(G3757,LEN(G3757)-4)),'소분류 Code'!$B$3:$D$560,3,0)</f>
        <v>Self-defense spray</v>
      </c>
      <c r="G3757" t="s">
        <v>15</v>
      </c>
      <c r="H3757" t="s">
        <v>539</v>
      </c>
      <c r="I3757" t="s">
        <v>115</v>
      </c>
      <c r="J3757" s="8">
        <v>3</v>
      </c>
      <c r="K3757" s="9" t="str">
        <f t="shared" si="117"/>
        <v>E3S690_20220812_012700_M_Self-defense spray_013-001_3</v>
      </c>
      <c r="L3757" t="s">
        <v>14</v>
      </c>
      <c r="M3757">
        <v>378</v>
      </c>
      <c r="N3757">
        <v>418</v>
      </c>
    </row>
    <row r="3758" spans="1:14" ht="15.6" x14ac:dyDescent="0.35">
      <c r="A3758">
        <v>20220812</v>
      </c>
      <c r="B3758" s="7" t="s">
        <v>255</v>
      </c>
      <c r="C3758">
        <v>12700</v>
      </c>
      <c r="D3758" s="9" t="str">
        <f t="shared" si="116"/>
        <v>E3S690_20220812_012700</v>
      </c>
      <c r="E3758" t="s">
        <v>180</v>
      </c>
      <c r="F3758" s="10" t="str">
        <f>VLOOKUP(VALUE(LEFT(G3758,LEN(G3758)-4)),'소분류 Code'!$B$3:$D$560,3,0)</f>
        <v>Self-defense spray</v>
      </c>
      <c r="G3758" t="s">
        <v>15</v>
      </c>
      <c r="H3758" t="s">
        <v>539</v>
      </c>
      <c r="I3758" t="s">
        <v>115</v>
      </c>
      <c r="J3758" s="8">
        <v>4</v>
      </c>
      <c r="K3758" s="9" t="str">
        <f t="shared" si="117"/>
        <v>E3S690_20220812_012700_M_Self-defense spray_013-001_4</v>
      </c>
      <c r="L3758" t="s">
        <v>14</v>
      </c>
      <c r="M3758">
        <v>378</v>
      </c>
      <c r="N3758">
        <v>418</v>
      </c>
    </row>
    <row r="3759" spans="1:14" ht="15.6" x14ac:dyDescent="0.35">
      <c r="A3759">
        <v>20220812</v>
      </c>
      <c r="B3759" s="7" t="s">
        <v>255</v>
      </c>
      <c r="C3759">
        <v>12700</v>
      </c>
      <c r="D3759" s="9" t="str">
        <f t="shared" si="116"/>
        <v>E3S690_20220812_012700</v>
      </c>
      <c r="E3759" t="s">
        <v>180</v>
      </c>
      <c r="F3759" s="10" t="str">
        <f>VLOOKUP(VALUE(LEFT(G3759,LEN(G3759)-4)),'소분류 Code'!$B$3:$D$560,3,0)</f>
        <v>Self-defense spray</v>
      </c>
      <c r="G3759" t="s">
        <v>15</v>
      </c>
      <c r="H3759" t="s">
        <v>539</v>
      </c>
      <c r="I3759" t="s">
        <v>115</v>
      </c>
      <c r="J3759" s="8">
        <v>5</v>
      </c>
      <c r="K3759" s="9" t="str">
        <f t="shared" si="117"/>
        <v>E3S690_20220812_012700_M_Self-defense spray_013-001_5</v>
      </c>
      <c r="L3759" t="s">
        <v>14</v>
      </c>
      <c r="M3759">
        <v>378</v>
      </c>
      <c r="N3759">
        <v>418</v>
      </c>
    </row>
    <row r="3760" spans="1:14" ht="15.6" x14ac:dyDescent="0.35">
      <c r="A3760">
        <v>20220812</v>
      </c>
      <c r="B3760" s="7" t="s">
        <v>255</v>
      </c>
      <c r="C3760">
        <v>12700</v>
      </c>
      <c r="D3760" s="9" t="str">
        <f t="shared" si="116"/>
        <v>E3S690_20220812_012700</v>
      </c>
      <c r="E3760" t="s">
        <v>180</v>
      </c>
      <c r="F3760" s="10" t="str">
        <f>VLOOKUP(VALUE(LEFT(G3760,LEN(G3760)-4)),'소분류 Code'!$B$3:$D$560,3,0)</f>
        <v>Self-defense spray</v>
      </c>
      <c r="G3760" t="s">
        <v>15</v>
      </c>
      <c r="H3760" t="s">
        <v>539</v>
      </c>
      <c r="I3760" t="s">
        <v>115</v>
      </c>
      <c r="J3760" s="8">
        <v>6</v>
      </c>
      <c r="K3760" s="9" t="str">
        <f t="shared" si="117"/>
        <v>E3S690_20220812_012700_M_Self-defense spray_013-001_6</v>
      </c>
      <c r="L3760" t="s">
        <v>14</v>
      </c>
      <c r="M3760">
        <v>378</v>
      </c>
      <c r="N3760">
        <v>418</v>
      </c>
    </row>
    <row r="3761" spans="1:14" ht="15.6" x14ac:dyDescent="0.35">
      <c r="A3761">
        <v>20220812</v>
      </c>
      <c r="B3761" s="7" t="s">
        <v>255</v>
      </c>
      <c r="C3761">
        <v>12700</v>
      </c>
      <c r="D3761" s="9" t="str">
        <f t="shared" si="116"/>
        <v>E3S690_20220812_012700</v>
      </c>
      <c r="E3761" t="s">
        <v>180</v>
      </c>
      <c r="F3761" s="10" t="str">
        <f>VLOOKUP(VALUE(LEFT(G3761,LEN(G3761)-4)),'소분류 Code'!$B$3:$D$560,3,0)</f>
        <v>Self-defense spray</v>
      </c>
      <c r="G3761" t="s">
        <v>15</v>
      </c>
      <c r="H3761" t="s">
        <v>539</v>
      </c>
      <c r="I3761" t="s">
        <v>115</v>
      </c>
      <c r="J3761" s="8">
        <v>7</v>
      </c>
      <c r="K3761" s="9" t="str">
        <f t="shared" si="117"/>
        <v>E3S690_20220812_012700_M_Self-defense spray_013-001_7</v>
      </c>
      <c r="L3761" t="s">
        <v>14</v>
      </c>
      <c r="M3761">
        <v>378</v>
      </c>
      <c r="N3761">
        <v>418</v>
      </c>
    </row>
    <row r="3762" spans="1:14" ht="15.6" x14ac:dyDescent="0.35">
      <c r="A3762">
        <v>20220812</v>
      </c>
      <c r="B3762" s="7" t="s">
        <v>255</v>
      </c>
      <c r="C3762">
        <v>12700</v>
      </c>
      <c r="D3762" s="9" t="str">
        <f t="shared" si="116"/>
        <v>E3S690_20220812_012700</v>
      </c>
      <c r="E3762" t="s">
        <v>180</v>
      </c>
      <c r="F3762" s="10" t="str">
        <f>VLOOKUP(VALUE(LEFT(G3762,LEN(G3762)-4)),'소분류 Code'!$B$3:$D$560,3,0)</f>
        <v>Self-defense spray</v>
      </c>
      <c r="G3762" t="s">
        <v>15</v>
      </c>
      <c r="H3762" t="s">
        <v>539</v>
      </c>
      <c r="I3762" t="s">
        <v>115</v>
      </c>
      <c r="J3762" s="8">
        <v>8</v>
      </c>
      <c r="K3762" s="9" t="str">
        <f t="shared" si="117"/>
        <v>E3S690_20220812_012700_M_Self-defense spray_013-001_8</v>
      </c>
      <c r="L3762" t="s">
        <v>14</v>
      </c>
      <c r="M3762">
        <v>378</v>
      </c>
      <c r="N3762">
        <v>418</v>
      </c>
    </row>
    <row r="3763" spans="1:14" ht="15.6" x14ac:dyDescent="0.35">
      <c r="A3763">
        <v>20220812</v>
      </c>
      <c r="B3763" s="7" t="s">
        <v>255</v>
      </c>
      <c r="C3763">
        <v>12700</v>
      </c>
      <c r="D3763" s="9" t="str">
        <f t="shared" si="116"/>
        <v>E3S690_20220812_012700</v>
      </c>
      <c r="E3763" t="s">
        <v>180</v>
      </c>
      <c r="F3763" s="10" t="str">
        <f>VLOOKUP(VALUE(LEFT(G3763,LEN(G3763)-4)),'소분류 Code'!$B$3:$D$560,3,0)</f>
        <v>Self-defense spray</v>
      </c>
      <c r="G3763" t="s">
        <v>15</v>
      </c>
      <c r="H3763" t="s">
        <v>539</v>
      </c>
      <c r="I3763" t="s">
        <v>115</v>
      </c>
      <c r="J3763" s="8">
        <v>9</v>
      </c>
      <c r="K3763" s="9" t="str">
        <f t="shared" si="117"/>
        <v>E3S690_20220812_012700_M_Self-defense spray_013-001_9</v>
      </c>
      <c r="L3763" t="s">
        <v>14</v>
      </c>
      <c r="M3763">
        <v>378</v>
      </c>
      <c r="N3763">
        <v>418</v>
      </c>
    </row>
    <row r="3764" spans="1:14" ht="15.6" x14ac:dyDescent="0.35">
      <c r="A3764">
        <v>20220812</v>
      </c>
      <c r="B3764" s="7" t="s">
        <v>255</v>
      </c>
      <c r="C3764">
        <v>12701</v>
      </c>
      <c r="D3764" s="9" t="str">
        <f t="shared" si="116"/>
        <v>E3S690_20220812_012701</v>
      </c>
      <c r="E3764" t="s">
        <v>180</v>
      </c>
      <c r="F3764" s="10" t="str">
        <f>VLOOKUP(VALUE(LEFT(G3764,LEN(G3764)-4)),'소분류 Code'!$B$3:$D$560,3,0)</f>
        <v>Ax</v>
      </c>
      <c r="G3764" t="s">
        <v>17</v>
      </c>
      <c r="H3764" t="s">
        <v>562</v>
      </c>
      <c r="I3764" t="s">
        <v>117</v>
      </c>
      <c r="J3764" s="8">
        <v>1</v>
      </c>
      <c r="K3764" s="9" t="str">
        <f t="shared" si="117"/>
        <v>E3S690_20220812_012701_M_Ax_014-001_1</v>
      </c>
      <c r="L3764" t="s">
        <v>16</v>
      </c>
      <c r="M3764">
        <v>379</v>
      </c>
      <c r="N3764">
        <v>419</v>
      </c>
    </row>
    <row r="3765" spans="1:14" ht="15.6" x14ac:dyDescent="0.35">
      <c r="A3765">
        <v>20220812</v>
      </c>
      <c r="B3765" s="7" t="s">
        <v>255</v>
      </c>
      <c r="C3765">
        <v>12701</v>
      </c>
      <c r="D3765" s="9" t="str">
        <f t="shared" si="116"/>
        <v>E3S690_20220812_012701</v>
      </c>
      <c r="E3765" t="s">
        <v>180</v>
      </c>
      <c r="F3765" s="10" t="str">
        <f>VLOOKUP(VALUE(LEFT(G3765,LEN(G3765)-4)),'소분류 Code'!$B$3:$D$560,3,0)</f>
        <v>Ax</v>
      </c>
      <c r="G3765" t="s">
        <v>17</v>
      </c>
      <c r="H3765" t="s">
        <v>562</v>
      </c>
      <c r="I3765" t="s">
        <v>117</v>
      </c>
      <c r="J3765" s="8">
        <v>2</v>
      </c>
      <c r="K3765" s="9" t="str">
        <f t="shared" si="117"/>
        <v>E3S690_20220812_012701_M_Ax_014-001_2</v>
      </c>
      <c r="L3765" t="s">
        <v>16</v>
      </c>
      <c r="M3765">
        <v>379</v>
      </c>
      <c r="N3765">
        <v>419</v>
      </c>
    </row>
    <row r="3766" spans="1:14" ht="15.6" x14ac:dyDescent="0.35">
      <c r="A3766">
        <v>20220812</v>
      </c>
      <c r="B3766" s="7" t="s">
        <v>255</v>
      </c>
      <c r="C3766">
        <v>12701</v>
      </c>
      <c r="D3766" s="9" t="str">
        <f t="shared" si="116"/>
        <v>E3S690_20220812_012701</v>
      </c>
      <c r="E3766" t="s">
        <v>180</v>
      </c>
      <c r="F3766" s="10" t="str">
        <f>VLOOKUP(VALUE(LEFT(G3766,LEN(G3766)-4)),'소분류 Code'!$B$3:$D$560,3,0)</f>
        <v>Ax</v>
      </c>
      <c r="G3766" t="s">
        <v>17</v>
      </c>
      <c r="H3766" t="s">
        <v>562</v>
      </c>
      <c r="I3766" t="s">
        <v>117</v>
      </c>
      <c r="J3766" s="8">
        <v>3</v>
      </c>
      <c r="K3766" s="9" t="str">
        <f t="shared" si="117"/>
        <v>E3S690_20220812_012701_M_Ax_014-001_3</v>
      </c>
      <c r="L3766" t="s">
        <v>16</v>
      </c>
      <c r="M3766">
        <v>379</v>
      </c>
      <c r="N3766">
        <v>419</v>
      </c>
    </row>
    <row r="3767" spans="1:14" ht="15.6" x14ac:dyDescent="0.35">
      <c r="A3767">
        <v>20220812</v>
      </c>
      <c r="B3767" s="7" t="s">
        <v>255</v>
      </c>
      <c r="C3767">
        <v>12701</v>
      </c>
      <c r="D3767" s="9" t="str">
        <f t="shared" si="116"/>
        <v>E3S690_20220812_012701</v>
      </c>
      <c r="E3767" t="s">
        <v>180</v>
      </c>
      <c r="F3767" s="10" t="str">
        <f>VLOOKUP(VALUE(LEFT(G3767,LEN(G3767)-4)),'소분류 Code'!$B$3:$D$560,3,0)</f>
        <v>Ax</v>
      </c>
      <c r="G3767" t="s">
        <v>17</v>
      </c>
      <c r="H3767" t="s">
        <v>562</v>
      </c>
      <c r="I3767" t="s">
        <v>117</v>
      </c>
      <c r="J3767" s="8">
        <v>4</v>
      </c>
      <c r="K3767" s="9" t="str">
        <f t="shared" si="117"/>
        <v>E3S690_20220812_012701_M_Ax_014-001_4</v>
      </c>
      <c r="L3767" t="s">
        <v>16</v>
      </c>
      <c r="M3767">
        <v>379</v>
      </c>
      <c r="N3767">
        <v>419</v>
      </c>
    </row>
    <row r="3768" spans="1:14" ht="15.6" x14ac:dyDescent="0.35">
      <c r="A3768">
        <v>20220812</v>
      </c>
      <c r="B3768" s="7" t="s">
        <v>255</v>
      </c>
      <c r="C3768">
        <v>12701</v>
      </c>
      <c r="D3768" s="9" t="str">
        <f t="shared" si="116"/>
        <v>E3S690_20220812_012701</v>
      </c>
      <c r="E3768" t="s">
        <v>180</v>
      </c>
      <c r="F3768" s="10" t="str">
        <f>VLOOKUP(VALUE(LEFT(G3768,LEN(G3768)-4)),'소분류 Code'!$B$3:$D$560,3,0)</f>
        <v>Ax</v>
      </c>
      <c r="G3768" t="s">
        <v>17</v>
      </c>
      <c r="H3768" t="s">
        <v>562</v>
      </c>
      <c r="I3768" t="s">
        <v>117</v>
      </c>
      <c r="J3768" s="8">
        <v>5</v>
      </c>
      <c r="K3768" s="9" t="str">
        <f t="shared" si="117"/>
        <v>E3S690_20220812_012701_M_Ax_014-001_5</v>
      </c>
      <c r="L3768" t="s">
        <v>16</v>
      </c>
      <c r="M3768">
        <v>379</v>
      </c>
      <c r="N3768">
        <v>419</v>
      </c>
    </row>
    <row r="3769" spans="1:14" ht="15.6" x14ac:dyDescent="0.35">
      <c r="A3769">
        <v>20220812</v>
      </c>
      <c r="B3769" s="7" t="s">
        <v>255</v>
      </c>
      <c r="C3769">
        <v>12701</v>
      </c>
      <c r="D3769" s="9" t="str">
        <f t="shared" si="116"/>
        <v>E3S690_20220812_012701</v>
      </c>
      <c r="E3769" t="s">
        <v>180</v>
      </c>
      <c r="F3769" s="10" t="str">
        <f>VLOOKUP(VALUE(LEFT(G3769,LEN(G3769)-4)),'소분류 Code'!$B$3:$D$560,3,0)</f>
        <v>Ax</v>
      </c>
      <c r="G3769" t="s">
        <v>17</v>
      </c>
      <c r="H3769" t="s">
        <v>562</v>
      </c>
      <c r="I3769" t="s">
        <v>117</v>
      </c>
      <c r="J3769" s="8">
        <v>6</v>
      </c>
      <c r="K3769" s="9" t="str">
        <f t="shared" si="117"/>
        <v>E3S690_20220812_012701_M_Ax_014-001_6</v>
      </c>
      <c r="L3769" t="s">
        <v>16</v>
      </c>
      <c r="M3769">
        <v>379</v>
      </c>
      <c r="N3769">
        <v>419</v>
      </c>
    </row>
    <row r="3770" spans="1:14" ht="15.6" x14ac:dyDescent="0.35">
      <c r="A3770">
        <v>20220812</v>
      </c>
      <c r="B3770" s="7" t="s">
        <v>255</v>
      </c>
      <c r="C3770">
        <v>12701</v>
      </c>
      <c r="D3770" s="9" t="str">
        <f t="shared" si="116"/>
        <v>E3S690_20220812_012701</v>
      </c>
      <c r="E3770" t="s">
        <v>180</v>
      </c>
      <c r="F3770" s="10" t="str">
        <f>VLOOKUP(VALUE(LEFT(G3770,LEN(G3770)-4)),'소분류 Code'!$B$3:$D$560,3,0)</f>
        <v>Ax</v>
      </c>
      <c r="G3770" t="s">
        <v>17</v>
      </c>
      <c r="H3770" t="s">
        <v>562</v>
      </c>
      <c r="I3770" t="s">
        <v>117</v>
      </c>
      <c r="J3770" s="8">
        <v>7</v>
      </c>
      <c r="K3770" s="9" t="str">
        <f t="shared" si="117"/>
        <v>E3S690_20220812_012701_M_Ax_014-001_7</v>
      </c>
      <c r="L3770" t="s">
        <v>16</v>
      </c>
      <c r="M3770">
        <v>379</v>
      </c>
      <c r="N3770">
        <v>419</v>
      </c>
    </row>
    <row r="3771" spans="1:14" ht="15.6" x14ac:dyDescent="0.35">
      <c r="A3771">
        <v>20220812</v>
      </c>
      <c r="B3771" s="7" t="s">
        <v>255</v>
      </c>
      <c r="C3771">
        <v>12701</v>
      </c>
      <c r="D3771" s="9" t="str">
        <f t="shared" si="116"/>
        <v>E3S690_20220812_012701</v>
      </c>
      <c r="E3771" t="s">
        <v>180</v>
      </c>
      <c r="F3771" s="10" t="str">
        <f>VLOOKUP(VALUE(LEFT(G3771,LEN(G3771)-4)),'소분류 Code'!$B$3:$D$560,3,0)</f>
        <v>Ax</v>
      </c>
      <c r="G3771" t="s">
        <v>17</v>
      </c>
      <c r="H3771" t="s">
        <v>562</v>
      </c>
      <c r="I3771" t="s">
        <v>117</v>
      </c>
      <c r="J3771" s="8">
        <v>8</v>
      </c>
      <c r="K3771" s="9" t="str">
        <f t="shared" si="117"/>
        <v>E3S690_20220812_012701_M_Ax_014-001_8</v>
      </c>
      <c r="L3771" t="s">
        <v>16</v>
      </c>
      <c r="M3771">
        <v>379</v>
      </c>
      <c r="N3771">
        <v>419</v>
      </c>
    </row>
    <row r="3772" spans="1:14" ht="15.6" x14ac:dyDescent="0.35">
      <c r="A3772">
        <v>20220812</v>
      </c>
      <c r="B3772" s="7" t="s">
        <v>255</v>
      </c>
      <c r="C3772">
        <v>12701</v>
      </c>
      <c r="D3772" s="9" t="str">
        <f t="shared" si="116"/>
        <v>E3S690_20220812_012701</v>
      </c>
      <c r="E3772" t="s">
        <v>180</v>
      </c>
      <c r="F3772" s="10" t="str">
        <f>VLOOKUP(VALUE(LEFT(G3772,LEN(G3772)-4)),'소분류 Code'!$B$3:$D$560,3,0)</f>
        <v>Ax</v>
      </c>
      <c r="G3772" t="s">
        <v>17</v>
      </c>
      <c r="H3772" t="s">
        <v>562</v>
      </c>
      <c r="I3772" t="s">
        <v>117</v>
      </c>
      <c r="J3772" s="8">
        <v>9</v>
      </c>
      <c r="K3772" s="9" t="str">
        <f t="shared" si="117"/>
        <v>E3S690_20220812_012701_M_Ax_014-001_9</v>
      </c>
      <c r="L3772" t="s">
        <v>16</v>
      </c>
      <c r="M3772">
        <v>379</v>
      </c>
      <c r="N3772">
        <v>419</v>
      </c>
    </row>
    <row r="3773" spans="1:14" ht="15.6" x14ac:dyDescent="0.35">
      <c r="A3773">
        <v>20220812</v>
      </c>
      <c r="B3773" s="7" t="s">
        <v>255</v>
      </c>
      <c r="C3773">
        <v>12702</v>
      </c>
      <c r="D3773" s="9" t="str">
        <f t="shared" si="116"/>
        <v>E3S690_20220812_012702</v>
      </c>
      <c r="E3773" t="s">
        <v>180</v>
      </c>
      <c r="F3773" s="10" t="str">
        <f>VLOOKUP(VALUE(LEFT(G3773,LEN(G3773)-4)),'소분류 Code'!$B$3:$D$560,3,0)</f>
        <v>Knife-A</v>
      </c>
      <c r="G3773" t="s">
        <v>19</v>
      </c>
      <c r="H3773" t="s">
        <v>563</v>
      </c>
      <c r="I3773" t="s">
        <v>119</v>
      </c>
      <c r="J3773" s="8">
        <v>1</v>
      </c>
      <c r="K3773" s="9" t="str">
        <f t="shared" si="117"/>
        <v>E3S690_20220812_012702_M_Knife-A_017-001_1</v>
      </c>
      <c r="L3773" t="s">
        <v>18</v>
      </c>
      <c r="M3773">
        <v>380</v>
      </c>
      <c r="N3773">
        <v>420</v>
      </c>
    </row>
    <row r="3774" spans="1:14" ht="15.6" x14ac:dyDescent="0.35">
      <c r="A3774">
        <v>20220812</v>
      </c>
      <c r="B3774" s="7" t="s">
        <v>255</v>
      </c>
      <c r="C3774">
        <v>12702</v>
      </c>
      <c r="D3774" s="9" t="str">
        <f t="shared" si="116"/>
        <v>E3S690_20220812_012702</v>
      </c>
      <c r="E3774" t="s">
        <v>180</v>
      </c>
      <c r="F3774" s="10" t="str">
        <f>VLOOKUP(VALUE(LEFT(G3774,LEN(G3774)-4)),'소분류 Code'!$B$3:$D$560,3,0)</f>
        <v>Knife-A</v>
      </c>
      <c r="G3774" t="s">
        <v>19</v>
      </c>
      <c r="H3774" t="s">
        <v>563</v>
      </c>
      <c r="I3774" t="s">
        <v>119</v>
      </c>
      <c r="J3774" s="8">
        <v>2</v>
      </c>
      <c r="K3774" s="9" t="str">
        <f t="shared" si="117"/>
        <v>E3S690_20220812_012702_M_Knife-A_017-001_2</v>
      </c>
      <c r="L3774" t="s">
        <v>18</v>
      </c>
      <c r="M3774">
        <v>380</v>
      </c>
      <c r="N3774">
        <v>420</v>
      </c>
    </row>
    <row r="3775" spans="1:14" ht="15.6" x14ac:dyDescent="0.35">
      <c r="A3775">
        <v>20220812</v>
      </c>
      <c r="B3775" s="7" t="s">
        <v>255</v>
      </c>
      <c r="C3775">
        <v>12702</v>
      </c>
      <c r="D3775" s="9" t="str">
        <f t="shared" si="116"/>
        <v>E3S690_20220812_012702</v>
      </c>
      <c r="E3775" t="s">
        <v>180</v>
      </c>
      <c r="F3775" s="10" t="str">
        <f>VLOOKUP(VALUE(LEFT(G3775,LEN(G3775)-4)),'소분류 Code'!$B$3:$D$560,3,0)</f>
        <v>Knife-A</v>
      </c>
      <c r="G3775" t="s">
        <v>19</v>
      </c>
      <c r="H3775" t="s">
        <v>563</v>
      </c>
      <c r="I3775" t="s">
        <v>119</v>
      </c>
      <c r="J3775" s="8">
        <v>3</v>
      </c>
      <c r="K3775" s="9" t="str">
        <f t="shared" si="117"/>
        <v>E3S690_20220812_012702_M_Knife-A_017-001_3</v>
      </c>
      <c r="L3775" t="s">
        <v>18</v>
      </c>
      <c r="M3775">
        <v>380</v>
      </c>
      <c r="N3775">
        <v>420</v>
      </c>
    </row>
    <row r="3776" spans="1:14" ht="15.6" x14ac:dyDescent="0.35">
      <c r="A3776">
        <v>20220812</v>
      </c>
      <c r="B3776" s="7" t="s">
        <v>255</v>
      </c>
      <c r="C3776">
        <v>12702</v>
      </c>
      <c r="D3776" s="9" t="str">
        <f t="shared" si="116"/>
        <v>E3S690_20220812_012702</v>
      </c>
      <c r="E3776" t="s">
        <v>180</v>
      </c>
      <c r="F3776" s="10" t="str">
        <f>VLOOKUP(VALUE(LEFT(G3776,LEN(G3776)-4)),'소분류 Code'!$B$3:$D$560,3,0)</f>
        <v>Knife-A</v>
      </c>
      <c r="G3776" t="s">
        <v>19</v>
      </c>
      <c r="H3776" t="s">
        <v>563</v>
      </c>
      <c r="I3776" t="s">
        <v>119</v>
      </c>
      <c r="J3776" s="8">
        <v>4</v>
      </c>
      <c r="K3776" s="9" t="str">
        <f t="shared" si="117"/>
        <v>E3S690_20220812_012702_M_Knife-A_017-001_4</v>
      </c>
      <c r="L3776" t="s">
        <v>18</v>
      </c>
      <c r="M3776">
        <v>380</v>
      </c>
      <c r="N3776">
        <v>420</v>
      </c>
    </row>
    <row r="3777" spans="1:14" ht="15.6" x14ac:dyDescent="0.35">
      <c r="A3777">
        <v>20220812</v>
      </c>
      <c r="B3777" s="7" t="s">
        <v>255</v>
      </c>
      <c r="C3777">
        <v>12702</v>
      </c>
      <c r="D3777" s="9" t="str">
        <f t="shared" si="116"/>
        <v>E3S690_20220812_012702</v>
      </c>
      <c r="E3777" t="s">
        <v>180</v>
      </c>
      <c r="F3777" s="10" t="str">
        <f>VLOOKUP(VALUE(LEFT(G3777,LEN(G3777)-4)),'소분류 Code'!$B$3:$D$560,3,0)</f>
        <v>Knife-A</v>
      </c>
      <c r="G3777" t="s">
        <v>19</v>
      </c>
      <c r="H3777" t="s">
        <v>563</v>
      </c>
      <c r="I3777" t="s">
        <v>119</v>
      </c>
      <c r="J3777" s="8">
        <v>5</v>
      </c>
      <c r="K3777" s="9" t="str">
        <f t="shared" si="117"/>
        <v>E3S690_20220812_012702_M_Knife-A_017-001_5</v>
      </c>
      <c r="L3777" t="s">
        <v>18</v>
      </c>
      <c r="M3777">
        <v>380</v>
      </c>
      <c r="N3777">
        <v>420</v>
      </c>
    </row>
    <row r="3778" spans="1:14" ht="15.6" x14ac:dyDescent="0.35">
      <c r="A3778">
        <v>20220812</v>
      </c>
      <c r="B3778" s="7" t="s">
        <v>255</v>
      </c>
      <c r="C3778">
        <v>12702</v>
      </c>
      <c r="D3778" s="9" t="str">
        <f t="shared" ref="D3778:D3841" si="118">B3778&amp;"_"&amp;A3778&amp;"_"&amp;TEXT(C3778,"000000")</f>
        <v>E3S690_20220812_012702</v>
      </c>
      <c r="E3778" t="s">
        <v>180</v>
      </c>
      <c r="F3778" s="10" t="str">
        <f>VLOOKUP(VALUE(LEFT(G3778,LEN(G3778)-4)),'소분류 Code'!$B$3:$D$560,3,0)</f>
        <v>Knife-A</v>
      </c>
      <c r="G3778" t="s">
        <v>19</v>
      </c>
      <c r="H3778" t="s">
        <v>563</v>
      </c>
      <c r="I3778" t="s">
        <v>119</v>
      </c>
      <c r="J3778" s="8">
        <v>6</v>
      </c>
      <c r="K3778" s="9" t="str">
        <f t="shared" si="117"/>
        <v>E3S690_20220812_012702_M_Knife-A_017-001_6</v>
      </c>
      <c r="L3778" t="s">
        <v>18</v>
      </c>
      <c r="M3778">
        <v>380</v>
      </c>
      <c r="N3778">
        <v>420</v>
      </c>
    </row>
    <row r="3779" spans="1:14" ht="15.6" x14ac:dyDescent="0.35">
      <c r="A3779">
        <v>20220812</v>
      </c>
      <c r="B3779" s="7" t="s">
        <v>255</v>
      </c>
      <c r="C3779">
        <v>12702</v>
      </c>
      <c r="D3779" s="9" t="str">
        <f t="shared" si="118"/>
        <v>E3S690_20220812_012702</v>
      </c>
      <c r="E3779" t="s">
        <v>180</v>
      </c>
      <c r="F3779" s="10" t="str">
        <f>VLOOKUP(VALUE(LEFT(G3779,LEN(G3779)-4)),'소분류 Code'!$B$3:$D$560,3,0)</f>
        <v>Knife-A</v>
      </c>
      <c r="G3779" t="s">
        <v>19</v>
      </c>
      <c r="H3779" t="s">
        <v>563</v>
      </c>
      <c r="I3779" t="s">
        <v>119</v>
      </c>
      <c r="J3779" s="8">
        <v>7</v>
      </c>
      <c r="K3779" s="9" t="str">
        <f t="shared" ref="K3779:K3842" si="119">D3779&amp;"_"&amp;E3779&amp;"_"&amp;F3779&amp;"_"&amp;G3779&amp;"_"&amp;J3779</f>
        <v>E3S690_20220812_012702_M_Knife-A_017-001_7</v>
      </c>
      <c r="L3779" t="s">
        <v>18</v>
      </c>
      <c r="M3779">
        <v>380</v>
      </c>
      <c r="N3779">
        <v>420</v>
      </c>
    </row>
    <row r="3780" spans="1:14" ht="15.6" x14ac:dyDescent="0.35">
      <c r="A3780">
        <v>20220812</v>
      </c>
      <c r="B3780" s="7" t="s">
        <v>255</v>
      </c>
      <c r="C3780">
        <v>12702</v>
      </c>
      <c r="D3780" s="9" t="str">
        <f t="shared" si="118"/>
        <v>E3S690_20220812_012702</v>
      </c>
      <c r="E3780" t="s">
        <v>180</v>
      </c>
      <c r="F3780" s="10" t="str">
        <f>VLOOKUP(VALUE(LEFT(G3780,LEN(G3780)-4)),'소분류 Code'!$B$3:$D$560,3,0)</f>
        <v>Knife-A</v>
      </c>
      <c r="G3780" t="s">
        <v>19</v>
      </c>
      <c r="H3780" t="s">
        <v>563</v>
      </c>
      <c r="I3780" t="s">
        <v>119</v>
      </c>
      <c r="J3780" s="8">
        <v>8</v>
      </c>
      <c r="K3780" s="9" t="str">
        <f t="shared" si="119"/>
        <v>E3S690_20220812_012702_M_Knife-A_017-001_8</v>
      </c>
      <c r="L3780" t="s">
        <v>18</v>
      </c>
      <c r="M3780">
        <v>380</v>
      </c>
      <c r="N3780">
        <v>420</v>
      </c>
    </row>
    <row r="3781" spans="1:14" ht="15.6" x14ac:dyDescent="0.35">
      <c r="A3781">
        <v>20220812</v>
      </c>
      <c r="B3781" s="7" t="s">
        <v>255</v>
      </c>
      <c r="C3781">
        <v>12702</v>
      </c>
      <c r="D3781" s="9" t="str">
        <f t="shared" si="118"/>
        <v>E3S690_20220812_012702</v>
      </c>
      <c r="E3781" t="s">
        <v>180</v>
      </c>
      <c r="F3781" s="10" t="str">
        <f>VLOOKUP(VALUE(LEFT(G3781,LEN(G3781)-4)),'소분류 Code'!$B$3:$D$560,3,0)</f>
        <v>Knife-A</v>
      </c>
      <c r="G3781" t="s">
        <v>19</v>
      </c>
      <c r="H3781" t="s">
        <v>563</v>
      </c>
      <c r="I3781" t="s">
        <v>119</v>
      </c>
      <c r="J3781" s="8">
        <v>9</v>
      </c>
      <c r="K3781" s="9" t="str">
        <f t="shared" si="119"/>
        <v>E3S690_20220812_012702_M_Knife-A_017-001_9</v>
      </c>
      <c r="L3781" t="s">
        <v>18</v>
      </c>
      <c r="M3781">
        <v>380</v>
      </c>
      <c r="N3781">
        <v>420</v>
      </c>
    </row>
    <row r="3782" spans="1:14" ht="15.6" x14ac:dyDescent="0.35">
      <c r="A3782">
        <v>20220816</v>
      </c>
      <c r="B3782" s="7" t="s">
        <v>255</v>
      </c>
      <c r="C3782">
        <v>12706</v>
      </c>
      <c r="D3782" s="9" t="str">
        <f t="shared" si="118"/>
        <v>E3S690_20220816_012706</v>
      </c>
      <c r="E3782" t="s">
        <v>180</v>
      </c>
      <c r="F3782" s="10" t="str">
        <f>VLOOKUP(VALUE(LEFT(G3782,LEN(G3782)-4)),'소분류 Code'!$B$3:$D$560,3,0)</f>
        <v>Pistol</v>
      </c>
      <c r="G3782" t="s">
        <v>121</v>
      </c>
      <c r="H3782" t="s">
        <v>330</v>
      </c>
      <c r="I3782" t="s">
        <v>132</v>
      </c>
      <c r="J3782" s="8">
        <v>1</v>
      </c>
      <c r="K3782" s="9" t="str">
        <f t="shared" si="119"/>
        <v>E3S690_20220816_012706_M_Pistol_002-002_1</v>
      </c>
      <c r="L3782" t="s">
        <v>2</v>
      </c>
      <c r="M3782">
        <v>381</v>
      </c>
      <c r="N3782">
        <v>421</v>
      </c>
    </row>
    <row r="3783" spans="1:14" ht="15.6" x14ac:dyDescent="0.35">
      <c r="A3783">
        <v>20220816</v>
      </c>
      <c r="B3783" s="7" t="s">
        <v>255</v>
      </c>
      <c r="C3783">
        <v>12706</v>
      </c>
      <c r="D3783" s="9" t="str">
        <f t="shared" si="118"/>
        <v>E3S690_20220816_012706</v>
      </c>
      <c r="E3783" t="s">
        <v>180</v>
      </c>
      <c r="F3783" s="10" t="str">
        <f>VLOOKUP(VALUE(LEFT(G3783,LEN(G3783)-4)),'소분류 Code'!$B$3:$D$560,3,0)</f>
        <v>Pistol</v>
      </c>
      <c r="G3783" t="s">
        <v>121</v>
      </c>
      <c r="H3783" t="s">
        <v>330</v>
      </c>
      <c r="I3783" t="s">
        <v>132</v>
      </c>
      <c r="J3783" s="8">
        <v>2</v>
      </c>
      <c r="K3783" s="9" t="str">
        <f t="shared" si="119"/>
        <v>E3S690_20220816_012706_M_Pistol_002-002_2</v>
      </c>
      <c r="L3783" t="s">
        <v>2</v>
      </c>
      <c r="M3783">
        <v>381</v>
      </c>
      <c r="N3783">
        <v>421</v>
      </c>
    </row>
    <row r="3784" spans="1:14" ht="15.6" x14ac:dyDescent="0.35">
      <c r="A3784">
        <v>20220816</v>
      </c>
      <c r="B3784" s="7" t="s">
        <v>255</v>
      </c>
      <c r="C3784">
        <v>12706</v>
      </c>
      <c r="D3784" s="9" t="str">
        <f t="shared" si="118"/>
        <v>E3S690_20220816_012706</v>
      </c>
      <c r="E3784" t="s">
        <v>180</v>
      </c>
      <c r="F3784" s="10" t="str">
        <f>VLOOKUP(VALUE(LEFT(G3784,LEN(G3784)-4)),'소분류 Code'!$B$3:$D$560,3,0)</f>
        <v>Pistol</v>
      </c>
      <c r="G3784" t="s">
        <v>121</v>
      </c>
      <c r="H3784" t="s">
        <v>330</v>
      </c>
      <c r="I3784" t="s">
        <v>132</v>
      </c>
      <c r="J3784" s="8">
        <v>3</v>
      </c>
      <c r="K3784" s="9" t="str">
        <f t="shared" si="119"/>
        <v>E3S690_20220816_012706_M_Pistol_002-002_3</v>
      </c>
      <c r="L3784" t="s">
        <v>2</v>
      </c>
      <c r="M3784">
        <v>381</v>
      </c>
      <c r="N3784">
        <v>421</v>
      </c>
    </row>
    <row r="3785" spans="1:14" ht="15.6" x14ac:dyDescent="0.35">
      <c r="A3785">
        <v>20220816</v>
      </c>
      <c r="B3785" s="7" t="s">
        <v>255</v>
      </c>
      <c r="C3785">
        <v>12706</v>
      </c>
      <c r="D3785" s="9" t="str">
        <f t="shared" si="118"/>
        <v>E3S690_20220816_012706</v>
      </c>
      <c r="E3785" t="s">
        <v>180</v>
      </c>
      <c r="F3785" s="10" t="str">
        <f>VLOOKUP(VALUE(LEFT(G3785,LEN(G3785)-4)),'소분류 Code'!$B$3:$D$560,3,0)</f>
        <v>Pistol</v>
      </c>
      <c r="G3785" t="s">
        <v>121</v>
      </c>
      <c r="H3785" t="s">
        <v>330</v>
      </c>
      <c r="I3785" t="s">
        <v>132</v>
      </c>
      <c r="J3785" s="8">
        <v>4</v>
      </c>
      <c r="K3785" s="9" t="str">
        <f t="shared" si="119"/>
        <v>E3S690_20220816_012706_M_Pistol_002-002_4</v>
      </c>
      <c r="L3785" t="s">
        <v>2</v>
      </c>
      <c r="M3785">
        <v>381</v>
      </c>
      <c r="N3785">
        <v>421</v>
      </c>
    </row>
    <row r="3786" spans="1:14" ht="15.6" x14ac:dyDescent="0.35">
      <c r="A3786">
        <v>20220816</v>
      </c>
      <c r="B3786" s="7" t="s">
        <v>255</v>
      </c>
      <c r="C3786">
        <v>12706</v>
      </c>
      <c r="D3786" s="9" t="str">
        <f t="shared" si="118"/>
        <v>E3S690_20220816_012706</v>
      </c>
      <c r="E3786" t="s">
        <v>180</v>
      </c>
      <c r="F3786" s="10" t="str">
        <f>VLOOKUP(VALUE(LEFT(G3786,LEN(G3786)-4)),'소분류 Code'!$B$3:$D$560,3,0)</f>
        <v>Pistol</v>
      </c>
      <c r="G3786" t="s">
        <v>121</v>
      </c>
      <c r="H3786" t="s">
        <v>330</v>
      </c>
      <c r="I3786" t="s">
        <v>132</v>
      </c>
      <c r="J3786" s="8">
        <v>5</v>
      </c>
      <c r="K3786" s="9" t="str">
        <f t="shared" si="119"/>
        <v>E3S690_20220816_012706_M_Pistol_002-002_5</v>
      </c>
      <c r="L3786" t="s">
        <v>2</v>
      </c>
      <c r="M3786">
        <v>381</v>
      </c>
      <c r="N3786">
        <v>421</v>
      </c>
    </row>
    <row r="3787" spans="1:14" ht="15.6" x14ac:dyDescent="0.35">
      <c r="A3787">
        <v>20220816</v>
      </c>
      <c r="B3787" s="7" t="s">
        <v>255</v>
      </c>
      <c r="C3787">
        <v>12706</v>
      </c>
      <c r="D3787" s="9" t="str">
        <f t="shared" si="118"/>
        <v>E3S690_20220816_012706</v>
      </c>
      <c r="E3787" t="s">
        <v>180</v>
      </c>
      <c r="F3787" s="10" t="str">
        <f>VLOOKUP(VALUE(LEFT(G3787,LEN(G3787)-4)),'소분류 Code'!$B$3:$D$560,3,0)</f>
        <v>Pistol</v>
      </c>
      <c r="G3787" t="s">
        <v>121</v>
      </c>
      <c r="H3787" t="s">
        <v>330</v>
      </c>
      <c r="I3787" t="s">
        <v>132</v>
      </c>
      <c r="J3787" s="8">
        <v>6</v>
      </c>
      <c r="K3787" s="9" t="str">
        <f t="shared" si="119"/>
        <v>E3S690_20220816_012706_M_Pistol_002-002_6</v>
      </c>
      <c r="L3787" t="s">
        <v>2</v>
      </c>
      <c r="M3787">
        <v>381</v>
      </c>
      <c r="N3787">
        <v>421</v>
      </c>
    </row>
    <row r="3788" spans="1:14" ht="15.6" x14ac:dyDescent="0.35">
      <c r="A3788">
        <v>20220816</v>
      </c>
      <c r="B3788" s="7" t="s">
        <v>255</v>
      </c>
      <c r="C3788">
        <v>12706</v>
      </c>
      <c r="D3788" s="9" t="str">
        <f t="shared" si="118"/>
        <v>E3S690_20220816_012706</v>
      </c>
      <c r="E3788" t="s">
        <v>180</v>
      </c>
      <c r="F3788" s="10" t="str">
        <f>VLOOKUP(VALUE(LEFT(G3788,LEN(G3788)-4)),'소분류 Code'!$B$3:$D$560,3,0)</f>
        <v>Pistol</v>
      </c>
      <c r="G3788" t="s">
        <v>121</v>
      </c>
      <c r="H3788" t="s">
        <v>330</v>
      </c>
      <c r="I3788" t="s">
        <v>132</v>
      </c>
      <c r="J3788" s="8">
        <v>7</v>
      </c>
      <c r="K3788" s="9" t="str">
        <f t="shared" si="119"/>
        <v>E3S690_20220816_012706_M_Pistol_002-002_7</v>
      </c>
      <c r="L3788" t="s">
        <v>2</v>
      </c>
      <c r="M3788">
        <v>381</v>
      </c>
      <c r="N3788">
        <v>421</v>
      </c>
    </row>
    <row r="3789" spans="1:14" ht="15.6" x14ac:dyDescent="0.35">
      <c r="A3789">
        <v>20220816</v>
      </c>
      <c r="B3789" s="7" t="s">
        <v>255</v>
      </c>
      <c r="C3789">
        <v>12706</v>
      </c>
      <c r="D3789" s="9" t="str">
        <f t="shared" si="118"/>
        <v>E3S690_20220816_012706</v>
      </c>
      <c r="E3789" t="s">
        <v>180</v>
      </c>
      <c r="F3789" s="10" t="str">
        <f>VLOOKUP(VALUE(LEFT(G3789,LEN(G3789)-4)),'소분류 Code'!$B$3:$D$560,3,0)</f>
        <v>Pistol</v>
      </c>
      <c r="G3789" t="s">
        <v>121</v>
      </c>
      <c r="H3789" t="s">
        <v>330</v>
      </c>
      <c r="I3789" t="s">
        <v>132</v>
      </c>
      <c r="J3789" s="8">
        <v>8</v>
      </c>
      <c r="K3789" s="9" t="str">
        <f t="shared" si="119"/>
        <v>E3S690_20220816_012706_M_Pistol_002-002_8</v>
      </c>
      <c r="L3789" t="s">
        <v>2</v>
      </c>
      <c r="M3789">
        <v>381</v>
      </c>
      <c r="N3789">
        <v>421</v>
      </c>
    </row>
    <row r="3790" spans="1:14" ht="15.6" x14ac:dyDescent="0.35">
      <c r="A3790">
        <v>20220816</v>
      </c>
      <c r="B3790" s="7" t="s">
        <v>255</v>
      </c>
      <c r="C3790">
        <v>12706</v>
      </c>
      <c r="D3790" s="9" t="str">
        <f t="shared" si="118"/>
        <v>E3S690_20220816_012706</v>
      </c>
      <c r="E3790" t="s">
        <v>180</v>
      </c>
      <c r="F3790" s="10" t="str">
        <f>VLOOKUP(VALUE(LEFT(G3790,LEN(G3790)-4)),'소분류 Code'!$B$3:$D$560,3,0)</f>
        <v>Pistol</v>
      </c>
      <c r="G3790" t="s">
        <v>121</v>
      </c>
      <c r="H3790" t="s">
        <v>330</v>
      </c>
      <c r="I3790" t="s">
        <v>132</v>
      </c>
      <c r="J3790" s="8">
        <v>9</v>
      </c>
      <c r="K3790" s="9" t="str">
        <f t="shared" si="119"/>
        <v>E3S690_20220816_012706_M_Pistol_002-002_9</v>
      </c>
      <c r="L3790" t="s">
        <v>2</v>
      </c>
      <c r="M3790">
        <v>381</v>
      </c>
      <c r="N3790">
        <v>421</v>
      </c>
    </row>
    <row r="3791" spans="1:14" ht="15.6" x14ac:dyDescent="0.35">
      <c r="A3791">
        <v>20220816</v>
      </c>
      <c r="B3791" s="7" t="s">
        <v>255</v>
      </c>
      <c r="C3791">
        <v>12707</v>
      </c>
      <c r="D3791" s="9" t="str">
        <f t="shared" si="118"/>
        <v>E3S690_20220816_012707</v>
      </c>
      <c r="E3791" t="s">
        <v>180</v>
      </c>
      <c r="F3791" s="10" t="str">
        <f>VLOOKUP(VALUE(LEFT(G3791,LEN(G3791)-4)),'소분류 Code'!$B$3:$D$560,3,0)</f>
        <v>Rifle</v>
      </c>
      <c r="G3791" t="s">
        <v>122</v>
      </c>
      <c r="H3791" t="s">
        <v>330</v>
      </c>
      <c r="I3791" t="s">
        <v>133</v>
      </c>
      <c r="J3791" s="8">
        <v>1</v>
      </c>
      <c r="K3791" s="9" t="str">
        <f t="shared" si="119"/>
        <v>E3S690_20220816_012707_M_Rifle_004-002_1</v>
      </c>
      <c r="L3791" t="s">
        <v>4</v>
      </c>
      <c r="M3791">
        <v>382</v>
      </c>
      <c r="N3791">
        <v>422</v>
      </c>
    </row>
    <row r="3792" spans="1:14" ht="15.6" x14ac:dyDescent="0.35">
      <c r="A3792">
        <v>20220816</v>
      </c>
      <c r="B3792" s="7" t="s">
        <v>255</v>
      </c>
      <c r="C3792">
        <v>12707</v>
      </c>
      <c r="D3792" s="9" t="str">
        <f t="shared" si="118"/>
        <v>E3S690_20220816_012707</v>
      </c>
      <c r="E3792" t="s">
        <v>180</v>
      </c>
      <c r="F3792" s="10" t="str">
        <f>VLOOKUP(VALUE(LEFT(G3792,LEN(G3792)-4)),'소분류 Code'!$B$3:$D$560,3,0)</f>
        <v>Rifle</v>
      </c>
      <c r="G3792" t="s">
        <v>122</v>
      </c>
      <c r="H3792" t="s">
        <v>330</v>
      </c>
      <c r="I3792" t="s">
        <v>133</v>
      </c>
      <c r="J3792" s="8">
        <v>2</v>
      </c>
      <c r="K3792" s="9" t="str">
        <f t="shared" si="119"/>
        <v>E3S690_20220816_012707_M_Rifle_004-002_2</v>
      </c>
      <c r="L3792" t="s">
        <v>4</v>
      </c>
      <c r="M3792">
        <v>382</v>
      </c>
      <c r="N3792">
        <v>422</v>
      </c>
    </row>
    <row r="3793" spans="1:14" ht="15.6" x14ac:dyDescent="0.35">
      <c r="A3793">
        <v>20220816</v>
      </c>
      <c r="B3793" s="7" t="s">
        <v>255</v>
      </c>
      <c r="C3793">
        <v>12707</v>
      </c>
      <c r="D3793" s="9" t="str">
        <f t="shared" si="118"/>
        <v>E3S690_20220816_012707</v>
      </c>
      <c r="E3793" t="s">
        <v>180</v>
      </c>
      <c r="F3793" s="10" t="str">
        <f>VLOOKUP(VALUE(LEFT(G3793,LEN(G3793)-4)),'소분류 Code'!$B$3:$D$560,3,0)</f>
        <v>Rifle</v>
      </c>
      <c r="G3793" t="s">
        <v>122</v>
      </c>
      <c r="H3793" t="s">
        <v>330</v>
      </c>
      <c r="I3793" t="s">
        <v>133</v>
      </c>
      <c r="J3793" s="8">
        <v>3</v>
      </c>
      <c r="K3793" s="9" t="str">
        <f t="shared" si="119"/>
        <v>E3S690_20220816_012707_M_Rifle_004-002_3</v>
      </c>
      <c r="L3793" t="s">
        <v>4</v>
      </c>
      <c r="M3793">
        <v>382</v>
      </c>
      <c r="N3793">
        <v>422</v>
      </c>
    </row>
    <row r="3794" spans="1:14" ht="15.6" x14ac:dyDescent="0.35">
      <c r="A3794">
        <v>20220816</v>
      </c>
      <c r="B3794" s="7" t="s">
        <v>255</v>
      </c>
      <c r="C3794">
        <v>12707</v>
      </c>
      <c r="D3794" s="9" t="str">
        <f t="shared" si="118"/>
        <v>E3S690_20220816_012707</v>
      </c>
      <c r="E3794" t="s">
        <v>180</v>
      </c>
      <c r="F3794" s="10" t="str">
        <f>VLOOKUP(VALUE(LEFT(G3794,LEN(G3794)-4)),'소분류 Code'!$B$3:$D$560,3,0)</f>
        <v>Rifle</v>
      </c>
      <c r="G3794" t="s">
        <v>122</v>
      </c>
      <c r="H3794" t="s">
        <v>330</v>
      </c>
      <c r="I3794" t="s">
        <v>133</v>
      </c>
      <c r="J3794" s="8">
        <v>4</v>
      </c>
      <c r="K3794" s="9" t="str">
        <f t="shared" si="119"/>
        <v>E3S690_20220816_012707_M_Rifle_004-002_4</v>
      </c>
      <c r="L3794" t="s">
        <v>4</v>
      </c>
      <c r="M3794">
        <v>382</v>
      </c>
      <c r="N3794">
        <v>422</v>
      </c>
    </row>
    <row r="3795" spans="1:14" ht="15.6" x14ac:dyDescent="0.35">
      <c r="A3795">
        <v>20220816</v>
      </c>
      <c r="B3795" s="7" t="s">
        <v>255</v>
      </c>
      <c r="C3795">
        <v>12707</v>
      </c>
      <c r="D3795" s="9" t="str">
        <f t="shared" si="118"/>
        <v>E3S690_20220816_012707</v>
      </c>
      <c r="E3795" t="s">
        <v>180</v>
      </c>
      <c r="F3795" s="10" t="str">
        <f>VLOOKUP(VALUE(LEFT(G3795,LEN(G3795)-4)),'소분류 Code'!$B$3:$D$560,3,0)</f>
        <v>Rifle</v>
      </c>
      <c r="G3795" t="s">
        <v>122</v>
      </c>
      <c r="H3795" t="s">
        <v>330</v>
      </c>
      <c r="I3795" t="s">
        <v>133</v>
      </c>
      <c r="J3795" s="8">
        <v>5</v>
      </c>
      <c r="K3795" s="9" t="str">
        <f t="shared" si="119"/>
        <v>E3S690_20220816_012707_M_Rifle_004-002_5</v>
      </c>
      <c r="L3795" t="s">
        <v>4</v>
      </c>
      <c r="M3795">
        <v>382</v>
      </c>
      <c r="N3795">
        <v>422</v>
      </c>
    </row>
    <row r="3796" spans="1:14" ht="15.6" x14ac:dyDescent="0.35">
      <c r="A3796">
        <v>20220816</v>
      </c>
      <c r="B3796" s="7" t="s">
        <v>255</v>
      </c>
      <c r="C3796">
        <v>12707</v>
      </c>
      <c r="D3796" s="9" t="str">
        <f t="shared" si="118"/>
        <v>E3S690_20220816_012707</v>
      </c>
      <c r="E3796" t="s">
        <v>180</v>
      </c>
      <c r="F3796" s="10" t="str">
        <f>VLOOKUP(VALUE(LEFT(G3796,LEN(G3796)-4)),'소분류 Code'!$B$3:$D$560,3,0)</f>
        <v>Rifle</v>
      </c>
      <c r="G3796" t="s">
        <v>122</v>
      </c>
      <c r="H3796" t="s">
        <v>330</v>
      </c>
      <c r="I3796" t="s">
        <v>133</v>
      </c>
      <c r="J3796" s="8">
        <v>6</v>
      </c>
      <c r="K3796" s="9" t="str">
        <f t="shared" si="119"/>
        <v>E3S690_20220816_012707_M_Rifle_004-002_6</v>
      </c>
      <c r="L3796" t="s">
        <v>4</v>
      </c>
      <c r="M3796">
        <v>382</v>
      </c>
      <c r="N3796">
        <v>422</v>
      </c>
    </row>
    <row r="3797" spans="1:14" ht="15.6" x14ac:dyDescent="0.35">
      <c r="A3797">
        <v>20220816</v>
      </c>
      <c r="B3797" s="7" t="s">
        <v>255</v>
      </c>
      <c r="C3797">
        <v>12707</v>
      </c>
      <c r="D3797" s="9" t="str">
        <f t="shared" si="118"/>
        <v>E3S690_20220816_012707</v>
      </c>
      <c r="E3797" t="s">
        <v>180</v>
      </c>
      <c r="F3797" s="10" t="str">
        <f>VLOOKUP(VALUE(LEFT(G3797,LEN(G3797)-4)),'소분류 Code'!$B$3:$D$560,3,0)</f>
        <v>Rifle</v>
      </c>
      <c r="G3797" t="s">
        <v>122</v>
      </c>
      <c r="H3797" t="s">
        <v>330</v>
      </c>
      <c r="I3797" t="s">
        <v>133</v>
      </c>
      <c r="J3797" s="8">
        <v>7</v>
      </c>
      <c r="K3797" s="9" t="str">
        <f t="shared" si="119"/>
        <v>E3S690_20220816_012707_M_Rifle_004-002_7</v>
      </c>
      <c r="L3797" t="s">
        <v>4</v>
      </c>
      <c r="M3797">
        <v>382</v>
      </c>
      <c r="N3797">
        <v>422</v>
      </c>
    </row>
    <row r="3798" spans="1:14" ht="15.6" x14ac:dyDescent="0.35">
      <c r="A3798">
        <v>20220816</v>
      </c>
      <c r="B3798" s="7" t="s">
        <v>255</v>
      </c>
      <c r="C3798">
        <v>12707</v>
      </c>
      <c r="D3798" s="9" t="str">
        <f t="shared" si="118"/>
        <v>E3S690_20220816_012707</v>
      </c>
      <c r="E3798" t="s">
        <v>180</v>
      </c>
      <c r="F3798" s="10" t="str">
        <f>VLOOKUP(VALUE(LEFT(G3798,LEN(G3798)-4)),'소분류 Code'!$B$3:$D$560,3,0)</f>
        <v>Rifle</v>
      </c>
      <c r="G3798" t="s">
        <v>122</v>
      </c>
      <c r="H3798" t="s">
        <v>330</v>
      </c>
      <c r="I3798" t="s">
        <v>133</v>
      </c>
      <c r="J3798" s="8">
        <v>8</v>
      </c>
      <c r="K3798" s="9" t="str">
        <f t="shared" si="119"/>
        <v>E3S690_20220816_012707_M_Rifle_004-002_8</v>
      </c>
      <c r="L3798" t="s">
        <v>4</v>
      </c>
      <c r="M3798">
        <v>382</v>
      </c>
      <c r="N3798">
        <v>422</v>
      </c>
    </row>
    <row r="3799" spans="1:14" ht="15.6" x14ac:dyDescent="0.35">
      <c r="A3799">
        <v>20220816</v>
      </c>
      <c r="B3799" s="7" t="s">
        <v>255</v>
      </c>
      <c r="C3799">
        <v>12707</v>
      </c>
      <c r="D3799" s="9" t="str">
        <f t="shared" si="118"/>
        <v>E3S690_20220816_012707</v>
      </c>
      <c r="E3799" t="s">
        <v>180</v>
      </c>
      <c r="F3799" s="10" t="str">
        <f>VLOOKUP(VALUE(LEFT(G3799,LEN(G3799)-4)),'소분류 Code'!$B$3:$D$560,3,0)</f>
        <v>Rifle</v>
      </c>
      <c r="G3799" t="s">
        <v>122</v>
      </c>
      <c r="H3799" t="s">
        <v>330</v>
      </c>
      <c r="I3799" t="s">
        <v>133</v>
      </c>
      <c r="J3799" s="8">
        <v>9</v>
      </c>
      <c r="K3799" s="9" t="str">
        <f t="shared" si="119"/>
        <v>E3S690_20220816_012707_M_Rifle_004-002_9</v>
      </c>
      <c r="L3799" t="s">
        <v>4</v>
      </c>
      <c r="M3799">
        <v>382</v>
      </c>
      <c r="N3799">
        <v>422</v>
      </c>
    </row>
    <row r="3800" spans="1:14" ht="15.6" x14ac:dyDescent="0.35">
      <c r="A3800">
        <v>20220816</v>
      </c>
      <c r="B3800" s="7" t="s">
        <v>255</v>
      </c>
      <c r="C3800">
        <v>12708</v>
      </c>
      <c r="D3800" s="9" t="str">
        <f t="shared" si="118"/>
        <v>E3S690_20220816_012708</v>
      </c>
      <c r="E3800" t="s">
        <v>180</v>
      </c>
      <c r="F3800" s="10" t="str">
        <f>VLOOKUP(VALUE(LEFT(G3800,LEN(G3800)-4)),'소분류 Code'!$B$3:$D$560,3,0)</f>
        <v>Bullet</v>
      </c>
      <c r="G3800" t="s">
        <v>123</v>
      </c>
      <c r="H3800" t="s">
        <v>330</v>
      </c>
      <c r="I3800" t="s">
        <v>134</v>
      </c>
      <c r="J3800" s="8">
        <v>1</v>
      </c>
      <c r="K3800" s="9" t="str">
        <f t="shared" si="119"/>
        <v>E3S690_20220816_012708_M_Bullet_005-002_1</v>
      </c>
      <c r="L3800" t="s">
        <v>6</v>
      </c>
      <c r="M3800">
        <v>383</v>
      </c>
      <c r="N3800">
        <v>423</v>
      </c>
    </row>
    <row r="3801" spans="1:14" ht="15.6" x14ac:dyDescent="0.35">
      <c r="A3801">
        <v>20220816</v>
      </c>
      <c r="B3801" s="7" t="s">
        <v>255</v>
      </c>
      <c r="C3801">
        <v>12708</v>
      </c>
      <c r="D3801" s="9" t="str">
        <f t="shared" si="118"/>
        <v>E3S690_20220816_012708</v>
      </c>
      <c r="E3801" t="s">
        <v>180</v>
      </c>
      <c r="F3801" s="10" t="str">
        <f>VLOOKUP(VALUE(LEFT(G3801,LEN(G3801)-4)),'소분류 Code'!$B$3:$D$560,3,0)</f>
        <v>Bullet</v>
      </c>
      <c r="G3801" t="s">
        <v>123</v>
      </c>
      <c r="H3801" t="s">
        <v>330</v>
      </c>
      <c r="I3801" t="s">
        <v>134</v>
      </c>
      <c r="J3801" s="8">
        <v>2</v>
      </c>
      <c r="K3801" s="9" t="str">
        <f t="shared" si="119"/>
        <v>E3S690_20220816_012708_M_Bullet_005-002_2</v>
      </c>
      <c r="L3801" t="s">
        <v>6</v>
      </c>
      <c r="M3801">
        <v>383</v>
      </c>
      <c r="N3801">
        <v>423</v>
      </c>
    </row>
    <row r="3802" spans="1:14" ht="15.6" x14ac:dyDescent="0.35">
      <c r="A3802">
        <v>20220816</v>
      </c>
      <c r="B3802" s="7" t="s">
        <v>255</v>
      </c>
      <c r="C3802">
        <v>12708</v>
      </c>
      <c r="D3802" s="9" t="str">
        <f t="shared" si="118"/>
        <v>E3S690_20220816_012708</v>
      </c>
      <c r="E3802" t="s">
        <v>180</v>
      </c>
      <c r="F3802" s="10" t="str">
        <f>VLOOKUP(VALUE(LEFT(G3802,LEN(G3802)-4)),'소분류 Code'!$B$3:$D$560,3,0)</f>
        <v>Bullet</v>
      </c>
      <c r="G3802" t="s">
        <v>123</v>
      </c>
      <c r="H3802" t="s">
        <v>330</v>
      </c>
      <c r="I3802" t="s">
        <v>134</v>
      </c>
      <c r="J3802" s="8">
        <v>3</v>
      </c>
      <c r="K3802" s="9" t="str">
        <f t="shared" si="119"/>
        <v>E3S690_20220816_012708_M_Bullet_005-002_3</v>
      </c>
      <c r="L3802" t="s">
        <v>6</v>
      </c>
      <c r="M3802">
        <v>383</v>
      </c>
      <c r="N3802">
        <v>423</v>
      </c>
    </row>
    <row r="3803" spans="1:14" ht="15.6" x14ac:dyDescent="0.35">
      <c r="A3803">
        <v>20220816</v>
      </c>
      <c r="B3803" s="7" t="s">
        <v>255</v>
      </c>
      <c r="C3803">
        <v>12708</v>
      </c>
      <c r="D3803" s="9" t="str">
        <f t="shared" si="118"/>
        <v>E3S690_20220816_012708</v>
      </c>
      <c r="E3803" t="s">
        <v>180</v>
      </c>
      <c r="F3803" s="10" t="str">
        <f>VLOOKUP(VALUE(LEFT(G3803,LEN(G3803)-4)),'소분류 Code'!$B$3:$D$560,3,0)</f>
        <v>Bullet</v>
      </c>
      <c r="G3803" t="s">
        <v>123</v>
      </c>
      <c r="H3803" t="s">
        <v>330</v>
      </c>
      <c r="I3803" t="s">
        <v>134</v>
      </c>
      <c r="J3803" s="8">
        <v>4</v>
      </c>
      <c r="K3803" s="9" t="str">
        <f t="shared" si="119"/>
        <v>E3S690_20220816_012708_M_Bullet_005-002_4</v>
      </c>
      <c r="L3803" t="s">
        <v>6</v>
      </c>
      <c r="M3803">
        <v>383</v>
      </c>
      <c r="N3803">
        <v>423</v>
      </c>
    </row>
    <row r="3804" spans="1:14" ht="15.6" x14ac:dyDescent="0.35">
      <c r="A3804">
        <v>20220816</v>
      </c>
      <c r="B3804" s="7" t="s">
        <v>255</v>
      </c>
      <c r="C3804">
        <v>12708</v>
      </c>
      <c r="D3804" s="9" t="str">
        <f t="shared" si="118"/>
        <v>E3S690_20220816_012708</v>
      </c>
      <c r="E3804" t="s">
        <v>180</v>
      </c>
      <c r="F3804" s="10" t="str">
        <f>VLOOKUP(VALUE(LEFT(G3804,LEN(G3804)-4)),'소분류 Code'!$B$3:$D$560,3,0)</f>
        <v>Bullet</v>
      </c>
      <c r="G3804" t="s">
        <v>123</v>
      </c>
      <c r="H3804" t="s">
        <v>330</v>
      </c>
      <c r="I3804" t="s">
        <v>134</v>
      </c>
      <c r="J3804" s="8">
        <v>5</v>
      </c>
      <c r="K3804" s="9" t="str">
        <f t="shared" si="119"/>
        <v>E3S690_20220816_012708_M_Bullet_005-002_5</v>
      </c>
      <c r="L3804" t="s">
        <v>6</v>
      </c>
      <c r="M3804">
        <v>383</v>
      </c>
      <c r="N3804">
        <v>423</v>
      </c>
    </row>
    <row r="3805" spans="1:14" ht="15.6" x14ac:dyDescent="0.35">
      <c r="A3805">
        <v>20220816</v>
      </c>
      <c r="B3805" s="7" t="s">
        <v>255</v>
      </c>
      <c r="C3805">
        <v>12708</v>
      </c>
      <c r="D3805" s="9" t="str">
        <f t="shared" si="118"/>
        <v>E3S690_20220816_012708</v>
      </c>
      <c r="E3805" t="s">
        <v>180</v>
      </c>
      <c r="F3805" s="10" t="str">
        <f>VLOOKUP(VALUE(LEFT(G3805,LEN(G3805)-4)),'소분류 Code'!$B$3:$D$560,3,0)</f>
        <v>Bullet</v>
      </c>
      <c r="G3805" t="s">
        <v>123</v>
      </c>
      <c r="H3805" t="s">
        <v>330</v>
      </c>
      <c r="I3805" t="s">
        <v>134</v>
      </c>
      <c r="J3805" s="8">
        <v>6</v>
      </c>
      <c r="K3805" s="9" t="str">
        <f t="shared" si="119"/>
        <v>E3S690_20220816_012708_M_Bullet_005-002_6</v>
      </c>
      <c r="L3805" t="s">
        <v>6</v>
      </c>
      <c r="M3805">
        <v>383</v>
      </c>
      <c r="N3805">
        <v>423</v>
      </c>
    </row>
    <row r="3806" spans="1:14" ht="15.6" x14ac:dyDescent="0.35">
      <c r="A3806">
        <v>20220816</v>
      </c>
      <c r="B3806" s="7" t="s">
        <v>255</v>
      </c>
      <c r="C3806">
        <v>12708</v>
      </c>
      <c r="D3806" s="9" t="str">
        <f t="shared" si="118"/>
        <v>E3S690_20220816_012708</v>
      </c>
      <c r="E3806" t="s">
        <v>180</v>
      </c>
      <c r="F3806" s="10" t="str">
        <f>VLOOKUP(VALUE(LEFT(G3806,LEN(G3806)-4)),'소분류 Code'!$B$3:$D$560,3,0)</f>
        <v>Bullet</v>
      </c>
      <c r="G3806" t="s">
        <v>123</v>
      </c>
      <c r="H3806" t="s">
        <v>330</v>
      </c>
      <c r="I3806" t="s">
        <v>134</v>
      </c>
      <c r="J3806" s="8">
        <v>7</v>
      </c>
      <c r="K3806" s="9" t="str">
        <f t="shared" si="119"/>
        <v>E3S690_20220816_012708_M_Bullet_005-002_7</v>
      </c>
      <c r="L3806" t="s">
        <v>6</v>
      </c>
      <c r="M3806">
        <v>383</v>
      </c>
      <c r="N3806">
        <v>423</v>
      </c>
    </row>
    <row r="3807" spans="1:14" ht="15.6" x14ac:dyDescent="0.35">
      <c r="A3807">
        <v>20220816</v>
      </c>
      <c r="B3807" s="7" t="s">
        <v>255</v>
      </c>
      <c r="C3807">
        <v>12708</v>
      </c>
      <c r="D3807" s="9" t="str">
        <f t="shared" si="118"/>
        <v>E3S690_20220816_012708</v>
      </c>
      <c r="E3807" t="s">
        <v>180</v>
      </c>
      <c r="F3807" s="10" t="str">
        <f>VLOOKUP(VALUE(LEFT(G3807,LEN(G3807)-4)),'소분류 Code'!$B$3:$D$560,3,0)</f>
        <v>Bullet</v>
      </c>
      <c r="G3807" t="s">
        <v>123</v>
      </c>
      <c r="H3807" t="s">
        <v>330</v>
      </c>
      <c r="I3807" t="s">
        <v>134</v>
      </c>
      <c r="J3807" s="8">
        <v>8</v>
      </c>
      <c r="K3807" s="9" t="str">
        <f t="shared" si="119"/>
        <v>E3S690_20220816_012708_M_Bullet_005-002_8</v>
      </c>
      <c r="L3807" t="s">
        <v>6</v>
      </c>
      <c r="M3807">
        <v>383</v>
      </c>
      <c r="N3807">
        <v>423</v>
      </c>
    </row>
    <row r="3808" spans="1:14" ht="15.6" x14ac:dyDescent="0.35">
      <c r="A3808">
        <v>20220816</v>
      </c>
      <c r="B3808" s="7" t="s">
        <v>255</v>
      </c>
      <c r="C3808">
        <v>12708</v>
      </c>
      <c r="D3808" s="9" t="str">
        <f t="shared" si="118"/>
        <v>E3S690_20220816_012708</v>
      </c>
      <c r="E3808" t="s">
        <v>180</v>
      </c>
      <c r="F3808" s="10" t="str">
        <f>VLOOKUP(VALUE(LEFT(G3808,LEN(G3808)-4)),'소분류 Code'!$B$3:$D$560,3,0)</f>
        <v>Bullet</v>
      </c>
      <c r="G3808" t="s">
        <v>123</v>
      </c>
      <c r="H3808" t="s">
        <v>330</v>
      </c>
      <c r="I3808" t="s">
        <v>134</v>
      </c>
      <c r="J3808" s="8">
        <v>9</v>
      </c>
      <c r="K3808" s="9" t="str">
        <f t="shared" si="119"/>
        <v>E3S690_20220816_012708_M_Bullet_005-002_9</v>
      </c>
      <c r="L3808" t="s">
        <v>6</v>
      </c>
      <c r="M3808">
        <v>383</v>
      </c>
      <c r="N3808">
        <v>423</v>
      </c>
    </row>
    <row r="3809" spans="1:14" ht="15.6" x14ac:dyDescent="0.35">
      <c r="A3809">
        <v>20220816</v>
      </c>
      <c r="B3809" s="7" t="s">
        <v>255</v>
      </c>
      <c r="C3809">
        <v>12709</v>
      </c>
      <c r="D3809" s="9" t="str">
        <f t="shared" si="118"/>
        <v>E3S690_20220816_012709</v>
      </c>
      <c r="E3809" t="s">
        <v>180</v>
      </c>
      <c r="F3809" s="10" t="str">
        <f>VLOOKUP(VALUE(LEFT(G3809,LEN(G3809)-4)),'소분류 Code'!$B$3:$D$560,3,0)</f>
        <v>Slingshot</v>
      </c>
      <c r="G3809" t="s">
        <v>124</v>
      </c>
      <c r="H3809" t="s">
        <v>330</v>
      </c>
      <c r="I3809" t="s">
        <v>135</v>
      </c>
      <c r="J3809" s="8">
        <v>1</v>
      </c>
      <c r="K3809" s="9" t="str">
        <f t="shared" si="119"/>
        <v>E3S690_20220816_012709_M_Slingshot_008-002_1</v>
      </c>
      <c r="L3809" t="s">
        <v>8</v>
      </c>
      <c r="M3809">
        <v>384</v>
      </c>
      <c r="N3809">
        <v>424</v>
      </c>
    </row>
    <row r="3810" spans="1:14" ht="15.6" x14ac:dyDescent="0.35">
      <c r="A3810">
        <v>20220816</v>
      </c>
      <c r="B3810" s="7" t="s">
        <v>255</v>
      </c>
      <c r="C3810">
        <v>12709</v>
      </c>
      <c r="D3810" s="9" t="str">
        <f t="shared" si="118"/>
        <v>E3S690_20220816_012709</v>
      </c>
      <c r="E3810" t="s">
        <v>180</v>
      </c>
      <c r="F3810" s="10" t="str">
        <f>VLOOKUP(VALUE(LEFT(G3810,LEN(G3810)-4)),'소분류 Code'!$B$3:$D$560,3,0)</f>
        <v>Slingshot</v>
      </c>
      <c r="G3810" t="s">
        <v>124</v>
      </c>
      <c r="H3810" t="s">
        <v>330</v>
      </c>
      <c r="I3810" t="s">
        <v>135</v>
      </c>
      <c r="J3810" s="8">
        <v>2</v>
      </c>
      <c r="K3810" s="9" t="str">
        <f t="shared" si="119"/>
        <v>E3S690_20220816_012709_M_Slingshot_008-002_2</v>
      </c>
      <c r="L3810" t="s">
        <v>8</v>
      </c>
      <c r="M3810">
        <v>384</v>
      </c>
      <c r="N3810">
        <v>424</v>
      </c>
    </row>
    <row r="3811" spans="1:14" ht="15.6" x14ac:dyDescent="0.35">
      <c r="A3811">
        <v>20220816</v>
      </c>
      <c r="B3811" s="7" t="s">
        <v>255</v>
      </c>
      <c r="C3811">
        <v>12709</v>
      </c>
      <c r="D3811" s="9" t="str">
        <f t="shared" si="118"/>
        <v>E3S690_20220816_012709</v>
      </c>
      <c r="E3811" t="s">
        <v>180</v>
      </c>
      <c r="F3811" s="10" t="str">
        <f>VLOOKUP(VALUE(LEFT(G3811,LEN(G3811)-4)),'소분류 Code'!$B$3:$D$560,3,0)</f>
        <v>Slingshot</v>
      </c>
      <c r="G3811" t="s">
        <v>124</v>
      </c>
      <c r="H3811" t="s">
        <v>330</v>
      </c>
      <c r="I3811" t="s">
        <v>135</v>
      </c>
      <c r="J3811" s="8">
        <v>3</v>
      </c>
      <c r="K3811" s="9" t="str">
        <f t="shared" si="119"/>
        <v>E3S690_20220816_012709_M_Slingshot_008-002_3</v>
      </c>
      <c r="L3811" t="s">
        <v>8</v>
      </c>
      <c r="M3811">
        <v>384</v>
      </c>
      <c r="N3811">
        <v>424</v>
      </c>
    </row>
    <row r="3812" spans="1:14" ht="15.6" x14ac:dyDescent="0.35">
      <c r="A3812">
        <v>20220816</v>
      </c>
      <c r="B3812" s="7" t="s">
        <v>255</v>
      </c>
      <c r="C3812">
        <v>12709</v>
      </c>
      <c r="D3812" s="9" t="str">
        <f t="shared" si="118"/>
        <v>E3S690_20220816_012709</v>
      </c>
      <c r="E3812" t="s">
        <v>180</v>
      </c>
      <c r="F3812" s="10" t="str">
        <f>VLOOKUP(VALUE(LEFT(G3812,LEN(G3812)-4)),'소분류 Code'!$B$3:$D$560,3,0)</f>
        <v>Slingshot</v>
      </c>
      <c r="G3812" t="s">
        <v>124</v>
      </c>
      <c r="H3812" t="s">
        <v>330</v>
      </c>
      <c r="I3812" t="s">
        <v>135</v>
      </c>
      <c r="J3812" s="8">
        <v>4</v>
      </c>
      <c r="K3812" s="9" t="str">
        <f t="shared" si="119"/>
        <v>E3S690_20220816_012709_M_Slingshot_008-002_4</v>
      </c>
      <c r="L3812" t="s">
        <v>8</v>
      </c>
      <c r="M3812">
        <v>384</v>
      </c>
      <c r="N3812">
        <v>424</v>
      </c>
    </row>
    <row r="3813" spans="1:14" ht="15.6" x14ac:dyDescent="0.35">
      <c r="A3813">
        <v>20220816</v>
      </c>
      <c r="B3813" s="7" t="s">
        <v>255</v>
      </c>
      <c r="C3813">
        <v>12709</v>
      </c>
      <c r="D3813" s="9" t="str">
        <f t="shared" si="118"/>
        <v>E3S690_20220816_012709</v>
      </c>
      <c r="E3813" t="s">
        <v>180</v>
      </c>
      <c r="F3813" s="10" t="str">
        <f>VLOOKUP(VALUE(LEFT(G3813,LEN(G3813)-4)),'소분류 Code'!$B$3:$D$560,3,0)</f>
        <v>Slingshot</v>
      </c>
      <c r="G3813" t="s">
        <v>124</v>
      </c>
      <c r="H3813" t="s">
        <v>330</v>
      </c>
      <c r="I3813" t="s">
        <v>135</v>
      </c>
      <c r="J3813" s="8">
        <v>5</v>
      </c>
      <c r="K3813" s="9" t="str">
        <f t="shared" si="119"/>
        <v>E3S690_20220816_012709_M_Slingshot_008-002_5</v>
      </c>
      <c r="L3813" t="s">
        <v>8</v>
      </c>
      <c r="M3813">
        <v>384</v>
      </c>
      <c r="N3813">
        <v>424</v>
      </c>
    </row>
    <row r="3814" spans="1:14" ht="15.6" x14ac:dyDescent="0.35">
      <c r="A3814">
        <v>20220816</v>
      </c>
      <c r="B3814" s="7" t="s">
        <v>255</v>
      </c>
      <c r="C3814">
        <v>12709</v>
      </c>
      <c r="D3814" s="9" t="str">
        <f t="shared" si="118"/>
        <v>E3S690_20220816_012709</v>
      </c>
      <c r="E3814" t="s">
        <v>180</v>
      </c>
      <c r="F3814" s="10" t="str">
        <f>VLOOKUP(VALUE(LEFT(G3814,LEN(G3814)-4)),'소분류 Code'!$B$3:$D$560,3,0)</f>
        <v>Slingshot</v>
      </c>
      <c r="G3814" t="s">
        <v>124</v>
      </c>
      <c r="H3814" t="s">
        <v>330</v>
      </c>
      <c r="I3814" t="s">
        <v>135</v>
      </c>
      <c r="J3814" s="8">
        <v>6</v>
      </c>
      <c r="K3814" s="9" t="str">
        <f t="shared" si="119"/>
        <v>E3S690_20220816_012709_M_Slingshot_008-002_6</v>
      </c>
      <c r="L3814" t="s">
        <v>8</v>
      </c>
      <c r="M3814">
        <v>384</v>
      </c>
      <c r="N3814">
        <v>424</v>
      </c>
    </row>
    <row r="3815" spans="1:14" ht="15.6" x14ac:dyDescent="0.35">
      <c r="A3815">
        <v>20220816</v>
      </c>
      <c r="B3815" s="7" t="s">
        <v>255</v>
      </c>
      <c r="C3815">
        <v>12709</v>
      </c>
      <c r="D3815" s="9" t="str">
        <f t="shared" si="118"/>
        <v>E3S690_20220816_012709</v>
      </c>
      <c r="E3815" t="s">
        <v>180</v>
      </c>
      <c r="F3815" s="10" t="str">
        <f>VLOOKUP(VALUE(LEFT(G3815,LEN(G3815)-4)),'소분류 Code'!$B$3:$D$560,3,0)</f>
        <v>Slingshot</v>
      </c>
      <c r="G3815" t="s">
        <v>124</v>
      </c>
      <c r="H3815" t="s">
        <v>330</v>
      </c>
      <c r="I3815" t="s">
        <v>135</v>
      </c>
      <c r="J3815" s="8">
        <v>7</v>
      </c>
      <c r="K3815" s="9" t="str">
        <f t="shared" si="119"/>
        <v>E3S690_20220816_012709_M_Slingshot_008-002_7</v>
      </c>
      <c r="L3815" t="s">
        <v>8</v>
      </c>
      <c r="M3815">
        <v>384</v>
      </c>
      <c r="N3815">
        <v>424</v>
      </c>
    </row>
    <row r="3816" spans="1:14" ht="15.6" x14ac:dyDescent="0.35">
      <c r="A3816">
        <v>20220816</v>
      </c>
      <c r="B3816" s="7" t="s">
        <v>255</v>
      </c>
      <c r="C3816">
        <v>12709</v>
      </c>
      <c r="D3816" s="9" t="str">
        <f t="shared" si="118"/>
        <v>E3S690_20220816_012709</v>
      </c>
      <c r="E3816" t="s">
        <v>180</v>
      </c>
      <c r="F3816" s="10" t="str">
        <f>VLOOKUP(VALUE(LEFT(G3816,LEN(G3816)-4)),'소분류 Code'!$B$3:$D$560,3,0)</f>
        <v>Slingshot</v>
      </c>
      <c r="G3816" t="s">
        <v>124</v>
      </c>
      <c r="H3816" t="s">
        <v>330</v>
      </c>
      <c r="I3816" t="s">
        <v>135</v>
      </c>
      <c r="J3816" s="8">
        <v>8</v>
      </c>
      <c r="K3816" s="9" t="str">
        <f t="shared" si="119"/>
        <v>E3S690_20220816_012709_M_Slingshot_008-002_8</v>
      </c>
      <c r="L3816" t="s">
        <v>8</v>
      </c>
      <c r="M3816">
        <v>384</v>
      </c>
      <c r="N3816">
        <v>424</v>
      </c>
    </row>
    <row r="3817" spans="1:14" ht="15.6" x14ac:dyDescent="0.35">
      <c r="A3817">
        <v>20220816</v>
      </c>
      <c r="B3817" s="7" t="s">
        <v>255</v>
      </c>
      <c r="C3817">
        <v>12709</v>
      </c>
      <c r="D3817" s="9" t="str">
        <f t="shared" si="118"/>
        <v>E3S690_20220816_012709</v>
      </c>
      <c r="E3817" t="s">
        <v>180</v>
      </c>
      <c r="F3817" s="10" t="str">
        <f>VLOOKUP(VALUE(LEFT(G3817,LEN(G3817)-4)),'소분류 Code'!$B$3:$D$560,3,0)</f>
        <v>Slingshot</v>
      </c>
      <c r="G3817" t="s">
        <v>124</v>
      </c>
      <c r="H3817" t="s">
        <v>330</v>
      </c>
      <c r="I3817" t="s">
        <v>135</v>
      </c>
      <c r="J3817" s="8">
        <v>9</v>
      </c>
      <c r="K3817" s="9" t="str">
        <f t="shared" si="119"/>
        <v>E3S690_20220816_012709_M_Slingshot_008-002_9</v>
      </c>
      <c r="L3817" t="s">
        <v>8</v>
      </c>
      <c r="M3817">
        <v>384</v>
      </c>
      <c r="N3817">
        <v>424</v>
      </c>
    </row>
    <row r="3818" spans="1:14" ht="15.6" x14ac:dyDescent="0.35">
      <c r="A3818">
        <v>20220816</v>
      </c>
      <c r="B3818" s="7" t="s">
        <v>255</v>
      </c>
      <c r="C3818">
        <v>12710</v>
      </c>
      <c r="D3818" s="9" t="str">
        <f t="shared" si="118"/>
        <v>E3S690_20220816_012710</v>
      </c>
      <c r="E3818" t="s">
        <v>180</v>
      </c>
      <c r="F3818" s="10" t="str">
        <f>VLOOKUP(VALUE(LEFT(G3818,LEN(G3818)-4)),'소분류 Code'!$B$3:$D$560,3,0)</f>
        <v>Shuriken-metal</v>
      </c>
      <c r="G3818" t="s">
        <v>125</v>
      </c>
      <c r="H3818" t="s">
        <v>337</v>
      </c>
      <c r="I3818" t="s">
        <v>136</v>
      </c>
      <c r="J3818" s="8">
        <v>1</v>
      </c>
      <c r="K3818" s="9" t="str">
        <f t="shared" si="119"/>
        <v>E3S690_20220816_012710_M_Shuriken-metal_010-002_1</v>
      </c>
      <c r="L3818" t="s">
        <v>10</v>
      </c>
      <c r="M3818">
        <v>385</v>
      </c>
      <c r="N3818">
        <v>425</v>
      </c>
    </row>
    <row r="3819" spans="1:14" ht="15.6" x14ac:dyDescent="0.35">
      <c r="A3819">
        <v>20220816</v>
      </c>
      <c r="B3819" s="7" t="s">
        <v>255</v>
      </c>
      <c r="C3819">
        <v>12710</v>
      </c>
      <c r="D3819" s="9" t="str">
        <f t="shared" si="118"/>
        <v>E3S690_20220816_012710</v>
      </c>
      <c r="E3819" t="s">
        <v>180</v>
      </c>
      <c r="F3819" s="10" t="str">
        <f>VLOOKUP(VALUE(LEFT(G3819,LEN(G3819)-4)),'소분류 Code'!$B$3:$D$560,3,0)</f>
        <v>Shuriken-metal</v>
      </c>
      <c r="G3819" t="s">
        <v>125</v>
      </c>
      <c r="H3819" t="s">
        <v>337</v>
      </c>
      <c r="I3819" t="s">
        <v>136</v>
      </c>
      <c r="J3819" s="8">
        <v>2</v>
      </c>
      <c r="K3819" s="9" t="str">
        <f t="shared" si="119"/>
        <v>E3S690_20220816_012710_M_Shuriken-metal_010-002_2</v>
      </c>
      <c r="L3819" t="s">
        <v>10</v>
      </c>
      <c r="M3819">
        <v>385</v>
      </c>
      <c r="N3819">
        <v>425</v>
      </c>
    </row>
    <row r="3820" spans="1:14" ht="15.6" x14ac:dyDescent="0.35">
      <c r="A3820">
        <v>20220816</v>
      </c>
      <c r="B3820" s="7" t="s">
        <v>255</v>
      </c>
      <c r="C3820">
        <v>12710</v>
      </c>
      <c r="D3820" s="9" t="str">
        <f t="shared" si="118"/>
        <v>E3S690_20220816_012710</v>
      </c>
      <c r="E3820" t="s">
        <v>180</v>
      </c>
      <c r="F3820" s="10" t="str">
        <f>VLOOKUP(VALUE(LEFT(G3820,LEN(G3820)-4)),'소분류 Code'!$B$3:$D$560,3,0)</f>
        <v>Shuriken-metal</v>
      </c>
      <c r="G3820" t="s">
        <v>125</v>
      </c>
      <c r="H3820" t="s">
        <v>337</v>
      </c>
      <c r="I3820" t="s">
        <v>136</v>
      </c>
      <c r="J3820" s="8">
        <v>3</v>
      </c>
      <c r="K3820" s="9" t="str">
        <f t="shared" si="119"/>
        <v>E3S690_20220816_012710_M_Shuriken-metal_010-002_3</v>
      </c>
      <c r="L3820" t="s">
        <v>10</v>
      </c>
      <c r="M3820">
        <v>385</v>
      </c>
      <c r="N3820">
        <v>425</v>
      </c>
    </row>
    <row r="3821" spans="1:14" ht="15.6" x14ac:dyDescent="0.35">
      <c r="A3821">
        <v>20220816</v>
      </c>
      <c r="B3821" s="7" t="s">
        <v>255</v>
      </c>
      <c r="C3821">
        <v>12710</v>
      </c>
      <c r="D3821" s="9" t="str">
        <f t="shared" si="118"/>
        <v>E3S690_20220816_012710</v>
      </c>
      <c r="E3821" t="s">
        <v>180</v>
      </c>
      <c r="F3821" s="10" t="str">
        <f>VLOOKUP(VALUE(LEFT(G3821,LEN(G3821)-4)),'소분류 Code'!$B$3:$D$560,3,0)</f>
        <v>Shuriken-metal</v>
      </c>
      <c r="G3821" t="s">
        <v>125</v>
      </c>
      <c r="H3821" t="s">
        <v>337</v>
      </c>
      <c r="I3821" t="s">
        <v>136</v>
      </c>
      <c r="J3821" s="8">
        <v>4</v>
      </c>
      <c r="K3821" s="9" t="str">
        <f t="shared" si="119"/>
        <v>E3S690_20220816_012710_M_Shuriken-metal_010-002_4</v>
      </c>
      <c r="L3821" t="s">
        <v>10</v>
      </c>
      <c r="M3821">
        <v>385</v>
      </c>
      <c r="N3821">
        <v>425</v>
      </c>
    </row>
    <row r="3822" spans="1:14" ht="15.6" x14ac:dyDescent="0.35">
      <c r="A3822">
        <v>20220816</v>
      </c>
      <c r="B3822" s="7" t="s">
        <v>255</v>
      </c>
      <c r="C3822">
        <v>12710</v>
      </c>
      <c r="D3822" s="9" t="str">
        <f t="shared" si="118"/>
        <v>E3S690_20220816_012710</v>
      </c>
      <c r="E3822" t="s">
        <v>180</v>
      </c>
      <c r="F3822" s="10" t="str">
        <f>VLOOKUP(VALUE(LEFT(G3822,LEN(G3822)-4)),'소분류 Code'!$B$3:$D$560,3,0)</f>
        <v>Shuriken-metal</v>
      </c>
      <c r="G3822" t="s">
        <v>125</v>
      </c>
      <c r="H3822" t="s">
        <v>337</v>
      </c>
      <c r="I3822" t="s">
        <v>136</v>
      </c>
      <c r="J3822" s="8">
        <v>5</v>
      </c>
      <c r="K3822" s="9" t="str">
        <f t="shared" si="119"/>
        <v>E3S690_20220816_012710_M_Shuriken-metal_010-002_5</v>
      </c>
      <c r="L3822" t="s">
        <v>10</v>
      </c>
      <c r="M3822">
        <v>385</v>
      </c>
      <c r="N3822">
        <v>425</v>
      </c>
    </row>
    <row r="3823" spans="1:14" ht="15.6" x14ac:dyDescent="0.35">
      <c r="A3823">
        <v>20220816</v>
      </c>
      <c r="B3823" s="7" t="s">
        <v>255</v>
      </c>
      <c r="C3823">
        <v>12710</v>
      </c>
      <c r="D3823" s="9" t="str">
        <f t="shared" si="118"/>
        <v>E3S690_20220816_012710</v>
      </c>
      <c r="E3823" t="s">
        <v>180</v>
      </c>
      <c r="F3823" s="10" t="str">
        <f>VLOOKUP(VALUE(LEFT(G3823,LEN(G3823)-4)),'소분류 Code'!$B$3:$D$560,3,0)</f>
        <v>Shuriken-metal</v>
      </c>
      <c r="G3823" t="s">
        <v>125</v>
      </c>
      <c r="H3823" t="s">
        <v>337</v>
      </c>
      <c r="I3823" t="s">
        <v>136</v>
      </c>
      <c r="J3823" s="8">
        <v>6</v>
      </c>
      <c r="K3823" s="9" t="str">
        <f t="shared" si="119"/>
        <v>E3S690_20220816_012710_M_Shuriken-metal_010-002_6</v>
      </c>
      <c r="L3823" t="s">
        <v>10</v>
      </c>
      <c r="M3823">
        <v>385</v>
      </c>
      <c r="N3823">
        <v>425</v>
      </c>
    </row>
    <row r="3824" spans="1:14" ht="15.6" x14ac:dyDescent="0.35">
      <c r="A3824">
        <v>20220816</v>
      </c>
      <c r="B3824" s="7" t="s">
        <v>255</v>
      </c>
      <c r="C3824">
        <v>12710</v>
      </c>
      <c r="D3824" s="9" t="str">
        <f t="shared" si="118"/>
        <v>E3S690_20220816_012710</v>
      </c>
      <c r="E3824" t="s">
        <v>180</v>
      </c>
      <c r="F3824" s="10" t="str">
        <f>VLOOKUP(VALUE(LEFT(G3824,LEN(G3824)-4)),'소분류 Code'!$B$3:$D$560,3,0)</f>
        <v>Shuriken-metal</v>
      </c>
      <c r="G3824" t="s">
        <v>125</v>
      </c>
      <c r="H3824" t="s">
        <v>337</v>
      </c>
      <c r="I3824" t="s">
        <v>136</v>
      </c>
      <c r="J3824" s="8">
        <v>7</v>
      </c>
      <c r="K3824" s="9" t="str">
        <f t="shared" si="119"/>
        <v>E3S690_20220816_012710_M_Shuriken-metal_010-002_7</v>
      </c>
      <c r="L3824" t="s">
        <v>10</v>
      </c>
      <c r="M3824">
        <v>385</v>
      </c>
      <c r="N3824">
        <v>425</v>
      </c>
    </row>
    <row r="3825" spans="1:14" ht="15.6" x14ac:dyDescent="0.35">
      <c r="A3825">
        <v>20220816</v>
      </c>
      <c r="B3825" s="7" t="s">
        <v>255</v>
      </c>
      <c r="C3825">
        <v>12710</v>
      </c>
      <c r="D3825" s="9" t="str">
        <f t="shared" si="118"/>
        <v>E3S690_20220816_012710</v>
      </c>
      <c r="E3825" t="s">
        <v>180</v>
      </c>
      <c r="F3825" s="10" t="str">
        <f>VLOOKUP(VALUE(LEFT(G3825,LEN(G3825)-4)),'소분류 Code'!$B$3:$D$560,3,0)</f>
        <v>Shuriken-metal</v>
      </c>
      <c r="G3825" t="s">
        <v>125</v>
      </c>
      <c r="H3825" t="s">
        <v>337</v>
      </c>
      <c r="I3825" t="s">
        <v>136</v>
      </c>
      <c r="J3825" s="8">
        <v>8</v>
      </c>
      <c r="K3825" s="9" t="str">
        <f t="shared" si="119"/>
        <v>E3S690_20220816_012710_M_Shuriken-metal_010-002_8</v>
      </c>
      <c r="L3825" t="s">
        <v>10</v>
      </c>
      <c r="M3825">
        <v>385</v>
      </c>
      <c r="N3825">
        <v>425</v>
      </c>
    </row>
    <row r="3826" spans="1:14" ht="15.6" x14ac:dyDescent="0.35">
      <c r="A3826">
        <v>20220816</v>
      </c>
      <c r="B3826" s="7" t="s">
        <v>255</v>
      </c>
      <c r="C3826">
        <v>12710</v>
      </c>
      <c r="D3826" s="9" t="str">
        <f t="shared" si="118"/>
        <v>E3S690_20220816_012710</v>
      </c>
      <c r="E3826" t="s">
        <v>180</v>
      </c>
      <c r="F3826" s="10" t="str">
        <f>VLOOKUP(VALUE(LEFT(G3826,LEN(G3826)-4)),'소분류 Code'!$B$3:$D$560,3,0)</f>
        <v>Shuriken-metal</v>
      </c>
      <c r="G3826" t="s">
        <v>125</v>
      </c>
      <c r="H3826" t="s">
        <v>337</v>
      </c>
      <c r="I3826" t="s">
        <v>136</v>
      </c>
      <c r="J3826" s="8">
        <v>9</v>
      </c>
      <c r="K3826" s="9" t="str">
        <f t="shared" si="119"/>
        <v>E3S690_20220816_012710_M_Shuriken-metal_010-002_9</v>
      </c>
      <c r="L3826" t="s">
        <v>10</v>
      </c>
      <c r="M3826">
        <v>385</v>
      </c>
      <c r="N3826">
        <v>425</v>
      </c>
    </row>
    <row r="3827" spans="1:14" ht="15.6" x14ac:dyDescent="0.35">
      <c r="A3827">
        <v>20220816</v>
      </c>
      <c r="B3827" s="7" t="s">
        <v>255</v>
      </c>
      <c r="C3827">
        <v>12711</v>
      </c>
      <c r="D3827" s="9" t="str">
        <f t="shared" si="118"/>
        <v>E3S690_20220816_012711</v>
      </c>
      <c r="E3827" t="s">
        <v>180</v>
      </c>
      <c r="F3827" s="10" t="str">
        <f>VLOOKUP(VALUE(LEFT(G3827,LEN(G3827)-4)),'소분류 Code'!$B$3:$D$560,3,0)</f>
        <v>Electroshock weapon</v>
      </c>
      <c r="G3827" t="s">
        <v>126</v>
      </c>
      <c r="H3827" t="s">
        <v>338</v>
      </c>
      <c r="I3827" t="s">
        <v>137</v>
      </c>
      <c r="J3827" s="8">
        <v>1</v>
      </c>
      <c r="K3827" s="9" t="str">
        <f t="shared" si="119"/>
        <v>E3S690_20220816_012711_M_Electroshock weapon_012-002_1</v>
      </c>
      <c r="L3827" t="s">
        <v>12</v>
      </c>
      <c r="M3827">
        <v>386</v>
      </c>
      <c r="N3827">
        <v>426</v>
      </c>
    </row>
    <row r="3828" spans="1:14" ht="15.6" x14ac:dyDescent="0.35">
      <c r="A3828">
        <v>20220816</v>
      </c>
      <c r="B3828" s="7" t="s">
        <v>255</v>
      </c>
      <c r="C3828">
        <v>12711</v>
      </c>
      <c r="D3828" s="9" t="str">
        <f t="shared" si="118"/>
        <v>E3S690_20220816_012711</v>
      </c>
      <c r="E3828" t="s">
        <v>180</v>
      </c>
      <c r="F3828" s="10" t="str">
        <f>VLOOKUP(VALUE(LEFT(G3828,LEN(G3828)-4)),'소분류 Code'!$B$3:$D$560,3,0)</f>
        <v>Electroshock weapon</v>
      </c>
      <c r="G3828" t="s">
        <v>126</v>
      </c>
      <c r="H3828" t="s">
        <v>338</v>
      </c>
      <c r="I3828" t="s">
        <v>137</v>
      </c>
      <c r="J3828" s="8">
        <v>2</v>
      </c>
      <c r="K3828" s="9" t="str">
        <f t="shared" si="119"/>
        <v>E3S690_20220816_012711_M_Electroshock weapon_012-002_2</v>
      </c>
      <c r="L3828" t="s">
        <v>12</v>
      </c>
      <c r="M3828">
        <v>386</v>
      </c>
      <c r="N3828">
        <v>426</v>
      </c>
    </row>
    <row r="3829" spans="1:14" ht="15.6" x14ac:dyDescent="0.35">
      <c r="A3829">
        <v>20220816</v>
      </c>
      <c r="B3829" s="7" t="s">
        <v>255</v>
      </c>
      <c r="C3829">
        <v>12711</v>
      </c>
      <c r="D3829" s="9" t="str">
        <f t="shared" si="118"/>
        <v>E3S690_20220816_012711</v>
      </c>
      <c r="E3829" t="s">
        <v>180</v>
      </c>
      <c r="F3829" s="10" t="str">
        <f>VLOOKUP(VALUE(LEFT(G3829,LEN(G3829)-4)),'소분류 Code'!$B$3:$D$560,3,0)</f>
        <v>Electroshock weapon</v>
      </c>
      <c r="G3829" t="s">
        <v>126</v>
      </c>
      <c r="H3829" t="s">
        <v>338</v>
      </c>
      <c r="I3829" t="s">
        <v>137</v>
      </c>
      <c r="J3829" s="8">
        <v>3</v>
      </c>
      <c r="K3829" s="9" t="str">
        <f t="shared" si="119"/>
        <v>E3S690_20220816_012711_M_Electroshock weapon_012-002_3</v>
      </c>
      <c r="L3829" t="s">
        <v>12</v>
      </c>
      <c r="M3829">
        <v>386</v>
      </c>
      <c r="N3829">
        <v>426</v>
      </c>
    </row>
    <row r="3830" spans="1:14" ht="15.6" x14ac:dyDescent="0.35">
      <c r="A3830">
        <v>20220816</v>
      </c>
      <c r="B3830" s="7" t="s">
        <v>255</v>
      </c>
      <c r="C3830">
        <v>12711</v>
      </c>
      <c r="D3830" s="9" t="str">
        <f t="shared" si="118"/>
        <v>E3S690_20220816_012711</v>
      </c>
      <c r="E3830" t="s">
        <v>180</v>
      </c>
      <c r="F3830" s="10" t="str">
        <f>VLOOKUP(VALUE(LEFT(G3830,LEN(G3830)-4)),'소분류 Code'!$B$3:$D$560,3,0)</f>
        <v>Electroshock weapon</v>
      </c>
      <c r="G3830" t="s">
        <v>126</v>
      </c>
      <c r="H3830" t="s">
        <v>338</v>
      </c>
      <c r="I3830" t="s">
        <v>137</v>
      </c>
      <c r="J3830" s="8">
        <v>4</v>
      </c>
      <c r="K3830" s="9" t="str">
        <f t="shared" si="119"/>
        <v>E3S690_20220816_012711_M_Electroshock weapon_012-002_4</v>
      </c>
      <c r="L3830" t="s">
        <v>12</v>
      </c>
      <c r="M3830">
        <v>386</v>
      </c>
      <c r="N3830">
        <v>426</v>
      </c>
    </row>
    <row r="3831" spans="1:14" ht="15.6" x14ac:dyDescent="0.35">
      <c r="A3831">
        <v>20220816</v>
      </c>
      <c r="B3831" s="7" t="s">
        <v>255</v>
      </c>
      <c r="C3831">
        <v>12711</v>
      </c>
      <c r="D3831" s="9" t="str">
        <f t="shared" si="118"/>
        <v>E3S690_20220816_012711</v>
      </c>
      <c r="E3831" t="s">
        <v>180</v>
      </c>
      <c r="F3831" s="10" t="str">
        <f>VLOOKUP(VALUE(LEFT(G3831,LEN(G3831)-4)),'소분류 Code'!$B$3:$D$560,3,0)</f>
        <v>Electroshock weapon</v>
      </c>
      <c r="G3831" t="s">
        <v>126</v>
      </c>
      <c r="H3831" t="s">
        <v>338</v>
      </c>
      <c r="I3831" t="s">
        <v>137</v>
      </c>
      <c r="J3831" s="8">
        <v>5</v>
      </c>
      <c r="K3831" s="9" t="str">
        <f t="shared" si="119"/>
        <v>E3S690_20220816_012711_M_Electroshock weapon_012-002_5</v>
      </c>
      <c r="L3831" t="s">
        <v>12</v>
      </c>
      <c r="M3831">
        <v>386</v>
      </c>
      <c r="N3831">
        <v>426</v>
      </c>
    </row>
    <row r="3832" spans="1:14" ht="15.6" x14ac:dyDescent="0.35">
      <c r="A3832">
        <v>20220816</v>
      </c>
      <c r="B3832" s="7" t="s">
        <v>255</v>
      </c>
      <c r="C3832">
        <v>12711</v>
      </c>
      <c r="D3832" s="9" t="str">
        <f t="shared" si="118"/>
        <v>E3S690_20220816_012711</v>
      </c>
      <c r="E3832" t="s">
        <v>180</v>
      </c>
      <c r="F3832" s="10" t="str">
        <f>VLOOKUP(VALUE(LEFT(G3832,LEN(G3832)-4)),'소분류 Code'!$B$3:$D$560,3,0)</f>
        <v>Electroshock weapon</v>
      </c>
      <c r="G3832" t="s">
        <v>126</v>
      </c>
      <c r="H3832" t="s">
        <v>338</v>
      </c>
      <c r="I3832" t="s">
        <v>137</v>
      </c>
      <c r="J3832" s="8">
        <v>6</v>
      </c>
      <c r="K3832" s="9" t="str">
        <f t="shared" si="119"/>
        <v>E3S690_20220816_012711_M_Electroshock weapon_012-002_6</v>
      </c>
      <c r="L3832" t="s">
        <v>12</v>
      </c>
      <c r="M3832">
        <v>386</v>
      </c>
      <c r="N3832">
        <v>426</v>
      </c>
    </row>
    <row r="3833" spans="1:14" ht="15.6" x14ac:dyDescent="0.35">
      <c r="A3833">
        <v>20220816</v>
      </c>
      <c r="B3833" s="7" t="s">
        <v>255</v>
      </c>
      <c r="C3833">
        <v>12711</v>
      </c>
      <c r="D3833" s="9" t="str">
        <f t="shared" si="118"/>
        <v>E3S690_20220816_012711</v>
      </c>
      <c r="E3833" t="s">
        <v>180</v>
      </c>
      <c r="F3833" s="10" t="str">
        <f>VLOOKUP(VALUE(LEFT(G3833,LEN(G3833)-4)),'소분류 Code'!$B$3:$D$560,3,0)</f>
        <v>Electroshock weapon</v>
      </c>
      <c r="G3833" t="s">
        <v>126</v>
      </c>
      <c r="H3833" t="s">
        <v>338</v>
      </c>
      <c r="I3833" t="s">
        <v>137</v>
      </c>
      <c r="J3833" s="8">
        <v>7</v>
      </c>
      <c r="K3833" s="9" t="str">
        <f t="shared" si="119"/>
        <v>E3S690_20220816_012711_M_Electroshock weapon_012-002_7</v>
      </c>
      <c r="L3833" t="s">
        <v>12</v>
      </c>
      <c r="M3833">
        <v>386</v>
      </c>
      <c r="N3833">
        <v>426</v>
      </c>
    </row>
    <row r="3834" spans="1:14" ht="15.6" x14ac:dyDescent="0.35">
      <c r="A3834">
        <v>20220816</v>
      </c>
      <c r="B3834" s="7" t="s">
        <v>255</v>
      </c>
      <c r="C3834">
        <v>12711</v>
      </c>
      <c r="D3834" s="9" t="str">
        <f t="shared" si="118"/>
        <v>E3S690_20220816_012711</v>
      </c>
      <c r="E3834" t="s">
        <v>180</v>
      </c>
      <c r="F3834" s="10" t="str">
        <f>VLOOKUP(VALUE(LEFT(G3834,LEN(G3834)-4)),'소분류 Code'!$B$3:$D$560,3,0)</f>
        <v>Electroshock weapon</v>
      </c>
      <c r="G3834" t="s">
        <v>126</v>
      </c>
      <c r="H3834" t="s">
        <v>338</v>
      </c>
      <c r="I3834" t="s">
        <v>137</v>
      </c>
      <c r="J3834" s="8">
        <v>8</v>
      </c>
      <c r="K3834" s="9" t="str">
        <f t="shared" si="119"/>
        <v>E3S690_20220816_012711_M_Electroshock weapon_012-002_8</v>
      </c>
      <c r="L3834" t="s">
        <v>12</v>
      </c>
      <c r="M3834">
        <v>386</v>
      </c>
      <c r="N3834">
        <v>426</v>
      </c>
    </row>
    <row r="3835" spans="1:14" ht="15.6" x14ac:dyDescent="0.35">
      <c r="A3835">
        <v>20220816</v>
      </c>
      <c r="B3835" s="7" t="s">
        <v>255</v>
      </c>
      <c r="C3835">
        <v>12711</v>
      </c>
      <c r="D3835" s="9" t="str">
        <f t="shared" si="118"/>
        <v>E3S690_20220816_012711</v>
      </c>
      <c r="E3835" t="s">
        <v>180</v>
      </c>
      <c r="F3835" s="10" t="str">
        <f>VLOOKUP(VALUE(LEFT(G3835,LEN(G3835)-4)),'소분류 Code'!$B$3:$D$560,3,0)</f>
        <v>Electroshock weapon</v>
      </c>
      <c r="G3835" t="s">
        <v>126</v>
      </c>
      <c r="H3835" t="s">
        <v>338</v>
      </c>
      <c r="I3835" t="s">
        <v>137</v>
      </c>
      <c r="J3835" s="8">
        <v>9</v>
      </c>
      <c r="K3835" s="9" t="str">
        <f t="shared" si="119"/>
        <v>E3S690_20220816_012711_M_Electroshock weapon_012-002_9</v>
      </c>
      <c r="L3835" t="s">
        <v>12</v>
      </c>
      <c r="M3835">
        <v>386</v>
      </c>
      <c r="N3835">
        <v>426</v>
      </c>
    </row>
    <row r="3836" spans="1:14" ht="15.6" x14ac:dyDescent="0.35">
      <c r="A3836">
        <v>20220816</v>
      </c>
      <c r="B3836" s="7" t="s">
        <v>255</v>
      </c>
      <c r="C3836">
        <v>12712</v>
      </c>
      <c r="D3836" s="9" t="str">
        <f t="shared" si="118"/>
        <v>E3S690_20220816_012712</v>
      </c>
      <c r="E3836" t="s">
        <v>180</v>
      </c>
      <c r="F3836" s="10" t="str">
        <f>VLOOKUP(VALUE(LEFT(G3836,LEN(G3836)-4)),'소분류 Code'!$B$3:$D$560,3,0)</f>
        <v>Self-defense spray</v>
      </c>
      <c r="G3836" t="s">
        <v>127</v>
      </c>
      <c r="H3836" t="s">
        <v>338</v>
      </c>
      <c r="I3836" t="s">
        <v>138</v>
      </c>
      <c r="J3836" s="8">
        <v>1</v>
      </c>
      <c r="K3836" s="9" t="str">
        <f t="shared" si="119"/>
        <v>E3S690_20220816_012712_M_Self-defense spray_013-002_1</v>
      </c>
      <c r="L3836" t="s">
        <v>14</v>
      </c>
      <c r="M3836">
        <v>387</v>
      </c>
      <c r="N3836">
        <v>427</v>
      </c>
    </row>
    <row r="3837" spans="1:14" ht="15.6" x14ac:dyDescent="0.35">
      <c r="A3837">
        <v>20220816</v>
      </c>
      <c r="B3837" s="7" t="s">
        <v>255</v>
      </c>
      <c r="C3837">
        <v>12712</v>
      </c>
      <c r="D3837" s="9" t="str">
        <f t="shared" si="118"/>
        <v>E3S690_20220816_012712</v>
      </c>
      <c r="E3837" t="s">
        <v>180</v>
      </c>
      <c r="F3837" s="10" t="str">
        <f>VLOOKUP(VALUE(LEFT(G3837,LEN(G3837)-4)),'소분류 Code'!$B$3:$D$560,3,0)</f>
        <v>Self-defense spray</v>
      </c>
      <c r="G3837" t="s">
        <v>127</v>
      </c>
      <c r="H3837" t="s">
        <v>338</v>
      </c>
      <c r="I3837" t="s">
        <v>138</v>
      </c>
      <c r="J3837" s="8">
        <v>2</v>
      </c>
      <c r="K3837" s="9" t="str">
        <f t="shared" si="119"/>
        <v>E3S690_20220816_012712_M_Self-defense spray_013-002_2</v>
      </c>
      <c r="L3837" t="s">
        <v>14</v>
      </c>
      <c r="M3837">
        <v>387</v>
      </c>
      <c r="N3837">
        <v>427</v>
      </c>
    </row>
    <row r="3838" spans="1:14" ht="15.6" x14ac:dyDescent="0.35">
      <c r="A3838">
        <v>20220816</v>
      </c>
      <c r="B3838" s="7" t="s">
        <v>255</v>
      </c>
      <c r="C3838">
        <v>12712</v>
      </c>
      <c r="D3838" s="9" t="str">
        <f t="shared" si="118"/>
        <v>E3S690_20220816_012712</v>
      </c>
      <c r="E3838" t="s">
        <v>180</v>
      </c>
      <c r="F3838" s="10" t="str">
        <f>VLOOKUP(VALUE(LEFT(G3838,LEN(G3838)-4)),'소분류 Code'!$B$3:$D$560,3,0)</f>
        <v>Self-defense spray</v>
      </c>
      <c r="G3838" t="s">
        <v>127</v>
      </c>
      <c r="H3838" t="s">
        <v>338</v>
      </c>
      <c r="I3838" t="s">
        <v>138</v>
      </c>
      <c r="J3838" s="8">
        <v>3</v>
      </c>
      <c r="K3838" s="9" t="str">
        <f t="shared" si="119"/>
        <v>E3S690_20220816_012712_M_Self-defense spray_013-002_3</v>
      </c>
      <c r="L3838" t="s">
        <v>14</v>
      </c>
      <c r="M3838">
        <v>387</v>
      </c>
      <c r="N3838">
        <v>427</v>
      </c>
    </row>
    <row r="3839" spans="1:14" ht="15.6" x14ac:dyDescent="0.35">
      <c r="A3839">
        <v>20220816</v>
      </c>
      <c r="B3839" s="7" t="s">
        <v>255</v>
      </c>
      <c r="C3839">
        <v>12712</v>
      </c>
      <c r="D3839" s="9" t="str">
        <f t="shared" si="118"/>
        <v>E3S690_20220816_012712</v>
      </c>
      <c r="E3839" t="s">
        <v>180</v>
      </c>
      <c r="F3839" s="10" t="str">
        <f>VLOOKUP(VALUE(LEFT(G3839,LEN(G3839)-4)),'소분류 Code'!$B$3:$D$560,3,0)</f>
        <v>Self-defense spray</v>
      </c>
      <c r="G3839" t="s">
        <v>127</v>
      </c>
      <c r="H3839" t="s">
        <v>338</v>
      </c>
      <c r="I3839" t="s">
        <v>138</v>
      </c>
      <c r="J3839" s="8">
        <v>4</v>
      </c>
      <c r="K3839" s="9" t="str">
        <f t="shared" si="119"/>
        <v>E3S690_20220816_012712_M_Self-defense spray_013-002_4</v>
      </c>
      <c r="L3839" t="s">
        <v>14</v>
      </c>
      <c r="M3839">
        <v>387</v>
      </c>
      <c r="N3839">
        <v>427</v>
      </c>
    </row>
    <row r="3840" spans="1:14" ht="15.6" x14ac:dyDescent="0.35">
      <c r="A3840">
        <v>20220816</v>
      </c>
      <c r="B3840" s="7" t="s">
        <v>255</v>
      </c>
      <c r="C3840">
        <v>12712</v>
      </c>
      <c r="D3840" s="9" t="str">
        <f t="shared" si="118"/>
        <v>E3S690_20220816_012712</v>
      </c>
      <c r="E3840" t="s">
        <v>180</v>
      </c>
      <c r="F3840" s="10" t="str">
        <f>VLOOKUP(VALUE(LEFT(G3840,LEN(G3840)-4)),'소분류 Code'!$B$3:$D$560,3,0)</f>
        <v>Self-defense spray</v>
      </c>
      <c r="G3840" t="s">
        <v>127</v>
      </c>
      <c r="H3840" t="s">
        <v>338</v>
      </c>
      <c r="I3840" t="s">
        <v>138</v>
      </c>
      <c r="J3840" s="8">
        <v>5</v>
      </c>
      <c r="K3840" s="9" t="str">
        <f t="shared" si="119"/>
        <v>E3S690_20220816_012712_M_Self-defense spray_013-002_5</v>
      </c>
      <c r="L3840" t="s">
        <v>14</v>
      </c>
      <c r="M3840">
        <v>387</v>
      </c>
      <c r="N3840">
        <v>427</v>
      </c>
    </row>
    <row r="3841" spans="1:14" ht="15.6" x14ac:dyDescent="0.35">
      <c r="A3841">
        <v>20220816</v>
      </c>
      <c r="B3841" s="7" t="s">
        <v>255</v>
      </c>
      <c r="C3841">
        <v>12712</v>
      </c>
      <c r="D3841" s="9" t="str">
        <f t="shared" si="118"/>
        <v>E3S690_20220816_012712</v>
      </c>
      <c r="E3841" t="s">
        <v>180</v>
      </c>
      <c r="F3841" s="10" t="str">
        <f>VLOOKUP(VALUE(LEFT(G3841,LEN(G3841)-4)),'소분류 Code'!$B$3:$D$560,3,0)</f>
        <v>Self-defense spray</v>
      </c>
      <c r="G3841" t="s">
        <v>127</v>
      </c>
      <c r="H3841" t="s">
        <v>338</v>
      </c>
      <c r="I3841" t="s">
        <v>138</v>
      </c>
      <c r="J3841" s="8">
        <v>6</v>
      </c>
      <c r="K3841" s="9" t="str">
        <f t="shared" si="119"/>
        <v>E3S690_20220816_012712_M_Self-defense spray_013-002_6</v>
      </c>
      <c r="L3841" t="s">
        <v>14</v>
      </c>
      <c r="M3841">
        <v>387</v>
      </c>
      <c r="N3841">
        <v>427</v>
      </c>
    </row>
    <row r="3842" spans="1:14" ht="15.6" x14ac:dyDescent="0.35">
      <c r="A3842">
        <v>20220816</v>
      </c>
      <c r="B3842" s="7" t="s">
        <v>255</v>
      </c>
      <c r="C3842">
        <v>12712</v>
      </c>
      <c r="D3842" s="9" t="str">
        <f t="shared" ref="D3842:D3905" si="120">B3842&amp;"_"&amp;A3842&amp;"_"&amp;TEXT(C3842,"000000")</f>
        <v>E3S690_20220816_012712</v>
      </c>
      <c r="E3842" t="s">
        <v>180</v>
      </c>
      <c r="F3842" s="10" t="str">
        <f>VLOOKUP(VALUE(LEFT(G3842,LEN(G3842)-4)),'소분류 Code'!$B$3:$D$560,3,0)</f>
        <v>Self-defense spray</v>
      </c>
      <c r="G3842" t="s">
        <v>127</v>
      </c>
      <c r="H3842" t="s">
        <v>338</v>
      </c>
      <c r="I3842" t="s">
        <v>138</v>
      </c>
      <c r="J3842" s="8">
        <v>7</v>
      </c>
      <c r="K3842" s="9" t="str">
        <f t="shared" si="119"/>
        <v>E3S690_20220816_012712_M_Self-defense spray_013-002_7</v>
      </c>
      <c r="L3842" t="s">
        <v>14</v>
      </c>
      <c r="M3842">
        <v>387</v>
      </c>
      <c r="N3842">
        <v>427</v>
      </c>
    </row>
    <row r="3843" spans="1:14" ht="15.6" x14ac:dyDescent="0.35">
      <c r="A3843">
        <v>20220816</v>
      </c>
      <c r="B3843" s="7" t="s">
        <v>255</v>
      </c>
      <c r="C3843">
        <v>12712</v>
      </c>
      <c r="D3843" s="9" t="str">
        <f t="shared" si="120"/>
        <v>E3S690_20220816_012712</v>
      </c>
      <c r="E3843" t="s">
        <v>180</v>
      </c>
      <c r="F3843" s="10" t="str">
        <f>VLOOKUP(VALUE(LEFT(G3843,LEN(G3843)-4)),'소분류 Code'!$B$3:$D$560,3,0)</f>
        <v>Self-defense spray</v>
      </c>
      <c r="G3843" t="s">
        <v>127</v>
      </c>
      <c r="H3843" t="s">
        <v>338</v>
      </c>
      <c r="I3843" t="s">
        <v>138</v>
      </c>
      <c r="J3843" s="8">
        <v>8</v>
      </c>
      <c r="K3843" s="9" t="str">
        <f t="shared" ref="K3843:K3906" si="121">D3843&amp;"_"&amp;E3843&amp;"_"&amp;F3843&amp;"_"&amp;G3843&amp;"_"&amp;J3843</f>
        <v>E3S690_20220816_012712_M_Self-defense spray_013-002_8</v>
      </c>
      <c r="L3843" t="s">
        <v>14</v>
      </c>
      <c r="M3843">
        <v>387</v>
      </c>
      <c r="N3843">
        <v>427</v>
      </c>
    </row>
    <row r="3844" spans="1:14" ht="15.6" x14ac:dyDescent="0.35">
      <c r="A3844">
        <v>20220816</v>
      </c>
      <c r="B3844" s="7" t="s">
        <v>255</v>
      </c>
      <c r="C3844">
        <v>12712</v>
      </c>
      <c r="D3844" s="9" t="str">
        <f t="shared" si="120"/>
        <v>E3S690_20220816_012712</v>
      </c>
      <c r="E3844" t="s">
        <v>180</v>
      </c>
      <c r="F3844" s="10" t="str">
        <f>VLOOKUP(VALUE(LEFT(G3844,LEN(G3844)-4)),'소분류 Code'!$B$3:$D$560,3,0)</f>
        <v>Self-defense spray</v>
      </c>
      <c r="G3844" t="s">
        <v>127</v>
      </c>
      <c r="H3844" t="s">
        <v>338</v>
      </c>
      <c r="I3844" t="s">
        <v>138</v>
      </c>
      <c r="J3844" s="8">
        <v>9</v>
      </c>
      <c r="K3844" s="9" t="str">
        <f t="shared" si="121"/>
        <v>E3S690_20220816_012712_M_Self-defense spray_013-002_9</v>
      </c>
      <c r="L3844" t="s">
        <v>14</v>
      </c>
      <c r="M3844">
        <v>387</v>
      </c>
      <c r="N3844">
        <v>427</v>
      </c>
    </row>
    <row r="3845" spans="1:14" ht="15.6" x14ac:dyDescent="0.35">
      <c r="A3845">
        <v>20220816</v>
      </c>
      <c r="B3845" s="7" t="s">
        <v>255</v>
      </c>
      <c r="C3845">
        <v>12713</v>
      </c>
      <c r="D3845" s="9" t="str">
        <f t="shared" si="120"/>
        <v>E3S690_20220816_012713</v>
      </c>
      <c r="E3845" t="s">
        <v>180</v>
      </c>
      <c r="F3845" s="10" t="str">
        <f>VLOOKUP(VALUE(LEFT(G3845,LEN(G3845)-4)),'소분류 Code'!$B$3:$D$560,3,0)</f>
        <v>Ax</v>
      </c>
      <c r="G3845" t="s">
        <v>128</v>
      </c>
      <c r="H3845" t="s">
        <v>499</v>
      </c>
      <c r="I3845" t="s">
        <v>139</v>
      </c>
      <c r="J3845" s="8">
        <v>1</v>
      </c>
      <c r="K3845" s="9" t="str">
        <f t="shared" si="121"/>
        <v>E3S690_20220816_012713_M_Ax_014-002_1</v>
      </c>
      <c r="L3845" t="s">
        <v>16</v>
      </c>
      <c r="M3845">
        <v>388</v>
      </c>
      <c r="N3845">
        <v>428</v>
      </c>
    </row>
    <row r="3846" spans="1:14" ht="15.6" x14ac:dyDescent="0.35">
      <c r="A3846">
        <v>20220816</v>
      </c>
      <c r="B3846" s="7" t="s">
        <v>255</v>
      </c>
      <c r="C3846">
        <v>12713</v>
      </c>
      <c r="D3846" s="9" t="str">
        <f t="shared" si="120"/>
        <v>E3S690_20220816_012713</v>
      </c>
      <c r="E3846" t="s">
        <v>180</v>
      </c>
      <c r="F3846" s="10" t="str">
        <f>VLOOKUP(VALUE(LEFT(G3846,LEN(G3846)-4)),'소분류 Code'!$B$3:$D$560,3,0)</f>
        <v>Ax</v>
      </c>
      <c r="G3846" t="s">
        <v>128</v>
      </c>
      <c r="H3846" t="s">
        <v>499</v>
      </c>
      <c r="I3846" t="s">
        <v>139</v>
      </c>
      <c r="J3846" s="8">
        <v>2</v>
      </c>
      <c r="K3846" s="9" t="str">
        <f t="shared" si="121"/>
        <v>E3S690_20220816_012713_M_Ax_014-002_2</v>
      </c>
      <c r="L3846" t="s">
        <v>16</v>
      </c>
      <c r="M3846">
        <v>388</v>
      </c>
      <c r="N3846">
        <v>428</v>
      </c>
    </row>
    <row r="3847" spans="1:14" ht="15.6" x14ac:dyDescent="0.35">
      <c r="A3847">
        <v>20220816</v>
      </c>
      <c r="B3847" s="7" t="s">
        <v>255</v>
      </c>
      <c r="C3847">
        <v>12713</v>
      </c>
      <c r="D3847" s="9" t="str">
        <f t="shared" si="120"/>
        <v>E3S690_20220816_012713</v>
      </c>
      <c r="E3847" t="s">
        <v>180</v>
      </c>
      <c r="F3847" s="10" t="str">
        <f>VLOOKUP(VALUE(LEFT(G3847,LEN(G3847)-4)),'소분류 Code'!$B$3:$D$560,3,0)</f>
        <v>Ax</v>
      </c>
      <c r="G3847" t="s">
        <v>128</v>
      </c>
      <c r="H3847" t="s">
        <v>499</v>
      </c>
      <c r="I3847" t="s">
        <v>139</v>
      </c>
      <c r="J3847" s="8">
        <v>3</v>
      </c>
      <c r="K3847" s="9" t="str">
        <f t="shared" si="121"/>
        <v>E3S690_20220816_012713_M_Ax_014-002_3</v>
      </c>
      <c r="L3847" t="s">
        <v>16</v>
      </c>
      <c r="M3847">
        <v>388</v>
      </c>
      <c r="N3847">
        <v>428</v>
      </c>
    </row>
    <row r="3848" spans="1:14" ht="15.6" x14ac:dyDescent="0.35">
      <c r="A3848">
        <v>20220816</v>
      </c>
      <c r="B3848" s="7" t="s">
        <v>255</v>
      </c>
      <c r="C3848">
        <v>12713</v>
      </c>
      <c r="D3848" s="9" t="str">
        <f t="shared" si="120"/>
        <v>E3S690_20220816_012713</v>
      </c>
      <c r="E3848" t="s">
        <v>180</v>
      </c>
      <c r="F3848" s="10" t="str">
        <f>VLOOKUP(VALUE(LEFT(G3848,LEN(G3848)-4)),'소분류 Code'!$B$3:$D$560,3,0)</f>
        <v>Ax</v>
      </c>
      <c r="G3848" t="s">
        <v>128</v>
      </c>
      <c r="H3848" t="s">
        <v>499</v>
      </c>
      <c r="I3848" t="s">
        <v>139</v>
      </c>
      <c r="J3848" s="8">
        <v>4</v>
      </c>
      <c r="K3848" s="9" t="str">
        <f t="shared" si="121"/>
        <v>E3S690_20220816_012713_M_Ax_014-002_4</v>
      </c>
      <c r="L3848" t="s">
        <v>16</v>
      </c>
      <c r="M3848">
        <v>388</v>
      </c>
      <c r="N3848">
        <v>428</v>
      </c>
    </row>
    <row r="3849" spans="1:14" ht="15.6" x14ac:dyDescent="0.35">
      <c r="A3849">
        <v>20220816</v>
      </c>
      <c r="B3849" s="7" t="s">
        <v>255</v>
      </c>
      <c r="C3849">
        <v>12713</v>
      </c>
      <c r="D3849" s="9" t="str">
        <f t="shared" si="120"/>
        <v>E3S690_20220816_012713</v>
      </c>
      <c r="E3849" t="s">
        <v>180</v>
      </c>
      <c r="F3849" s="10" t="str">
        <f>VLOOKUP(VALUE(LEFT(G3849,LEN(G3849)-4)),'소분류 Code'!$B$3:$D$560,3,0)</f>
        <v>Ax</v>
      </c>
      <c r="G3849" t="s">
        <v>128</v>
      </c>
      <c r="H3849" t="s">
        <v>499</v>
      </c>
      <c r="I3849" t="s">
        <v>139</v>
      </c>
      <c r="J3849" s="8">
        <v>5</v>
      </c>
      <c r="K3849" s="9" t="str">
        <f t="shared" si="121"/>
        <v>E3S690_20220816_012713_M_Ax_014-002_5</v>
      </c>
      <c r="L3849" t="s">
        <v>16</v>
      </c>
      <c r="M3849">
        <v>388</v>
      </c>
      <c r="N3849">
        <v>428</v>
      </c>
    </row>
    <row r="3850" spans="1:14" ht="15.6" x14ac:dyDescent="0.35">
      <c r="A3850">
        <v>20220816</v>
      </c>
      <c r="B3850" s="7" t="s">
        <v>255</v>
      </c>
      <c r="C3850">
        <v>12713</v>
      </c>
      <c r="D3850" s="9" t="str">
        <f t="shared" si="120"/>
        <v>E3S690_20220816_012713</v>
      </c>
      <c r="E3850" t="s">
        <v>180</v>
      </c>
      <c r="F3850" s="10" t="str">
        <f>VLOOKUP(VALUE(LEFT(G3850,LEN(G3850)-4)),'소분류 Code'!$B$3:$D$560,3,0)</f>
        <v>Ax</v>
      </c>
      <c r="G3850" t="s">
        <v>128</v>
      </c>
      <c r="H3850" t="s">
        <v>499</v>
      </c>
      <c r="I3850" t="s">
        <v>139</v>
      </c>
      <c r="J3850" s="8">
        <v>6</v>
      </c>
      <c r="K3850" s="9" t="str">
        <f t="shared" si="121"/>
        <v>E3S690_20220816_012713_M_Ax_014-002_6</v>
      </c>
      <c r="L3850" t="s">
        <v>16</v>
      </c>
      <c r="M3850">
        <v>388</v>
      </c>
      <c r="N3850">
        <v>428</v>
      </c>
    </row>
    <row r="3851" spans="1:14" ht="15.6" x14ac:dyDescent="0.35">
      <c r="A3851">
        <v>20220816</v>
      </c>
      <c r="B3851" s="7" t="s">
        <v>255</v>
      </c>
      <c r="C3851">
        <v>12713</v>
      </c>
      <c r="D3851" s="9" t="str">
        <f t="shared" si="120"/>
        <v>E3S690_20220816_012713</v>
      </c>
      <c r="E3851" t="s">
        <v>180</v>
      </c>
      <c r="F3851" s="10" t="str">
        <f>VLOOKUP(VALUE(LEFT(G3851,LEN(G3851)-4)),'소분류 Code'!$B$3:$D$560,3,0)</f>
        <v>Ax</v>
      </c>
      <c r="G3851" t="s">
        <v>128</v>
      </c>
      <c r="H3851" t="s">
        <v>499</v>
      </c>
      <c r="I3851" t="s">
        <v>139</v>
      </c>
      <c r="J3851" s="8">
        <v>7</v>
      </c>
      <c r="K3851" s="9" t="str">
        <f t="shared" si="121"/>
        <v>E3S690_20220816_012713_M_Ax_014-002_7</v>
      </c>
      <c r="L3851" t="s">
        <v>16</v>
      </c>
      <c r="M3851">
        <v>388</v>
      </c>
      <c r="N3851">
        <v>428</v>
      </c>
    </row>
    <row r="3852" spans="1:14" ht="15.6" x14ac:dyDescent="0.35">
      <c r="A3852">
        <v>20220816</v>
      </c>
      <c r="B3852" s="7" t="s">
        <v>255</v>
      </c>
      <c r="C3852">
        <v>12713</v>
      </c>
      <c r="D3852" s="9" t="str">
        <f t="shared" si="120"/>
        <v>E3S690_20220816_012713</v>
      </c>
      <c r="E3852" t="s">
        <v>180</v>
      </c>
      <c r="F3852" s="10" t="str">
        <f>VLOOKUP(VALUE(LEFT(G3852,LEN(G3852)-4)),'소분류 Code'!$B$3:$D$560,3,0)</f>
        <v>Ax</v>
      </c>
      <c r="G3852" t="s">
        <v>128</v>
      </c>
      <c r="H3852" t="s">
        <v>499</v>
      </c>
      <c r="I3852" t="s">
        <v>139</v>
      </c>
      <c r="J3852" s="8">
        <v>8</v>
      </c>
      <c r="K3852" s="9" t="str">
        <f t="shared" si="121"/>
        <v>E3S690_20220816_012713_M_Ax_014-002_8</v>
      </c>
      <c r="L3852" t="s">
        <v>16</v>
      </c>
      <c r="M3852">
        <v>388</v>
      </c>
      <c r="N3852">
        <v>428</v>
      </c>
    </row>
    <row r="3853" spans="1:14" ht="15.6" x14ac:dyDescent="0.35">
      <c r="A3853">
        <v>20220816</v>
      </c>
      <c r="B3853" s="7" t="s">
        <v>255</v>
      </c>
      <c r="C3853">
        <v>12713</v>
      </c>
      <c r="D3853" s="9" t="str">
        <f t="shared" si="120"/>
        <v>E3S690_20220816_012713</v>
      </c>
      <c r="E3853" t="s">
        <v>180</v>
      </c>
      <c r="F3853" s="10" t="str">
        <f>VLOOKUP(VALUE(LEFT(G3853,LEN(G3853)-4)),'소분류 Code'!$B$3:$D$560,3,0)</f>
        <v>Ax</v>
      </c>
      <c r="G3853" t="s">
        <v>128</v>
      </c>
      <c r="H3853" t="s">
        <v>499</v>
      </c>
      <c r="I3853" t="s">
        <v>139</v>
      </c>
      <c r="J3853" s="8">
        <v>9</v>
      </c>
      <c r="K3853" s="9" t="str">
        <f t="shared" si="121"/>
        <v>E3S690_20220816_012713_M_Ax_014-002_9</v>
      </c>
      <c r="L3853" t="s">
        <v>16</v>
      </c>
      <c r="M3853">
        <v>388</v>
      </c>
      <c r="N3853">
        <v>428</v>
      </c>
    </row>
    <row r="3854" spans="1:14" ht="15.6" x14ac:dyDescent="0.35">
      <c r="A3854">
        <v>20220816</v>
      </c>
      <c r="B3854" s="7" t="s">
        <v>255</v>
      </c>
      <c r="C3854">
        <v>12714</v>
      </c>
      <c r="D3854" s="9" t="str">
        <f t="shared" si="120"/>
        <v>E3S690_20220816_012714</v>
      </c>
      <c r="E3854" t="s">
        <v>180</v>
      </c>
      <c r="F3854" s="10" t="str">
        <f>VLOOKUP(VALUE(LEFT(G3854,LEN(G3854)-4)),'소분류 Code'!$B$3:$D$560,3,0)</f>
        <v>Knife-A</v>
      </c>
      <c r="G3854" t="s">
        <v>129</v>
      </c>
      <c r="H3854" t="s">
        <v>331</v>
      </c>
      <c r="I3854" t="s">
        <v>130</v>
      </c>
      <c r="J3854" s="8">
        <v>1</v>
      </c>
      <c r="K3854" s="9" t="str">
        <f t="shared" si="121"/>
        <v>E3S690_20220816_012714_M_Knife-A_017-002_1</v>
      </c>
      <c r="L3854" t="s">
        <v>18</v>
      </c>
      <c r="M3854">
        <v>389</v>
      </c>
      <c r="N3854">
        <v>429</v>
      </c>
    </row>
    <row r="3855" spans="1:14" ht="15.6" x14ac:dyDescent="0.35">
      <c r="A3855">
        <v>20220816</v>
      </c>
      <c r="B3855" s="7" t="s">
        <v>255</v>
      </c>
      <c r="C3855">
        <v>12714</v>
      </c>
      <c r="D3855" s="9" t="str">
        <f t="shared" si="120"/>
        <v>E3S690_20220816_012714</v>
      </c>
      <c r="E3855" t="s">
        <v>180</v>
      </c>
      <c r="F3855" s="10" t="str">
        <f>VLOOKUP(VALUE(LEFT(G3855,LEN(G3855)-4)),'소분류 Code'!$B$3:$D$560,3,0)</f>
        <v>Knife-A</v>
      </c>
      <c r="G3855" t="s">
        <v>129</v>
      </c>
      <c r="H3855" t="s">
        <v>331</v>
      </c>
      <c r="I3855" t="s">
        <v>130</v>
      </c>
      <c r="J3855" s="8">
        <v>2</v>
      </c>
      <c r="K3855" s="9" t="str">
        <f t="shared" si="121"/>
        <v>E3S690_20220816_012714_M_Knife-A_017-002_2</v>
      </c>
      <c r="L3855" t="s">
        <v>18</v>
      </c>
      <c r="M3855">
        <v>389</v>
      </c>
      <c r="N3855">
        <v>429</v>
      </c>
    </row>
    <row r="3856" spans="1:14" ht="15.6" x14ac:dyDescent="0.35">
      <c r="A3856">
        <v>20220816</v>
      </c>
      <c r="B3856" s="7" t="s">
        <v>255</v>
      </c>
      <c r="C3856">
        <v>12714</v>
      </c>
      <c r="D3856" s="9" t="str">
        <f t="shared" si="120"/>
        <v>E3S690_20220816_012714</v>
      </c>
      <c r="E3856" t="s">
        <v>180</v>
      </c>
      <c r="F3856" s="10" t="str">
        <f>VLOOKUP(VALUE(LEFT(G3856,LEN(G3856)-4)),'소분류 Code'!$B$3:$D$560,3,0)</f>
        <v>Knife-A</v>
      </c>
      <c r="G3856" t="s">
        <v>129</v>
      </c>
      <c r="H3856" t="s">
        <v>331</v>
      </c>
      <c r="I3856" t="s">
        <v>130</v>
      </c>
      <c r="J3856" s="8">
        <v>3</v>
      </c>
      <c r="K3856" s="9" t="str">
        <f t="shared" si="121"/>
        <v>E3S690_20220816_012714_M_Knife-A_017-002_3</v>
      </c>
      <c r="L3856" t="s">
        <v>18</v>
      </c>
      <c r="M3856">
        <v>389</v>
      </c>
      <c r="N3856">
        <v>429</v>
      </c>
    </row>
    <row r="3857" spans="1:14" ht="15.6" x14ac:dyDescent="0.35">
      <c r="A3857">
        <v>20220816</v>
      </c>
      <c r="B3857" s="7" t="s">
        <v>255</v>
      </c>
      <c r="C3857">
        <v>12714</v>
      </c>
      <c r="D3857" s="9" t="str">
        <f t="shared" si="120"/>
        <v>E3S690_20220816_012714</v>
      </c>
      <c r="E3857" t="s">
        <v>180</v>
      </c>
      <c r="F3857" s="10" t="str">
        <f>VLOOKUP(VALUE(LEFT(G3857,LEN(G3857)-4)),'소분류 Code'!$B$3:$D$560,3,0)</f>
        <v>Knife-A</v>
      </c>
      <c r="G3857" t="s">
        <v>129</v>
      </c>
      <c r="H3857" t="s">
        <v>331</v>
      </c>
      <c r="I3857" t="s">
        <v>130</v>
      </c>
      <c r="J3857" s="8">
        <v>4</v>
      </c>
      <c r="K3857" s="9" t="str">
        <f t="shared" si="121"/>
        <v>E3S690_20220816_012714_M_Knife-A_017-002_4</v>
      </c>
      <c r="L3857" t="s">
        <v>18</v>
      </c>
      <c r="M3857">
        <v>389</v>
      </c>
      <c r="N3857">
        <v>429</v>
      </c>
    </row>
    <row r="3858" spans="1:14" ht="15.6" x14ac:dyDescent="0.35">
      <c r="A3858">
        <v>20220816</v>
      </c>
      <c r="B3858" s="7" t="s">
        <v>255</v>
      </c>
      <c r="C3858">
        <v>12714</v>
      </c>
      <c r="D3858" s="9" t="str">
        <f t="shared" si="120"/>
        <v>E3S690_20220816_012714</v>
      </c>
      <c r="E3858" t="s">
        <v>180</v>
      </c>
      <c r="F3858" s="10" t="str">
        <f>VLOOKUP(VALUE(LEFT(G3858,LEN(G3858)-4)),'소분류 Code'!$B$3:$D$560,3,0)</f>
        <v>Knife-A</v>
      </c>
      <c r="G3858" t="s">
        <v>129</v>
      </c>
      <c r="H3858" t="s">
        <v>331</v>
      </c>
      <c r="I3858" t="s">
        <v>130</v>
      </c>
      <c r="J3858" s="8">
        <v>5</v>
      </c>
      <c r="K3858" s="9" t="str">
        <f t="shared" si="121"/>
        <v>E3S690_20220816_012714_M_Knife-A_017-002_5</v>
      </c>
      <c r="L3858" t="s">
        <v>18</v>
      </c>
      <c r="M3858">
        <v>389</v>
      </c>
      <c r="N3858">
        <v>429</v>
      </c>
    </row>
    <row r="3859" spans="1:14" ht="15.6" x14ac:dyDescent="0.35">
      <c r="A3859">
        <v>20220816</v>
      </c>
      <c r="B3859" s="7" t="s">
        <v>255</v>
      </c>
      <c r="C3859">
        <v>12714</v>
      </c>
      <c r="D3859" s="9" t="str">
        <f t="shared" si="120"/>
        <v>E3S690_20220816_012714</v>
      </c>
      <c r="E3859" t="s">
        <v>180</v>
      </c>
      <c r="F3859" s="10" t="str">
        <f>VLOOKUP(VALUE(LEFT(G3859,LEN(G3859)-4)),'소분류 Code'!$B$3:$D$560,3,0)</f>
        <v>Knife-A</v>
      </c>
      <c r="G3859" t="s">
        <v>129</v>
      </c>
      <c r="H3859" t="s">
        <v>331</v>
      </c>
      <c r="I3859" t="s">
        <v>130</v>
      </c>
      <c r="J3859" s="8">
        <v>6</v>
      </c>
      <c r="K3859" s="9" t="str">
        <f t="shared" si="121"/>
        <v>E3S690_20220816_012714_M_Knife-A_017-002_6</v>
      </c>
      <c r="L3859" t="s">
        <v>18</v>
      </c>
      <c r="M3859">
        <v>389</v>
      </c>
      <c r="N3859">
        <v>429</v>
      </c>
    </row>
    <row r="3860" spans="1:14" ht="15.6" x14ac:dyDescent="0.35">
      <c r="A3860">
        <v>20220816</v>
      </c>
      <c r="B3860" s="7" t="s">
        <v>255</v>
      </c>
      <c r="C3860">
        <v>12714</v>
      </c>
      <c r="D3860" s="9" t="str">
        <f t="shared" si="120"/>
        <v>E3S690_20220816_012714</v>
      </c>
      <c r="E3860" t="s">
        <v>180</v>
      </c>
      <c r="F3860" s="10" t="str">
        <f>VLOOKUP(VALUE(LEFT(G3860,LEN(G3860)-4)),'소분류 Code'!$B$3:$D$560,3,0)</f>
        <v>Knife-A</v>
      </c>
      <c r="G3860" t="s">
        <v>129</v>
      </c>
      <c r="H3860" t="s">
        <v>331</v>
      </c>
      <c r="I3860" t="s">
        <v>130</v>
      </c>
      <c r="J3860" s="8">
        <v>7</v>
      </c>
      <c r="K3860" s="9" t="str">
        <f t="shared" si="121"/>
        <v>E3S690_20220816_012714_M_Knife-A_017-002_7</v>
      </c>
      <c r="L3860" t="s">
        <v>18</v>
      </c>
      <c r="M3860">
        <v>389</v>
      </c>
      <c r="N3860">
        <v>429</v>
      </c>
    </row>
    <row r="3861" spans="1:14" ht="15.6" x14ac:dyDescent="0.35">
      <c r="A3861">
        <v>20220816</v>
      </c>
      <c r="B3861" s="7" t="s">
        <v>255</v>
      </c>
      <c r="C3861">
        <v>12714</v>
      </c>
      <c r="D3861" s="9" t="str">
        <f t="shared" si="120"/>
        <v>E3S690_20220816_012714</v>
      </c>
      <c r="E3861" t="s">
        <v>180</v>
      </c>
      <c r="F3861" s="10" t="str">
        <f>VLOOKUP(VALUE(LEFT(G3861,LEN(G3861)-4)),'소분류 Code'!$B$3:$D$560,3,0)</f>
        <v>Knife-A</v>
      </c>
      <c r="G3861" t="s">
        <v>129</v>
      </c>
      <c r="H3861" t="s">
        <v>331</v>
      </c>
      <c r="I3861" t="s">
        <v>130</v>
      </c>
      <c r="J3861" s="8">
        <v>8</v>
      </c>
      <c r="K3861" s="9" t="str">
        <f t="shared" si="121"/>
        <v>E3S690_20220816_012714_M_Knife-A_017-002_8</v>
      </c>
      <c r="L3861" t="s">
        <v>18</v>
      </c>
      <c r="M3861">
        <v>389</v>
      </c>
      <c r="N3861">
        <v>429</v>
      </c>
    </row>
    <row r="3862" spans="1:14" ht="15.6" x14ac:dyDescent="0.35">
      <c r="A3862">
        <v>20220816</v>
      </c>
      <c r="B3862" s="7" t="s">
        <v>255</v>
      </c>
      <c r="C3862">
        <v>12714</v>
      </c>
      <c r="D3862" s="9" t="str">
        <f t="shared" si="120"/>
        <v>E3S690_20220816_012714</v>
      </c>
      <c r="E3862" t="s">
        <v>180</v>
      </c>
      <c r="F3862" s="10" t="str">
        <f>VLOOKUP(VALUE(LEFT(G3862,LEN(G3862)-4)),'소분류 Code'!$B$3:$D$560,3,0)</f>
        <v>Knife-A</v>
      </c>
      <c r="G3862" t="s">
        <v>129</v>
      </c>
      <c r="H3862" t="s">
        <v>331</v>
      </c>
      <c r="I3862" t="s">
        <v>130</v>
      </c>
      <c r="J3862" s="8">
        <v>9</v>
      </c>
      <c r="K3862" s="9" t="str">
        <f t="shared" si="121"/>
        <v>E3S690_20220816_012714_M_Knife-A_017-002_9</v>
      </c>
      <c r="L3862" t="s">
        <v>18</v>
      </c>
      <c r="M3862">
        <v>389</v>
      </c>
      <c r="N3862">
        <v>429</v>
      </c>
    </row>
    <row r="3863" spans="1:14" ht="15.6" x14ac:dyDescent="0.35">
      <c r="A3863">
        <v>20220816</v>
      </c>
      <c r="B3863" s="7" t="s">
        <v>255</v>
      </c>
      <c r="C3863">
        <v>12715</v>
      </c>
      <c r="D3863" s="9" t="str">
        <f t="shared" si="120"/>
        <v>E3S690_20220816_012715</v>
      </c>
      <c r="E3863" t="s">
        <v>180</v>
      </c>
      <c r="F3863" s="10" t="str">
        <f>VLOOKUP(VALUE(LEFT(G3863,LEN(G3863)-4)),'소분류 Code'!$B$3:$D$560,3,0)</f>
        <v>Pistol</v>
      </c>
      <c r="G3863" t="s">
        <v>120</v>
      </c>
      <c r="H3863" t="s">
        <v>331</v>
      </c>
      <c r="I3863" t="s">
        <v>131</v>
      </c>
      <c r="J3863" s="8">
        <v>1</v>
      </c>
      <c r="K3863" s="9" t="str">
        <f t="shared" si="121"/>
        <v>E3S690_20220816_012715_M_Pistol_001-002_1</v>
      </c>
      <c r="L3863" t="s">
        <v>0</v>
      </c>
      <c r="M3863">
        <v>390</v>
      </c>
      <c r="N3863">
        <v>430</v>
      </c>
    </row>
    <row r="3864" spans="1:14" ht="15.6" x14ac:dyDescent="0.35">
      <c r="A3864">
        <v>20220816</v>
      </c>
      <c r="B3864" s="7" t="s">
        <v>255</v>
      </c>
      <c r="C3864">
        <v>12715</v>
      </c>
      <c r="D3864" s="9" t="str">
        <f t="shared" si="120"/>
        <v>E3S690_20220816_012715</v>
      </c>
      <c r="E3864" t="s">
        <v>180</v>
      </c>
      <c r="F3864" s="10" t="str">
        <f>VLOOKUP(VALUE(LEFT(G3864,LEN(G3864)-4)),'소분류 Code'!$B$3:$D$560,3,0)</f>
        <v>Pistol</v>
      </c>
      <c r="G3864" t="s">
        <v>120</v>
      </c>
      <c r="H3864" t="s">
        <v>331</v>
      </c>
      <c r="I3864" t="s">
        <v>131</v>
      </c>
      <c r="J3864" s="8">
        <v>2</v>
      </c>
      <c r="K3864" s="9" t="str">
        <f t="shared" si="121"/>
        <v>E3S690_20220816_012715_M_Pistol_001-002_2</v>
      </c>
      <c r="L3864" t="s">
        <v>0</v>
      </c>
      <c r="M3864">
        <v>390</v>
      </c>
      <c r="N3864">
        <v>430</v>
      </c>
    </row>
    <row r="3865" spans="1:14" ht="15.6" x14ac:dyDescent="0.35">
      <c r="A3865">
        <v>20220816</v>
      </c>
      <c r="B3865" s="7" t="s">
        <v>255</v>
      </c>
      <c r="C3865">
        <v>12715</v>
      </c>
      <c r="D3865" s="9" t="str">
        <f t="shared" si="120"/>
        <v>E3S690_20220816_012715</v>
      </c>
      <c r="E3865" t="s">
        <v>180</v>
      </c>
      <c r="F3865" s="10" t="str">
        <f>VLOOKUP(VALUE(LEFT(G3865,LEN(G3865)-4)),'소분류 Code'!$B$3:$D$560,3,0)</f>
        <v>Pistol</v>
      </c>
      <c r="G3865" t="s">
        <v>120</v>
      </c>
      <c r="H3865" t="s">
        <v>331</v>
      </c>
      <c r="I3865" t="s">
        <v>131</v>
      </c>
      <c r="J3865" s="8">
        <v>3</v>
      </c>
      <c r="K3865" s="9" t="str">
        <f t="shared" si="121"/>
        <v>E3S690_20220816_012715_M_Pistol_001-002_3</v>
      </c>
      <c r="L3865" t="s">
        <v>0</v>
      </c>
      <c r="M3865">
        <v>390</v>
      </c>
      <c r="N3865">
        <v>430</v>
      </c>
    </row>
    <row r="3866" spans="1:14" ht="15.6" x14ac:dyDescent="0.35">
      <c r="A3866">
        <v>20220816</v>
      </c>
      <c r="B3866" s="7" t="s">
        <v>255</v>
      </c>
      <c r="C3866">
        <v>12715</v>
      </c>
      <c r="D3866" s="9" t="str">
        <f t="shared" si="120"/>
        <v>E3S690_20220816_012715</v>
      </c>
      <c r="E3866" t="s">
        <v>180</v>
      </c>
      <c r="F3866" s="10" t="str">
        <f>VLOOKUP(VALUE(LEFT(G3866,LEN(G3866)-4)),'소분류 Code'!$B$3:$D$560,3,0)</f>
        <v>Pistol</v>
      </c>
      <c r="G3866" t="s">
        <v>120</v>
      </c>
      <c r="H3866" t="s">
        <v>331</v>
      </c>
      <c r="I3866" t="s">
        <v>131</v>
      </c>
      <c r="J3866" s="8">
        <v>4</v>
      </c>
      <c r="K3866" s="9" t="str">
        <f t="shared" si="121"/>
        <v>E3S690_20220816_012715_M_Pistol_001-002_4</v>
      </c>
      <c r="L3866" t="s">
        <v>0</v>
      </c>
      <c r="M3866">
        <v>390</v>
      </c>
      <c r="N3866">
        <v>430</v>
      </c>
    </row>
    <row r="3867" spans="1:14" ht="15.6" x14ac:dyDescent="0.35">
      <c r="A3867">
        <v>20220816</v>
      </c>
      <c r="B3867" s="7" t="s">
        <v>255</v>
      </c>
      <c r="C3867">
        <v>12715</v>
      </c>
      <c r="D3867" s="9" t="str">
        <f t="shared" si="120"/>
        <v>E3S690_20220816_012715</v>
      </c>
      <c r="E3867" t="s">
        <v>180</v>
      </c>
      <c r="F3867" s="10" t="str">
        <f>VLOOKUP(VALUE(LEFT(G3867,LEN(G3867)-4)),'소분류 Code'!$B$3:$D$560,3,0)</f>
        <v>Pistol</v>
      </c>
      <c r="G3867" t="s">
        <v>120</v>
      </c>
      <c r="H3867" t="s">
        <v>331</v>
      </c>
      <c r="I3867" t="s">
        <v>131</v>
      </c>
      <c r="J3867" s="8">
        <v>5</v>
      </c>
      <c r="K3867" s="9" t="str">
        <f t="shared" si="121"/>
        <v>E3S690_20220816_012715_M_Pistol_001-002_5</v>
      </c>
      <c r="L3867" t="s">
        <v>0</v>
      </c>
      <c r="M3867">
        <v>390</v>
      </c>
      <c r="N3867">
        <v>430</v>
      </c>
    </row>
    <row r="3868" spans="1:14" ht="15.6" x14ac:dyDescent="0.35">
      <c r="A3868">
        <v>20220816</v>
      </c>
      <c r="B3868" s="7" t="s">
        <v>255</v>
      </c>
      <c r="C3868">
        <v>12715</v>
      </c>
      <c r="D3868" s="9" t="str">
        <f t="shared" si="120"/>
        <v>E3S690_20220816_012715</v>
      </c>
      <c r="E3868" t="s">
        <v>180</v>
      </c>
      <c r="F3868" s="10" t="str">
        <f>VLOOKUP(VALUE(LEFT(G3868,LEN(G3868)-4)),'소분류 Code'!$B$3:$D$560,3,0)</f>
        <v>Pistol</v>
      </c>
      <c r="G3868" t="s">
        <v>120</v>
      </c>
      <c r="H3868" t="s">
        <v>331</v>
      </c>
      <c r="I3868" t="s">
        <v>131</v>
      </c>
      <c r="J3868" s="8">
        <v>6</v>
      </c>
      <c r="K3868" s="9" t="str">
        <f t="shared" si="121"/>
        <v>E3S690_20220816_012715_M_Pistol_001-002_6</v>
      </c>
      <c r="L3868" t="s">
        <v>0</v>
      </c>
      <c r="M3868">
        <v>390</v>
      </c>
      <c r="N3868">
        <v>430</v>
      </c>
    </row>
    <row r="3869" spans="1:14" ht="15.6" x14ac:dyDescent="0.35">
      <c r="A3869">
        <v>20220816</v>
      </c>
      <c r="B3869" s="7" t="s">
        <v>255</v>
      </c>
      <c r="C3869">
        <v>12715</v>
      </c>
      <c r="D3869" s="9" t="str">
        <f t="shared" si="120"/>
        <v>E3S690_20220816_012715</v>
      </c>
      <c r="E3869" t="s">
        <v>180</v>
      </c>
      <c r="F3869" s="10" t="str">
        <f>VLOOKUP(VALUE(LEFT(G3869,LEN(G3869)-4)),'소분류 Code'!$B$3:$D$560,3,0)</f>
        <v>Pistol</v>
      </c>
      <c r="G3869" t="s">
        <v>120</v>
      </c>
      <c r="H3869" t="s">
        <v>331</v>
      </c>
      <c r="I3869" t="s">
        <v>131</v>
      </c>
      <c r="J3869" s="8">
        <v>7</v>
      </c>
      <c r="K3869" s="9" t="str">
        <f t="shared" si="121"/>
        <v>E3S690_20220816_012715_M_Pistol_001-002_7</v>
      </c>
      <c r="L3869" t="s">
        <v>0</v>
      </c>
      <c r="M3869">
        <v>390</v>
      </c>
      <c r="N3869">
        <v>430</v>
      </c>
    </row>
    <row r="3870" spans="1:14" ht="15.6" x14ac:dyDescent="0.35">
      <c r="A3870">
        <v>20220816</v>
      </c>
      <c r="B3870" s="7" t="s">
        <v>255</v>
      </c>
      <c r="C3870">
        <v>12715</v>
      </c>
      <c r="D3870" s="9" t="str">
        <f t="shared" si="120"/>
        <v>E3S690_20220816_012715</v>
      </c>
      <c r="E3870" t="s">
        <v>180</v>
      </c>
      <c r="F3870" s="10" t="str">
        <f>VLOOKUP(VALUE(LEFT(G3870,LEN(G3870)-4)),'소분류 Code'!$B$3:$D$560,3,0)</f>
        <v>Pistol</v>
      </c>
      <c r="G3870" t="s">
        <v>120</v>
      </c>
      <c r="H3870" t="s">
        <v>331</v>
      </c>
      <c r="I3870" t="s">
        <v>131</v>
      </c>
      <c r="J3870" s="8">
        <v>8</v>
      </c>
      <c r="K3870" s="9" t="str">
        <f t="shared" si="121"/>
        <v>E3S690_20220816_012715_M_Pistol_001-002_8</v>
      </c>
      <c r="L3870" t="s">
        <v>0</v>
      </c>
      <c r="M3870">
        <v>390</v>
      </c>
      <c r="N3870">
        <v>430</v>
      </c>
    </row>
    <row r="3871" spans="1:14" ht="15.6" x14ac:dyDescent="0.35">
      <c r="A3871">
        <v>20220816</v>
      </c>
      <c r="B3871" s="7" t="s">
        <v>255</v>
      </c>
      <c r="C3871">
        <v>12715</v>
      </c>
      <c r="D3871" s="9" t="str">
        <f t="shared" si="120"/>
        <v>E3S690_20220816_012715</v>
      </c>
      <c r="E3871" t="s">
        <v>180</v>
      </c>
      <c r="F3871" s="10" t="str">
        <f>VLOOKUP(VALUE(LEFT(G3871,LEN(G3871)-4)),'소분류 Code'!$B$3:$D$560,3,0)</f>
        <v>Pistol</v>
      </c>
      <c r="G3871" t="s">
        <v>120</v>
      </c>
      <c r="H3871" t="s">
        <v>331</v>
      </c>
      <c r="I3871" t="s">
        <v>131</v>
      </c>
      <c r="J3871" s="8">
        <v>9</v>
      </c>
      <c r="K3871" s="9" t="str">
        <f t="shared" si="121"/>
        <v>E3S690_20220816_012715_M_Pistol_001-002_9</v>
      </c>
      <c r="L3871" t="s">
        <v>0</v>
      </c>
      <c r="M3871">
        <v>390</v>
      </c>
      <c r="N3871">
        <v>430</v>
      </c>
    </row>
    <row r="3872" spans="1:14" ht="15.6" x14ac:dyDescent="0.35">
      <c r="A3872">
        <v>20220816</v>
      </c>
      <c r="B3872" s="7" t="s">
        <v>255</v>
      </c>
      <c r="C3872">
        <v>12716</v>
      </c>
      <c r="D3872" s="9" t="str">
        <f t="shared" si="120"/>
        <v>E3S690_20220816_012716</v>
      </c>
      <c r="E3872" t="s">
        <v>180</v>
      </c>
      <c r="F3872" s="10" t="str">
        <f>VLOOKUP(VALUE(LEFT(G3872,LEN(G3872)-4)),'소분류 Code'!$B$3:$D$560,3,0)</f>
        <v>Pistol</v>
      </c>
      <c r="G3872" t="s">
        <v>121</v>
      </c>
      <c r="H3872" t="s">
        <v>330</v>
      </c>
      <c r="I3872" t="s">
        <v>132</v>
      </c>
      <c r="J3872" s="8">
        <v>1</v>
      </c>
      <c r="K3872" s="9" t="str">
        <f t="shared" si="121"/>
        <v>E3S690_20220816_012716_M_Pistol_002-002_1</v>
      </c>
      <c r="L3872" t="s">
        <v>2</v>
      </c>
      <c r="M3872">
        <v>391</v>
      </c>
      <c r="N3872">
        <v>431</v>
      </c>
    </row>
    <row r="3873" spans="1:14" ht="15.6" x14ac:dyDescent="0.35">
      <c r="A3873">
        <v>20220816</v>
      </c>
      <c r="B3873" s="7" t="s">
        <v>255</v>
      </c>
      <c r="C3873">
        <v>12716</v>
      </c>
      <c r="D3873" s="9" t="str">
        <f t="shared" si="120"/>
        <v>E3S690_20220816_012716</v>
      </c>
      <c r="E3873" t="s">
        <v>180</v>
      </c>
      <c r="F3873" s="10" t="str">
        <f>VLOOKUP(VALUE(LEFT(G3873,LEN(G3873)-4)),'소분류 Code'!$B$3:$D$560,3,0)</f>
        <v>Pistol</v>
      </c>
      <c r="G3873" t="s">
        <v>121</v>
      </c>
      <c r="H3873" t="s">
        <v>330</v>
      </c>
      <c r="I3873" t="s">
        <v>132</v>
      </c>
      <c r="J3873" s="8">
        <v>2</v>
      </c>
      <c r="K3873" s="9" t="str">
        <f t="shared" si="121"/>
        <v>E3S690_20220816_012716_M_Pistol_002-002_2</v>
      </c>
      <c r="L3873" t="s">
        <v>2</v>
      </c>
      <c r="M3873">
        <v>391</v>
      </c>
      <c r="N3873">
        <v>431</v>
      </c>
    </row>
    <row r="3874" spans="1:14" ht="15.6" x14ac:dyDescent="0.35">
      <c r="A3874">
        <v>20220816</v>
      </c>
      <c r="B3874" s="7" t="s">
        <v>255</v>
      </c>
      <c r="C3874">
        <v>12716</v>
      </c>
      <c r="D3874" s="9" t="str">
        <f t="shared" si="120"/>
        <v>E3S690_20220816_012716</v>
      </c>
      <c r="E3874" t="s">
        <v>180</v>
      </c>
      <c r="F3874" s="10" t="str">
        <f>VLOOKUP(VALUE(LEFT(G3874,LEN(G3874)-4)),'소분류 Code'!$B$3:$D$560,3,0)</f>
        <v>Pistol</v>
      </c>
      <c r="G3874" t="s">
        <v>121</v>
      </c>
      <c r="H3874" t="s">
        <v>330</v>
      </c>
      <c r="I3874" t="s">
        <v>132</v>
      </c>
      <c r="J3874" s="8">
        <v>3</v>
      </c>
      <c r="K3874" s="9" t="str">
        <f t="shared" si="121"/>
        <v>E3S690_20220816_012716_M_Pistol_002-002_3</v>
      </c>
      <c r="L3874" t="s">
        <v>2</v>
      </c>
      <c r="M3874">
        <v>391</v>
      </c>
      <c r="N3874">
        <v>431</v>
      </c>
    </row>
    <row r="3875" spans="1:14" ht="15.6" x14ac:dyDescent="0.35">
      <c r="A3875">
        <v>20220816</v>
      </c>
      <c r="B3875" s="7" t="s">
        <v>255</v>
      </c>
      <c r="C3875">
        <v>12716</v>
      </c>
      <c r="D3875" s="9" t="str">
        <f t="shared" si="120"/>
        <v>E3S690_20220816_012716</v>
      </c>
      <c r="E3875" t="s">
        <v>180</v>
      </c>
      <c r="F3875" s="10" t="str">
        <f>VLOOKUP(VALUE(LEFT(G3875,LEN(G3875)-4)),'소분류 Code'!$B$3:$D$560,3,0)</f>
        <v>Pistol</v>
      </c>
      <c r="G3875" t="s">
        <v>121</v>
      </c>
      <c r="H3875" t="s">
        <v>330</v>
      </c>
      <c r="I3875" t="s">
        <v>132</v>
      </c>
      <c r="J3875" s="8">
        <v>4</v>
      </c>
      <c r="K3875" s="9" t="str">
        <f t="shared" si="121"/>
        <v>E3S690_20220816_012716_M_Pistol_002-002_4</v>
      </c>
      <c r="L3875" t="s">
        <v>2</v>
      </c>
      <c r="M3875">
        <v>391</v>
      </c>
      <c r="N3875">
        <v>431</v>
      </c>
    </row>
    <row r="3876" spans="1:14" ht="15.6" x14ac:dyDescent="0.35">
      <c r="A3876">
        <v>20220816</v>
      </c>
      <c r="B3876" s="7" t="s">
        <v>255</v>
      </c>
      <c r="C3876">
        <v>12716</v>
      </c>
      <c r="D3876" s="9" t="str">
        <f t="shared" si="120"/>
        <v>E3S690_20220816_012716</v>
      </c>
      <c r="E3876" t="s">
        <v>180</v>
      </c>
      <c r="F3876" s="10" t="str">
        <f>VLOOKUP(VALUE(LEFT(G3876,LEN(G3876)-4)),'소분류 Code'!$B$3:$D$560,3,0)</f>
        <v>Pistol</v>
      </c>
      <c r="G3876" t="s">
        <v>121</v>
      </c>
      <c r="H3876" t="s">
        <v>330</v>
      </c>
      <c r="I3876" t="s">
        <v>132</v>
      </c>
      <c r="J3876" s="8">
        <v>5</v>
      </c>
      <c r="K3876" s="9" t="str">
        <f t="shared" si="121"/>
        <v>E3S690_20220816_012716_M_Pistol_002-002_5</v>
      </c>
      <c r="L3876" t="s">
        <v>2</v>
      </c>
      <c r="M3876">
        <v>391</v>
      </c>
      <c r="N3876">
        <v>431</v>
      </c>
    </row>
    <row r="3877" spans="1:14" ht="15.6" x14ac:dyDescent="0.35">
      <c r="A3877">
        <v>20220816</v>
      </c>
      <c r="B3877" s="7" t="s">
        <v>255</v>
      </c>
      <c r="C3877">
        <v>12716</v>
      </c>
      <c r="D3877" s="9" t="str">
        <f t="shared" si="120"/>
        <v>E3S690_20220816_012716</v>
      </c>
      <c r="E3877" t="s">
        <v>180</v>
      </c>
      <c r="F3877" s="10" t="str">
        <f>VLOOKUP(VALUE(LEFT(G3877,LEN(G3877)-4)),'소분류 Code'!$B$3:$D$560,3,0)</f>
        <v>Pistol</v>
      </c>
      <c r="G3877" t="s">
        <v>121</v>
      </c>
      <c r="H3877" t="s">
        <v>330</v>
      </c>
      <c r="I3877" t="s">
        <v>132</v>
      </c>
      <c r="J3877" s="8">
        <v>6</v>
      </c>
      <c r="K3877" s="9" t="str">
        <f t="shared" si="121"/>
        <v>E3S690_20220816_012716_M_Pistol_002-002_6</v>
      </c>
      <c r="L3877" t="s">
        <v>2</v>
      </c>
      <c r="M3877">
        <v>391</v>
      </c>
      <c r="N3877">
        <v>431</v>
      </c>
    </row>
    <row r="3878" spans="1:14" ht="15.6" x14ac:dyDescent="0.35">
      <c r="A3878">
        <v>20220816</v>
      </c>
      <c r="B3878" s="7" t="s">
        <v>255</v>
      </c>
      <c r="C3878">
        <v>12716</v>
      </c>
      <c r="D3878" s="9" t="str">
        <f t="shared" si="120"/>
        <v>E3S690_20220816_012716</v>
      </c>
      <c r="E3878" t="s">
        <v>180</v>
      </c>
      <c r="F3878" s="10" t="str">
        <f>VLOOKUP(VALUE(LEFT(G3878,LEN(G3878)-4)),'소분류 Code'!$B$3:$D$560,3,0)</f>
        <v>Pistol</v>
      </c>
      <c r="G3878" t="s">
        <v>121</v>
      </c>
      <c r="H3878" t="s">
        <v>330</v>
      </c>
      <c r="I3878" t="s">
        <v>132</v>
      </c>
      <c r="J3878" s="8">
        <v>7</v>
      </c>
      <c r="K3878" s="9" t="str">
        <f t="shared" si="121"/>
        <v>E3S690_20220816_012716_M_Pistol_002-002_7</v>
      </c>
      <c r="L3878" t="s">
        <v>2</v>
      </c>
      <c r="M3878">
        <v>391</v>
      </c>
      <c r="N3878">
        <v>431</v>
      </c>
    </row>
    <row r="3879" spans="1:14" ht="15.6" x14ac:dyDescent="0.35">
      <c r="A3879">
        <v>20220816</v>
      </c>
      <c r="B3879" s="7" t="s">
        <v>255</v>
      </c>
      <c r="C3879">
        <v>12716</v>
      </c>
      <c r="D3879" s="9" t="str">
        <f t="shared" si="120"/>
        <v>E3S690_20220816_012716</v>
      </c>
      <c r="E3879" t="s">
        <v>180</v>
      </c>
      <c r="F3879" s="10" t="str">
        <f>VLOOKUP(VALUE(LEFT(G3879,LEN(G3879)-4)),'소분류 Code'!$B$3:$D$560,3,0)</f>
        <v>Pistol</v>
      </c>
      <c r="G3879" t="s">
        <v>121</v>
      </c>
      <c r="H3879" t="s">
        <v>330</v>
      </c>
      <c r="I3879" t="s">
        <v>132</v>
      </c>
      <c r="J3879" s="8">
        <v>8</v>
      </c>
      <c r="K3879" s="9" t="str">
        <f t="shared" si="121"/>
        <v>E3S690_20220816_012716_M_Pistol_002-002_8</v>
      </c>
      <c r="L3879" t="s">
        <v>2</v>
      </c>
      <c r="M3879">
        <v>391</v>
      </c>
      <c r="N3879">
        <v>431</v>
      </c>
    </row>
    <row r="3880" spans="1:14" ht="15.6" x14ac:dyDescent="0.35">
      <c r="A3880">
        <v>20220816</v>
      </c>
      <c r="B3880" s="7" t="s">
        <v>255</v>
      </c>
      <c r="C3880">
        <v>12716</v>
      </c>
      <c r="D3880" s="9" t="str">
        <f t="shared" si="120"/>
        <v>E3S690_20220816_012716</v>
      </c>
      <c r="E3880" t="s">
        <v>180</v>
      </c>
      <c r="F3880" s="10" t="str">
        <f>VLOOKUP(VALUE(LEFT(G3880,LEN(G3880)-4)),'소분류 Code'!$B$3:$D$560,3,0)</f>
        <v>Pistol</v>
      </c>
      <c r="G3880" t="s">
        <v>121</v>
      </c>
      <c r="H3880" t="s">
        <v>330</v>
      </c>
      <c r="I3880" t="s">
        <v>132</v>
      </c>
      <c r="J3880" s="8">
        <v>9</v>
      </c>
      <c r="K3880" s="9" t="str">
        <f t="shared" si="121"/>
        <v>E3S690_20220816_012716_M_Pistol_002-002_9</v>
      </c>
      <c r="L3880" t="s">
        <v>2</v>
      </c>
      <c r="M3880">
        <v>391</v>
      </c>
      <c r="N3880">
        <v>431</v>
      </c>
    </row>
    <row r="3881" spans="1:14" ht="15.6" x14ac:dyDescent="0.35">
      <c r="A3881">
        <v>20220816</v>
      </c>
      <c r="B3881" s="7" t="s">
        <v>255</v>
      </c>
      <c r="C3881">
        <v>12717</v>
      </c>
      <c r="D3881" s="9" t="str">
        <f t="shared" si="120"/>
        <v>E3S690_20220816_012717</v>
      </c>
      <c r="E3881" t="s">
        <v>180</v>
      </c>
      <c r="F3881" s="10" t="str">
        <f>VLOOKUP(VALUE(LEFT(G3881,LEN(G3881)-4)),'소분류 Code'!$B$3:$D$560,3,0)</f>
        <v>Rifle</v>
      </c>
      <c r="G3881" t="s">
        <v>122</v>
      </c>
      <c r="H3881" t="s">
        <v>330</v>
      </c>
      <c r="I3881" t="s">
        <v>133</v>
      </c>
      <c r="J3881" s="8">
        <v>1</v>
      </c>
      <c r="K3881" s="9" t="str">
        <f t="shared" si="121"/>
        <v>E3S690_20220816_012717_M_Rifle_004-002_1</v>
      </c>
      <c r="L3881" t="s">
        <v>4</v>
      </c>
      <c r="M3881">
        <v>392</v>
      </c>
      <c r="N3881">
        <v>432</v>
      </c>
    </row>
    <row r="3882" spans="1:14" ht="15.6" x14ac:dyDescent="0.35">
      <c r="A3882">
        <v>20220816</v>
      </c>
      <c r="B3882" s="7" t="s">
        <v>255</v>
      </c>
      <c r="C3882">
        <v>12717</v>
      </c>
      <c r="D3882" s="9" t="str">
        <f t="shared" si="120"/>
        <v>E3S690_20220816_012717</v>
      </c>
      <c r="E3882" t="s">
        <v>180</v>
      </c>
      <c r="F3882" s="10" t="str">
        <f>VLOOKUP(VALUE(LEFT(G3882,LEN(G3882)-4)),'소분류 Code'!$B$3:$D$560,3,0)</f>
        <v>Rifle</v>
      </c>
      <c r="G3882" t="s">
        <v>122</v>
      </c>
      <c r="H3882" t="s">
        <v>330</v>
      </c>
      <c r="I3882" t="s">
        <v>133</v>
      </c>
      <c r="J3882" s="8">
        <v>2</v>
      </c>
      <c r="K3882" s="9" t="str">
        <f t="shared" si="121"/>
        <v>E3S690_20220816_012717_M_Rifle_004-002_2</v>
      </c>
      <c r="L3882" t="s">
        <v>4</v>
      </c>
      <c r="M3882">
        <v>392</v>
      </c>
      <c r="N3882">
        <v>432</v>
      </c>
    </row>
    <row r="3883" spans="1:14" ht="15.6" x14ac:dyDescent="0.35">
      <c r="A3883">
        <v>20220816</v>
      </c>
      <c r="B3883" s="7" t="s">
        <v>255</v>
      </c>
      <c r="C3883">
        <v>12717</v>
      </c>
      <c r="D3883" s="9" t="str">
        <f t="shared" si="120"/>
        <v>E3S690_20220816_012717</v>
      </c>
      <c r="E3883" t="s">
        <v>180</v>
      </c>
      <c r="F3883" s="10" t="str">
        <f>VLOOKUP(VALUE(LEFT(G3883,LEN(G3883)-4)),'소분류 Code'!$B$3:$D$560,3,0)</f>
        <v>Rifle</v>
      </c>
      <c r="G3883" t="s">
        <v>122</v>
      </c>
      <c r="H3883" t="s">
        <v>330</v>
      </c>
      <c r="I3883" t="s">
        <v>133</v>
      </c>
      <c r="J3883" s="8">
        <v>3</v>
      </c>
      <c r="K3883" s="9" t="str">
        <f t="shared" si="121"/>
        <v>E3S690_20220816_012717_M_Rifle_004-002_3</v>
      </c>
      <c r="L3883" t="s">
        <v>4</v>
      </c>
      <c r="M3883">
        <v>392</v>
      </c>
      <c r="N3883">
        <v>432</v>
      </c>
    </row>
    <row r="3884" spans="1:14" ht="15.6" x14ac:dyDescent="0.35">
      <c r="A3884">
        <v>20220816</v>
      </c>
      <c r="B3884" s="7" t="s">
        <v>255</v>
      </c>
      <c r="C3884">
        <v>12717</v>
      </c>
      <c r="D3884" s="9" t="str">
        <f t="shared" si="120"/>
        <v>E3S690_20220816_012717</v>
      </c>
      <c r="E3884" t="s">
        <v>180</v>
      </c>
      <c r="F3884" s="10" t="str">
        <f>VLOOKUP(VALUE(LEFT(G3884,LEN(G3884)-4)),'소분류 Code'!$B$3:$D$560,3,0)</f>
        <v>Rifle</v>
      </c>
      <c r="G3884" t="s">
        <v>122</v>
      </c>
      <c r="H3884" t="s">
        <v>330</v>
      </c>
      <c r="I3884" t="s">
        <v>133</v>
      </c>
      <c r="J3884" s="8">
        <v>4</v>
      </c>
      <c r="K3884" s="9" t="str">
        <f t="shared" si="121"/>
        <v>E3S690_20220816_012717_M_Rifle_004-002_4</v>
      </c>
      <c r="L3884" t="s">
        <v>4</v>
      </c>
      <c r="M3884">
        <v>392</v>
      </c>
      <c r="N3884">
        <v>432</v>
      </c>
    </row>
    <row r="3885" spans="1:14" ht="15.6" x14ac:dyDescent="0.35">
      <c r="A3885">
        <v>20220816</v>
      </c>
      <c r="B3885" s="7" t="s">
        <v>255</v>
      </c>
      <c r="C3885">
        <v>12717</v>
      </c>
      <c r="D3885" s="9" t="str">
        <f t="shared" si="120"/>
        <v>E3S690_20220816_012717</v>
      </c>
      <c r="E3885" t="s">
        <v>180</v>
      </c>
      <c r="F3885" s="10" t="str">
        <f>VLOOKUP(VALUE(LEFT(G3885,LEN(G3885)-4)),'소분류 Code'!$B$3:$D$560,3,0)</f>
        <v>Rifle</v>
      </c>
      <c r="G3885" t="s">
        <v>122</v>
      </c>
      <c r="H3885" t="s">
        <v>330</v>
      </c>
      <c r="I3885" t="s">
        <v>133</v>
      </c>
      <c r="J3885" s="8">
        <v>5</v>
      </c>
      <c r="K3885" s="9" t="str">
        <f t="shared" si="121"/>
        <v>E3S690_20220816_012717_M_Rifle_004-002_5</v>
      </c>
      <c r="L3885" t="s">
        <v>4</v>
      </c>
      <c r="M3885">
        <v>392</v>
      </c>
      <c r="N3885">
        <v>432</v>
      </c>
    </row>
    <row r="3886" spans="1:14" ht="15.6" x14ac:dyDescent="0.35">
      <c r="A3886">
        <v>20220816</v>
      </c>
      <c r="B3886" s="7" t="s">
        <v>255</v>
      </c>
      <c r="C3886">
        <v>12717</v>
      </c>
      <c r="D3886" s="9" t="str">
        <f t="shared" si="120"/>
        <v>E3S690_20220816_012717</v>
      </c>
      <c r="E3886" t="s">
        <v>180</v>
      </c>
      <c r="F3886" s="10" t="str">
        <f>VLOOKUP(VALUE(LEFT(G3886,LEN(G3886)-4)),'소분류 Code'!$B$3:$D$560,3,0)</f>
        <v>Rifle</v>
      </c>
      <c r="G3886" t="s">
        <v>122</v>
      </c>
      <c r="H3886" t="s">
        <v>330</v>
      </c>
      <c r="I3886" t="s">
        <v>133</v>
      </c>
      <c r="J3886" s="8">
        <v>6</v>
      </c>
      <c r="K3886" s="9" t="str">
        <f t="shared" si="121"/>
        <v>E3S690_20220816_012717_M_Rifle_004-002_6</v>
      </c>
      <c r="L3886" t="s">
        <v>4</v>
      </c>
      <c r="M3886">
        <v>392</v>
      </c>
      <c r="N3886">
        <v>432</v>
      </c>
    </row>
    <row r="3887" spans="1:14" ht="15.6" x14ac:dyDescent="0.35">
      <c r="A3887">
        <v>20220816</v>
      </c>
      <c r="B3887" s="7" t="s">
        <v>255</v>
      </c>
      <c r="C3887">
        <v>12717</v>
      </c>
      <c r="D3887" s="9" t="str">
        <f t="shared" si="120"/>
        <v>E3S690_20220816_012717</v>
      </c>
      <c r="E3887" t="s">
        <v>180</v>
      </c>
      <c r="F3887" s="10" t="str">
        <f>VLOOKUP(VALUE(LEFT(G3887,LEN(G3887)-4)),'소분류 Code'!$B$3:$D$560,3,0)</f>
        <v>Rifle</v>
      </c>
      <c r="G3887" t="s">
        <v>122</v>
      </c>
      <c r="H3887" t="s">
        <v>330</v>
      </c>
      <c r="I3887" t="s">
        <v>133</v>
      </c>
      <c r="J3887" s="8">
        <v>7</v>
      </c>
      <c r="K3887" s="9" t="str">
        <f t="shared" si="121"/>
        <v>E3S690_20220816_012717_M_Rifle_004-002_7</v>
      </c>
      <c r="L3887" t="s">
        <v>4</v>
      </c>
      <c r="M3887">
        <v>392</v>
      </c>
      <c r="N3887">
        <v>432</v>
      </c>
    </row>
    <row r="3888" spans="1:14" ht="15.6" x14ac:dyDescent="0.35">
      <c r="A3888">
        <v>20220816</v>
      </c>
      <c r="B3888" s="7" t="s">
        <v>255</v>
      </c>
      <c r="C3888">
        <v>12717</v>
      </c>
      <c r="D3888" s="9" t="str">
        <f t="shared" si="120"/>
        <v>E3S690_20220816_012717</v>
      </c>
      <c r="E3888" t="s">
        <v>180</v>
      </c>
      <c r="F3888" s="10" t="str">
        <f>VLOOKUP(VALUE(LEFT(G3888,LEN(G3888)-4)),'소분류 Code'!$B$3:$D$560,3,0)</f>
        <v>Rifle</v>
      </c>
      <c r="G3888" t="s">
        <v>122</v>
      </c>
      <c r="H3888" t="s">
        <v>330</v>
      </c>
      <c r="I3888" t="s">
        <v>133</v>
      </c>
      <c r="J3888" s="8">
        <v>8</v>
      </c>
      <c r="K3888" s="9" t="str">
        <f t="shared" si="121"/>
        <v>E3S690_20220816_012717_M_Rifle_004-002_8</v>
      </c>
      <c r="L3888" t="s">
        <v>4</v>
      </c>
      <c r="M3888">
        <v>392</v>
      </c>
      <c r="N3888">
        <v>432</v>
      </c>
    </row>
    <row r="3889" spans="1:14" ht="15.6" x14ac:dyDescent="0.35">
      <c r="A3889">
        <v>20220816</v>
      </c>
      <c r="B3889" s="7" t="s">
        <v>255</v>
      </c>
      <c r="C3889">
        <v>12717</v>
      </c>
      <c r="D3889" s="9" t="str">
        <f t="shared" si="120"/>
        <v>E3S690_20220816_012717</v>
      </c>
      <c r="E3889" t="s">
        <v>180</v>
      </c>
      <c r="F3889" s="10" t="str">
        <f>VLOOKUP(VALUE(LEFT(G3889,LEN(G3889)-4)),'소분류 Code'!$B$3:$D$560,3,0)</f>
        <v>Rifle</v>
      </c>
      <c r="G3889" t="s">
        <v>122</v>
      </c>
      <c r="H3889" t="s">
        <v>330</v>
      </c>
      <c r="I3889" t="s">
        <v>133</v>
      </c>
      <c r="J3889" s="8">
        <v>9</v>
      </c>
      <c r="K3889" s="9" t="str">
        <f t="shared" si="121"/>
        <v>E3S690_20220816_012717_M_Rifle_004-002_9</v>
      </c>
      <c r="L3889" t="s">
        <v>4</v>
      </c>
      <c r="M3889">
        <v>392</v>
      </c>
      <c r="N3889">
        <v>432</v>
      </c>
    </row>
    <row r="3890" spans="1:14" ht="15.6" x14ac:dyDescent="0.35">
      <c r="A3890">
        <v>20220816</v>
      </c>
      <c r="B3890" s="7" t="s">
        <v>255</v>
      </c>
      <c r="C3890">
        <v>12718</v>
      </c>
      <c r="D3890" s="9" t="str">
        <f t="shared" si="120"/>
        <v>E3S690_20220816_012718</v>
      </c>
      <c r="E3890" t="s">
        <v>180</v>
      </c>
      <c r="F3890" s="10" t="str">
        <f>VLOOKUP(VALUE(LEFT(G3890,LEN(G3890)-4)),'소분류 Code'!$B$3:$D$560,3,0)</f>
        <v>Bullet</v>
      </c>
      <c r="G3890" t="s">
        <v>123</v>
      </c>
      <c r="H3890" t="s">
        <v>330</v>
      </c>
      <c r="I3890" t="s">
        <v>134</v>
      </c>
      <c r="J3890" s="8">
        <v>1</v>
      </c>
      <c r="K3890" s="9" t="str">
        <f t="shared" si="121"/>
        <v>E3S690_20220816_012718_M_Bullet_005-002_1</v>
      </c>
      <c r="L3890" t="s">
        <v>6</v>
      </c>
      <c r="M3890">
        <v>393</v>
      </c>
      <c r="N3890">
        <v>433</v>
      </c>
    </row>
    <row r="3891" spans="1:14" ht="15.6" x14ac:dyDescent="0.35">
      <c r="A3891">
        <v>20220816</v>
      </c>
      <c r="B3891" s="7" t="s">
        <v>255</v>
      </c>
      <c r="C3891">
        <v>12718</v>
      </c>
      <c r="D3891" s="9" t="str">
        <f t="shared" si="120"/>
        <v>E3S690_20220816_012718</v>
      </c>
      <c r="E3891" t="s">
        <v>180</v>
      </c>
      <c r="F3891" s="10" t="str">
        <f>VLOOKUP(VALUE(LEFT(G3891,LEN(G3891)-4)),'소분류 Code'!$B$3:$D$560,3,0)</f>
        <v>Bullet</v>
      </c>
      <c r="G3891" t="s">
        <v>123</v>
      </c>
      <c r="H3891" t="s">
        <v>330</v>
      </c>
      <c r="I3891" t="s">
        <v>134</v>
      </c>
      <c r="J3891" s="8">
        <v>2</v>
      </c>
      <c r="K3891" s="9" t="str">
        <f t="shared" si="121"/>
        <v>E3S690_20220816_012718_M_Bullet_005-002_2</v>
      </c>
      <c r="L3891" t="s">
        <v>6</v>
      </c>
      <c r="M3891">
        <v>393</v>
      </c>
      <c r="N3891">
        <v>433</v>
      </c>
    </row>
    <row r="3892" spans="1:14" ht="15.6" x14ac:dyDescent="0.35">
      <c r="A3892">
        <v>20220816</v>
      </c>
      <c r="B3892" s="7" t="s">
        <v>255</v>
      </c>
      <c r="C3892">
        <v>12718</v>
      </c>
      <c r="D3892" s="9" t="str">
        <f t="shared" si="120"/>
        <v>E3S690_20220816_012718</v>
      </c>
      <c r="E3892" t="s">
        <v>180</v>
      </c>
      <c r="F3892" s="10" t="str">
        <f>VLOOKUP(VALUE(LEFT(G3892,LEN(G3892)-4)),'소분류 Code'!$B$3:$D$560,3,0)</f>
        <v>Bullet</v>
      </c>
      <c r="G3892" t="s">
        <v>123</v>
      </c>
      <c r="H3892" t="s">
        <v>330</v>
      </c>
      <c r="I3892" t="s">
        <v>134</v>
      </c>
      <c r="J3892" s="8">
        <v>3</v>
      </c>
      <c r="K3892" s="9" t="str">
        <f t="shared" si="121"/>
        <v>E3S690_20220816_012718_M_Bullet_005-002_3</v>
      </c>
      <c r="L3892" t="s">
        <v>6</v>
      </c>
      <c r="M3892">
        <v>393</v>
      </c>
      <c r="N3892">
        <v>433</v>
      </c>
    </row>
    <row r="3893" spans="1:14" ht="15.6" x14ac:dyDescent="0.35">
      <c r="A3893">
        <v>20220816</v>
      </c>
      <c r="B3893" s="7" t="s">
        <v>255</v>
      </c>
      <c r="C3893">
        <v>12718</v>
      </c>
      <c r="D3893" s="9" t="str">
        <f t="shared" si="120"/>
        <v>E3S690_20220816_012718</v>
      </c>
      <c r="E3893" t="s">
        <v>180</v>
      </c>
      <c r="F3893" s="10" t="str">
        <f>VLOOKUP(VALUE(LEFT(G3893,LEN(G3893)-4)),'소분류 Code'!$B$3:$D$560,3,0)</f>
        <v>Bullet</v>
      </c>
      <c r="G3893" t="s">
        <v>123</v>
      </c>
      <c r="H3893" t="s">
        <v>330</v>
      </c>
      <c r="I3893" t="s">
        <v>134</v>
      </c>
      <c r="J3893" s="8">
        <v>4</v>
      </c>
      <c r="K3893" s="9" t="str">
        <f t="shared" si="121"/>
        <v>E3S690_20220816_012718_M_Bullet_005-002_4</v>
      </c>
      <c r="L3893" t="s">
        <v>6</v>
      </c>
      <c r="M3893">
        <v>393</v>
      </c>
      <c r="N3893">
        <v>433</v>
      </c>
    </row>
    <row r="3894" spans="1:14" ht="15.6" x14ac:dyDescent="0.35">
      <c r="A3894">
        <v>20220816</v>
      </c>
      <c r="B3894" s="7" t="s">
        <v>255</v>
      </c>
      <c r="C3894">
        <v>12718</v>
      </c>
      <c r="D3894" s="9" t="str">
        <f t="shared" si="120"/>
        <v>E3S690_20220816_012718</v>
      </c>
      <c r="E3894" t="s">
        <v>180</v>
      </c>
      <c r="F3894" s="10" t="str">
        <f>VLOOKUP(VALUE(LEFT(G3894,LEN(G3894)-4)),'소분류 Code'!$B$3:$D$560,3,0)</f>
        <v>Bullet</v>
      </c>
      <c r="G3894" t="s">
        <v>123</v>
      </c>
      <c r="H3894" t="s">
        <v>330</v>
      </c>
      <c r="I3894" t="s">
        <v>134</v>
      </c>
      <c r="J3894" s="8">
        <v>5</v>
      </c>
      <c r="K3894" s="9" t="str">
        <f t="shared" si="121"/>
        <v>E3S690_20220816_012718_M_Bullet_005-002_5</v>
      </c>
      <c r="L3894" t="s">
        <v>6</v>
      </c>
      <c r="M3894">
        <v>393</v>
      </c>
      <c r="N3894">
        <v>433</v>
      </c>
    </row>
    <row r="3895" spans="1:14" ht="15.6" x14ac:dyDescent="0.35">
      <c r="A3895">
        <v>20220816</v>
      </c>
      <c r="B3895" s="7" t="s">
        <v>255</v>
      </c>
      <c r="C3895">
        <v>12718</v>
      </c>
      <c r="D3895" s="9" t="str">
        <f t="shared" si="120"/>
        <v>E3S690_20220816_012718</v>
      </c>
      <c r="E3895" t="s">
        <v>180</v>
      </c>
      <c r="F3895" s="10" t="str">
        <f>VLOOKUP(VALUE(LEFT(G3895,LEN(G3895)-4)),'소분류 Code'!$B$3:$D$560,3,0)</f>
        <v>Bullet</v>
      </c>
      <c r="G3895" t="s">
        <v>123</v>
      </c>
      <c r="H3895" t="s">
        <v>330</v>
      </c>
      <c r="I3895" t="s">
        <v>134</v>
      </c>
      <c r="J3895" s="8">
        <v>6</v>
      </c>
      <c r="K3895" s="9" t="str">
        <f t="shared" si="121"/>
        <v>E3S690_20220816_012718_M_Bullet_005-002_6</v>
      </c>
      <c r="L3895" t="s">
        <v>6</v>
      </c>
      <c r="M3895">
        <v>393</v>
      </c>
      <c r="N3895">
        <v>433</v>
      </c>
    </row>
    <row r="3896" spans="1:14" ht="15.6" x14ac:dyDescent="0.35">
      <c r="A3896">
        <v>20220816</v>
      </c>
      <c r="B3896" s="7" t="s">
        <v>255</v>
      </c>
      <c r="C3896">
        <v>12718</v>
      </c>
      <c r="D3896" s="9" t="str">
        <f t="shared" si="120"/>
        <v>E3S690_20220816_012718</v>
      </c>
      <c r="E3896" t="s">
        <v>180</v>
      </c>
      <c r="F3896" s="10" t="str">
        <f>VLOOKUP(VALUE(LEFT(G3896,LEN(G3896)-4)),'소분류 Code'!$B$3:$D$560,3,0)</f>
        <v>Bullet</v>
      </c>
      <c r="G3896" t="s">
        <v>123</v>
      </c>
      <c r="H3896" t="s">
        <v>330</v>
      </c>
      <c r="I3896" t="s">
        <v>134</v>
      </c>
      <c r="J3896" s="8">
        <v>7</v>
      </c>
      <c r="K3896" s="9" t="str">
        <f t="shared" si="121"/>
        <v>E3S690_20220816_012718_M_Bullet_005-002_7</v>
      </c>
      <c r="L3896" t="s">
        <v>6</v>
      </c>
      <c r="M3896">
        <v>393</v>
      </c>
      <c r="N3896">
        <v>433</v>
      </c>
    </row>
    <row r="3897" spans="1:14" ht="15.6" x14ac:dyDescent="0.35">
      <c r="A3897">
        <v>20220816</v>
      </c>
      <c r="B3897" s="7" t="s">
        <v>255</v>
      </c>
      <c r="C3897">
        <v>12718</v>
      </c>
      <c r="D3897" s="9" t="str">
        <f t="shared" si="120"/>
        <v>E3S690_20220816_012718</v>
      </c>
      <c r="E3897" t="s">
        <v>180</v>
      </c>
      <c r="F3897" s="10" t="str">
        <f>VLOOKUP(VALUE(LEFT(G3897,LEN(G3897)-4)),'소분류 Code'!$B$3:$D$560,3,0)</f>
        <v>Bullet</v>
      </c>
      <c r="G3897" t="s">
        <v>123</v>
      </c>
      <c r="H3897" t="s">
        <v>330</v>
      </c>
      <c r="I3897" t="s">
        <v>134</v>
      </c>
      <c r="J3897" s="8">
        <v>8</v>
      </c>
      <c r="K3897" s="9" t="str">
        <f t="shared" si="121"/>
        <v>E3S690_20220816_012718_M_Bullet_005-002_8</v>
      </c>
      <c r="L3897" t="s">
        <v>6</v>
      </c>
      <c r="M3897">
        <v>393</v>
      </c>
      <c r="N3897">
        <v>433</v>
      </c>
    </row>
    <row r="3898" spans="1:14" ht="15.6" x14ac:dyDescent="0.35">
      <c r="A3898">
        <v>20220816</v>
      </c>
      <c r="B3898" s="7" t="s">
        <v>255</v>
      </c>
      <c r="C3898">
        <v>12718</v>
      </c>
      <c r="D3898" s="9" t="str">
        <f t="shared" si="120"/>
        <v>E3S690_20220816_012718</v>
      </c>
      <c r="E3898" t="s">
        <v>180</v>
      </c>
      <c r="F3898" s="10" t="str">
        <f>VLOOKUP(VALUE(LEFT(G3898,LEN(G3898)-4)),'소분류 Code'!$B$3:$D$560,3,0)</f>
        <v>Bullet</v>
      </c>
      <c r="G3898" t="s">
        <v>123</v>
      </c>
      <c r="H3898" t="s">
        <v>330</v>
      </c>
      <c r="I3898" t="s">
        <v>134</v>
      </c>
      <c r="J3898" s="8">
        <v>9</v>
      </c>
      <c r="K3898" s="9" t="str">
        <f t="shared" si="121"/>
        <v>E3S690_20220816_012718_M_Bullet_005-002_9</v>
      </c>
      <c r="L3898" t="s">
        <v>6</v>
      </c>
      <c r="M3898">
        <v>393</v>
      </c>
      <c r="N3898">
        <v>433</v>
      </c>
    </row>
    <row r="3899" spans="1:14" ht="15.6" x14ac:dyDescent="0.35">
      <c r="A3899">
        <v>20220816</v>
      </c>
      <c r="B3899" s="7" t="s">
        <v>255</v>
      </c>
      <c r="C3899">
        <v>12719</v>
      </c>
      <c r="D3899" s="9" t="str">
        <f t="shared" si="120"/>
        <v>E3S690_20220816_012719</v>
      </c>
      <c r="E3899" t="s">
        <v>180</v>
      </c>
      <c r="F3899" s="10" t="str">
        <f>VLOOKUP(VALUE(LEFT(G3899,LEN(G3899)-4)),'소분류 Code'!$B$3:$D$560,3,0)</f>
        <v>Slingshot</v>
      </c>
      <c r="G3899" t="s">
        <v>124</v>
      </c>
      <c r="H3899" t="s">
        <v>330</v>
      </c>
      <c r="I3899" t="s">
        <v>135</v>
      </c>
      <c r="J3899" s="8">
        <v>1</v>
      </c>
      <c r="K3899" s="9" t="str">
        <f t="shared" si="121"/>
        <v>E3S690_20220816_012719_M_Slingshot_008-002_1</v>
      </c>
      <c r="L3899" t="s">
        <v>8</v>
      </c>
      <c r="M3899">
        <v>394</v>
      </c>
      <c r="N3899">
        <v>434</v>
      </c>
    </row>
    <row r="3900" spans="1:14" ht="15.6" x14ac:dyDescent="0.35">
      <c r="A3900">
        <v>20220816</v>
      </c>
      <c r="B3900" s="7" t="s">
        <v>255</v>
      </c>
      <c r="C3900">
        <v>12719</v>
      </c>
      <c r="D3900" s="9" t="str">
        <f t="shared" si="120"/>
        <v>E3S690_20220816_012719</v>
      </c>
      <c r="E3900" t="s">
        <v>180</v>
      </c>
      <c r="F3900" s="10" t="str">
        <f>VLOOKUP(VALUE(LEFT(G3900,LEN(G3900)-4)),'소분류 Code'!$B$3:$D$560,3,0)</f>
        <v>Slingshot</v>
      </c>
      <c r="G3900" t="s">
        <v>124</v>
      </c>
      <c r="H3900" t="s">
        <v>330</v>
      </c>
      <c r="I3900" t="s">
        <v>135</v>
      </c>
      <c r="J3900" s="8">
        <v>2</v>
      </c>
      <c r="K3900" s="9" t="str">
        <f t="shared" si="121"/>
        <v>E3S690_20220816_012719_M_Slingshot_008-002_2</v>
      </c>
      <c r="L3900" t="s">
        <v>8</v>
      </c>
      <c r="M3900">
        <v>394</v>
      </c>
      <c r="N3900">
        <v>434</v>
      </c>
    </row>
    <row r="3901" spans="1:14" ht="15.6" x14ac:dyDescent="0.35">
      <c r="A3901">
        <v>20220816</v>
      </c>
      <c r="B3901" s="7" t="s">
        <v>255</v>
      </c>
      <c r="C3901">
        <v>12719</v>
      </c>
      <c r="D3901" s="9" t="str">
        <f t="shared" si="120"/>
        <v>E3S690_20220816_012719</v>
      </c>
      <c r="E3901" t="s">
        <v>180</v>
      </c>
      <c r="F3901" s="10" t="str">
        <f>VLOOKUP(VALUE(LEFT(G3901,LEN(G3901)-4)),'소분류 Code'!$B$3:$D$560,3,0)</f>
        <v>Slingshot</v>
      </c>
      <c r="G3901" t="s">
        <v>124</v>
      </c>
      <c r="H3901" t="s">
        <v>330</v>
      </c>
      <c r="I3901" t="s">
        <v>135</v>
      </c>
      <c r="J3901" s="8">
        <v>3</v>
      </c>
      <c r="K3901" s="9" t="str">
        <f t="shared" si="121"/>
        <v>E3S690_20220816_012719_M_Slingshot_008-002_3</v>
      </c>
      <c r="L3901" t="s">
        <v>8</v>
      </c>
      <c r="M3901">
        <v>394</v>
      </c>
      <c r="N3901">
        <v>434</v>
      </c>
    </row>
    <row r="3902" spans="1:14" ht="15.6" x14ac:dyDescent="0.35">
      <c r="A3902">
        <v>20220816</v>
      </c>
      <c r="B3902" s="7" t="s">
        <v>255</v>
      </c>
      <c r="C3902">
        <v>12719</v>
      </c>
      <c r="D3902" s="9" t="str">
        <f t="shared" si="120"/>
        <v>E3S690_20220816_012719</v>
      </c>
      <c r="E3902" t="s">
        <v>180</v>
      </c>
      <c r="F3902" s="10" t="str">
        <f>VLOOKUP(VALUE(LEFT(G3902,LEN(G3902)-4)),'소분류 Code'!$B$3:$D$560,3,0)</f>
        <v>Slingshot</v>
      </c>
      <c r="G3902" t="s">
        <v>124</v>
      </c>
      <c r="H3902" t="s">
        <v>330</v>
      </c>
      <c r="I3902" t="s">
        <v>135</v>
      </c>
      <c r="J3902" s="8">
        <v>4</v>
      </c>
      <c r="K3902" s="9" t="str">
        <f t="shared" si="121"/>
        <v>E3S690_20220816_012719_M_Slingshot_008-002_4</v>
      </c>
      <c r="L3902" t="s">
        <v>8</v>
      </c>
      <c r="M3902">
        <v>394</v>
      </c>
      <c r="N3902">
        <v>434</v>
      </c>
    </row>
    <row r="3903" spans="1:14" ht="15.6" x14ac:dyDescent="0.35">
      <c r="A3903">
        <v>20220816</v>
      </c>
      <c r="B3903" s="7" t="s">
        <v>255</v>
      </c>
      <c r="C3903">
        <v>12719</v>
      </c>
      <c r="D3903" s="9" t="str">
        <f t="shared" si="120"/>
        <v>E3S690_20220816_012719</v>
      </c>
      <c r="E3903" t="s">
        <v>180</v>
      </c>
      <c r="F3903" s="10" t="str">
        <f>VLOOKUP(VALUE(LEFT(G3903,LEN(G3903)-4)),'소분류 Code'!$B$3:$D$560,3,0)</f>
        <v>Slingshot</v>
      </c>
      <c r="G3903" t="s">
        <v>124</v>
      </c>
      <c r="H3903" t="s">
        <v>330</v>
      </c>
      <c r="I3903" t="s">
        <v>135</v>
      </c>
      <c r="J3903" s="8">
        <v>5</v>
      </c>
      <c r="K3903" s="9" t="str">
        <f t="shared" si="121"/>
        <v>E3S690_20220816_012719_M_Slingshot_008-002_5</v>
      </c>
      <c r="L3903" t="s">
        <v>8</v>
      </c>
      <c r="M3903">
        <v>394</v>
      </c>
      <c r="N3903">
        <v>434</v>
      </c>
    </row>
    <row r="3904" spans="1:14" ht="15.6" x14ac:dyDescent="0.35">
      <c r="A3904">
        <v>20220816</v>
      </c>
      <c r="B3904" s="7" t="s">
        <v>255</v>
      </c>
      <c r="C3904">
        <v>12719</v>
      </c>
      <c r="D3904" s="9" t="str">
        <f t="shared" si="120"/>
        <v>E3S690_20220816_012719</v>
      </c>
      <c r="E3904" t="s">
        <v>180</v>
      </c>
      <c r="F3904" s="10" t="str">
        <f>VLOOKUP(VALUE(LEFT(G3904,LEN(G3904)-4)),'소분류 Code'!$B$3:$D$560,3,0)</f>
        <v>Slingshot</v>
      </c>
      <c r="G3904" t="s">
        <v>124</v>
      </c>
      <c r="H3904" t="s">
        <v>330</v>
      </c>
      <c r="I3904" t="s">
        <v>135</v>
      </c>
      <c r="J3904" s="8">
        <v>6</v>
      </c>
      <c r="K3904" s="9" t="str">
        <f t="shared" si="121"/>
        <v>E3S690_20220816_012719_M_Slingshot_008-002_6</v>
      </c>
      <c r="L3904" t="s">
        <v>8</v>
      </c>
      <c r="M3904">
        <v>394</v>
      </c>
      <c r="N3904">
        <v>434</v>
      </c>
    </row>
    <row r="3905" spans="1:14" ht="15.6" x14ac:dyDescent="0.35">
      <c r="A3905">
        <v>20220816</v>
      </c>
      <c r="B3905" s="7" t="s">
        <v>255</v>
      </c>
      <c r="C3905">
        <v>12719</v>
      </c>
      <c r="D3905" s="9" t="str">
        <f t="shared" si="120"/>
        <v>E3S690_20220816_012719</v>
      </c>
      <c r="E3905" t="s">
        <v>180</v>
      </c>
      <c r="F3905" s="10" t="str">
        <f>VLOOKUP(VALUE(LEFT(G3905,LEN(G3905)-4)),'소분류 Code'!$B$3:$D$560,3,0)</f>
        <v>Slingshot</v>
      </c>
      <c r="G3905" t="s">
        <v>124</v>
      </c>
      <c r="H3905" t="s">
        <v>330</v>
      </c>
      <c r="I3905" t="s">
        <v>135</v>
      </c>
      <c r="J3905" s="8">
        <v>7</v>
      </c>
      <c r="K3905" s="9" t="str">
        <f t="shared" si="121"/>
        <v>E3S690_20220816_012719_M_Slingshot_008-002_7</v>
      </c>
      <c r="L3905" t="s">
        <v>8</v>
      </c>
      <c r="M3905">
        <v>394</v>
      </c>
      <c r="N3905">
        <v>434</v>
      </c>
    </row>
    <row r="3906" spans="1:14" ht="15.6" x14ac:dyDescent="0.35">
      <c r="A3906">
        <v>20220816</v>
      </c>
      <c r="B3906" s="7" t="s">
        <v>255</v>
      </c>
      <c r="C3906">
        <v>12719</v>
      </c>
      <c r="D3906" s="9" t="str">
        <f t="shared" ref="D3906:D3969" si="122">B3906&amp;"_"&amp;A3906&amp;"_"&amp;TEXT(C3906,"000000")</f>
        <v>E3S690_20220816_012719</v>
      </c>
      <c r="E3906" t="s">
        <v>180</v>
      </c>
      <c r="F3906" s="10" t="str">
        <f>VLOOKUP(VALUE(LEFT(G3906,LEN(G3906)-4)),'소분류 Code'!$B$3:$D$560,3,0)</f>
        <v>Slingshot</v>
      </c>
      <c r="G3906" t="s">
        <v>124</v>
      </c>
      <c r="H3906" t="s">
        <v>330</v>
      </c>
      <c r="I3906" t="s">
        <v>135</v>
      </c>
      <c r="J3906" s="8">
        <v>8</v>
      </c>
      <c r="K3906" s="9" t="str">
        <f t="shared" si="121"/>
        <v>E3S690_20220816_012719_M_Slingshot_008-002_8</v>
      </c>
      <c r="L3906" t="s">
        <v>8</v>
      </c>
      <c r="M3906">
        <v>394</v>
      </c>
      <c r="N3906">
        <v>434</v>
      </c>
    </row>
    <row r="3907" spans="1:14" ht="15.6" x14ac:dyDescent="0.35">
      <c r="A3907">
        <v>20220816</v>
      </c>
      <c r="B3907" s="7" t="s">
        <v>255</v>
      </c>
      <c r="C3907">
        <v>12719</v>
      </c>
      <c r="D3907" s="9" t="str">
        <f t="shared" si="122"/>
        <v>E3S690_20220816_012719</v>
      </c>
      <c r="E3907" t="s">
        <v>180</v>
      </c>
      <c r="F3907" s="10" t="str">
        <f>VLOOKUP(VALUE(LEFT(G3907,LEN(G3907)-4)),'소분류 Code'!$B$3:$D$560,3,0)</f>
        <v>Slingshot</v>
      </c>
      <c r="G3907" t="s">
        <v>124</v>
      </c>
      <c r="H3907" t="s">
        <v>330</v>
      </c>
      <c r="I3907" t="s">
        <v>135</v>
      </c>
      <c r="J3907" s="8">
        <v>9</v>
      </c>
      <c r="K3907" s="9" t="str">
        <f t="shared" ref="K3907:K3970" si="123">D3907&amp;"_"&amp;E3907&amp;"_"&amp;F3907&amp;"_"&amp;G3907&amp;"_"&amp;J3907</f>
        <v>E3S690_20220816_012719_M_Slingshot_008-002_9</v>
      </c>
      <c r="L3907" t="s">
        <v>8</v>
      </c>
      <c r="M3907">
        <v>394</v>
      </c>
      <c r="N3907">
        <v>434</v>
      </c>
    </row>
    <row r="3908" spans="1:14" ht="15.6" x14ac:dyDescent="0.35">
      <c r="A3908">
        <v>20220816</v>
      </c>
      <c r="B3908" s="7" t="s">
        <v>255</v>
      </c>
      <c r="C3908">
        <v>12720</v>
      </c>
      <c r="D3908" s="9" t="str">
        <f t="shared" si="122"/>
        <v>E3S690_20220816_012720</v>
      </c>
      <c r="E3908" t="s">
        <v>180</v>
      </c>
      <c r="F3908" s="10" t="str">
        <f>VLOOKUP(VALUE(LEFT(G3908,LEN(G3908)-4)),'소분류 Code'!$B$3:$D$560,3,0)</f>
        <v>Shuriken-metal</v>
      </c>
      <c r="G3908" t="s">
        <v>125</v>
      </c>
      <c r="H3908" t="s">
        <v>337</v>
      </c>
      <c r="I3908" t="s">
        <v>136</v>
      </c>
      <c r="J3908" s="8">
        <v>1</v>
      </c>
      <c r="K3908" s="9" t="str">
        <f t="shared" si="123"/>
        <v>E3S690_20220816_012720_M_Shuriken-metal_010-002_1</v>
      </c>
      <c r="L3908" t="s">
        <v>10</v>
      </c>
      <c r="M3908">
        <v>395</v>
      </c>
      <c r="N3908">
        <v>435</v>
      </c>
    </row>
    <row r="3909" spans="1:14" ht="15.6" x14ac:dyDescent="0.35">
      <c r="A3909">
        <v>20220816</v>
      </c>
      <c r="B3909" s="7" t="s">
        <v>255</v>
      </c>
      <c r="C3909">
        <v>12720</v>
      </c>
      <c r="D3909" s="9" t="str">
        <f t="shared" si="122"/>
        <v>E3S690_20220816_012720</v>
      </c>
      <c r="E3909" t="s">
        <v>180</v>
      </c>
      <c r="F3909" s="10" t="str">
        <f>VLOOKUP(VALUE(LEFT(G3909,LEN(G3909)-4)),'소분류 Code'!$B$3:$D$560,3,0)</f>
        <v>Shuriken-metal</v>
      </c>
      <c r="G3909" t="s">
        <v>125</v>
      </c>
      <c r="H3909" t="s">
        <v>337</v>
      </c>
      <c r="I3909" t="s">
        <v>136</v>
      </c>
      <c r="J3909" s="8">
        <v>2</v>
      </c>
      <c r="K3909" s="9" t="str">
        <f t="shared" si="123"/>
        <v>E3S690_20220816_012720_M_Shuriken-metal_010-002_2</v>
      </c>
      <c r="L3909" t="s">
        <v>10</v>
      </c>
      <c r="M3909">
        <v>395</v>
      </c>
      <c r="N3909">
        <v>435</v>
      </c>
    </row>
    <row r="3910" spans="1:14" ht="15.6" x14ac:dyDescent="0.35">
      <c r="A3910">
        <v>20220816</v>
      </c>
      <c r="B3910" s="7" t="s">
        <v>255</v>
      </c>
      <c r="C3910">
        <v>12720</v>
      </c>
      <c r="D3910" s="9" t="str">
        <f t="shared" si="122"/>
        <v>E3S690_20220816_012720</v>
      </c>
      <c r="E3910" t="s">
        <v>180</v>
      </c>
      <c r="F3910" s="10" t="str">
        <f>VLOOKUP(VALUE(LEFT(G3910,LEN(G3910)-4)),'소분류 Code'!$B$3:$D$560,3,0)</f>
        <v>Shuriken-metal</v>
      </c>
      <c r="G3910" t="s">
        <v>125</v>
      </c>
      <c r="H3910" t="s">
        <v>337</v>
      </c>
      <c r="I3910" t="s">
        <v>136</v>
      </c>
      <c r="J3910" s="8">
        <v>3</v>
      </c>
      <c r="K3910" s="9" t="str">
        <f t="shared" si="123"/>
        <v>E3S690_20220816_012720_M_Shuriken-metal_010-002_3</v>
      </c>
      <c r="L3910" t="s">
        <v>10</v>
      </c>
      <c r="M3910">
        <v>395</v>
      </c>
      <c r="N3910">
        <v>435</v>
      </c>
    </row>
    <row r="3911" spans="1:14" ht="15.6" x14ac:dyDescent="0.35">
      <c r="A3911">
        <v>20220816</v>
      </c>
      <c r="B3911" s="7" t="s">
        <v>255</v>
      </c>
      <c r="C3911">
        <v>12720</v>
      </c>
      <c r="D3911" s="9" t="str">
        <f t="shared" si="122"/>
        <v>E3S690_20220816_012720</v>
      </c>
      <c r="E3911" t="s">
        <v>180</v>
      </c>
      <c r="F3911" s="10" t="str">
        <f>VLOOKUP(VALUE(LEFT(G3911,LEN(G3911)-4)),'소분류 Code'!$B$3:$D$560,3,0)</f>
        <v>Shuriken-metal</v>
      </c>
      <c r="G3911" t="s">
        <v>125</v>
      </c>
      <c r="H3911" t="s">
        <v>337</v>
      </c>
      <c r="I3911" t="s">
        <v>136</v>
      </c>
      <c r="J3911" s="8">
        <v>4</v>
      </c>
      <c r="K3911" s="9" t="str">
        <f t="shared" si="123"/>
        <v>E3S690_20220816_012720_M_Shuriken-metal_010-002_4</v>
      </c>
      <c r="L3911" t="s">
        <v>10</v>
      </c>
      <c r="M3911">
        <v>395</v>
      </c>
      <c r="N3911">
        <v>435</v>
      </c>
    </row>
    <row r="3912" spans="1:14" ht="15.6" x14ac:dyDescent="0.35">
      <c r="A3912">
        <v>20220816</v>
      </c>
      <c r="B3912" s="7" t="s">
        <v>255</v>
      </c>
      <c r="C3912">
        <v>12720</v>
      </c>
      <c r="D3912" s="9" t="str">
        <f t="shared" si="122"/>
        <v>E3S690_20220816_012720</v>
      </c>
      <c r="E3912" t="s">
        <v>180</v>
      </c>
      <c r="F3912" s="10" t="str">
        <f>VLOOKUP(VALUE(LEFT(G3912,LEN(G3912)-4)),'소분류 Code'!$B$3:$D$560,3,0)</f>
        <v>Shuriken-metal</v>
      </c>
      <c r="G3912" t="s">
        <v>125</v>
      </c>
      <c r="H3912" t="s">
        <v>337</v>
      </c>
      <c r="I3912" t="s">
        <v>136</v>
      </c>
      <c r="J3912" s="8">
        <v>5</v>
      </c>
      <c r="K3912" s="9" t="str">
        <f t="shared" si="123"/>
        <v>E3S690_20220816_012720_M_Shuriken-metal_010-002_5</v>
      </c>
      <c r="L3912" t="s">
        <v>10</v>
      </c>
      <c r="M3912">
        <v>395</v>
      </c>
      <c r="N3912">
        <v>435</v>
      </c>
    </row>
    <row r="3913" spans="1:14" ht="15.6" x14ac:dyDescent="0.35">
      <c r="A3913">
        <v>20220816</v>
      </c>
      <c r="B3913" s="7" t="s">
        <v>255</v>
      </c>
      <c r="C3913">
        <v>12720</v>
      </c>
      <c r="D3913" s="9" t="str">
        <f t="shared" si="122"/>
        <v>E3S690_20220816_012720</v>
      </c>
      <c r="E3913" t="s">
        <v>180</v>
      </c>
      <c r="F3913" s="10" t="str">
        <f>VLOOKUP(VALUE(LEFT(G3913,LEN(G3913)-4)),'소분류 Code'!$B$3:$D$560,3,0)</f>
        <v>Shuriken-metal</v>
      </c>
      <c r="G3913" t="s">
        <v>125</v>
      </c>
      <c r="H3913" t="s">
        <v>337</v>
      </c>
      <c r="I3913" t="s">
        <v>136</v>
      </c>
      <c r="J3913" s="8">
        <v>6</v>
      </c>
      <c r="K3913" s="9" t="str">
        <f t="shared" si="123"/>
        <v>E3S690_20220816_012720_M_Shuriken-metal_010-002_6</v>
      </c>
      <c r="L3913" t="s">
        <v>10</v>
      </c>
      <c r="M3913">
        <v>395</v>
      </c>
      <c r="N3913">
        <v>435</v>
      </c>
    </row>
    <row r="3914" spans="1:14" ht="15.6" x14ac:dyDescent="0.35">
      <c r="A3914">
        <v>20220816</v>
      </c>
      <c r="B3914" s="7" t="s">
        <v>255</v>
      </c>
      <c r="C3914">
        <v>12720</v>
      </c>
      <c r="D3914" s="9" t="str">
        <f t="shared" si="122"/>
        <v>E3S690_20220816_012720</v>
      </c>
      <c r="E3914" t="s">
        <v>180</v>
      </c>
      <c r="F3914" s="10" t="str">
        <f>VLOOKUP(VALUE(LEFT(G3914,LEN(G3914)-4)),'소분류 Code'!$B$3:$D$560,3,0)</f>
        <v>Shuriken-metal</v>
      </c>
      <c r="G3914" t="s">
        <v>125</v>
      </c>
      <c r="H3914" t="s">
        <v>337</v>
      </c>
      <c r="I3914" t="s">
        <v>136</v>
      </c>
      <c r="J3914" s="8">
        <v>7</v>
      </c>
      <c r="K3914" s="9" t="str">
        <f t="shared" si="123"/>
        <v>E3S690_20220816_012720_M_Shuriken-metal_010-002_7</v>
      </c>
      <c r="L3914" t="s">
        <v>10</v>
      </c>
      <c r="M3914">
        <v>395</v>
      </c>
      <c r="N3914">
        <v>435</v>
      </c>
    </row>
    <row r="3915" spans="1:14" ht="15.6" x14ac:dyDescent="0.35">
      <c r="A3915">
        <v>20220816</v>
      </c>
      <c r="B3915" s="7" t="s">
        <v>255</v>
      </c>
      <c r="C3915">
        <v>12720</v>
      </c>
      <c r="D3915" s="9" t="str">
        <f t="shared" si="122"/>
        <v>E3S690_20220816_012720</v>
      </c>
      <c r="E3915" t="s">
        <v>180</v>
      </c>
      <c r="F3915" s="10" t="str">
        <f>VLOOKUP(VALUE(LEFT(G3915,LEN(G3915)-4)),'소분류 Code'!$B$3:$D$560,3,0)</f>
        <v>Shuriken-metal</v>
      </c>
      <c r="G3915" t="s">
        <v>125</v>
      </c>
      <c r="H3915" t="s">
        <v>337</v>
      </c>
      <c r="I3915" t="s">
        <v>136</v>
      </c>
      <c r="J3915" s="8">
        <v>8</v>
      </c>
      <c r="K3915" s="9" t="str">
        <f t="shared" si="123"/>
        <v>E3S690_20220816_012720_M_Shuriken-metal_010-002_8</v>
      </c>
      <c r="L3915" t="s">
        <v>10</v>
      </c>
      <c r="M3915">
        <v>395</v>
      </c>
      <c r="N3915">
        <v>435</v>
      </c>
    </row>
    <row r="3916" spans="1:14" ht="15.6" x14ac:dyDescent="0.35">
      <c r="A3916">
        <v>20220816</v>
      </c>
      <c r="B3916" s="7" t="s">
        <v>255</v>
      </c>
      <c r="C3916">
        <v>12720</v>
      </c>
      <c r="D3916" s="9" t="str">
        <f t="shared" si="122"/>
        <v>E3S690_20220816_012720</v>
      </c>
      <c r="E3916" t="s">
        <v>180</v>
      </c>
      <c r="F3916" s="10" t="str">
        <f>VLOOKUP(VALUE(LEFT(G3916,LEN(G3916)-4)),'소분류 Code'!$B$3:$D$560,3,0)</f>
        <v>Shuriken-metal</v>
      </c>
      <c r="G3916" t="s">
        <v>125</v>
      </c>
      <c r="H3916" t="s">
        <v>337</v>
      </c>
      <c r="I3916" t="s">
        <v>136</v>
      </c>
      <c r="J3916" s="8">
        <v>9</v>
      </c>
      <c r="K3916" s="9" t="str">
        <f t="shared" si="123"/>
        <v>E3S690_20220816_012720_M_Shuriken-metal_010-002_9</v>
      </c>
      <c r="L3916" t="s">
        <v>10</v>
      </c>
      <c r="M3916">
        <v>395</v>
      </c>
      <c r="N3916">
        <v>435</v>
      </c>
    </row>
    <row r="3917" spans="1:14" ht="15.6" x14ac:dyDescent="0.35">
      <c r="A3917">
        <v>20220816</v>
      </c>
      <c r="B3917" s="7" t="s">
        <v>255</v>
      </c>
      <c r="C3917">
        <v>12721</v>
      </c>
      <c r="D3917" s="9" t="str">
        <f t="shared" si="122"/>
        <v>E3S690_20220816_012721</v>
      </c>
      <c r="E3917" t="s">
        <v>180</v>
      </c>
      <c r="F3917" s="10" t="str">
        <f>VLOOKUP(VALUE(LEFT(G3917,LEN(G3917)-4)),'소분류 Code'!$B$3:$D$560,3,0)</f>
        <v>Electroshock weapon</v>
      </c>
      <c r="G3917" t="s">
        <v>126</v>
      </c>
      <c r="H3917" t="s">
        <v>338</v>
      </c>
      <c r="I3917" t="s">
        <v>137</v>
      </c>
      <c r="J3917" s="8">
        <v>1</v>
      </c>
      <c r="K3917" s="9" t="str">
        <f t="shared" si="123"/>
        <v>E3S690_20220816_012721_M_Electroshock weapon_012-002_1</v>
      </c>
      <c r="L3917" t="s">
        <v>12</v>
      </c>
      <c r="M3917">
        <v>396</v>
      </c>
      <c r="N3917">
        <v>436</v>
      </c>
    </row>
    <row r="3918" spans="1:14" ht="15.6" x14ac:dyDescent="0.35">
      <c r="A3918">
        <v>20220816</v>
      </c>
      <c r="B3918" s="7" t="s">
        <v>255</v>
      </c>
      <c r="C3918">
        <v>12721</v>
      </c>
      <c r="D3918" s="9" t="str">
        <f t="shared" si="122"/>
        <v>E3S690_20220816_012721</v>
      </c>
      <c r="E3918" t="s">
        <v>180</v>
      </c>
      <c r="F3918" s="10" t="str">
        <f>VLOOKUP(VALUE(LEFT(G3918,LEN(G3918)-4)),'소분류 Code'!$B$3:$D$560,3,0)</f>
        <v>Electroshock weapon</v>
      </c>
      <c r="G3918" t="s">
        <v>126</v>
      </c>
      <c r="H3918" t="s">
        <v>338</v>
      </c>
      <c r="I3918" t="s">
        <v>137</v>
      </c>
      <c r="J3918" s="8">
        <v>2</v>
      </c>
      <c r="K3918" s="9" t="str">
        <f t="shared" si="123"/>
        <v>E3S690_20220816_012721_M_Electroshock weapon_012-002_2</v>
      </c>
      <c r="L3918" t="s">
        <v>12</v>
      </c>
      <c r="M3918">
        <v>396</v>
      </c>
      <c r="N3918">
        <v>436</v>
      </c>
    </row>
    <row r="3919" spans="1:14" ht="15.6" x14ac:dyDescent="0.35">
      <c r="A3919">
        <v>20220816</v>
      </c>
      <c r="B3919" s="7" t="s">
        <v>255</v>
      </c>
      <c r="C3919">
        <v>12721</v>
      </c>
      <c r="D3919" s="9" t="str">
        <f t="shared" si="122"/>
        <v>E3S690_20220816_012721</v>
      </c>
      <c r="E3919" t="s">
        <v>180</v>
      </c>
      <c r="F3919" s="10" t="str">
        <f>VLOOKUP(VALUE(LEFT(G3919,LEN(G3919)-4)),'소분류 Code'!$B$3:$D$560,3,0)</f>
        <v>Electroshock weapon</v>
      </c>
      <c r="G3919" t="s">
        <v>126</v>
      </c>
      <c r="H3919" t="s">
        <v>338</v>
      </c>
      <c r="I3919" t="s">
        <v>137</v>
      </c>
      <c r="J3919" s="8">
        <v>3</v>
      </c>
      <c r="K3919" s="9" t="str">
        <f t="shared" si="123"/>
        <v>E3S690_20220816_012721_M_Electroshock weapon_012-002_3</v>
      </c>
      <c r="L3919" t="s">
        <v>12</v>
      </c>
      <c r="M3919">
        <v>396</v>
      </c>
      <c r="N3919">
        <v>436</v>
      </c>
    </row>
    <row r="3920" spans="1:14" ht="15.6" x14ac:dyDescent="0.35">
      <c r="A3920">
        <v>20220816</v>
      </c>
      <c r="B3920" s="7" t="s">
        <v>255</v>
      </c>
      <c r="C3920">
        <v>12721</v>
      </c>
      <c r="D3920" s="9" t="str">
        <f t="shared" si="122"/>
        <v>E3S690_20220816_012721</v>
      </c>
      <c r="E3920" t="s">
        <v>180</v>
      </c>
      <c r="F3920" s="10" t="str">
        <f>VLOOKUP(VALUE(LEFT(G3920,LEN(G3920)-4)),'소분류 Code'!$B$3:$D$560,3,0)</f>
        <v>Electroshock weapon</v>
      </c>
      <c r="G3920" t="s">
        <v>126</v>
      </c>
      <c r="H3920" t="s">
        <v>338</v>
      </c>
      <c r="I3920" t="s">
        <v>137</v>
      </c>
      <c r="J3920" s="8">
        <v>4</v>
      </c>
      <c r="K3920" s="9" t="str">
        <f t="shared" si="123"/>
        <v>E3S690_20220816_012721_M_Electroshock weapon_012-002_4</v>
      </c>
      <c r="L3920" t="s">
        <v>12</v>
      </c>
      <c r="M3920">
        <v>396</v>
      </c>
      <c r="N3920">
        <v>436</v>
      </c>
    </row>
    <row r="3921" spans="1:14" ht="15.6" x14ac:dyDescent="0.35">
      <c r="A3921">
        <v>20220816</v>
      </c>
      <c r="B3921" s="7" t="s">
        <v>255</v>
      </c>
      <c r="C3921">
        <v>12721</v>
      </c>
      <c r="D3921" s="9" t="str">
        <f t="shared" si="122"/>
        <v>E3S690_20220816_012721</v>
      </c>
      <c r="E3921" t="s">
        <v>180</v>
      </c>
      <c r="F3921" s="10" t="str">
        <f>VLOOKUP(VALUE(LEFT(G3921,LEN(G3921)-4)),'소분류 Code'!$B$3:$D$560,3,0)</f>
        <v>Electroshock weapon</v>
      </c>
      <c r="G3921" t="s">
        <v>126</v>
      </c>
      <c r="H3921" t="s">
        <v>338</v>
      </c>
      <c r="I3921" t="s">
        <v>137</v>
      </c>
      <c r="J3921" s="8">
        <v>5</v>
      </c>
      <c r="K3921" s="9" t="str">
        <f t="shared" si="123"/>
        <v>E3S690_20220816_012721_M_Electroshock weapon_012-002_5</v>
      </c>
      <c r="L3921" t="s">
        <v>12</v>
      </c>
      <c r="M3921">
        <v>396</v>
      </c>
      <c r="N3921">
        <v>436</v>
      </c>
    </row>
    <row r="3922" spans="1:14" ht="15.6" x14ac:dyDescent="0.35">
      <c r="A3922">
        <v>20220816</v>
      </c>
      <c r="B3922" s="7" t="s">
        <v>255</v>
      </c>
      <c r="C3922">
        <v>12721</v>
      </c>
      <c r="D3922" s="9" t="str">
        <f t="shared" si="122"/>
        <v>E3S690_20220816_012721</v>
      </c>
      <c r="E3922" t="s">
        <v>180</v>
      </c>
      <c r="F3922" s="10" t="str">
        <f>VLOOKUP(VALUE(LEFT(G3922,LEN(G3922)-4)),'소분류 Code'!$B$3:$D$560,3,0)</f>
        <v>Electroshock weapon</v>
      </c>
      <c r="G3922" t="s">
        <v>126</v>
      </c>
      <c r="H3922" t="s">
        <v>338</v>
      </c>
      <c r="I3922" t="s">
        <v>137</v>
      </c>
      <c r="J3922" s="8">
        <v>6</v>
      </c>
      <c r="K3922" s="9" t="str">
        <f t="shared" si="123"/>
        <v>E3S690_20220816_012721_M_Electroshock weapon_012-002_6</v>
      </c>
      <c r="L3922" t="s">
        <v>12</v>
      </c>
      <c r="M3922">
        <v>396</v>
      </c>
      <c r="N3922">
        <v>436</v>
      </c>
    </row>
    <row r="3923" spans="1:14" ht="15.6" x14ac:dyDescent="0.35">
      <c r="A3923">
        <v>20220816</v>
      </c>
      <c r="B3923" s="7" t="s">
        <v>255</v>
      </c>
      <c r="C3923">
        <v>12721</v>
      </c>
      <c r="D3923" s="9" t="str">
        <f t="shared" si="122"/>
        <v>E3S690_20220816_012721</v>
      </c>
      <c r="E3923" t="s">
        <v>180</v>
      </c>
      <c r="F3923" s="10" t="str">
        <f>VLOOKUP(VALUE(LEFT(G3923,LEN(G3923)-4)),'소분류 Code'!$B$3:$D$560,3,0)</f>
        <v>Electroshock weapon</v>
      </c>
      <c r="G3923" t="s">
        <v>126</v>
      </c>
      <c r="H3923" t="s">
        <v>338</v>
      </c>
      <c r="I3923" t="s">
        <v>137</v>
      </c>
      <c r="J3923" s="8">
        <v>7</v>
      </c>
      <c r="K3923" s="9" t="str">
        <f t="shared" si="123"/>
        <v>E3S690_20220816_012721_M_Electroshock weapon_012-002_7</v>
      </c>
      <c r="L3923" t="s">
        <v>12</v>
      </c>
      <c r="M3923">
        <v>396</v>
      </c>
      <c r="N3923">
        <v>436</v>
      </c>
    </row>
    <row r="3924" spans="1:14" ht="15.6" x14ac:dyDescent="0.35">
      <c r="A3924">
        <v>20220816</v>
      </c>
      <c r="B3924" s="7" t="s">
        <v>255</v>
      </c>
      <c r="C3924">
        <v>12721</v>
      </c>
      <c r="D3924" s="9" t="str">
        <f t="shared" si="122"/>
        <v>E3S690_20220816_012721</v>
      </c>
      <c r="E3924" t="s">
        <v>180</v>
      </c>
      <c r="F3924" s="10" t="str">
        <f>VLOOKUP(VALUE(LEFT(G3924,LEN(G3924)-4)),'소분류 Code'!$B$3:$D$560,3,0)</f>
        <v>Electroshock weapon</v>
      </c>
      <c r="G3924" t="s">
        <v>126</v>
      </c>
      <c r="H3924" t="s">
        <v>338</v>
      </c>
      <c r="I3924" t="s">
        <v>137</v>
      </c>
      <c r="J3924" s="8">
        <v>8</v>
      </c>
      <c r="K3924" s="9" t="str">
        <f t="shared" si="123"/>
        <v>E3S690_20220816_012721_M_Electroshock weapon_012-002_8</v>
      </c>
      <c r="L3924" t="s">
        <v>12</v>
      </c>
      <c r="M3924">
        <v>396</v>
      </c>
      <c r="N3924">
        <v>436</v>
      </c>
    </row>
    <row r="3925" spans="1:14" ht="15.6" x14ac:dyDescent="0.35">
      <c r="A3925">
        <v>20220816</v>
      </c>
      <c r="B3925" s="7" t="s">
        <v>255</v>
      </c>
      <c r="C3925">
        <v>12721</v>
      </c>
      <c r="D3925" s="9" t="str">
        <f t="shared" si="122"/>
        <v>E3S690_20220816_012721</v>
      </c>
      <c r="E3925" t="s">
        <v>180</v>
      </c>
      <c r="F3925" s="10" t="str">
        <f>VLOOKUP(VALUE(LEFT(G3925,LEN(G3925)-4)),'소분류 Code'!$B$3:$D$560,3,0)</f>
        <v>Electroshock weapon</v>
      </c>
      <c r="G3925" t="s">
        <v>126</v>
      </c>
      <c r="H3925" t="s">
        <v>338</v>
      </c>
      <c r="I3925" t="s">
        <v>137</v>
      </c>
      <c r="J3925" s="8">
        <v>9</v>
      </c>
      <c r="K3925" s="9" t="str">
        <f t="shared" si="123"/>
        <v>E3S690_20220816_012721_M_Electroshock weapon_012-002_9</v>
      </c>
      <c r="L3925" t="s">
        <v>12</v>
      </c>
      <c r="M3925">
        <v>396</v>
      </c>
      <c r="N3925">
        <v>436</v>
      </c>
    </row>
    <row r="3926" spans="1:14" ht="15.6" x14ac:dyDescent="0.35">
      <c r="A3926">
        <v>20220816</v>
      </c>
      <c r="B3926" s="7" t="s">
        <v>255</v>
      </c>
      <c r="C3926">
        <v>12722</v>
      </c>
      <c r="D3926" s="9" t="str">
        <f t="shared" si="122"/>
        <v>E3S690_20220816_012722</v>
      </c>
      <c r="E3926" t="s">
        <v>180</v>
      </c>
      <c r="F3926" s="10" t="str">
        <f>VLOOKUP(VALUE(LEFT(G3926,LEN(G3926)-4)),'소분류 Code'!$B$3:$D$560,3,0)</f>
        <v>Self-defense spray</v>
      </c>
      <c r="G3926" t="s">
        <v>127</v>
      </c>
      <c r="H3926" t="s">
        <v>338</v>
      </c>
      <c r="I3926" t="s">
        <v>138</v>
      </c>
      <c r="J3926" s="8">
        <v>1</v>
      </c>
      <c r="K3926" s="9" t="str">
        <f t="shared" si="123"/>
        <v>E3S690_20220816_012722_M_Self-defense spray_013-002_1</v>
      </c>
      <c r="L3926" t="s">
        <v>14</v>
      </c>
      <c r="M3926">
        <v>397</v>
      </c>
      <c r="N3926">
        <v>437</v>
      </c>
    </row>
    <row r="3927" spans="1:14" ht="15.6" x14ac:dyDescent="0.35">
      <c r="A3927">
        <v>20220816</v>
      </c>
      <c r="B3927" s="7" t="s">
        <v>255</v>
      </c>
      <c r="C3927">
        <v>12722</v>
      </c>
      <c r="D3927" s="9" t="str">
        <f t="shared" si="122"/>
        <v>E3S690_20220816_012722</v>
      </c>
      <c r="E3927" t="s">
        <v>180</v>
      </c>
      <c r="F3927" s="10" t="str">
        <f>VLOOKUP(VALUE(LEFT(G3927,LEN(G3927)-4)),'소분류 Code'!$B$3:$D$560,3,0)</f>
        <v>Self-defense spray</v>
      </c>
      <c r="G3927" t="s">
        <v>127</v>
      </c>
      <c r="H3927" t="s">
        <v>338</v>
      </c>
      <c r="I3927" t="s">
        <v>138</v>
      </c>
      <c r="J3927" s="8">
        <v>2</v>
      </c>
      <c r="K3927" s="9" t="str">
        <f t="shared" si="123"/>
        <v>E3S690_20220816_012722_M_Self-defense spray_013-002_2</v>
      </c>
      <c r="L3927" t="s">
        <v>14</v>
      </c>
      <c r="M3927">
        <v>397</v>
      </c>
      <c r="N3927">
        <v>437</v>
      </c>
    </row>
    <row r="3928" spans="1:14" ht="15.6" x14ac:dyDescent="0.35">
      <c r="A3928">
        <v>20220816</v>
      </c>
      <c r="B3928" s="7" t="s">
        <v>255</v>
      </c>
      <c r="C3928">
        <v>12722</v>
      </c>
      <c r="D3928" s="9" t="str">
        <f t="shared" si="122"/>
        <v>E3S690_20220816_012722</v>
      </c>
      <c r="E3928" t="s">
        <v>180</v>
      </c>
      <c r="F3928" s="10" t="str">
        <f>VLOOKUP(VALUE(LEFT(G3928,LEN(G3928)-4)),'소분류 Code'!$B$3:$D$560,3,0)</f>
        <v>Self-defense spray</v>
      </c>
      <c r="G3928" t="s">
        <v>127</v>
      </c>
      <c r="H3928" t="s">
        <v>338</v>
      </c>
      <c r="I3928" t="s">
        <v>138</v>
      </c>
      <c r="J3928" s="8">
        <v>3</v>
      </c>
      <c r="K3928" s="9" t="str">
        <f t="shared" si="123"/>
        <v>E3S690_20220816_012722_M_Self-defense spray_013-002_3</v>
      </c>
      <c r="L3928" t="s">
        <v>14</v>
      </c>
      <c r="M3928">
        <v>397</v>
      </c>
      <c r="N3928">
        <v>437</v>
      </c>
    </row>
    <row r="3929" spans="1:14" ht="15.6" x14ac:dyDescent="0.35">
      <c r="A3929">
        <v>20220816</v>
      </c>
      <c r="B3929" s="7" t="s">
        <v>255</v>
      </c>
      <c r="C3929">
        <v>12722</v>
      </c>
      <c r="D3929" s="9" t="str">
        <f t="shared" si="122"/>
        <v>E3S690_20220816_012722</v>
      </c>
      <c r="E3929" t="s">
        <v>180</v>
      </c>
      <c r="F3929" s="10" t="str">
        <f>VLOOKUP(VALUE(LEFT(G3929,LEN(G3929)-4)),'소분류 Code'!$B$3:$D$560,3,0)</f>
        <v>Self-defense spray</v>
      </c>
      <c r="G3929" t="s">
        <v>127</v>
      </c>
      <c r="H3929" t="s">
        <v>338</v>
      </c>
      <c r="I3929" t="s">
        <v>138</v>
      </c>
      <c r="J3929" s="8">
        <v>4</v>
      </c>
      <c r="K3929" s="9" t="str">
        <f t="shared" si="123"/>
        <v>E3S690_20220816_012722_M_Self-defense spray_013-002_4</v>
      </c>
      <c r="L3929" t="s">
        <v>14</v>
      </c>
      <c r="M3929">
        <v>397</v>
      </c>
      <c r="N3929">
        <v>437</v>
      </c>
    </row>
    <row r="3930" spans="1:14" ht="15.6" x14ac:dyDescent="0.35">
      <c r="A3930">
        <v>20220816</v>
      </c>
      <c r="B3930" s="7" t="s">
        <v>255</v>
      </c>
      <c r="C3930">
        <v>12722</v>
      </c>
      <c r="D3930" s="9" t="str">
        <f t="shared" si="122"/>
        <v>E3S690_20220816_012722</v>
      </c>
      <c r="E3930" t="s">
        <v>180</v>
      </c>
      <c r="F3930" s="10" t="str">
        <f>VLOOKUP(VALUE(LEFT(G3930,LEN(G3930)-4)),'소분류 Code'!$B$3:$D$560,3,0)</f>
        <v>Self-defense spray</v>
      </c>
      <c r="G3930" t="s">
        <v>127</v>
      </c>
      <c r="H3930" t="s">
        <v>338</v>
      </c>
      <c r="I3930" t="s">
        <v>138</v>
      </c>
      <c r="J3930" s="8">
        <v>5</v>
      </c>
      <c r="K3930" s="9" t="str">
        <f t="shared" si="123"/>
        <v>E3S690_20220816_012722_M_Self-defense spray_013-002_5</v>
      </c>
      <c r="L3930" t="s">
        <v>14</v>
      </c>
      <c r="M3930">
        <v>397</v>
      </c>
      <c r="N3930">
        <v>437</v>
      </c>
    </row>
    <row r="3931" spans="1:14" ht="15.6" x14ac:dyDescent="0.35">
      <c r="A3931">
        <v>20220816</v>
      </c>
      <c r="B3931" s="7" t="s">
        <v>255</v>
      </c>
      <c r="C3931">
        <v>12722</v>
      </c>
      <c r="D3931" s="9" t="str">
        <f t="shared" si="122"/>
        <v>E3S690_20220816_012722</v>
      </c>
      <c r="E3931" t="s">
        <v>180</v>
      </c>
      <c r="F3931" s="10" t="str">
        <f>VLOOKUP(VALUE(LEFT(G3931,LEN(G3931)-4)),'소분류 Code'!$B$3:$D$560,3,0)</f>
        <v>Self-defense spray</v>
      </c>
      <c r="G3931" t="s">
        <v>127</v>
      </c>
      <c r="H3931" t="s">
        <v>338</v>
      </c>
      <c r="I3931" t="s">
        <v>138</v>
      </c>
      <c r="J3931" s="8">
        <v>6</v>
      </c>
      <c r="K3931" s="9" t="str">
        <f t="shared" si="123"/>
        <v>E3S690_20220816_012722_M_Self-defense spray_013-002_6</v>
      </c>
      <c r="L3931" t="s">
        <v>14</v>
      </c>
      <c r="M3931">
        <v>397</v>
      </c>
      <c r="N3931">
        <v>437</v>
      </c>
    </row>
    <row r="3932" spans="1:14" ht="15.6" x14ac:dyDescent="0.35">
      <c r="A3932">
        <v>20220816</v>
      </c>
      <c r="B3932" s="7" t="s">
        <v>255</v>
      </c>
      <c r="C3932">
        <v>12722</v>
      </c>
      <c r="D3932" s="9" t="str">
        <f t="shared" si="122"/>
        <v>E3S690_20220816_012722</v>
      </c>
      <c r="E3932" t="s">
        <v>180</v>
      </c>
      <c r="F3932" s="10" t="str">
        <f>VLOOKUP(VALUE(LEFT(G3932,LEN(G3932)-4)),'소분류 Code'!$B$3:$D$560,3,0)</f>
        <v>Self-defense spray</v>
      </c>
      <c r="G3932" t="s">
        <v>127</v>
      </c>
      <c r="H3932" t="s">
        <v>338</v>
      </c>
      <c r="I3932" t="s">
        <v>138</v>
      </c>
      <c r="J3932" s="8">
        <v>7</v>
      </c>
      <c r="K3932" s="9" t="str">
        <f t="shared" si="123"/>
        <v>E3S690_20220816_012722_M_Self-defense spray_013-002_7</v>
      </c>
      <c r="L3932" t="s">
        <v>14</v>
      </c>
      <c r="M3932">
        <v>397</v>
      </c>
      <c r="N3932">
        <v>437</v>
      </c>
    </row>
    <row r="3933" spans="1:14" ht="15.6" x14ac:dyDescent="0.35">
      <c r="A3933">
        <v>20220816</v>
      </c>
      <c r="B3933" s="7" t="s">
        <v>255</v>
      </c>
      <c r="C3933">
        <v>12722</v>
      </c>
      <c r="D3933" s="9" t="str">
        <f t="shared" si="122"/>
        <v>E3S690_20220816_012722</v>
      </c>
      <c r="E3933" t="s">
        <v>180</v>
      </c>
      <c r="F3933" s="10" t="str">
        <f>VLOOKUP(VALUE(LEFT(G3933,LEN(G3933)-4)),'소분류 Code'!$B$3:$D$560,3,0)</f>
        <v>Self-defense spray</v>
      </c>
      <c r="G3933" t="s">
        <v>127</v>
      </c>
      <c r="H3933" t="s">
        <v>338</v>
      </c>
      <c r="I3933" t="s">
        <v>138</v>
      </c>
      <c r="J3933" s="8">
        <v>8</v>
      </c>
      <c r="K3933" s="9" t="str">
        <f t="shared" si="123"/>
        <v>E3S690_20220816_012722_M_Self-defense spray_013-002_8</v>
      </c>
      <c r="L3933" t="s">
        <v>14</v>
      </c>
      <c r="M3933">
        <v>397</v>
      </c>
      <c r="N3933">
        <v>437</v>
      </c>
    </row>
    <row r="3934" spans="1:14" ht="15.6" x14ac:dyDescent="0.35">
      <c r="A3934">
        <v>20220816</v>
      </c>
      <c r="B3934" s="7" t="s">
        <v>255</v>
      </c>
      <c r="C3934">
        <v>12722</v>
      </c>
      <c r="D3934" s="9" t="str">
        <f t="shared" si="122"/>
        <v>E3S690_20220816_012722</v>
      </c>
      <c r="E3934" t="s">
        <v>180</v>
      </c>
      <c r="F3934" s="10" t="str">
        <f>VLOOKUP(VALUE(LEFT(G3934,LEN(G3934)-4)),'소분류 Code'!$B$3:$D$560,3,0)</f>
        <v>Self-defense spray</v>
      </c>
      <c r="G3934" t="s">
        <v>127</v>
      </c>
      <c r="H3934" t="s">
        <v>338</v>
      </c>
      <c r="I3934" t="s">
        <v>138</v>
      </c>
      <c r="J3934" s="8">
        <v>9</v>
      </c>
      <c r="K3934" s="9" t="str">
        <f t="shared" si="123"/>
        <v>E3S690_20220816_012722_M_Self-defense spray_013-002_9</v>
      </c>
      <c r="L3934" t="s">
        <v>14</v>
      </c>
      <c r="M3934">
        <v>397</v>
      </c>
      <c r="N3934">
        <v>437</v>
      </c>
    </row>
    <row r="3935" spans="1:14" ht="15.6" x14ac:dyDescent="0.35">
      <c r="A3935">
        <v>20220816</v>
      </c>
      <c r="B3935" s="7" t="s">
        <v>255</v>
      </c>
      <c r="C3935">
        <v>12723</v>
      </c>
      <c r="D3935" s="9" t="str">
        <f t="shared" si="122"/>
        <v>E3S690_20220816_012723</v>
      </c>
      <c r="E3935" t="s">
        <v>180</v>
      </c>
      <c r="F3935" s="10" t="str">
        <f>VLOOKUP(VALUE(LEFT(G3935,LEN(G3935)-4)),'소분류 Code'!$B$3:$D$560,3,0)</f>
        <v>Ax</v>
      </c>
      <c r="G3935" t="s">
        <v>128</v>
      </c>
      <c r="H3935" t="s">
        <v>499</v>
      </c>
      <c r="I3935" t="s">
        <v>139</v>
      </c>
      <c r="J3935" s="8">
        <v>1</v>
      </c>
      <c r="K3935" s="9" t="str">
        <f t="shared" si="123"/>
        <v>E3S690_20220816_012723_M_Ax_014-002_1</v>
      </c>
      <c r="L3935" t="s">
        <v>16</v>
      </c>
      <c r="M3935">
        <v>398</v>
      </c>
      <c r="N3935">
        <v>438</v>
      </c>
    </row>
    <row r="3936" spans="1:14" ht="15.6" x14ac:dyDescent="0.35">
      <c r="A3936">
        <v>20220816</v>
      </c>
      <c r="B3936" s="7" t="s">
        <v>255</v>
      </c>
      <c r="C3936">
        <v>12723</v>
      </c>
      <c r="D3936" s="9" t="str">
        <f t="shared" si="122"/>
        <v>E3S690_20220816_012723</v>
      </c>
      <c r="E3936" t="s">
        <v>180</v>
      </c>
      <c r="F3936" s="10" t="str">
        <f>VLOOKUP(VALUE(LEFT(G3936,LEN(G3936)-4)),'소분류 Code'!$B$3:$D$560,3,0)</f>
        <v>Ax</v>
      </c>
      <c r="G3936" t="s">
        <v>128</v>
      </c>
      <c r="H3936" t="s">
        <v>499</v>
      </c>
      <c r="I3936" t="s">
        <v>139</v>
      </c>
      <c r="J3936" s="8">
        <v>2</v>
      </c>
      <c r="K3936" s="9" t="str">
        <f t="shared" si="123"/>
        <v>E3S690_20220816_012723_M_Ax_014-002_2</v>
      </c>
      <c r="L3936" t="s">
        <v>16</v>
      </c>
      <c r="M3936">
        <v>398</v>
      </c>
      <c r="N3936">
        <v>438</v>
      </c>
    </row>
    <row r="3937" spans="1:14" ht="15.6" x14ac:dyDescent="0.35">
      <c r="A3937">
        <v>20220816</v>
      </c>
      <c r="B3937" s="7" t="s">
        <v>255</v>
      </c>
      <c r="C3937">
        <v>12723</v>
      </c>
      <c r="D3937" s="9" t="str">
        <f t="shared" si="122"/>
        <v>E3S690_20220816_012723</v>
      </c>
      <c r="E3937" t="s">
        <v>180</v>
      </c>
      <c r="F3937" s="10" t="str">
        <f>VLOOKUP(VALUE(LEFT(G3937,LEN(G3937)-4)),'소분류 Code'!$B$3:$D$560,3,0)</f>
        <v>Ax</v>
      </c>
      <c r="G3937" t="s">
        <v>128</v>
      </c>
      <c r="H3937" t="s">
        <v>499</v>
      </c>
      <c r="I3937" t="s">
        <v>139</v>
      </c>
      <c r="J3937" s="8">
        <v>3</v>
      </c>
      <c r="K3937" s="9" t="str">
        <f t="shared" si="123"/>
        <v>E3S690_20220816_012723_M_Ax_014-002_3</v>
      </c>
      <c r="L3937" t="s">
        <v>16</v>
      </c>
      <c r="M3937">
        <v>398</v>
      </c>
      <c r="N3937">
        <v>438</v>
      </c>
    </row>
    <row r="3938" spans="1:14" ht="15.6" x14ac:dyDescent="0.35">
      <c r="A3938">
        <v>20220816</v>
      </c>
      <c r="B3938" s="7" t="s">
        <v>255</v>
      </c>
      <c r="C3938">
        <v>12723</v>
      </c>
      <c r="D3938" s="9" t="str">
        <f t="shared" si="122"/>
        <v>E3S690_20220816_012723</v>
      </c>
      <c r="E3938" t="s">
        <v>180</v>
      </c>
      <c r="F3938" s="10" t="str">
        <f>VLOOKUP(VALUE(LEFT(G3938,LEN(G3938)-4)),'소분류 Code'!$B$3:$D$560,3,0)</f>
        <v>Ax</v>
      </c>
      <c r="G3938" t="s">
        <v>128</v>
      </c>
      <c r="H3938" t="s">
        <v>499</v>
      </c>
      <c r="I3938" t="s">
        <v>139</v>
      </c>
      <c r="J3938" s="8">
        <v>4</v>
      </c>
      <c r="K3938" s="9" t="str">
        <f t="shared" si="123"/>
        <v>E3S690_20220816_012723_M_Ax_014-002_4</v>
      </c>
      <c r="L3938" t="s">
        <v>16</v>
      </c>
      <c r="M3938">
        <v>398</v>
      </c>
      <c r="N3938">
        <v>438</v>
      </c>
    </row>
    <row r="3939" spans="1:14" ht="15.6" x14ac:dyDescent="0.35">
      <c r="A3939">
        <v>20220816</v>
      </c>
      <c r="B3939" s="7" t="s">
        <v>255</v>
      </c>
      <c r="C3939">
        <v>12723</v>
      </c>
      <c r="D3939" s="9" t="str">
        <f t="shared" si="122"/>
        <v>E3S690_20220816_012723</v>
      </c>
      <c r="E3939" t="s">
        <v>180</v>
      </c>
      <c r="F3939" s="10" t="str">
        <f>VLOOKUP(VALUE(LEFT(G3939,LEN(G3939)-4)),'소분류 Code'!$B$3:$D$560,3,0)</f>
        <v>Ax</v>
      </c>
      <c r="G3939" t="s">
        <v>128</v>
      </c>
      <c r="H3939" t="s">
        <v>499</v>
      </c>
      <c r="I3939" t="s">
        <v>139</v>
      </c>
      <c r="J3939" s="8">
        <v>5</v>
      </c>
      <c r="K3939" s="9" t="str">
        <f t="shared" si="123"/>
        <v>E3S690_20220816_012723_M_Ax_014-002_5</v>
      </c>
      <c r="L3939" t="s">
        <v>16</v>
      </c>
      <c r="M3939">
        <v>398</v>
      </c>
      <c r="N3939">
        <v>438</v>
      </c>
    </row>
    <row r="3940" spans="1:14" ht="15.6" x14ac:dyDescent="0.35">
      <c r="A3940">
        <v>20220816</v>
      </c>
      <c r="B3940" s="7" t="s">
        <v>255</v>
      </c>
      <c r="C3940">
        <v>12723</v>
      </c>
      <c r="D3940" s="9" t="str">
        <f t="shared" si="122"/>
        <v>E3S690_20220816_012723</v>
      </c>
      <c r="E3940" t="s">
        <v>180</v>
      </c>
      <c r="F3940" s="10" t="str">
        <f>VLOOKUP(VALUE(LEFT(G3940,LEN(G3940)-4)),'소분류 Code'!$B$3:$D$560,3,0)</f>
        <v>Ax</v>
      </c>
      <c r="G3940" t="s">
        <v>128</v>
      </c>
      <c r="H3940" t="s">
        <v>499</v>
      </c>
      <c r="I3940" t="s">
        <v>139</v>
      </c>
      <c r="J3940" s="8">
        <v>6</v>
      </c>
      <c r="K3940" s="9" t="str">
        <f t="shared" si="123"/>
        <v>E3S690_20220816_012723_M_Ax_014-002_6</v>
      </c>
      <c r="L3940" t="s">
        <v>16</v>
      </c>
      <c r="M3940">
        <v>398</v>
      </c>
      <c r="N3940">
        <v>438</v>
      </c>
    </row>
    <row r="3941" spans="1:14" ht="15.6" x14ac:dyDescent="0.35">
      <c r="A3941">
        <v>20220816</v>
      </c>
      <c r="B3941" s="7" t="s">
        <v>255</v>
      </c>
      <c r="C3941">
        <v>12723</v>
      </c>
      <c r="D3941" s="9" t="str">
        <f t="shared" si="122"/>
        <v>E3S690_20220816_012723</v>
      </c>
      <c r="E3941" t="s">
        <v>180</v>
      </c>
      <c r="F3941" s="10" t="str">
        <f>VLOOKUP(VALUE(LEFT(G3941,LEN(G3941)-4)),'소분류 Code'!$B$3:$D$560,3,0)</f>
        <v>Ax</v>
      </c>
      <c r="G3941" t="s">
        <v>128</v>
      </c>
      <c r="H3941" t="s">
        <v>499</v>
      </c>
      <c r="I3941" t="s">
        <v>139</v>
      </c>
      <c r="J3941" s="8">
        <v>7</v>
      </c>
      <c r="K3941" s="9" t="str">
        <f t="shared" si="123"/>
        <v>E3S690_20220816_012723_M_Ax_014-002_7</v>
      </c>
      <c r="L3941" t="s">
        <v>16</v>
      </c>
      <c r="M3941">
        <v>398</v>
      </c>
      <c r="N3941">
        <v>438</v>
      </c>
    </row>
    <row r="3942" spans="1:14" ht="15.6" x14ac:dyDescent="0.35">
      <c r="A3942">
        <v>20220816</v>
      </c>
      <c r="B3942" s="7" t="s">
        <v>255</v>
      </c>
      <c r="C3942">
        <v>12723</v>
      </c>
      <c r="D3942" s="9" t="str">
        <f t="shared" si="122"/>
        <v>E3S690_20220816_012723</v>
      </c>
      <c r="E3942" t="s">
        <v>180</v>
      </c>
      <c r="F3942" s="10" t="str">
        <f>VLOOKUP(VALUE(LEFT(G3942,LEN(G3942)-4)),'소분류 Code'!$B$3:$D$560,3,0)</f>
        <v>Ax</v>
      </c>
      <c r="G3942" t="s">
        <v>128</v>
      </c>
      <c r="H3942" t="s">
        <v>499</v>
      </c>
      <c r="I3942" t="s">
        <v>139</v>
      </c>
      <c r="J3942" s="8">
        <v>8</v>
      </c>
      <c r="K3942" s="9" t="str">
        <f t="shared" si="123"/>
        <v>E3S690_20220816_012723_M_Ax_014-002_8</v>
      </c>
      <c r="L3942" t="s">
        <v>16</v>
      </c>
      <c r="M3942">
        <v>398</v>
      </c>
      <c r="N3942">
        <v>438</v>
      </c>
    </row>
    <row r="3943" spans="1:14" ht="15.6" x14ac:dyDescent="0.35">
      <c r="A3943">
        <v>20220816</v>
      </c>
      <c r="B3943" s="7" t="s">
        <v>255</v>
      </c>
      <c r="C3943">
        <v>12723</v>
      </c>
      <c r="D3943" s="9" t="str">
        <f t="shared" si="122"/>
        <v>E3S690_20220816_012723</v>
      </c>
      <c r="E3943" t="s">
        <v>180</v>
      </c>
      <c r="F3943" s="10" t="str">
        <f>VLOOKUP(VALUE(LEFT(G3943,LEN(G3943)-4)),'소분류 Code'!$B$3:$D$560,3,0)</f>
        <v>Ax</v>
      </c>
      <c r="G3943" t="s">
        <v>128</v>
      </c>
      <c r="H3943" t="s">
        <v>499</v>
      </c>
      <c r="I3943" t="s">
        <v>139</v>
      </c>
      <c r="J3943" s="8">
        <v>9</v>
      </c>
      <c r="K3943" s="9" t="str">
        <f t="shared" si="123"/>
        <v>E3S690_20220816_012723_M_Ax_014-002_9</v>
      </c>
      <c r="L3943" t="s">
        <v>16</v>
      </c>
      <c r="M3943">
        <v>398</v>
      </c>
      <c r="N3943">
        <v>438</v>
      </c>
    </row>
    <row r="3944" spans="1:14" ht="15.6" x14ac:dyDescent="0.35">
      <c r="A3944">
        <v>20220816</v>
      </c>
      <c r="B3944" s="7" t="s">
        <v>255</v>
      </c>
      <c r="C3944">
        <v>12724</v>
      </c>
      <c r="D3944" s="9" t="str">
        <f t="shared" si="122"/>
        <v>E3S690_20220816_012724</v>
      </c>
      <c r="E3944" t="s">
        <v>180</v>
      </c>
      <c r="F3944" s="10" t="str">
        <f>VLOOKUP(VALUE(LEFT(G3944,LEN(G3944)-4)),'소분류 Code'!$B$3:$D$560,3,0)</f>
        <v>Knife-A</v>
      </c>
      <c r="G3944" t="s">
        <v>129</v>
      </c>
      <c r="H3944" t="s">
        <v>331</v>
      </c>
      <c r="I3944" t="s">
        <v>130</v>
      </c>
      <c r="J3944" s="8">
        <v>1</v>
      </c>
      <c r="K3944" s="9" t="str">
        <f t="shared" si="123"/>
        <v>E3S690_20220816_012724_M_Knife-A_017-002_1</v>
      </c>
      <c r="L3944" t="s">
        <v>18</v>
      </c>
      <c r="M3944">
        <v>399</v>
      </c>
      <c r="N3944">
        <v>439</v>
      </c>
    </row>
    <row r="3945" spans="1:14" ht="15.6" x14ac:dyDescent="0.35">
      <c r="A3945">
        <v>20220816</v>
      </c>
      <c r="B3945" s="7" t="s">
        <v>255</v>
      </c>
      <c r="C3945">
        <v>12724</v>
      </c>
      <c r="D3945" s="9" t="str">
        <f t="shared" si="122"/>
        <v>E3S690_20220816_012724</v>
      </c>
      <c r="E3945" t="s">
        <v>180</v>
      </c>
      <c r="F3945" s="10" t="str">
        <f>VLOOKUP(VALUE(LEFT(G3945,LEN(G3945)-4)),'소분류 Code'!$B$3:$D$560,3,0)</f>
        <v>Knife-A</v>
      </c>
      <c r="G3945" t="s">
        <v>129</v>
      </c>
      <c r="H3945" t="s">
        <v>331</v>
      </c>
      <c r="I3945" t="s">
        <v>130</v>
      </c>
      <c r="J3945" s="8">
        <v>2</v>
      </c>
      <c r="K3945" s="9" t="str">
        <f t="shared" si="123"/>
        <v>E3S690_20220816_012724_M_Knife-A_017-002_2</v>
      </c>
      <c r="L3945" t="s">
        <v>18</v>
      </c>
      <c r="M3945">
        <v>399</v>
      </c>
      <c r="N3945">
        <v>439</v>
      </c>
    </row>
    <row r="3946" spans="1:14" ht="13.5" customHeight="1" x14ac:dyDescent="0.35">
      <c r="A3946">
        <v>20220816</v>
      </c>
      <c r="B3946" s="7" t="s">
        <v>255</v>
      </c>
      <c r="C3946">
        <v>12724</v>
      </c>
      <c r="D3946" s="9" t="str">
        <f t="shared" si="122"/>
        <v>E3S690_20220816_012724</v>
      </c>
      <c r="E3946" t="s">
        <v>180</v>
      </c>
      <c r="F3946" s="10" t="str">
        <f>VLOOKUP(VALUE(LEFT(G3946,LEN(G3946)-4)),'소분류 Code'!$B$3:$D$560,3,0)</f>
        <v>Knife-A</v>
      </c>
      <c r="G3946" t="s">
        <v>129</v>
      </c>
      <c r="H3946" t="s">
        <v>331</v>
      </c>
      <c r="I3946" t="s">
        <v>130</v>
      </c>
      <c r="J3946" s="8">
        <v>3</v>
      </c>
      <c r="K3946" s="9" t="str">
        <f t="shared" si="123"/>
        <v>E3S690_20220816_012724_M_Knife-A_017-002_3</v>
      </c>
      <c r="L3946" t="s">
        <v>18</v>
      </c>
      <c r="M3946">
        <v>399</v>
      </c>
      <c r="N3946">
        <v>439</v>
      </c>
    </row>
    <row r="3947" spans="1:14" ht="13.5" customHeight="1" x14ac:dyDescent="0.35">
      <c r="A3947">
        <v>20220816</v>
      </c>
      <c r="B3947" s="7" t="s">
        <v>255</v>
      </c>
      <c r="C3947">
        <v>12724</v>
      </c>
      <c r="D3947" s="9" t="str">
        <f t="shared" si="122"/>
        <v>E3S690_20220816_012724</v>
      </c>
      <c r="E3947" t="s">
        <v>180</v>
      </c>
      <c r="F3947" s="10" t="str">
        <f>VLOOKUP(VALUE(LEFT(G3947,LEN(G3947)-4)),'소분류 Code'!$B$3:$D$560,3,0)</f>
        <v>Knife-A</v>
      </c>
      <c r="G3947" t="s">
        <v>129</v>
      </c>
      <c r="H3947" t="s">
        <v>331</v>
      </c>
      <c r="I3947" t="s">
        <v>130</v>
      </c>
      <c r="J3947" s="8">
        <v>4</v>
      </c>
      <c r="K3947" s="9" t="str">
        <f t="shared" si="123"/>
        <v>E3S690_20220816_012724_M_Knife-A_017-002_4</v>
      </c>
      <c r="L3947" t="s">
        <v>18</v>
      </c>
      <c r="M3947">
        <v>399</v>
      </c>
      <c r="N3947">
        <v>439</v>
      </c>
    </row>
    <row r="3948" spans="1:14" ht="13.5" customHeight="1" x14ac:dyDescent="0.35">
      <c r="A3948">
        <v>20220816</v>
      </c>
      <c r="B3948" s="7" t="s">
        <v>255</v>
      </c>
      <c r="C3948">
        <v>12724</v>
      </c>
      <c r="D3948" s="9" t="str">
        <f t="shared" si="122"/>
        <v>E3S690_20220816_012724</v>
      </c>
      <c r="E3948" t="s">
        <v>180</v>
      </c>
      <c r="F3948" s="10" t="str">
        <f>VLOOKUP(VALUE(LEFT(G3948,LEN(G3948)-4)),'소분류 Code'!$B$3:$D$560,3,0)</f>
        <v>Knife-A</v>
      </c>
      <c r="G3948" t="s">
        <v>129</v>
      </c>
      <c r="H3948" t="s">
        <v>331</v>
      </c>
      <c r="I3948" t="s">
        <v>130</v>
      </c>
      <c r="J3948" s="8">
        <v>5</v>
      </c>
      <c r="K3948" s="9" t="str">
        <f t="shared" si="123"/>
        <v>E3S690_20220816_012724_M_Knife-A_017-002_5</v>
      </c>
      <c r="L3948" t="s">
        <v>18</v>
      </c>
      <c r="M3948">
        <v>399</v>
      </c>
      <c r="N3948">
        <v>439</v>
      </c>
    </row>
    <row r="3949" spans="1:14" ht="13.5" customHeight="1" x14ac:dyDescent="0.35">
      <c r="A3949">
        <v>20220816</v>
      </c>
      <c r="B3949" s="7" t="s">
        <v>255</v>
      </c>
      <c r="C3949">
        <v>12724</v>
      </c>
      <c r="D3949" s="9" t="str">
        <f t="shared" si="122"/>
        <v>E3S690_20220816_012724</v>
      </c>
      <c r="E3949" t="s">
        <v>180</v>
      </c>
      <c r="F3949" s="10" t="str">
        <f>VLOOKUP(VALUE(LEFT(G3949,LEN(G3949)-4)),'소분류 Code'!$B$3:$D$560,3,0)</f>
        <v>Knife-A</v>
      </c>
      <c r="G3949" t="s">
        <v>129</v>
      </c>
      <c r="H3949" t="s">
        <v>331</v>
      </c>
      <c r="I3949" t="s">
        <v>130</v>
      </c>
      <c r="J3949" s="8">
        <v>6</v>
      </c>
      <c r="K3949" s="9" t="str">
        <f t="shared" si="123"/>
        <v>E3S690_20220816_012724_M_Knife-A_017-002_6</v>
      </c>
      <c r="L3949" t="s">
        <v>18</v>
      </c>
      <c r="M3949">
        <v>399</v>
      </c>
      <c r="N3949">
        <v>439</v>
      </c>
    </row>
    <row r="3950" spans="1:14" ht="13.5" customHeight="1" x14ac:dyDescent="0.35">
      <c r="A3950">
        <v>20220816</v>
      </c>
      <c r="B3950" s="7" t="s">
        <v>255</v>
      </c>
      <c r="C3950">
        <v>12724</v>
      </c>
      <c r="D3950" s="9" t="str">
        <f t="shared" si="122"/>
        <v>E3S690_20220816_012724</v>
      </c>
      <c r="E3950" t="s">
        <v>180</v>
      </c>
      <c r="F3950" s="10" t="str">
        <f>VLOOKUP(VALUE(LEFT(G3950,LEN(G3950)-4)),'소분류 Code'!$B$3:$D$560,3,0)</f>
        <v>Knife-A</v>
      </c>
      <c r="G3950" t="s">
        <v>129</v>
      </c>
      <c r="H3950" t="s">
        <v>331</v>
      </c>
      <c r="I3950" t="s">
        <v>130</v>
      </c>
      <c r="J3950" s="8">
        <v>7</v>
      </c>
      <c r="K3950" s="9" t="str">
        <f t="shared" si="123"/>
        <v>E3S690_20220816_012724_M_Knife-A_017-002_7</v>
      </c>
      <c r="L3950" t="s">
        <v>18</v>
      </c>
      <c r="M3950">
        <v>399</v>
      </c>
      <c r="N3950">
        <v>439</v>
      </c>
    </row>
    <row r="3951" spans="1:14" ht="13.5" customHeight="1" x14ac:dyDescent="0.35">
      <c r="A3951">
        <v>20220816</v>
      </c>
      <c r="B3951" s="7" t="s">
        <v>255</v>
      </c>
      <c r="C3951">
        <v>12724</v>
      </c>
      <c r="D3951" s="9" t="str">
        <f t="shared" si="122"/>
        <v>E3S690_20220816_012724</v>
      </c>
      <c r="E3951" t="s">
        <v>180</v>
      </c>
      <c r="F3951" s="10" t="str">
        <f>VLOOKUP(VALUE(LEFT(G3951,LEN(G3951)-4)),'소분류 Code'!$B$3:$D$560,3,0)</f>
        <v>Knife-A</v>
      </c>
      <c r="G3951" t="s">
        <v>129</v>
      </c>
      <c r="H3951" t="s">
        <v>331</v>
      </c>
      <c r="I3951" t="s">
        <v>130</v>
      </c>
      <c r="J3951" s="8">
        <v>8</v>
      </c>
      <c r="K3951" s="9" t="str">
        <f t="shared" si="123"/>
        <v>E3S690_20220816_012724_M_Knife-A_017-002_8</v>
      </c>
      <c r="L3951" t="s">
        <v>18</v>
      </c>
      <c r="M3951">
        <v>399</v>
      </c>
      <c r="N3951">
        <v>439</v>
      </c>
    </row>
    <row r="3952" spans="1:14" ht="13.5" customHeight="1" x14ac:dyDescent="0.35">
      <c r="A3952">
        <v>20220816</v>
      </c>
      <c r="B3952" s="7" t="s">
        <v>255</v>
      </c>
      <c r="C3952">
        <v>12724</v>
      </c>
      <c r="D3952" s="9" t="str">
        <f t="shared" si="122"/>
        <v>E3S690_20220816_012724</v>
      </c>
      <c r="E3952" t="s">
        <v>180</v>
      </c>
      <c r="F3952" s="10" t="str">
        <f>VLOOKUP(VALUE(LEFT(G3952,LEN(G3952)-4)),'소분류 Code'!$B$3:$D$560,3,0)</f>
        <v>Knife-A</v>
      </c>
      <c r="G3952" t="s">
        <v>129</v>
      </c>
      <c r="H3952" t="s">
        <v>331</v>
      </c>
      <c r="I3952" t="s">
        <v>130</v>
      </c>
      <c r="J3952" s="8">
        <v>9</v>
      </c>
      <c r="K3952" s="9" t="str">
        <f t="shared" si="123"/>
        <v>E3S690_20220816_012724_M_Knife-A_017-002_9</v>
      </c>
      <c r="L3952" t="s">
        <v>18</v>
      </c>
      <c r="M3952">
        <v>399</v>
      </c>
      <c r="N3952">
        <v>439</v>
      </c>
    </row>
    <row r="3953" spans="1:14" ht="13.5" customHeight="1" x14ac:dyDescent="0.35">
      <c r="A3953">
        <v>20220816</v>
      </c>
      <c r="B3953" s="7" t="s">
        <v>255</v>
      </c>
      <c r="C3953">
        <v>12727</v>
      </c>
      <c r="D3953" s="9" t="str">
        <f t="shared" si="122"/>
        <v>E3S690_20220816_012727</v>
      </c>
      <c r="E3953" t="s">
        <v>180</v>
      </c>
      <c r="F3953" s="10" t="str">
        <f>VLOOKUP(VALUE(LEFT(G3953,LEN(G3953)-4)),'소분류 Code'!$B$3:$D$560,3,0)</f>
        <v>Pistol</v>
      </c>
      <c r="G3953" t="s">
        <v>120</v>
      </c>
      <c r="H3953" t="s">
        <v>331</v>
      </c>
      <c r="I3953" t="s">
        <v>131</v>
      </c>
      <c r="J3953" s="8">
        <v>1</v>
      </c>
      <c r="K3953" s="9" t="str">
        <f t="shared" si="123"/>
        <v>E3S690_20220816_012727_M_Pistol_001-002_1</v>
      </c>
      <c r="L3953" t="s">
        <v>0</v>
      </c>
      <c r="M3953">
        <v>400</v>
      </c>
      <c r="N3953">
        <v>440</v>
      </c>
    </row>
    <row r="3954" spans="1:14" ht="13.5" customHeight="1" x14ac:dyDescent="0.35">
      <c r="A3954">
        <v>20220816</v>
      </c>
      <c r="B3954" s="7" t="s">
        <v>255</v>
      </c>
      <c r="C3954">
        <v>12727</v>
      </c>
      <c r="D3954" s="9" t="str">
        <f t="shared" si="122"/>
        <v>E3S690_20220816_012727</v>
      </c>
      <c r="E3954" t="s">
        <v>180</v>
      </c>
      <c r="F3954" s="10" t="str">
        <f>VLOOKUP(VALUE(LEFT(G3954,LEN(G3954)-4)),'소분류 Code'!$B$3:$D$560,3,0)</f>
        <v>Pistol</v>
      </c>
      <c r="G3954" t="s">
        <v>120</v>
      </c>
      <c r="H3954" t="s">
        <v>331</v>
      </c>
      <c r="I3954" t="s">
        <v>131</v>
      </c>
      <c r="J3954" s="8">
        <v>2</v>
      </c>
      <c r="K3954" s="9" t="str">
        <f t="shared" si="123"/>
        <v>E3S690_20220816_012727_M_Pistol_001-002_2</v>
      </c>
      <c r="L3954" t="s">
        <v>0</v>
      </c>
      <c r="M3954">
        <v>400</v>
      </c>
      <c r="N3954">
        <v>440</v>
      </c>
    </row>
    <row r="3955" spans="1:14" ht="13.5" customHeight="1" x14ac:dyDescent="0.35">
      <c r="A3955">
        <v>20220816</v>
      </c>
      <c r="B3955" s="7" t="s">
        <v>255</v>
      </c>
      <c r="C3955">
        <v>12727</v>
      </c>
      <c r="D3955" s="9" t="str">
        <f t="shared" si="122"/>
        <v>E3S690_20220816_012727</v>
      </c>
      <c r="E3955" t="s">
        <v>180</v>
      </c>
      <c r="F3955" s="10" t="str">
        <f>VLOOKUP(VALUE(LEFT(G3955,LEN(G3955)-4)),'소분류 Code'!$B$3:$D$560,3,0)</f>
        <v>Pistol</v>
      </c>
      <c r="G3955" t="s">
        <v>120</v>
      </c>
      <c r="H3955" t="s">
        <v>331</v>
      </c>
      <c r="I3955" t="s">
        <v>131</v>
      </c>
      <c r="J3955" s="8">
        <v>3</v>
      </c>
      <c r="K3955" s="9" t="str">
        <f t="shared" si="123"/>
        <v>E3S690_20220816_012727_M_Pistol_001-002_3</v>
      </c>
      <c r="L3955" t="s">
        <v>0</v>
      </c>
      <c r="M3955">
        <v>400</v>
      </c>
      <c r="N3955">
        <v>440</v>
      </c>
    </row>
    <row r="3956" spans="1:14" ht="13.5" customHeight="1" x14ac:dyDescent="0.35">
      <c r="A3956">
        <v>20220816</v>
      </c>
      <c r="B3956" s="7" t="s">
        <v>255</v>
      </c>
      <c r="C3956">
        <v>12727</v>
      </c>
      <c r="D3956" s="9" t="str">
        <f t="shared" si="122"/>
        <v>E3S690_20220816_012727</v>
      </c>
      <c r="E3956" t="s">
        <v>180</v>
      </c>
      <c r="F3956" s="10" t="str">
        <f>VLOOKUP(VALUE(LEFT(G3956,LEN(G3956)-4)),'소분류 Code'!$B$3:$D$560,3,0)</f>
        <v>Pistol</v>
      </c>
      <c r="G3956" t="s">
        <v>120</v>
      </c>
      <c r="H3956" t="s">
        <v>331</v>
      </c>
      <c r="I3956" t="s">
        <v>131</v>
      </c>
      <c r="J3956" s="8">
        <v>4</v>
      </c>
      <c r="K3956" s="9" t="str">
        <f t="shared" si="123"/>
        <v>E3S690_20220816_012727_M_Pistol_001-002_4</v>
      </c>
      <c r="L3956" t="s">
        <v>0</v>
      </c>
      <c r="M3956">
        <v>400</v>
      </c>
      <c r="N3956">
        <v>440</v>
      </c>
    </row>
    <row r="3957" spans="1:14" ht="13.5" customHeight="1" x14ac:dyDescent="0.35">
      <c r="A3957">
        <v>20220816</v>
      </c>
      <c r="B3957" s="7" t="s">
        <v>255</v>
      </c>
      <c r="C3957">
        <v>12727</v>
      </c>
      <c r="D3957" s="9" t="str">
        <f t="shared" si="122"/>
        <v>E3S690_20220816_012727</v>
      </c>
      <c r="E3957" t="s">
        <v>180</v>
      </c>
      <c r="F3957" s="10" t="str">
        <f>VLOOKUP(VALUE(LEFT(G3957,LEN(G3957)-4)),'소분류 Code'!$B$3:$D$560,3,0)</f>
        <v>Pistol</v>
      </c>
      <c r="G3957" t="s">
        <v>120</v>
      </c>
      <c r="H3957" t="s">
        <v>331</v>
      </c>
      <c r="I3957" t="s">
        <v>131</v>
      </c>
      <c r="J3957" s="8">
        <v>5</v>
      </c>
      <c r="K3957" s="9" t="str">
        <f t="shared" si="123"/>
        <v>E3S690_20220816_012727_M_Pistol_001-002_5</v>
      </c>
      <c r="L3957" t="s">
        <v>0</v>
      </c>
      <c r="M3957">
        <v>400</v>
      </c>
      <c r="N3957">
        <v>440</v>
      </c>
    </row>
    <row r="3958" spans="1:14" ht="13.5" customHeight="1" x14ac:dyDescent="0.35">
      <c r="A3958">
        <v>20220816</v>
      </c>
      <c r="B3958" s="7" t="s">
        <v>255</v>
      </c>
      <c r="C3958">
        <v>12727</v>
      </c>
      <c r="D3958" s="9" t="str">
        <f t="shared" si="122"/>
        <v>E3S690_20220816_012727</v>
      </c>
      <c r="E3958" t="s">
        <v>180</v>
      </c>
      <c r="F3958" s="10" t="str">
        <f>VLOOKUP(VALUE(LEFT(G3958,LEN(G3958)-4)),'소분류 Code'!$B$3:$D$560,3,0)</f>
        <v>Pistol</v>
      </c>
      <c r="G3958" t="s">
        <v>120</v>
      </c>
      <c r="H3958" t="s">
        <v>331</v>
      </c>
      <c r="I3958" t="s">
        <v>131</v>
      </c>
      <c r="J3958" s="8">
        <v>6</v>
      </c>
      <c r="K3958" s="9" t="str">
        <f t="shared" si="123"/>
        <v>E3S690_20220816_012727_M_Pistol_001-002_6</v>
      </c>
      <c r="L3958" t="s">
        <v>0</v>
      </c>
      <c r="M3958">
        <v>400</v>
      </c>
      <c r="N3958">
        <v>440</v>
      </c>
    </row>
    <row r="3959" spans="1:14" ht="13.5" customHeight="1" x14ac:dyDescent="0.35">
      <c r="A3959">
        <v>20220816</v>
      </c>
      <c r="B3959" s="7" t="s">
        <v>255</v>
      </c>
      <c r="C3959">
        <v>12727</v>
      </c>
      <c r="D3959" s="9" t="str">
        <f t="shared" si="122"/>
        <v>E3S690_20220816_012727</v>
      </c>
      <c r="E3959" t="s">
        <v>180</v>
      </c>
      <c r="F3959" s="10" t="str">
        <f>VLOOKUP(VALUE(LEFT(G3959,LEN(G3959)-4)),'소분류 Code'!$B$3:$D$560,3,0)</f>
        <v>Pistol</v>
      </c>
      <c r="G3959" t="s">
        <v>120</v>
      </c>
      <c r="H3959" t="s">
        <v>331</v>
      </c>
      <c r="I3959" t="s">
        <v>131</v>
      </c>
      <c r="J3959" s="8">
        <v>7</v>
      </c>
      <c r="K3959" s="9" t="str">
        <f t="shared" si="123"/>
        <v>E3S690_20220816_012727_M_Pistol_001-002_7</v>
      </c>
      <c r="L3959" t="s">
        <v>0</v>
      </c>
      <c r="M3959">
        <v>400</v>
      </c>
      <c r="N3959">
        <v>440</v>
      </c>
    </row>
    <row r="3960" spans="1:14" ht="13.5" customHeight="1" x14ac:dyDescent="0.35">
      <c r="A3960">
        <v>20220816</v>
      </c>
      <c r="B3960" s="7" t="s">
        <v>255</v>
      </c>
      <c r="C3960">
        <v>12727</v>
      </c>
      <c r="D3960" s="9" t="str">
        <f t="shared" si="122"/>
        <v>E3S690_20220816_012727</v>
      </c>
      <c r="E3960" t="s">
        <v>180</v>
      </c>
      <c r="F3960" s="10" t="str">
        <f>VLOOKUP(VALUE(LEFT(G3960,LEN(G3960)-4)),'소분류 Code'!$B$3:$D$560,3,0)</f>
        <v>Pistol</v>
      </c>
      <c r="G3960" t="s">
        <v>120</v>
      </c>
      <c r="H3960" t="s">
        <v>331</v>
      </c>
      <c r="I3960" t="s">
        <v>131</v>
      </c>
      <c r="J3960" s="8">
        <v>8</v>
      </c>
      <c r="K3960" s="9" t="str">
        <f t="shared" si="123"/>
        <v>E3S690_20220816_012727_M_Pistol_001-002_8</v>
      </c>
      <c r="L3960" t="s">
        <v>0</v>
      </c>
      <c r="M3960">
        <v>400</v>
      </c>
      <c r="N3960">
        <v>440</v>
      </c>
    </row>
    <row r="3961" spans="1:14" ht="13.5" customHeight="1" x14ac:dyDescent="0.35">
      <c r="A3961">
        <v>20220816</v>
      </c>
      <c r="B3961" s="7" t="s">
        <v>255</v>
      </c>
      <c r="C3961">
        <v>12727</v>
      </c>
      <c r="D3961" s="9" t="str">
        <f t="shared" si="122"/>
        <v>E3S690_20220816_012727</v>
      </c>
      <c r="E3961" t="s">
        <v>180</v>
      </c>
      <c r="F3961" s="10" t="str">
        <f>VLOOKUP(VALUE(LEFT(G3961,LEN(G3961)-4)),'소분류 Code'!$B$3:$D$560,3,0)</f>
        <v>Pistol</v>
      </c>
      <c r="G3961" t="s">
        <v>120</v>
      </c>
      <c r="H3961" t="s">
        <v>331</v>
      </c>
      <c r="I3961" t="s">
        <v>131</v>
      </c>
      <c r="J3961" s="8">
        <v>9</v>
      </c>
      <c r="K3961" s="9" t="str">
        <f t="shared" si="123"/>
        <v>E3S690_20220816_012727_M_Pistol_001-002_9</v>
      </c>
      <c r="L3961" t="s">
        <v>0</v>
      </c>
      <c r="M3961">
        <v>400</v>
      </c>
      <c r="N3961">
        <v>440</v>
      </c>
    </row>
    <row r="3962" spans="1:14" ht="13.5" customHeight="1" x14ac:dyDescent="0.35">
      <c r="A3962">
        <v>20220816</v>
      </c>
      <c r="B3962" s="7" t="s">
        <v>255</v>
      </c>
      <c r="C3962">
        <v>12728</v>
      </c>
      <c r="D3962" s="9" t="str">
        <f t="shared" si="122"/>
        <v>E3S690_20220816_012728</v>
      </c>
      <c r="E3962" t="s">
        <v>180</v>
      </c>
      <c r="F3962" s="10" t="str">
        <f>VLOOKUP(VALUE(LEFT(G3962,LEN(G3962)-4)),'소분류 Code'!$B$3:$D$560,3,0)</f>
        <v>Pistol</v>
      </c>
      <c r="G3962" t="s">
        <v>121</v>
      </c>
      <c r="H3962" t="s">
        <v>330</v>
      </c>
      <c r="I3962" t="s">
        <v>132</v>
      </c>
      <c r="J3962" s="8">
        <v>1</v>
      </c>
      <c r="K3962" s="9" t="str">
        <f t="shared" si="123"/>
        <v>E3S690_20220816_012728_M_Pistol_002-002_1</v>
      </c>
      <c r="L3962" t="s">
        <v>2</v>
      </c>
      <c r="M3962">
        <v>401</v>
      </c>
      <c r="N3962">
        <v>441</v>
      </c>
    </row>
    <row r="3963" spans="1:14" ht="13.5" customHeight="1" x14ac:dyDescent="0.35">
      <c r="A3963">
        <v>20220816</v>
      </c>
      <c r="B3963" s="7" t="s">
        <v>255</v>
      </c>
      <c r="C3963">
        <v>12728</v>
      </c>
      <c r="D3963" s="9" t="str">
        <f t="shared" si="122"/>
        <v>E3S690_20220816_012728</v>
      </c>
      <c r="E3963" t="s">
        <v>180</v>
      </c>
      <c r="F3963" s="10" t="str">
        <f>VLOOKUP(VALUE(LEFT(G3963,LEN(G3963)-4)),'소분류 Code'!$B$3:$D$560,3,0)</f>
        <v>Pistol</v>
      </c>
      <c r="G3963" t="s">
        <v>121</v>
      </c>
      <c r="H3963" t="s">
        <v>330</v>
      </c>
      <c r="I3963" t="s">
        <v>132</v>
      </c>
      <c r="J3963" s="8">
        <v>2</v>
      </c>
      <c r="K3963" s="9" t="str">
        <f t="shared" si="123"/>
        <v>E3S690_20220816_012728_M_Pistol_002-002_2</v>
      </c>
      <c r="L3963" t="s">
        <v>2</v>
      </c>
      <c r="M3963">
        <v>401</v>
      </c>
      <c r="N3963">
        <v>441</v>
      </c>
    </row>
    <row r="3964" spans="1:14" ht="13.5" customHeight="1" x14ac:dyDescent="0.35">
      <c r="A3964">
        <v>20220816</v>
      </c>
      <c r="B3964" s="7" t="s">
        <v>255</v>
      </c>
      <c r="C3964">
        <v>12728</v>
      </c>
      <c r="D3964" s="9" t="str">
        <f t="shared" si="122"/>
        <v>E3S690_20220816_012728</v>
      </c>
      <c r="E3964" t="s">
        <v>180</v>
      </c>
      <c r="F3964" s="10" t="str">
        <f>VLOOKUP(VALUE(LEFT(G3964,LEN(G3964)-4)),'소분류 Code'!$B$3:$D$560,3,0)</f>
        <v>Pistol</v>
      </c>
      <c r="G3964" t="s">
        <v>121</v>
      </c>
      <c r="H3964" t="s">
        <v>330</v>
      </c>
      <c r="I3964" t="s">
        <v>132</v>
      </c>
      <c r="J3964" s="8">
        <v>3</v>
      </c>
      <c r="K3964" s="9" t="str">
        <f t="shared" si="123"/>
        <v>E3S690_20220816_012728_M_Pistol_002-002_3</v>
      </c>
      <c r="L3964" t="s">
        <v>2</v>
      </c>
      <c r="M3964">
        <v>401</v>
      </c>
      <c r="N3964">
        <v>441</v>
      </c>
    </row>
    <row r="3965" spans="1:14" ht="13.5" customHeight="1" x14ac:dyDescent="0.35">
      <c r="A3965">
        <v>20220816</v>
      </c>
      <c r="B3965" s="7" t="s">
        <v>255</v>
      </c>
      <c r="C3965">
        <v>12728</v>
      </c>
      <c r="D3965" s="9" t="str">
        <f t="shared" si="122"/>
        <v>E3S690_20220816_012728</v>
      </c>
      <c r="E3965" t="s">
        <v>180</v>
      </c>
      <c r="F3965" s="10" t="str">
        <f>VLOOKUP(VALUE(LEFT(G3965,LEN(G3965)-4)),'소분류 Code'!$B$3:$D$560,3,0)</f>
        <v>Pistol</v>
      </c>
      <c r="G3965" t="s">
        <v>121</v>
      </c>
      <c r="H3965" t="s">
        <v>330</v>
      </c>
      <c r="I3965" t="s">
        <v>132</v>
      </c>
      <c r="J3965" s="8">
        <v>4</v>
      </c>
      <c r="K3965" s="9" t="str">
        <f t="shared" si="123"/>
        <v>E3S690_20220816_012728_M_Pistol_002-002_4</v>
      </c>
      <c r="L3965" t="s">
        <v>2</v>
      </c>
      <c r="M3965">
        <v>401</v>
      </c>
      <c r="N3965">
        <v>441</v>
      </c>
    </row>
    <row r="3966" spans="1:14" ht="13.5" customHeight="1" x14ac:dyDescent="0.35">
      <c r="A3966">
        <v>20220816</v>
      </c>
      <c r="B3966" s="7" t="s">
        <v>255</v>
      </c>
      <c r="C3966">
        <v>12728</v>
      </c>
      <c r="D3966" s="9" t="str">
        <f t="shared" si="122"/>
        <v>E3S690_20220816_012728</v>
      </c>
      <c r="E3966" t="s">
        <v>180</v>
      </c>
      <c r="F3966" s="10" t="str">
        <f>VLOOKUP(VALUE(LEFT(G3966,LEN(G3966)-4)),'소분류 Code'!$B$3:$D$560,3,0)</f>
        <v>Pistol</v>
      </c>
      <c r="G3966" t="s">
        <v>121</v>
      </c>
      <c r="H3966" t="s">
        <v>330</v>
      </c>
      <c r="I3966" t="s">
        <v>132</v>
      </c>
      <c r="J3966" s="8">
        <v>5</v>
      </c>
      <c r="K3966" s="9" t="str">
        <f t="shared" si="123"/>
        <v>E3S690_20220816_012728_M_Pistol_002-002_5</v>
      </c>
      <c r="L3966" t="s">
        <v>2</v>
      </c>
      <c r="M3966">
        <v>401</v>
      </c>
      <c r="N3966">
        <v>441</v>
      </c>
    </row>
    <row r="3967" spans="1:14" ht="13.5" customHeight="1" x14ac:dyDescent="0.35">
      <c r="A3967">
        <v>20220816</v>
      </c>
      <c r="B3967" s="7" t="s">
        <v>255</v>
      </c>
      <c r="C3967">
        <v>12728</v>
      </c>
      <c r="D3967" s="9" t="str">
        <f t="shared" si="122"/>
        <v>E3S690_20220816_012728</v>
      </c>
      <c r="E3967" t="s">
        <v>180</v>
      </c>
      <c r="F3967" s="10" t="str">
        <f>VLOOKUP(VALUE(LEFT(G3967,LEN(G3967)-4)),'소분류 Code'!$B$3:$D$560,3,0)</f>
        <v>Pistol</v>
      </c>
      <c r="G3967" t="s">
        <v>121</v>
      </c>
      <c r="H3967" t="s">
        <v>330</v>
      </c>
      <c r="I3967" t="s">
        <v>132</v>
      </c>
      <c r="J3967" s="8">
        <v>6</v>
      </c>
      <c r="K3967" s="9" t="str">
        <f t="shared" si="123"/>
        <v>E3S690_20220816_012728_M_Pistol_002-002_6</v>
      </c>
      <c r="L3967" t="s">
        <v>2</v>
      </c>
      <c r="M3967">
        <v>401</v>
      </c>
      <c r="N3967">
        <v>441</v>
      </c>
    </row>
    <row r="3968" spans="1:14" ht="13.5" customHeight="1" x14ac:dyDescent="0.35">
      <c r="A3968">
        <v>20220816</v>
      </c>
      <c r="B3968" s="7" t="s">
        <v>255</v>
      </c>
      <c r="C3968">
        <v>12728</v>
      </c>
      <c r="D3968" s="9" t="str">
        <f t="shared" si="122"/>
        <v>E3S690_20220816_012728</v>
      </c>
      <c r="E3968" t="s">
        <v>180</v>
      </c>
      <c r="F3968" s="10" t="str">
        <f>VLOOKUP(VALUE(LEFT(G3968,LEN(G3968)-4)),'소분류 Code'!$B$3:$D$560,3,0)</f>
        <v>Pistol</v>
      </c>
      <c r="G3968" t="s">
        <v>121</v>
      </c>
      <c r="H3968" t="s">
        <v>330</v>
      </c>
      <c r="I3968" t="s">
        <v>132</v>
      </c>
      <c r="J3968" s="8">
        <v>7</v>
      </c>
      <c r="K3968" s="9" t="str">
        <f t="shared" si="123"/>
        <v>E3S690_20220816_012728_M_Pistol_002-002_7</v>
      </c>
      <c r="L3968" t="s">
        <v>2</v>
      </c>
      <c r="M3968">
        <v>401</v>
      </c>
      <c r="N3968">
        <v>441</v>
      </c>
    </row>
    <row r="3969" spans="1:14" ht="13.5" customHeight="1" x14ac:dyDescent="0.35">
      <c r="A3969">
        <v>20220816</v>
      </c>
      <c r="B3969" s="7" t="s">
        <v>255</v>
      </c>
      <c r="C3969">
        <v>12728</v>
      </c>
      <c r="D3969" s="9" t="str">
        <f t="shared" si="122"/>
        <v>E3S690_20220816_012728</v>
      </c>
      <c r="E3969" t="s">
        <v>180</v>
      </c>
      <c r="F3969" s="10" t="str">
        <f>VLOOKUP(VALUE(LEFT(G3969,LEN(G3969)-4)),'소분류 Code'!$B$3:$D$560,3,0)</f>
        <v>Pistol</v>
      </c>
      <c r="G3969" t="s">
        <v>121</v>
      </c>
      <c r="H3969" t="s">
        <v>330</v>
      </c>
      <c r="I3969" t="s">
        <v>132</v>
      </c>
      <c r="J3969" s="8">
        <v>8</v>
      </c>
      <c r="K3969" s="9" t="str">
        <f t="shared" si="123"/>
        <v>E3S690_20220816_012728_M_Pistol_002-002_8</v>
      </c>
      <c r="L3969" t="s">
        <v>2</v>
      </c>
      <c r="M3969">
        <v>401</v>
      </c>
      <c r="N3969">
        <v>441</v>
      </c>
    </row>
    <row r="3970" spans="1:14" ht="13.5" customHeight="1" x14ac:dyDescent="0.35">
      <c r="A3970">
        <v>20220816</v>
      </c>
      <c r="B3970" s="7" t="s">
        <v>255</v>
      </c>
      <c r="C3970">
        <v>12728</v>
      </c>
      <c r="D3970" s="9" t="str">
        <f t="shared" ref="D3970:D4033" si="124">B3970&amp;"_"&amp;A3970&amp;"_"&amp;TEXT(C3970,"000000")</f>
        <v>E3S690_20220816_012728</v>
      </c>
      <c r="E3970" t="s">
        <v>180</v>
      </c>
      <c r="F3970" s="10" t="str">
        <f>VLOOKUP(VALUE(LEFT(G3970,LEN(G3970)-4)),'소분류 Code'!$B$3:$D$560,3,0)</f>
        <v>Pistol</v>
      </c>
      <c r="G3970" t="s">
        <v>121</v>
      </c>
      <c r="H3970" t="s">
        <v>330</v>
      </c>
      <c r="I3970" t="s">
        <v>132</v>
      </c>
      <c r="J3970" s="8">
        <v>9</v>
      </c>
      <c r="K3970" s="9" t="str">
        <f t="shared" si="123"/>
        <v>E3S690_20220816_012728_M_Pistol_002-002_9</v>
      </c>
      <c r="L3970" t="s">
        <v>2</v>
      </c>
      <c r="M3970">
        <v>401</v>
      </c>
      <c r="N3970">
        <v>441</v>
      </c>
    </row>
    <row r="3971" spans="1:14" ht="13.5" customHeight="1" x14ac:dyDescent="0.35">
      <c r="A3971">
        <v>20220816</v>
      </c>
      <c r="B3971" s="7" t="s">
        <v>255</v>
      </c>
      <c r="C3971">
        <v>12729</v>
      </c>
      <c r="D3971" s="9" t="str">
        <f t="shared" si="124"/>
        <v>E3S690_20220816_012729</v>
      </c>
      <c r="E3971" t="s">
        <v>180</v>
      </c>
      <c r="F3971" s="10" t="str">
        <f>VLOOKUP(VALUE(LEFT(G3971,LEN(G3971)-4)),'소분류 Code'!$B$3:$D$560,3,0)</f>
        <v>Rifle</v>
      </c>
      <c r="G3971" t="s">
        <v>122</v>
      </c>
      <c r="H3971" t="s">
        <v>330</v>
      </c>
      <c r="I3971" t="s">
        <v>133</v>
      </c>
      <c r="J3971" s="8">
        <v>1</v>
      </c>
      <c r="K3971" s="9" t="str">
        <f t="shared" ref="K3971:K4034" si="125">D3971&amp;"_"&amp;E3971&amp;"_"&amp;F3971&amp;"_"&amp;G3971&amp;"_"&amp;J3971</f>
        <v>E3S690_20220816_012729_M_Rifle_004-002_1</v>
      </c>
      <c r="L3971" t="s">
        <v>4</v>
      </c>
      <c r="M3971">
        <v>402</v>
      </c>
      <c r="N3971">
        <v>442</v>
      </c>
    </row>
    <row r="3972" spans="1:14" ht="13.5" customHeight="1" x14ac:dyDescent="0.35">
      <c r="A3972">
        <v>20220816</v>
      </c>
      <c r="B3972" s="7" t="s">
        <v>255</v>
      </c>
      <c r="C3972">
        <v>12729</v>
      </c>
      <c r="D3972" s="9" t="str">
        <f t="shared" si="124"/>
        <v>E3S690_20220816_012729</v>
      </c>
      <c r="E3972" t="s">
        <v>180</v>
      </c>
      <c r="F3972" s="10" t="str">
        <f>VLOOKUP(VALUE(LEFT(G3972,LEN(G3972)-4)),'소분류 Code'!$B$3:$D$560,3,0)</f>
        <v>Rifle</v>
      </c>
      <c r="G3972" t="s">
        <v>122</v>
      </c>
      <c r="H3972" t="s">
        <v>330</v>
      </c>
      <c r="I3972" t="s">
        <v>133</v>
      </c>
      <c r="J3972" s="8">
        <v>2</v>
      </c>
      <c r="K3972" s="9" t="str">
        <f t="shared" si="125"/>
        <v>E3S690_20220816_012729_M_Rifle_004-002_2</v>
      </c>
      <c r="L3972" t="s">
        <v>4</v>
      </c>
      <c r="M3972">
        <v>402</v>
      </c>
      <c r="N3972">
        <v>442</v>
      </c>
    </row>
    <row r="3973" spans="1:14" ht="13.5" customHeight="1" x14ac:dyDescent="0.35">
      <c r="A3973">
        <v>20220816</v>
      </c>
      <c r="B3973" s="7" t="s">
        <v>255</v>
      </c>
      <c r="C3973">
        <v>12729</v>
      </c>
      <c r="D3973" s="9" t="str">
        <f t="shared" si="124"/>
        <v>E3S690_20220816_012729</v>
      </c>
      <c r="E3973" t="s">
        <v>180</v>
      </c>
      <c r="F3973" s="10" t="str">
        <f>VLOOKUP(VALUE(LEFT(G3973,LEN(G3973)-4)),'소분류 Code'!$B$3:$D$560,3,0)</f>
        <v>Rifle</v>
      </c>
      <c r="G3973" t="s">
        <v>122</v>
      </c>
      <c r="H3973" t="s">
        <v>330</v>
      </c>
      <c r="I3973" t="s">
        <v>133</v>
      </c>
      <c r="J3973" s="8">
        <v>3</v>
      </c>
      <c r="K3973" s="9" t="str">
        <f t="shared" si="125"/>
        <v>E3S690_20220816_012729_M_Rifle_004-002_3</v>
      </c>
      <c r="L3973" t="s">
        <v>4</v>
      </c>
      <c r="M3973">
        <v>402</v>
      </c>
      <c r="N3973">
        <v>442</v>
      </c>
    </row>
    <row r="3974" spans="1:14" ht="13.5" customHeight="1" x14ac:dyDescent="0.35">
      <c r="A3974">
        <v>20220816</v>
      </c>
      <c r="B3974" s="7" t="s">
        <v>255</v>
      </c>
      <c r="C3974">
        <v>12729</v>
      </c>
      <c r="D3974" s="9" t="str">
        <f t="shared" si="124"/>
        <v>E3S690_20220816_012729</v>
      </c>
      <c r="E3974" t="s">
        <v>180</v>
      </c>
      <c r="F3974" s="10" t="str">
        <f>VLOOKUP(VALUE(LEFT(G3974,LEN(G3974)-4)),'소분류 Code'!$B$3:$D$560,3,0)</f>
        <v>Rifle</v>
      </c>
      <c r="G3974" t="s">
        <v>122</v>
      </c>
      <c r="H3974" t="s">
        <v>330</v>
      </c>
      <c r="I3974" t="s">
        <v>133</v>
      </c>
      <c r="J3974" s="8">
        <v>4</v>
      </c>
      <c r="K3974" s="9" t="str">
        <f t="shared" si="125"/>
        <v>E3S690_20220816_012729_M_Rifle_004-002_4</v>
      </c>
      <c r="L3974" t="s">
        <v>4</v>
      </c>
      <c r="M3974">
        <v>402</v>
      </c>
      <c r="N3974">
        <v>442</v>
      </c>
    </row>
    <row r="3975" spans="1:14" ht="13.5" customHeight="1" x14ac:dyDescent="0.35">
      <c r="A3975">
        <v>20220816</v>
      </c>
      <c r="B3975" s="7" t="s">
        <v>255</v>
      </c>
      <c r="C3975">
        <v>12729</v>
      </c>
      <c r="D3975" s="9" t="str">
        <f t="shared" si="124"/>
        <v>E3S690_20220816_012729</v>
      </c>
      <c r="E3975" t="s">
        <v>180</v>
      </c>
      <c r="F3975" s="10" t="str">
        <f>VLOOKUP(VALUE(LEFT(G3975,LEN(G3975)-4)),'소분류 Code'!$B$3:$D$560,3,0)</f>
        <v>Rifle</v>
      </c>
      <c r="G3975" t="s">
        <v>122</v>
      </c>
      <c r="H3975" t="s">
        <v>330</v>
      </c>
      <c r="I3975" t="s">
        <v>133</v>
      </c>
      <c r="J3975" s="8">
        <v>5</v>
      </c>
      <c r="K3975" s="9" t="str">
        <f t="shared" si="125"/>
        <v>E3S690_20220816_012729_M_Rifle_004-002_5</v>
      </c>
      <c r="L3975" t="s">
        <v>4</v>
      </c>
      <c r="M3975">
        <v>402</v>
      </c>
      <c r="N3975">
        <v>442</v>
      </c>
    </row>
    <row r="3976" spans="1:14" ht="13.5" customHeight="1" x14ac:dyDescent="0.35">
      <c r="A3976">
        <v>20220816</v>
      </c>
      <c r="B3976" s="7" t="s">
        <v>255</v>
      </c>
      <c r="C3976">
        <v>12729</v>
      </c>
      <c r="D3976" s="9" t="str">
        <f t="shared" si="124"/>
        <v>E3S690_20220816_012729</v>
      </c>
      <c r="E3976" t="s">
        <v>180</v>
      </c>
      <c r="F3976" s="10" t="str">
        <f>VLOOKUP(VALUE(LEFT(G3976,LEN(G3976)-4)),'소분류 Code'!$B$3:$D$560,3,0)</f>
        <v>Rifle</v>
      </c>
      <c r="G3976" t="s">
        <v>122</v>
      </c>
      <c r="H3976" t="s">
        <v>330</v>
      </c>
      <c r="I3976" t="s">
        <v>133</v>
      </c>
      <c r="J3976" s="8">
        <v>6</v>
      </c>
      <c r="K3976" s="9" t="str">
        <f t="shared" si="125"/>
        <v>E3S690_20220816_012729_M_Rifle_004-002_6</v>
      </c>
      <c r="L3976" t="s">
        <v>4</v>
      </c>
      <c r="M3976">
        <v>402</v>
      </c>
      <c r="N3976">
        <v>442</v>
      </c>
    </row>
    <row r="3977" spans="1:14" ht="13.5" customHeight="1" x14ac:dyDescent="0.35">
      <c r="A3977">
        <v>20220816</v>
      </c>
      <c r="B3977" s="7" t="s">
        <v>255</v>
      </c>
      <c r="C3977">
        <v>12729</v>
      </c>
      <c r="D3977" s="9" t="str">
        <f t="shared" si="124"/>
        <v>E3S690_20220816_012729</v>
      </c>
      <c r="E3977" t="s">
        <v>180</v>
      </c>
      <c r="F3977" s="10" t="str">
        <f>VLOOKUP(VALUE(LEFT(G3977,LEN(G3977)-4)),'소분류 Code'!$B$3:$D$560,3,0)</f>
        <v>Rifle</v>
      </c>
      <c r="G3977" t="s">
        <v>122</v>
      </c>
      <c r="H3977" t="s">
        <v>330</v>
      </c>
      <c r="I3977" t="s">
        <v>133</v>
      </c>
      <c r="J3977" s="8">
        <v>7</v>
      </c>
      <c r="K3977" s="9" t="str">
        <f t="shared" si="125"/>
        <v>E3S690_20220816_012729_M_Rifle_004-002_7</v>
      </c>
      <c r="L3977" t="s">
        <v>4</v>
      </c>
      <c r="M3977">
        <v>402</v>
      </c>
      <c r="N3977">
        <v>442</v>
      </c>
    </row>
    <row r="3978" spans="1:14" ht="13.5" customHeight="1" x14ac:dyDescent="0.35">
      <c r="A3978">
        <v>20220816</v>
      </c>
      <c r="B3978" s="7" t="s">
        <v>255</v>
      </c>
      <c r="C3978">
        <v>12729</v>
      </c>
      <c r="D3978" s="9" t="str">
        <f t="shared" si="124"/>
        <v>E3S690_20220816_012729</v>
      </c>
      <c r="E3978" t="s">
        <v>180</v>
      </c>
      <c r="F3978" s="10" t="str">
        <f>VLOOKUP(VALUE(LEFT(G3978,LEN(G3978)-4)),'소분류 Code'!$B$3:$D$560,3,0)</f>
        <v>Rifle</v>
      </c>
      <c r="G3978" t="s">
        <v>122</v>
      </c>
      <c r="H3978" t="s">
        <v>330</v>
      </c>
      <c r="I3978" t="s">
        <v>133</v>
      </c>
      <c r="J3978" s="8">
        <v>8</v>
      </c>
      <c r="K3978" s="9" t="str">
        <f t="shared" si="125"/>
        <v>E3S690_20220816_012729_M_Rifle_004-002_8</v>
      </c>
      <c r="L3978" t="s">
        <v>4</v>
      </c>
      <c r="M3978">
        <v>402</v>
      </c>
      <c r="N3978">
        <v>442</v>
      </c>
    </row>
    <row r="3979" spans="1:14" ht="13.5" customHeight="1" x14ac:dyDescent="0.35">
      <c r="A3979">
        <v>20220816</v>
      </c>
      <c r="B3979" s="7" t="s">
        <v>255</v>
      </c>
      <c r="C3979">
        <v>12729</v>
      </c>
      <c r="D3979" s="9" t="str">
        <f t="shared" si="124"/>
        <v>E3S690_20220816_012729</v>
      </c>
      <c r="E3979" t="s">
        <v>180</v>
      </c>
      <c r="F3979" s="10" t="str">
        <f>VLOOKUP(VALUE(LEFT(G3979,LEN(G3979)-4)),'소분류 Code'!$B$3:$D$560,3,0)</f>
        <v>Rifle</v>
      </c>
      <c r="G3979" t="s">
        <v>122</v>
      </c>
      <c r="H3979" t="s">
        <v>330</v>
      </c>
      <c r="I3979" t="s">
        <v>133</v>
      </c>
      <c r="J3979" s="8">
        <v>9</v>
      </c>
      <c r="K3979" s="9" t="str">
        <f t="shared" si="125"/>
        <v>E3S690_20220816_012729_M_Rifle_004-002_9</v>
      </c>
      <c r="L3979" t="s">
        <v>4</v>
      </c>
      <c r="M3979">
        <v>402</v>
      </c>
      <c r="N3979">
        <v>442</v>
      </c>
    </row>
    <row r="3980" spans="1:14" ht="13.5" customHeight="1" x14ac:dyDescent="0.35">
      <c r="A3980">
        <v>20220816</v>
      </c>
      <c r="B3980" s="7" t="s">
        <v>255</v>
      </c>
      <c r="C3980">
        <v>12730</v>
      </c>
      <c r="D3980" s="9" t="str">
        <f t="shared" si="124"/>
        <v>E3S690_20220816_012730</v>
      </c>
      <c r="E3980" t="s">
        <v>180</v>
      </c>
      <c r="F3980" s="10" t="str">
        <f>VLOOKUP(VALUE(LEFT(G3980,LEN(G3980)-4)),'소분류 Code'!$B$3:$D$560,3,0)</f>
        <v>Bullet</v>
      </c>
      <c r="G3980" t="s">
        <v>123</v>
      </c>
      <c r="H3980" t="s">
        <v>330</v>
      </c>
      <c r="I3980" t="s">
        <v>134</v>
      </c>
      <c r="J3980" s="8">
        <v>1</v>
      </c>
      <c r="K3980" s="9" t="str">
        <f t="shared" si="125"/>
        <v>E3S690_20220816_012730_M_Bullet_005-002_1</v>
      </c>
      <c r="L3980" t="s">
        <v>6</v>
      </c>
      <c r="M3980">
        <v>403</v>
      </c>
      <c r="N3980">
        <v>443</v>
      </c>
    </row>
    <row r="3981" spans="1:14" ht="13.5" customHeight="1" x14ac:dyDescent="0.35">
      <c r="A3981">
        <v>20220816</v>
      </c>
      <c r="B3981" s="7" t="s">
        <v>255</v>
      </c>
      <c r="C3981">
        <v>12730</v>
      </c>
      <c r="D3981" s="9" t="str">
        <f t="shared" si="124"/>
        <v>E3S690_20220816_012730</v>
      </c>
      <c r="E3981" t="s">
        <v>180</v>
      </c>
      <c r="F3981" s="10" t="str">
        <f>VLOOKUP(VALUE(LEFT(G3981,LEN(G3981)-4)),'소분류 Code'!$B$3:$D$560,3,0)</f>
        <v>Bullet</v>
      </c>
      <c r="G3981" t="s">
        <v>123</v>
      </c>
      <c r="H3981" t="s">
        <v>330</v>
      </c>
      <c r="I3981" t="s">
        <v>134</v>
      </c>
      <c r="J3981" s="8">
        <v>2</v>
      </c>
      <c r="K3981" s="9" t="str">
        <f t="shared" si="125"/>
        <v>E3S690_20220816_012730_M_Bullet_005-002_2</v>
      </c>
      <c r="L3981" t="s">
        <v>6</v>
      </c>
      <c r="M3981">
        <v>403</v>
      </c>
      <c r="N3981">
        <v>443</v>
      </c>
    </row>
    <row r="3982" spans="1:14" ht="13.5" customHeight="1" x14ac:dyDescent="0.35">
      <c r="A3982">
        <v>20220816</v>
      </c>
      <c r="B3982" s="7" t="s">
        <v>255</v>
      </c>
      <c r="C3982">
        <v>12730</v>
      </c>
      <c r="D3982" s="9" t="str">
        <f t="shared" si="124"/>
        <v>E3S690_20220816_012730</v>
      </c>
      <c r="E3982" t="s">
        <v>180</v>
      </c>
      <c r="F3982" s="10" t="str">
        <f>VLOOKUP(VALUE(LEFT(G3982,LEN(G3982)-4)),'소분류 Code'!$B$3:$D$560,3,0)</f>
        <v>Bullet</v>
      </c>
      <c r="G3982" t="s">
        <v>123</v>
      </c>
      <c r="H3982" t="s">
        <v>330</v>
      </c>
      <c r="I3982" t="s">
        <v>134</v>
      </c>
      <c r="J3982" s="8">
        <v>3</v>
      </c>
      <c r="K3982" s="9" t="str">
        <f t="shared" si="125"/>
        <v>E3S690_20220816_012730_M_Bullet_005-002_3</v>
      </c>
      <c r="L3982" t="s">
        <v>6</v>
      </c>
      <c r="M3982">
        <v>403</v>
      </c>
      <c r="N3982">
        <v>443</v>
      </c>
    </row>
    <row r="3983" spans="1:14" ht="13.5" customHeight="1" x14ac:dyDescent="0.35">
      <c r="A3983">
        <v>20220816</v>
      </c>
      <c r="B3983" s="7" t="s">
        <v>255</v>
      </c>
      <c r="C3983">
        <v>12730</v>
      </c>
      <c r="D3983" s="9" t="str">
        <f t="shared" si="124"/>
        <v>E3S690_20220816_012730</v>
      </c>
      <c r="E3983" t="s">
        <v>180</v>
      </c>
      <c r="F3983" s="10" t="str">
        <f>VLOOKUP(VALUE(LEFT(G3983,LEN(G3983)-4)),'소분류 Code'!$B$3:$D$560,3,0)</f>
        <v>Bullet</v>
      </c>
      <c r="G3983" t="s">
        <v>123</v>
      </c>
      <c r="H3983" t="s">
        <v>330</v>
      </c>
      <c r="I3983" t="s">
        <v>134</v>
      </c>
      <c r="J3983" s="8">
        <v>4</v>
      </c>
      <c r="K3983" s="9" t="str">
        <f t="shared" si="125"/>
        <v>E3S690_20220816_012730_M_Bullet_005-002_4</v>
      </c>
      <c r="L3983" t="s">
        <v>6</v>
      </c>
      <c r="M3983">
        <v>403</v>
      </c>
      <c r="N3983">
        <v>443</v>
      </c>
    </row>
    <row r="3984" spans="1:14" ht="13.5" customHeight="1" x14ac:dyDescent="0.35">
      <c r="A3984">
        <v>20220816</v>
      </c>
      <c r="B3984" s="7" t="s">
        <v>255</v>
      </c>
      <c r="C3984">
        <v>12730</v>
      </c>
      <c r="D3984" s="9" t="str">
        <f t="shared" si="124"/>
        <v>E3S690_20220816_012730</v>
      </c>
      <c r="E3984" t="s">
        <v>180</v>
      </c>
      <c r="F3984" s="10" t="str">
        <f>VLOOKUP(VALUE(LEFT(G3984,LEN(G3984)-4)),'소분류 Code'!$B$3:$D$560,3,0)</f>
        <v>Bullet</v>
      </c>
      <c r="G3984" t="s">
        <v>123</v>
      </c>
      <c r="H3984" t="s">
        <v>330</v>
      </c>
      <c r="I3984" t="s">
        <v>134</v>
      </c>
      <c r="J3984" s="8">
        <v>5</v>
      </c>
      <c r="K3984" s="9" t="str">
        <f t="shared" si="125"/>
        <v>E3S690_20220816_012730_M_Bullet_005-002_5</v>
      </c>
      <c r="L3984" t="s">
        <v>6</v>
      </c>
      <c r="M3984">
        <v>403</v>
      </c>
      <c r="N3984">
        <v>443</v>
      </c>
    </row>
    <row r="3985" spans="1:14" ht="13.5" customHeight="1" x14ac:dyDescent="0.35">
      <c r="A3985">
        <v>20220816</v>
      </c>
      <c r="B3985" s="7" t="s">
        <v>255</v>
      </c>
      <c r="C3985">
        <v>12730</v>
      </c>
      <c r="D3985" s="9" t="str">
        <f t="shared" si="124"/>
        <v>E3S690_20220816_012730</v>
      </c>
      <c r="E3985" t="s">
        <v>180</v>
      </c>
      <c r="F3985" s="10" t="str">
        <f>VLOOKUP(VALUE(LEFT(G3985,LEN(G3985)-4)),'소분류 Code'!$B$3:$D$560,3,0)</f>
        <v>Bullet</v>
      </c>
      <c r="G3985" t="s">
        <v>123</v>
      </c>
      <c r="H3985" t="s">
        <v>330</v>
      </c>
      <c r="I3985" t="s">
        <v>134</v>
      </c>
      <c r="J3985" s="8">
        <v>6</v>
      </c>
      <c r="K3985" s="9" t="str">
        <f t="shared" si="125"/>
        <v>E3S690_20220816_012730_M_Bullet_005-002_6</v>
      </c>
      <c r="L3985" t="s">
        <v>6</v>
      </c>
      <c r="M3985">
        <v>403</v>
      </c>
      <c r="N3985">
        <v>443</v>
      </c>
    </row>
    <row r="3986" spans="1:14" ht="13.5" customHeight="1" x14ac:dyDescent="0.35">
      <c r="A3986">
        <v>20220816</v>
      </c>
      <c r="B3986" s="7" t="s">
        <v>255</v>
      </c>
      <c r="C3986">
        <v>12730</v>
      </c>
      <c r="D3986" s="9" t="str">
        <f t="shared" si="124"/>
        <v>E3S690_20220816_012730</v>
      </c>
      <c r="E3986" t="s">
        <v>180</v>
      </c>
      <c r="F3986" s="10" t="str">
        <f>VLOOKUP(VALUE(LEFT(G3986,LEN(G3986)-4)),'소분류 Code'!$B$3:$D$560,3,0)</f>
        <v>Bullet</v>
      </c>
      <c r="G3986" t="s">
        <v>123</v>
      </c>
      <c r="H3986" t="s">
        <v>330</v>
      </c>
      <c r="I3986" t="s">
        <v>134</v>
      </c>
      <c r="J3986" s="8">
        <v>7</v>
      </c>
      <c r="K3986" s="9" t="str">
        <f t="shared" si="125"/>
        <v>E3S690_20220816_012730_M_Bullet_005-002_7</v>
      </c>
      <c r="L3986" t="s">
        <v>6</v>
      </c>
      <c r="M3986">
        <v>403</v>
      </c>
      <c r="N3986">
        <v>443</v>
      </c>
    </row>
    <row r="3987" spans="1:14" ht="13.5" customHeight="1" x14ac:dyDescent="0.35">
      <c r="A3987">
        <v>20220816</v>
      </c>
      <c r="B3987" s="7" t="s">
        <v>255</v>
      </c>
      <c r="C3987">
        <v>12730</v>
      </c>
      <c r="D3987" s="9" t="str">
        <f t="shared" si="124"/>
        <v>E3S690_20220816_012730</v>
      </c>
      <c r="E3987" t="s">
        <v>180</v>
      </c>
      <c r="F3987" s="10" t="str">
        <f>VLOOKUP(VALUE(LEFT(G3987,LEN(G3987)-4)),'소분류 Code'!$B$3:$D$560,3,0)</f>
        <v>Bullet</v>
      </c>
      <c r="G3987" t="s">
        <v>123</v>
      </c>
      <c r="H3987" t="s">
        <v>330</v>
      </c>
      <c r="I3987" t="s">
        <v>134</v>
      </c>
      <c r="J3987" s="8">
        <v>8</v>
      </c>
      <c r="K3987" s="9" t="str">
        <f t="shared" si="125"/>
        <v>E3S690_20220816_012730_M_Bullet_005-002_8</v>
      </c>
      <c r="L3987" t="s">
        <v>6</v>
      </c>
      <c r="M3987">
        <v>403</v>
      </c>
      <c r="N3987">
        <v>443</v>
      </c>
    </row>
    <row r="3988" spans="1:14" ht="13.5" customHeight="1" x14ac:dyDescent="0.35">
      <c r="A3988">
        <v>20220816</v>
      </c>
      <c r="B3988" s="7" t="s">
        <v>255</v>
      </c>
      <c r="C3988">
        <v>12730</v>
      </c>
      <c r="D3988" s="9" t="str">
        <f t="shared" si="124"/>
        <v>E3S690_20220816_012730</v>
      </c>
      <c r="E3988" t="s">
        <v>180</v>
      </c>
      <c r="F3988" s="10" t="str">
        <f>VLOOKUP(VALUE(LEFT(G3988,LEN(G3988)-4)),'소분류 Code'!$B$3:$D$560,3,0)</f>
        <v>Bullet</v>
      </c>
      <c r="G3988" t="s">
        <v>123</v>
      </c>
      <c r="H3988" t="s">
        <v>330</v>
      </c>
      <c r="I3988" t="s">
        <v>134</v>
      </c>
      <c r="J3988" s="8">
        <v>9</v>
      </c>
      <c r="K3988" s="9" t="str">
        <f t="shared" si="125"/>
        <v>E3S690_20220816_012730_M_Bullet_005-002_9</v>
      </c>
      <c r="L3988" t="s">
        <v>6</v>
      </c>
      <c r="M3988">
        <v>403</v>
      </c>
      <c r="N3988">
        <v>443</v>
      </c>
    </row>
    <row r="3989" spans="1:14" ht="13.5" customHeight="1" x14ac:dyDescent="0.35">
      <c r="A3989">
        <v>20220816</v>
      </c>
      <c r="B3989" s="7" t="s">
        <v>255</v>
      </c>
      <c r="C3989">
        <v>12731</v>
      </c>
      <c r="D3989" s="9" t="str">
        <f t="shared" si="124"/>
        <v>E3S690_20220816_012731</v>
      </c>
      <c r="E3989" t="s">
        <v>180</v>
      </c>
      <c r="F3989" s="10" t="str">
        <f>VLOOKUP(VALUE(LEFT(G3989,LEN(G3989)-4)),'소분류 Code'!$B$3:$D$560,3,0)</f>
        <v>Slingshot</v>
      </c>
      <c r="G3989" t="s">
        <v>124</v>
      </c>
      <c r="H3989" t="s">
        <v>330</v>
      </c>
      <c r="I3989" t="s">
        <v>135</v>
      </c>
      <c r="J3989" s="8">
        <v>1</v>
      </c>
      <c r="K3989" s="9" t="str">
        <f t="shared" si="125"/>
        <v>E3S690_20220816_012731_M_Slingshot_008-002_1</v>
      </c>
      <c r="L3989" t="s">
        <v>8</v>
      </c>
      <c r="M3989">
        <v>404</v>
      </c>
      <c r="N3989">
        <v>444</v>
      </c>
    </row>
    <row r="3990" spans="1:14" ht="13.5" customHeight="1" x14ac:dyDescent="0.35">
      <c r="A3990">
        <v>20220816</v>
      </c>
      <c r="B3990" s="7" t="s">
        <v>255</v>
      </c>
      <c r="C3990">
        <v>12731</v>
      </c>
      <c r="D3990" s="9" t="str">
        <f t="shared" si="124"/>
        <v>E3S690_20220816_012731</v>
      </c>
      <c r="E3990" t="s">
        <v>180</v>
      </c>
      <c r="F3990" s="10" t="str">
        <f>VLOOKUP(VALUE(LEFT(G3990,LEN(G3990)-4)),'소분류 Code'!$B$3:$D$560,3,0)</f>
        <v>Slingshot</v>
      </c>
      <c r="G3990" t="s">
        <v>124</v>
      </c>
      <c r="H3990" t="s">
        <v>330</v>
      </c>
      <c r="I3990" t="s">
        <v>135</v>
      </c>
      <c r="J3990" s="8">
        <v>2</v>
      </c>
      <c r="K3990" s="9" t="str">
        <f t="shared" si="125"/>
        <v>E3S690_20220816_012731_M_Slingshot_008-002_2</v>
      </c>
      <c r="L3990" t="s">
        <v>8</v>
      </c>
      <c r="M3990">
        <v>404</v>
      </c>
      <c r="N3990">
        <v>444</v>
      </c>
    </row>
    <row r="3991" spans="1:14" ht="13.5" customHeight="1" x14ac:dyDescent="0.35">
      <c r="A3991">
        <v>20220816</v>
      </c>
      <c r="B3991" s="7" t="s">
        <v>255</v>
      </c>
      <c r="C3991">
        <v>12731</v>
      </c>
      <c r="D3991" s="9" t="str">
        <f t="shared" si="124"/>
        <v>E3S690_20220816_012731</v>
      </c>
      <c r="E3991" t="s">
        <v>180</v>
      </c>
      <c r="F3991" s="10" t="str">
        <f>VLOOKUP(VALUE(LEFT(G3991,LEN(G3991)-4)),'소분류 Code'!$B$3:$D$560,3,0)</f>
        <v>Slingshot</v>
      </c>
      <c r="G3991" t="s">
        <v>124</v>
      </c>
      <c r="H3991" t="s">
        <v>330</v>
      </c>
      <c r="I3991" t="s">
        <v>135</v>
      </c>
      <c r="J3991" s="8">
        <v>3</v>
      </c>
      <c r="K3991" s="9" t="str">
        <f t="shared" si="125"/>
        <v>E3S690_20220816_012731_M_Slingshot_008-002_3</v>
      </c>
      <c r="L3991" t="s">
        <v>8</v>
      </c>
      <c r="M3991">
        <v>404</v>
      </c>
      <c r="N3991">
        <v>444</v>
      </c>
    </row>
    <row r="3992" spans="1:14" ht="13.5" customHeight="1" x14ac:dyDescent="0.35">
      <c r="A3992">
        <v>20220816</v>
      </c>
      <c r="B3992" s="7" t="s">
        <v>255</v>
      </c>
      <c r="C3992">
        <v>12731</v>
      </c>
      <c r="D3992" s="9" t="str">
        <f t="shared" si="124"/>
        <v>E3S690_20220816_012731</v>
      </c>
      <c r="E3992" t="s">
        <v>180</v>
      </c>
      <c r="F3992" s="10" t="str">
        <f>VLOOKUP(VALUE(LEFT(G3992,LEN(G3992)-4)),'소분류 Code'!$B$3:$D$560,3,0)</f>
        <v>Slingshot</v>
      </c>
      <c r="G3992" t="s">
        <v>124</v>
      </c>
      <c r="H3992" t="s">
        <v>330</v>
      </c>
      <c r="I3992" t="s">
        <v>135</v>
      </c>
      <c r="J3992" s="8">
        <v>4</v>
      </c>
      <c r="K3992" s="9" t="str">
        <f t="shared" si="125"/>
        <v>E3S690_20220816_012731_M_Slingshot_008-002_4</v>
      </c>
      <c r="L3992" t="s">
        <v>8</v>
      </c>
      <c r="M3992">
        <v>404</v>
      </c>
      <c r="N3992">
        <v>444</v>
      </c>
    </row>
    <row r="3993" spans="1:14" ht="13.5" customHeight="1" x14ac:dyDescent="0.35">
      <c r="A3993">
        <v>20220816</v>
      </c>
      <c r="B3993" s="7" t="s">
        <v>255</v>
      </c>
      <c r="C3993">
        <v>12731</v>
      </c>
      <c r="D3993" s="9" t="str">
        <f t="shared" si="124"/>
        <v>E3S690_20220816_012731</v>
      </c>
      <c r="E3993" t="s">
        <v>180</v>
      </c>
      <c r="F3993" s="10" t="str">
        <f>VLOOKUP(VALUE(LEFT(G3993,LEN(G3993)-4)),'소분류 Code'!$B$3:$D$560,3,0)</f>
        <v>Slingshot</v>
      </c>
      <c r="G3993" t="s">
        <v>124</v>
      </c>
      <c r="H3993" t="s">
        <v>330</v>
      </c>
      <c r="I3993" t="s">
        <v>135</v>
      </c>
      <c r="J3993" s="8">
        <v>5</v>
      </c>
      <c r="K3993" s="9" t="str">
        <f t="shared" si="125"/>
        <v>E3S690_20220816_012731_M_Slingshot_008-002_5</v>
      </c>
      <c r="L3993" t="s">
        <v>8</v>
      </c>
      <c r="M3993">
        <v>404</v>
      </c>
      <c r="N3993">
        <v>444</v>
      </c>
    </row>
    <row r="3994" spans="1:14" ht="13.5" customHeight="1" x14ac:dyDescent="0.35">
      <c r="A3994">
        <v>20220816</v>
      </c>
      <c r="B3994" s="7" t="s">
        <v>255</v>
      </c>
      <c r="C3994">
        <v>12731</v>
      </c>
      <c r="D3994" s="9" t="str">
        <f t="shared" si="124"/>
        <v>E3S690_20220816_012731</v>
      </c>
      <c r="E3994" t="s">
        <v>180</v>
      </c>
      <c r="F3994" s="10" t="str">
        <f>VLOOKUP(VALUE(LEFT(G3994,LEN(G3994)-4)),'소분류 Code'!$B$3:$D$560,3,0)</f>
        <v>Slingshot</v>
      </c>
      <c r="G3994" t="s">
        <v>124</v>
      </c>
      <c r="H3994" t="s">
        <v>330</v>
      </c>
      <c r="I3994" t="s">
        <v>135</v>
      </c>
      <c r="J3994" s="8">
        <v>6</v>
      </c>
      <c r="K3994" s="9" t="str">
        <f t="shared" si="125"/>
        <v>E3S690_20220816_012731_M_Slingshot_008-002_6</v>
      </c>
      <c r="L3994" t="s">
        <v>8</v>
      </c>
      <c r="M3994">
        <v>404</v>
      </c>
      <c r="N3994">
        <v>444</v>
      </c>
    </row>
    <row r="3995" spans="1:14" ht="13.5" customHeight="1" x14ac:dyDescent="0.35">
      <c r="A3995">
        <v>20220816</v>
      </c>
      <c r="B3995" s="7" t="s">
        <v>255</v>
      </c>
      <c r="C3995">
        <v>12731</v>
      </c>
      <c r="D3995" s="9" t="str">
        <f t="shared" si="124"/>
        <v>E3S690_20220816_012731</v>
      </c>
      <c r="E3995" t="s">
        <v>180</v>
      </c>
      <c r="F3995" s="10" t="str">
        <f>VLOOKUP(VALUE(LEFT(G3995,LEN(G3995)-4)),'소분류 Code'!$B$3:$D$560,3,0)</f>
        <v>Slingshot</v>
      </c>
      <c r="G3995" t="s">
        <v>124</v>
      </c>
      <c r="H3995" t="s">
        <v>330</v>
      </c>
      <c r="I3995" t="s">
        <v>135</v>
      </c>
      <c r="J3995" s="8">
        <v>7</v>
      </c>
      <c r="K3995" s="9" t="str">
        <f t="shared" si="125"/>
        <v>E3S690_20220816_012731_M_Slingshot_008-002_7</v>
      </c>
      <c r="L3995" t="s">
        <v>8</v>
      </c>
      <c r="M3995">
        <v>404</v>
      </c>
      <c r="N3995">
        <v>444</v>
      </c>
    </row>
    <row r="3996" spans="1:14" ht="13.5" customHeight="1" x14ac:dyDescent="0.35">
      <c r="A3996">
        <v>20220816</v>
      </c>
      <c r="B3996" s="7" t="s">
        <v>255</v>
      </c>
      <c r="C3996">
        <v>12731</v>
      </c>
      <c r="D3996" s="9" t="str">
        <f t="shared" si="124"/>
        <v>E3S690_20220816_012731</v>
      </c>
      <c r="E3996" t="s">
        <v>180</v>
      </c>
      <c r="F3996" s="10" t="str">
        <f>VLOOKUP(VALUE(LEFT(G3996,LEN(G3996)-4)),'소분류 Code'!$B$3:$D$560,3,0)</f>
        <v>Slingshot</v>
      </c>
      <c r="G3996" t="s">
        <v>124</v>
      </c>
      <c r="H3996" t="s">
        <v>330</v>
      </c>
      <c r="I3996" t="s">
        <v>135</v>
      </c>
      <c r="J3996" s="8">
        <v>8</v>
      </c>
      <c r="K3996" s="9" t="str">
        <f t="shared" si="125"/>
        <v>E3S690_20220816_012731_M_Slingshot_008-002_8</v>
      </c>
      <c r="L3996" t="s">
        <v>8</v>
      </c>
      <c r="M3996">
        <v>404</v>
      </c>
      <c r="N3996">
        <v>444</v>
      </c>
    </row>
    <row r="3997" spans="1:14" ht="13.5" customHeight="1" x14ac:dyDescent="0.35">
      <c r="A3997">
        <v>20220816</v>
      </c>
      <c r="B3997" s="7" t="s">
        <v>255</v>
      </c>
      <c r="C3997">
        <v>12731</v>
      </c>
      <c r="D3997" s="9" t="str">
        <f t="shared" si="124"/>
        <v>E3S690_20220816_012731</v>
      </c>
      <c r="E3997" t="s">
        <v>180</v>
      </c>
      <c r="F3997" s="10" t="str">
        <f>VLOOKUP(VALUE(LEFT(G3997,LEN(G3997)-4)),'소분류 Code'!$B$3:$D$560,3,0)</f>
        <v>Slingshot</v>
      </c>
      <c r="G3997" t="s">
        <v>124</v>
      </c>
      <c r="H3997" t="s">
        <v>330</v>
      </c>
      <c r="I3997" t="s">
        <v>135</v>
      </c>
      <c r="J3997" s="8">
        <v>9</v>
      </c>
      <c r="K3997" s="9" t="str">
        <f t="shared" si="125"/>
        <v>E3S690_20220816_012731_M_Slingshot_008-002_9</v>
      </c>
      <c r="L3997" t="s">
        <v>8</v>
      </c>
      <c r="M3997">
        <v>404</v>
      </c>
      <c r="N3997">
        <v>444</v>
      </c>
    </row>
    <row r="3998" spans="1:14" ht="13.5" customHeight="1" x14ac:dyDescent="0.35">
      <c r="A3998">
        <v>20220816</v>
      </c>
      <c r="B3998" s="7" t="s">
        <v>255</v>
      </c>
      <c r="C3998">
        <v>12732</v>
      </c>
      <c r="D3998" s="9" t="str">
        <f t="shared" si="124"/>
        <v>E3S690_20220816_012732</v>
      </c>
      <c r="E3998" t="s">
        <v>180</v>
      </c>
      <c r="F3998" s="10" t="str">
        <f>VLOOKUP(VALUE(LEFT(G3998,LEN(G3998)-4)),'소분류 Code'!$B$3:$D$560,3,0)</f>
        <v>Shuriken-metal</v>
      </c>
      <c r="G3998" t="s">
        <v>125</v>
      </c>
      <c r="H3998" t="s">
        <v>337</v>
      </c>
      <c r="I3998" t="s">
        <v>136</v>
      </c>
      <c r="J3998" s="8">
        <v>1</v>
      </c>
      <c r="K3998" s="9" t="str">
        <f t="shared" si="125"/>
        <v>E3S690_20220816_012732_M_Shuriken-metal_010-002_1</v>
      </c>
      <c r="L3998" t="s">
        <v>10</v>
      </c>
      <c r="M3998">
        <v>405</v>
      </c>
      <c r="N3998">
        <v>445</v>
      </c>
    </row>
    <row r="3999" spans="1:14" ht="13.5" customHeight="1" x14ac:dyDescent="0.35">
      <c r="A3999">
        <v>20220816</v>
      </c>
      <c r="B3999" s="7" t="s">
        <v>255</v>
      </c>
      <c r="C3999">
        <v>12732</v>
      </c>
      <c r="D3999" s="9" t="str">
        <f t="shared" si="124"/>
        <v>E3S690_20220816_012732</v>
      </c>
      <c r="E3999" t="s">
        <v>180</v>
      </c>
      <c r="F3999" s="10" t="str">
        <f>VLOOKUP(VALUE(LEFT(G3999,LEN(G3999)-4)),'소분류 Code'!$B$3:$D$560,3,0)</f>
        <v>Shuriken-metal</v>
      </c>
      <c r="G3999" t="s">
        <v>125</v>
      </c>
      <c r="H3999" t="s">
        <v>337</v>
      </c>
      <c r="I3999" t="s">
        <v>136</v>
      </c>
      <c r="J3999" s="8">
        <v>2</v>
      </c>
      <c r="K3999" s="9" t="str">
        <f t="shared" si="125"/>
        <v>E3S690_20220816_012732_M_Shuriken-metal_010-002_2</v>
      </c>
      <c r="L3999" t="s">
        <v>10</v>
      </c>
      <c r="M3999">
        <v>405</v>
      </c>
      <c r="N3999">
        <v>445</v>
      </c>
    </row>
    <row r="4000" spans="1:14" ht="13.5" customHeight="1" x14ac:dyDescent="0.35">
      <c r="A4000">
        <v>20220816</v>
      </c>
      <c r="B4000" s="7" t="s">
        <v>255</v>
      </c>
      <c r="C4000">
        <v>12732</v>
      </c>
      <c r="D4000" s="9" t="str">
        <f t="shared" si="124"/>
        <v>E3S690_20220816_012732</v>
      </c>
      <c r="E4000" t="s">
        <v>180</v>
      </c>
      <c r="F4000" s="10" t="str">
        <f>VLOOKUP(VALUE(LEFT(G4000,LEN(G4000)-4)),'소분류 Code'!$B$3:$D$560,3,0)</f>
        <v>Shuriken-metal</v>
      </c>
      <c r="G4000" t="s">
        <v>125</v>
      </c>
      <c r="H4000" t="s">
        <v>337</v>
      </c>
      <c r="I4000" t="s">
        <v>136</v>
      </c>
      <c r="J4000" s="8">
        <v>3</v>
      </c>
      <c r="K4000" s="9" t="str">
        <f t="shared" si="125"/>
        <v>E3S690_20220816_012732_M_Shuriken-metal_010-002_3</v>
      </c>
      <c r="L4000" t="s">
        <v>10</v>
      </c>
      <c r="M4000">
        <v>405</v>
      </c>
      <c r="N4000">
        <v>445</v>
      </c>
    </row>
    <row r="4001" spans="1:14" ht="13.5" customHeight="1" x14ac:dyDescent="0.35">
      <c r="A4001">
        <v>20220816</v>
      </c>
      <c r="B4001" s="7" t="s">
        <v>255</v>
      </c>
      <c r="C4001">
        <v>12732</v>
      </c>
      <c r="D4001" s="9" t="str">
        <f t="shared" si="124"/>
        <v>E3S690_20220816_012732</v>
      </c>
      <c r="E4001" t="s">
        <v>180</v>
      </c>
      <c r="F4001" s="10" t="str">
        <f>VLOOKUP(VALUE(LEFT(G4001,LEN(G4001)-4)),'소분류 Code'!$B$3:$D$560,3,0)</f>
        <v>Shuriken-metal</v>
      </c>
      <c r="G4001" t="s">
        <v>125</v>
      </c>
      <c r="H4001" t="s">
        <v>337</v>
      </c>
      <c r="I4001" t="s">
        <v>136</v>
      </c>
      <c r="J4001" s="8">
        <v>4</v>
      </c>
      <c r="K4001" s="9" t="str">
        <f t="shared" si="125"/>
        <v>E3S690_20220816_012732_M_Shuriken-metal_010-002_4</v>
      </c>
      <c r="L4001" t="s">
        <v>10</v>
      </c>
      <c r="M4001">
        <v>405</v>
      </c>
      <c r="N4001">
        <v>445</v>
      </c>
    </row>
    <row r="4002" spans="1:14" ht="13.5" customHeight="1" x14ac:dyDescent="0.35">
      <c r="A4002">
        <v>20220816</v>
      </c>
      <c r="B4002" s="7" t="s">
        <v>255</v>
      </c>
      <c r="C4002">
        <v>12732</v>
      </c>
      <c r="D4002" s="9" t="str">
        <f t="shared" si="124"/>
        <v>E3S690_20220816_012732</v>
      </c>
      <c r="E4002" t="s">
        <v>180</v>
      </c>
      <c r="F4002" s="10" t="str">
        <f>VLOOKUP(VALUE(LEFT(G4002,LEN(G4002)-4)),'소분류 Code'!$B$3:$D$560,3,0)</f>
        <v>Shuriken-metal</v>
      </c>
      <c r="G4002" t="s">
        <v>125</v>
      </c>
      <c r="H4002" t="s">
        <v>337</v>
      </c>
      <c r="I4002" t="s">
        <v>136</v>
      </c>
      <c r="J4002" s="8">
        <v>5</v>
      </c>
      <c r="K4002" s="9" t="str">
        <f t="shared" si="125"/>
        <v>E3S690_20220816_012732_M_Shuriken-metal_010-002_5</v>
      </c>
      <c r="L4002" t="s">
        <v>10</v>
      </c>
      <c r="M4002">
        <v>405</v>
      </c>
      <c r="N4002">
        <v>445</v>
      </c>
    </row>
    <row r="4003" spans="1:14" ht="13.5" customHeight="1" x14ac:dyDescent="0.35">
      <c r="A4003">
        <v>20220816</v>
      </c>
      <c r="B4003" s="7" t="s">
        <v>255</v>
      </c>
      <c r="C4003">
        <v>12732</v>
      </c>
      <c r="D4003" s="9" t="str">
        <f t="shared" si="124"/>
        <v>E3S690_20220816_012732</v>
      </c>
      <c r="E4003" t="s">
        <v>180</v>
      </c>
      <c r="F4003" s="10" t="str">
        <f>VLOOKUP(VALUE(LEFT(G4003,LEN(G4003)-4)),'소분류 Code'!$B$3:$D$560,3,0)</f>
        <v>Shuriken-metal</v>
      </c>
      <c r="G4003" t="s">
        <v>125</v>
      </c>
      <c r="H4003" t="s">
        <v>337</v>
      </c>
      <c r="I4003" t="s">
        <v>136</v>
      </c>
      <c r="J4003" s="8">
        <v>6</v>
      </c>
      <c r="K4003" s="9" t="str">
        <f t="shared" si="125"/>
        <v>E3S690_20220816_012732_M_Shuriken-metal_010-002_6</v>
      </c>
      <c r="L4003" t="s">
        <v>10</v>
      </c>
      <c r="M4003">
        <v>405</v>
      </c>
      <c r="N4003">
        <v>445</v>
      </c>
    </row>
    <row r="4004" spans="1:14" ht="13.5" customHeight="1" x14ac:dyDescent="0.35">
      <c r="A4004">
        <v>20220816</v>
      </c>
      <c r="B4004" s="7" t="s">
        <v>255</v>
      </c>
      <c r="C4004">
        <v>12732</v>
      </c>
      <c r="D4004" s="9" t="str">
        <f t="shared" si="124"/>
        <v>E3S690_20220816_012732</v>
      </c>
      <c r="E4004" t="s">
        <v>180</v>
      </c>
      <c r="F4004" s="10" t="str">
        <f>VLOOKUP(VALUE(LEFT(G4004,LEN(G4004)-4)),'소분류 Code'!$B$3:$D$560,3,0)</f>
        <v>Shuriken-metal</v>
      </c>
      <c r="G4004" t="s">
        <v>125</v>
      </c>
      <c r="H4004" t="s">
        <v>337</v>
      </c>
      <c r="I4004" t="s">
        <v>136</v>
      </c>
      <c r="J4004" s="8">
        <v>7</v>
      </c>
      <c r="K4004" s="9" t="str">
        <f t="shared" si="125"/>
        <v>E3S690_20220816_012732_M_Shuriken-metal_010-002_7</v>
      </c>
      <c r="L4004" t="s">
        <v>10</v>
      </c>
      <c r="M4004">
        <v>405</v>
      </c>
      <c r="N4004">
        <v>445</v>
      </c>
    </row>
    <row r="4005" spans="1:14" ht="13.5" customHeight="1" x14ac:dyDescent="0.35">
      <c r="A4005">
        <v>20220816</v>
      </c>
      <c r="B4005" s="7" t="s">
        <v>255</v>
      </c>
      <c r="C4005">
        <v>12732</v>
      </c>
      <c r="D4005" s="9" t="str">
        <f t="shared" si="124"/>
        <v>E3S690_20220816_012732</v>
      </c>
      <c r="E4005" t="s">
        <v>180</v>
      </c>
      <c r="F4005" s="10" t="str">
        <f>VLOOKUP(VALUE(LEFT(G4005,LEN(G4005)-4)),'소분류 Code'!$B$3:$D$560,3,0)</f>
        <v>Shuriken-metal</v>
      </c>
      <c r="G4005" t="s">
        <v>125</v>
      </c>
      <c r="H4005" t="s">
        <v>337</v>
      </c>
      <c r="I4005" t="s">
        <v>136</v>
      </c>
      <c r="J4005" s="8">
        <v>8</v>
      </c>
      <c r="K4005" s="9" t="str">
        <f t="shared" si="125"/>
        <v>E3S690_20220816_012732_M_Shuriken-metal_010-002_8</v>
      </c>
      <c r="L4005" t="s">
        <v>10</v>
      </c>
      <c r="M4005">
        <v>405</v>
      </c>
      <c r="N4005">
        <v>445</v>
      </c>
    </row>
    <row r="4006" spans="1:14" ht="13.5" customHeight="1" x14ac:dyDescent="0.35">
      <c r="A4006">
        <v>20220816</v>
      </c>
      <c r="B4006" s="7" t="s">
        <v>255</v>
      </c>
      <c r="C4006">
        <v>12732</v>
      </c>
      <c r="D4006" s="9" t="str">
        <f t="shared" si="124"/>
        <v>E3S690_20220816_012732</v>
      </c>
      <c r="E4006" t="s">
        <v>180</v>
      </c>
      <c r="F4006" s="10" t="str">
        <f>VLOOKUP(VALUE(LEFT(G4006,LEN(G4006)-4)),'소분류 Code'!$B$3:$D$560,3,0)</f>
        <v>Shuriken-metal</v>
      </c>
      <c r="G4006" t="s">
        <v>125</v>
      </c>
      <c r="H4006" t="s">
        <v>337</v>
      </c>
      <c r="I4006" t="s">
        <v>136</v>
      </c>
      <c r="J4006" s="8">
        <v>9</v>
      </c>
      <c r="K4006" s="9" t="str">
        <f t="shared" si="125"/>
        <v>E3S690_20220816_012732_M_Shuriken-metal_010-002_9</v>
      </c>
      <c r="L4006" t="s">
        <v>10</v>
      </c>
      <c r="M4006">
        <v>405</v>
      </c>
      <c r="N4006">
        <v>445</v>
      </c>
    </row>
    <row r="4007" spans="1:14" ht="13.5" customHeight="1" x14ac:dyDescent="0.35">
      <c r="A4007">
        <v>20220816</v>
      </c>
      <c r="B4007" s="7" t="s">
        <v>255</v>
      </c>
      <c r="C4007">
        <v>12733</v>
      </c>
      <c r="D4007" s="9" t="str">
        <f t="shared" si="124"/>
        <v>E3S690_20220816_012733</v>
      </c>
      <c r="E4007" t="s">
        <v>180</v>
      </c>
      <c r="F4007" s="10" t="str">
        <f>VLOOKUP(VALUE(LEFT(G4007,LEN(G4007)-4)),'소분류 Code'!$B$3:$D$560,3,0)</f>
        <v>Electroshock weapon</v>
      </c>
      <c r="G4007" t="s">
        <v>126</v>
      </c>
      <c r="H4007" t="s">
        <v>338</v>
      </c>
      <c r="I4007" t="s">
        <v>137</v>
      </c>
      <c r="J4007" s="8">
        <v>1</v>
      </c>
      <c r="K4007" s="9" t="str">
        <f t="shared" si="125"/>
        <v>E3S690_20220816_012733_M_Electroshock weapon_012-002_1</v>
      </c>
      <c r="L4007" t="s">
        <v>12</v>
      </c>
      <c r="M4007">
        <v>406</v>
      </c>
      <c r="N4007">
        <v>446</v>
      </c>
    </row>
    <row r="4008" spans="1:14" ht="13.5" customHeight="1" x14ac:dyDescent="0.35">
      <c r="A4008">
        <v>20220816</v>
      </c>
      <c r="B4008" s="7" t="s">
        <v>255</v>
      </c>
      <c r="C4008">
        <v>12733</v>
      </c>
      <c r="D4008" s="9" t="str">
        <f t="shared" si="124"/>
        <v>E3S690_20220816_012733</v>
      </c>
      <c r="E4008" t="s">
        <v>180</v>
      </c>
      <c r="F4008" s="10" t="str">
        <f>VLOOKUP(VALUE(LEFT(G4008,LEN(G4008)-4)),'소분류 Code'!$B$3:$D$560,3,0)</f>
        <v>Electroshock weapon</v>
      </c>
      <c r="G4008" t="s">
        <v>126</v>
      </c>
      <c r="H4008" t="s">
        <v>338</v>
      </c>
      <c r="I4008" t="s">
        <v>137</v>
      </c>
      <c r="J4008" s="8">
        <v>2</v>
      </c>
      <c r="K4008" s="9" t="str">
        <f t="shared" si="125"/>
        <v>E3S690_20220816_012733_M_Electroshock weapon_012-002_2</v>
      </c>
      <c r="L4008" t="s">
        <v>12</v>
      </c>
      <c r="M4008">
        <v>406</v>
      </c>
      <c r="N4008">
        <v>446</v>
      </c>
    </row>
    <row r="4009" spans="1:14" ht="13.5" customHeight="1" x14ac:dyDescent="0.35">
      <c r="A4009">
        <v>20220816</v>
      </c>
      <c r="B4009" s="7" t="s">
        <v>255</v>
      </c>
      <c r="C4009">
        <v>12733</v>
      </c>
      <c r="D4009" s="9" t="str">
        <f t="shared" si="124"/>
        <v>E3S690_20220816_012733</v>
      </c>
      <c r="E4009" t="s">
        <v>180</v>
      </c>
      <c r="F4009" s="10" t="str">
        <f>VLOOKUP(VALUE(LEFT(G4009,LEN(G4009)-4)),'소분류 Code'!$B$3:$D$560,3,0)</f>
        <v>Electroshock weapon</v>
      </c>
      <c r="G4009" t="s">
        <v>126</v>
      </c>
      <c r="H4009" t="s">
        <v>338</v>
      </c>
      <c r="I4009" t="s">
        <v>137</v>
      </c>
      <c r="J4009" s="8">
        <v>3</v>
      </c>
      <c r="K4009" s="9" t="str">
        <f t="shared" si="125"/>
        <v>E3S690_20220816_012733_M_Electroshock weapon_012-002_3</v>
      </c>
      <c r="L4009" t="s">
        <v>12</v>
      </c>
      <c r="M4009">
        <v>406</v>
      </c>
      <c r="N4009">
        <v>446</v>
      </c>
    </row>
    <row r="4010" spans="1:14" ht="13.5" customHeight="1" x14ac:dyDescent="0.35">
      <c r="A4010">
        <v>20220816</v>
      </c>
      <c r="B4010" s="7" t="s">
        <v>255</v>
      </c>
      <c r="C4010">
        <v>12733</v>
      </c>
      <c r="D4010" s="9" t="str">
        <f t="shared" si="124"/>
        <v>E3S690_20220816_012733</v>
      </c>
      <c r="E4010" t="s">
        <v>180</v>
      </c>
      <c r="F4010" s="10" t="str">
        <f>VLOOKUP(VALUE(LEFT(G4010,LEN(G4010)-4)),'소분류 Code'!$B$3:$D$560,3,0)</f>
        <v>Electroshock weapon</v>
      </c>
      <c r="G4010" t="s">
        <v>126</v>
      </c>
      <c r="H4010" t="s">
        <v>338</v>
      </c>
      <c r="I4010" t="s">
        <v>137</v>
      </c>
      <c r="J4010" s="8">
        <v>4</v>
      </c>
      <c r="K4010" s="9" t="str">
        <f t="shared" si="125"/>
        <v>E3S690_20220816_012733_M_Electroshock weapon_012-002_4</v>
      </c>
      <c r="L4010" t="s">
        <v>12</v>
      </c>
      <c r="M4010">
        <v>406</v>
      </c>
      <c r="N4010">
        <v>446</v>
      </c>
    </row>
    <row r="4011" spans="1:14" ht="13.5" customHeight="1" x14ac:dyDescent="0.35">
      <c r="A4011">
        <v>20220816</v>
      </c>
      <c r="B4011" s="7" t="s">
        <v>255</v>
      </c>
      <c r="C4011">
        <v>12733</v>
      </c>
      <c r="D4011" s="9" t="str">
        <f t="shared" si="124"/>
        <v>E3S690_20220816_012733</v>
      </c>
      <c r="E4011" t="s">
        <v>180</v>
      </c>
      <c r="F4011" s="10" t="str">
        <f>VLOOKUP(VALUE(LEFT(G4011,LEN(G4011)-4)),'소분류 Code'!$B$3:$D$560,3,0)</f>
        <v>Electroshock weapon</v>
      </c>
      <c r="G4011" t="s">
        <v>126</v>
      </c>
      <c r="H4011" t="s">
        <v>338</v>
      </c>
      <c r="I4011" t="s">
        <v>137</v>
      </c>
      <c r="J4011" s="8">
        <v>5</v>
      </c>
      <c r="K4011" s="9" t="str">
        <f t="shared" si="125"/>
        <v>E3S690_20220816_012733_M_Electroshock weapon_012-002_5</v>
      </c>
      <c r="L4011" t="s">
        <v>12</v>
      </c>
      <c r="M4011">
        <v>406</v>
      </c>
      <c r="N4011">
        <v>446</v>
      </c>
    </row>
    <row r="4012" spans="1:14" ht="13.5" customHeight="1" x14ac:dyDescent="0.35">
      <c r="A4012">
        <v>20220816</v>
      </c>
      <c r="B4012" s="7" t="s">
        <v>255</v>
      </c>
      <c r="C4012">
        <v>12733</v>
      </c>
      <c r="D4012" s="9" t="str">
        <f t="shared" si="124"/>
        <v>E3S690_20220816_012733</v>
      </c>
      <c r="E4012" t="s">
        <v>180</v>
      </c>
      <c r="F4012" s="10" t="str">
        <f>VLOOKUP(VALUE(LEFT(G4012,LEN(G4012)-4)),'소분류 Code'!$B$3:$D$560,3,0)</f>
        <v>Electroshock weapon</v>
      </c>
      <c r="G4012" t="s">
        <v>126</v>
      </c>
      <c r="H4012" t="s">
        <v>338</v>
      </c>
      <c r="I4012" t="s">
        <v>137</v>
      </c>
      <c r="J4012" s="8">
        <v>6</v>
      </c>
      <c r="K4012" s="9" t="str">
        <f t="shared" si="125"/>
        <v>E3S690_20220816_012733_M_Electroshock weapon_012-002_6</v>
      </c>
      <c r="L4012" t="s">
        <v>12</v>
      </c>
      <c r="M4012">
        <v>406</v>
      </c>
      <c r="N4012">
        <v>446</v>
      </c>
    </row>
    <row r="4013" spans="1:14" ht="13.5" customHeight="1" x14ac:dyDescent="0.35">
      <c r="A4013">
        <v>20220816</v>
      </c>
      <c r="B4013" s="7" t="s">
        <v>255</v>
      </c>
      <c r="C4013">
        <v>12733</v>
      </c>
      <c r="D4013" s="9" t="str">
        <f t="shared" si="124"/>
        <v>E3S690_20220816_012733</v>
      </c>
      <c r="E4013" t="s">
        <v>180</v>
      </c>
      <c r="F4013" s="10" t="str">
        <f>VLOOKUP(VALUE(LEFT(G4013,LEN(G4013)-4)),'소분류 Code'!$B$3:$D$560,3,0)</f>
        <v>Electroshock weapon</v>
      </c>
      <c r="G4013" t="s">
        <v>126</v>
      </c>
      <c r="H4013" t="s">
        <v>338</v>
      </c>
      <c r="I4013" t="s">
        <v>137</v>
      </c>
      <c r="J4013" s="8">
        <v>7</v>
      </c>
      <c r="K4013" s="9" t="str">
        <f t="shared" si="125"/>
        <v>E3S690_20220816_012733_M_Electroshock weapon_012-002_7</v>
      </c>
      <c r="L4013" t="s">
        <v>12</v>
      </c>
      <c r="M4013">
        <v>406</v>
      </c>
      <c r="N4013">
        <v>446</v>
      </c>
    </row>
    <row r="4014" spans="1:14" ht="13.5" customHeight="1" x14ac:dyDescent="0.35">
      <c r="A4014">
        <v>20220816</v>
      </c>
      <c r="B4014" s="7" t="s">
        <v>255</v>
      </c>
      <c r="C4014">
        <v>12733</v>
      </c>
      <c r="D4014" s="9" t="str">
        <f t="shared" si="124"/>
        <v>E3S690_20220816_012733</v>
      </c>
      <c r="E4014" t="s">
        <v>180</v>
      </c>
      <c r="F4014" s="10" t="str">
        <f>VLOOKUP(VALUE(LEFT(G4014,LEN(G4014)-4)),'소분류 Code'!$B$3:$D$560,3,0)</f>
        <v>Electroshock weapon</v>
      </c>
      <c r="G4014" t="s">
        <v>126</v>
      </c>
      <c r="H4014" t="s">
        <v>338</v>
      </c>
      <c r="I4014" t="s">
        <v>137</v>
      </c>
      <c r="J4014" s="8">
        <v>8</v>
      </c>
      <c r="K4014" s="9" t="str">
        <f t="shared" si="125"/>
        <v>E3S690_20220816_012733_M_Electroshock weapon_012-002_8</v>
      </c>
      <c r="L4014" t="s">
        <v>12</v>
      </c>
      <c r="M4014">
        <v>406</v>
      </c>
      <c r="N4014">
        <v>446</v>
      </c>
    </row>
    <row r="4015" spans="1:14" ht="13.5" customHeight="1" x14ac:dyDescent="0.35">
      <c r="A4015">
        <v>20220816</v>
      </c>
      <c r="B4015" s="7" t="s">
        <v>255</v>
      </c>
      <c r="C4015">
        <v>12733</v>
      </c>
      <c r="D4015" s="9" t="str">
        <f t="shared" si="124"/>
        <v>E3S690_20220816_012733</v>
      </c>
      <c r="E4015" t="s">
        <v>180</v>
      </c>
      <c r="F4015" s="10" t="str">
        <f>VLOOKUP(VALUE(LEFT(G4015,LEN(G4015)-4)),'소분류 Code'!$B$3:$D$560,3,0)</f>
        <v>Electroshock weapon</v>
      </c>
      <c r="G4015" t="s">
        <v>126</v>
      </c>
      <c r="H4015" t="s">
        <v>338</v>
      </c>
      <c r="I4015" t="s">
        <v>137</v>
      </c>
      <c r="J4015" s="8">
        <v>9</v>
      </c>
      <c r="K4015" s="9" t="str">
        <f t="shared" si="125"/>
        <v>E3S690_20220816_012733_M_Electroshock weapon_012-002_9</v>
      </c>
      <c r="L4015" t="s">
        <v>12</v>
      </c>
      <c r="M4015">
        <v>406</v>
      </c>
      <c r="N4015">
        <v>446</v>
      </c>
    </row>
    <row r="4016" spans="1:14" ht="13.5" customHeight="1" x14ac:dyDescent="0.35">
      <c r="A4016">
        <v>20220816</v>
      </c>
      <c r="B4016" s="7" t="s">
        <v>255</v>
      </c>
      <c r="C4016">
        <v>12734</v>
      </c>
      <c r="D4016" s="9" t="str">
        <f t="shared" si="124"/>
        <v>E3S690_20220816_012734</v>
      </c>
      <c r="E4016" t="s">
        <v>180</v>
      </c>
      <c r="F4016" s="10" t="str">
        <f>VLOOKUP(VALUE(LEFT(G4016,LEN(G4016)-4)),'소분류 Code'!$B$3:$D$560,3,0)</f>
        <v>Self-defense spray</v>
      </c>
      <c r="G4016" t="s">
        <v>127</v>
      </c>
      <c r="H4016" t="s">
        <v>338</v>
      </c>
      <c r="I4016" t="s">
        <v>138</v>
      </c>
      <c r="J4016" s="8">
        <v>1</v>
      </c>
      <c r="K4016" s="9" t="str">
        <f t="shared" si="125"/>
        <v>E3S690_20220816_012734_M_Self-defense spray_013-002_1</v>
      </c>
      <c r="L4016" t="s">
        <v>14</v>
      </c>
      <c r="M4016">
        <v>407</v>
      </c>
      <c r="N4016">
        <v>447</v>
      </c>
    </row>
    <row r="4017" spans="1:14" ht="13.5" customHeight="1" x14ac:dyDescent="0.35">
      <c r="A4017">
        <v>20220816</v>
      </c>
      <c r="B4017" s="7" t="s">
        <v>255</v>
      </c>
      <c r="C4017">
        <v>12734</v>
      </c>
      <c r="D4017" s="9" t="str">
        <f t="shared" si="124"/>
        <v>E3S690_20220816_012734</v>
      </c>
      <c r="E4017" t="s">
        <v>180</v>
      </c>
      <c r="F4017" s="10" t="str">
        <f>VLOOKUP(VALUE(LEFT(G4017,LEN(G4017)-4)),'소분류 Code'!$B$3:$D$560,3,0)</f>
        <v>Self-defense spray</v>
      </c>
      <c r="G4017" t="s">
        <v>127</v>
      </c>
      <c r="H4017" t="s">
        <v>338</v>
      </c>
      <c r="I4017" t="s">
        <v>138</v>
      </c>
      <c r="J4017" s="8">
        <v>2</v>
      </c>
      <c r="K4017" s="9" t="str">
        <f t="shared" si="125"/>
        <v>E3S690_20220816_012734_M_Self-defense spray_013-002_2</v>
      </c>
      <c r="L4017" t="s">
        <v>14</v>
      </c>
      <c r="M4017">
        <v>407</v>
      </c>
      <c r="N4017">
        <v>447</v>
      </c>
    </row>
    <row r="4018" spans="1:14" ht="13.5" customHeight="1" x14ac:dyDescent="0.35">
      <c r="A4018">
        <v>20220816</v>
      </c>
      <c r="B4018" s="7" t="s">
        <v>255</v>
      </c>
      <c r="C4018">
        <v>12734</v>
      </c>
      <c r="D4018" s="9" t="str">
        <f t="shared" si="124"/>
        <v>E3S690_20220816_012734</v>
      </c>
      <c r="E4018" t="s">
        <v>180</v>
      </c>
      <c r="F4018" s="10" t="str">
        <f>VLOOKUP(VALUE(LEFT(G4018,LEN(G4018)-4)),'소분류 Code'!$B$3:$D$560,3,0)</f>
        <v>Self-defense spray</v>
      </c>
      <c r="G4018" t="s">
        <v>127</v>
      </c>
      <c r="H4018" t="s">
        <v>338</v>
      </c>
      <c r="I4018" t="s">
        <v>138</v>
      </c>
      <c r="J4018" s="8">
        <v>3</v>
      </c>
      <c r="K4018" s="9" t="str">
        <f t="shared" si="125"/>
        <v>E3S690_20220816_012734_M_Self-defense spray_013-002_3</v>
      </c>
      <c r="L4018" t="s">
        <v>14</v>
      </c>
      <c r="M4018">
        <v>407</v>
      </c>
      <c r="N4018">
        <v>447</v>
      </c>
    </row>
    <row r="4019" spans="1:14" ht="13.5" customHeight="1" x14ac:dyDescent="0.35">
      <c r="A4019">
        <v>20220816</v>
      </c>
      <c r="B4019" s="7" t="s">
        <v>255</v>
      </c>
      <c r="C4019">
        <v>12734</v>
      </c>
      <c r="D4019" s="9" t="str">
        <f t="shared" si="124"/>
        <v>E3S690_20220816_012734</v>
      </c>
      <c r="E4019" t="s">
        <v>180</v>
      </c>
      <c r="F4019" s="10" t="str">
        <f>VLOOKUP(VALUE(LEFT(G4019,LEN(G4019)-4)),'소분류 Code'!$B$3:$D$560,3,0)</f>
        <v>Self-defense spray</v>
      </c>
      <c r="G4019" t="s">
        <v>127</v>
      </c>
      <c r="H4019" t="s">
        <v>338</v>
      </c>
      <c r="I4019" t="s">
        <v>138</v>
      </c>
      <c r="J4019" s="8">
        <v>4</v>
      </c>
      <c r="K4019" s="9" t="str">
        <f t="shared" si="125"/>
        <v>E3S690_20220816_012734_M_Self-defense spray_013-002_4</v>
      </c>
      <c r="L4019" t="s">
        <v>14</v>
      </c>
      <c r="M4019">
        <v>407</v>
      </c>
      <c r="N4019">
        <v>447</v>
      </c>
    </row>
    <row r="4020" spans="1:14" ht="13.5" customHeight="1" x14ac:dyDescent="0.35">
      <c r="A4020">
        <v>20220816</v>
      </c>
      <c r="B4020" s="7" t="s">
        <v>255</v>
      </c>
      <c r="C4020">
        <v>12734</v>
      </c>
      <c r="D4020" s="9" t="str">
        <f t="shared" si="124"/>
        <v>E3S690_20220816_012734</v>
      </c>
      <c r="E4020" t="s">
        <v>180</v>
      </c>
      <c r="F4020" s="10" t="str">
        <f>VLOOKUP(VALUE(LEFT(G4020,LEN(G4020)-4)),'소분류 Code'!$B$3:$D$560,3,0)</f>
        <v>Self-defense spray</v>
      </c>
      <c r="G4020" t="s">
        <v>127</v>
      </c>
      <c r="H4020" t="s">
        <v>338</v>
      </c>
      <c r="I4020" t="s">
        <v>138</v>
      </c>
      <c r="J4020" s="8">
        <v>5</v>
      </c>
      <c r="K4020" s="9" t="str">
        <f t="shared" si="125"/>
        <v>E3S690_20220816_012734_M_Self-defense spray_013-002_5</v>
      </c>
      <c r="L4020" t="s">
        <v>14</v>
      </c>
      <c r="M4020">
        <v>407</v>
      </c>
      <c r="N4020">
        <v>447</v>
      </c>
    </row>
    <row r="4021" spans="1:14" ht="13.5" customHeight="1" x14ac:dyDescent="0.35">
      <c r="A4021">
        <v>20220816</v>
      </c>
      <c r="B4021" s="7" t="s">
        <v>255</v>
      </c>
      <c r="C4021">
        <v>12734</v>
      </c>
      <c r="D4021" s="9" t="str">
        <f t="shared" si="124"/>
        <v>E3S690_20220816_012734</v>
      </c>
      <c r="E4021" t="s">
        <v>180</v>
      </c>
      <c r="F4021" s="10" t="str">
        <f>VLOOKUP(VALUE(LEFT(G4021,LEN(G4021)-4)),'소분류 Code'!$B$3:$D$560,3,0)</f>
        <v>Self-defense spray</v>
      </c>
      <c r="G4021" t="s">
        <v>127</v>
      </c>
      <c r="H4021" t="s">
        <v>338</v>
      </c>
      <c r="I4021" t="s">
        <v>138</v>
      </c>
      <c r="J4021" s="8">
        <v>6</v>
      </c>
      <c r="K4021" s="9" t="str">
        <f t="shared" si="125"/>
        <v>E3S690_20220816_012734_M_Self-defense spray_013-002_6</v>
      </c>
      <c r="L4021" t="s">
        <v>14</v>
      </c>
      <c r="M4021">
        <v>407</v>
      </c>
      <c r="N4021">
        <v>447</v>
      </c>
    </row>
    <row r="4022" spans="1:14" ht="13.5" customHeight="1" x14ac:dyDescent="0.35">
      <c r="A4022">
        <v>20220816</v>
      </c>
      <c r="B4022" s="7" t="s">
        <v>255</v>
      </c>
      <c r="C4022">
        <v>12734</v>
      </c>
      <c r="D4022" s="9" t="str">
        <f t="shared" si="124"/>
        <v>E3S690_20220816_012734</v>
      </c>
      <c r="E4022" t="s">
        <v>180</v>
      </c>
      <c r="F4022" s="10" t="str">
        <f>VLOOKUP(VALUE(LEFT(G4022,LEN(G4022)-4)),'소분류 Code'!$B$3:$D$560,3,0)</f>
        <v>Self-defense spray</v>
      </c>
      <c r="G4022" t="s">
        <v>127</v>
      </c>
      <c r="H4022" t="s">
        <v>338</v>
      </c>
      <c r="I4022" t="s">
        <v>138</v>
      </c>
      <c r="J4022" s="8">
        <v>7</v>
      </c>
      <c r="K4022" s="9" t="str">
        <f t="shared" si="125"/>
        <v>E3S690_20220816_012734_M_Self-defense spray_013-002_7</v>
      </c>
      <c r="L4022" t="s">
        <v>14</v>
      </c>
      <c r="M4022">
        <v>407</v>
      </c>
      <c r="N4022">
        <v>447</v>
      </c>
    </row>
    <row r="4023" spans="1:14" ht="13.5" customHeight="1" x14ac:dyDescent="0.35">
      <c r="A4023">
        <v>20220816</v>
      </c>
      <c r="B4023" s="7" t="s">
        <v>255</v>
      </c>
      <c r="C4023">
        <v>12734</v>
      </c>
      <c r="D4023" s="9" t="str">
        <f t="shared" si="124"/>
        <v>E3S690_20220816_012734</v>
      </c>
      <c r="E4023" t="s">
        <v>180</v>
      </c>
      <c r="F4023" s="10" t="str">
        <f>VLOOKUP(VALUE(LEFT(G4023,LEN(G4023)-4)),'소분류 Code'!$B$3:$D$560,3,0)</f>
        <v>Self-defense spray</v>
      </c>
      <c r="G4023" t="s">
        <v>127</v>
      </c>
      <c r="H4023" t="s">
        <v>338</v>
      </c>
      <c r="I4023" t="s">
        <v>138</v>
      </c>
      <c r="J4023" s="8">
        <v>8</v>
      </c>
      <c r="K4023" s="9" t="str">
        <f t="shared" si="125"/>
        <v>E3S690_20220816_012734_M_Self-defense spray_013-002_8</v>
      </c>
      <c r="L4023" t="s">
        <v>14</v>
      </c>
      <c r="M4023">
        <v>407</v>
      </c>
      <c r="N4023">
        <v>447</v>
      </c>
    </row>
    <row r="4024" spans="1:14" ht="13.5" customHeight="1" x14ac:dyDescent="0.35">
      <c r="A4024">
        <v>20220816</v>
      </c>
      <c r="B4024" s="7" t="s">
        <v>255</v>
      </c>
      <c r="C4024">
        <v>12734</v>
      </c>
      <c r="D4024" s="9" t="str">
        <f t="shared" si="124"/>
        <v>E3S690_20220816_012734</v>
      </c>
      <c r="E4024" t="s">
        <v>180</v>
      </c>
      <c r="F4024" s="10" t="str">
        <f>VLOOKUP(VALUE(LEFT(G4024,LEN(G4024)-4)),'소분류 Code'!$B$3:$D$560,3,0)</f>
        <v>Self-defense spray</v>
      </c>
      <c r="G4024" t="s">
        <v>127</v>
      </c>
      <c r="H4024" t="s">
        <v>338</v>
      </c>
      <c r="I4024" t="s">
        <v>138</v>
      </c>
      <c r="J4024" s="8">
        <v>9</v>
      </c>
      <c r="K4024" s="9" t="str">
        <f t="shared" si="125"/>
        <v>E3S690_20220816_012734_M_Self-defense spray_013-002_9</v>
      </c>
      <c r="L4024" t="s">
        <v>14</v>
      </c>
      <c r="M4024">
        <v>407</v>
      </c>
      <c r="N4024">
        <v>447</v>
      </c>
    </row>
    <row r="4025" spans="1:14" ht="13.5" customHeight="1" x14ac:dyDescent="0.35">
      <c r="A4025">
        <v>20220816</v>
      </c>
      <c r="B4025" s="7" t="s">
        <v>255</v>
      </c>
      <c r="C4025">
        <v>12735</v>
      </c>
      <c r="D4025" s="9" t="str">
        <f t="shared" si="124"/>
        <v>E3S690_20220816_012735</v>
      </c>
      <c r="E4025" t="s">
        <v>180</v>
      </c>
      <c r="F4025" s="10" t="str">
        <f>VLOOKUP(VALUE(LEFT(G4025,LEN(G4025)-4)),'소분류 Code'!$B$3:$D$560,3,0)</f>
        <v>Ax</v>
      </c>
      <c r="G4025" t="s">
        <v>128</v>
      </c>
      <c r="H4025" t="s">
        <v>499</v>
      </c>
      <c r="I4025" t="s">
        <v>139</v>
      </c>
      <c r="J4025" s="8">
        <v>1</v>
      </c>
      <c r="K4025" s="9" t="str">
        <f t="shared" si="125"/>
        <v>E3S690_20220816_012735_M_Ax_014-002_1</v>
      </c>
      <c r="L4025" t="s">
        <v>16</v>
      </c>
      <c r="M4025">
        <v>408</v>
      </c>
      <c r="N4025">
        <v>448</v>
      </c>
    </row>
    <row r="4026" spans="1:14" ht="13.5" customHeight="1" x14ac:dyDescent="0.35">
      <c r="A4026">
        <v>20220816</v>
      </c>
      <c r="B4026" s="7" t="s">
        <v>255</v>
      </c>
      <c r="C4026">
        <v>12735</v>
      </c>
      <c r="D4026" s="9" t="str">
        <f t="shared" si="124"/>
        <v>E3S690_20220816_012735</v>
      </c>
      <c r="E4026" t="s">
        <v>180</v>
      </c>
      <c r="F4026" s="10" t="str">
        <f>VLOOKUP(VALUE(LEFT(G4026,LEN(G4026)-4)),'소분류 Code'!$B$3:$D$560,3,0)</f>
        <v>Ax</v>
      </c>
      <c r="G4026" t="s">
        <v>128</v>
      </c>
      <c r="H4026" t="s">
        <v>499</v>
      </c>
      <c r="I4026" t="s">
        <v>139</v>
      </c>
      <c r="J4026" s="8">
        <v>2</v>
      </c>
      <c r="K4026" s="9" t="str">
        <f t="shared" si="125"/>
        <v>E3S690_20220816_012735_M_Ax_014-002_2</v>
      </c>
      <c r="L4026" t="s">
        <v>16</v>
      </c>
      <c r="M4026">
        <v>408</v>
      </c>
      <c r="N4026">
        <v>448</v>
      </c>
    </row>
    <row r="4027" spans="1:14" ht="13.5" customHeight="1" x14ac:dyDescent="0.35">
      <c r="A4027">
        <v>20220816</v>
      </c>
      <c r="B4027" s="7" t="s">
        <v>255</v>
      </c>
      <c r="C4027">
        <v>12735</v>
      </c>
      <c r="D4027" s="9" t="str">
        <f t="shared" si="124"/>
        <v>E3S690_20220816_012735</v>
      </c>
      <c r="E4027" t="s">
        <v>180</v>
      </c>
      <c r="F4027" s="10" t="str">
        <f>VLOOKUP(VALUE(LEFT(G4027,LEN(G4027)-4)),'소분류 Code'!$B$3:$D$560,3,0)</f>
        <v>Ax</v>
      </c>
      <c r="G4027" t="s">
        <v>128</v>
      </c>
      <c r="H4027" t="s">
        <v>499</v>
      </c>
      <c r="I4027" t="s">
        <v>139</v>
      </c>
      <c r="J4027" s="8">
        <v>3</v>
      </c>
      <c r="K4027" s="9" t="str">
        <f t="shared" si="125"/>
        <v>E3S690_20220816_012735_M_Ax_014-002_3</v>
      </c>
      <c r="L4027" t="s">
        <v>16</v>
      </c>
      <c r="M4027">
        <v>408</v>
      </c>
      <c r="N4027">
        <v>448</v>
      </c>
    </row>
    <row r="4028" spans="1:14" ht="13.5" customHeight="1" x14ac:dyDescent="0.35">
      <c r="A4028">
        <v>20220816</v>
      </c>
      <c r="B4028" s="7" t="s">
        <v>255</v>
      </c>
      <c r="C4028">
        <v>12735</v>
      </c>
      <c r="D4028" s="9" t="str">
        <f t="shared" si="124"/>
        <v>E3S690_20220816_012735</v>
      </c>
      <c r="E4028" t="s">
        <v>180</v>
      </c>
      <c r="F4028" s="10" t="str">
        <f>VLOOKUP(VALUE(LEFT(G4028,LEN(G4028)-4)),'소분류 Code'!$B$3:$D$560,3,0)</f>
        <v>Ax</v>
      </c>
      <c r="G4028" t="s">
        <v>128</v>
      </c>
      <c r="H4028" t="s">
        <v>499</v>
      </c>
      <c r="I4028" t="s">
        <v>139</v>
      </c>
      <c r="J4028" s="8">
        <v>4</v>
      </c>
      <c r="K4028" s="9" t="str">
        <f t="shared" si="125"/>
        <v>E3S690_20220816_012735_M_Ax_014-002_4</v>
      </c>
      <c r="L4028" t="s">
        <v>16</v>
      </c>
      <c r="M4028">
        <v>408</v>
      </c>
      <c r="N4028">
        <v>448</v>
      </c>
    </row>
    <row r="4029" spans="1:14" ht="13.5" customHeight="1" x14ac:dyDescent="0.35">
      <c r="A4029">
        <v>20220816</v>
      </c>
      <c r="B4029" s="7" t="s">
        <v>255</v>
      </c>
      <c r="C4029">
        <v>12735</v>
      </c>
      <c r="D4029" s="9" t="str">
        <f t="shared" si="124"/>
        <v>E3S690_20220816_012735</v>
      </c>
      <c r="E4029" t="s">
        <v>180</v>
      </c>
      <c r="F4029" s="10" t="str">
        <f>VLOOKUP(VALUE(LEFT(G4029,LEN(G4029)-4)),'소분류 Code'!$B$3:$D$560,3,0)</f>
        <v>Ax</v>
      </c>
      <c r="G4029" t="s">
        <v>128</v>
      </c>
      <c r="H4029" t="s">
        <v>499</v>
      </c>
      <c r="I4029" t="s">
        <v>139</v>
      </c>
      <c r="J4029" s="8">
        <v>5</v>
      </c>
      <c r="K4029" s="9" t="str">
        <f t="shared" si="125"/>
        <v>E3S690_20220816_012735_M_Ax_014-002_5</v>
      </c>
      <c r="L4029" t="s">
        <v>16</v>
      </c>
      <c r="M4029">
        <v>408</v>
      </c>
      <c r="N4029">
        <v>448</v>
      </c>
    </row>
    <row r="4030" spans="1:14" ht="13.5" customHeight="1" x14ac:dyDescent="0.35">
      <c r="A4030">
        <v>20220816</v>
      </c>
      <c r="B4030" s="7" t="s">
        <v>255</v>
      </c>
      <c r="C4030">
        <v>12735</v>
      </c>
      <c r="D4030" s="9" t="str">
        <f t="shared" si="124"/>
        <v>E3S690_20220816_012735</v>
      </c>
      <c r="E4030" t="s">
        <v>180</v>
      </c>
      <c r="F4030" s="10" t="str">
        <f>VLOOKUP(VALUE(LEFT(G4030,LEN(G4030)-4)),'소분류 Code'!$B$3:$D$560,3,0)</f>
        <v>Ax</v>
      </c>
      <c r="G4030" t="s">
        <v>128</v>
      </c>
      <c r="H4030" t="s">
        <v>499</v>
      </c>
      <c r="I4030" t="s">
        <v>139</v>
      </c>
      <c r="J4030" s="8">
        <v>6</v>
      </c>
      <c r="K4030" s="9" t="str">
        <f t="shared" si="125"/>
        <v>E3S690_20220816_012735_M_Ax_014-002_6</v>
      </c>
      <c r="L4030" t="s">
        <v>16</v>
      </c>
      <c r="M4030">
        <v>408</v>
      </c>
      <c r="N4030">
        <v>448</v>
      </c>
    </row>
    <row r="4031" spans="1:14" ht="13.5" customHeight="1" x14ac:dyDescent="0.35">
      <c r="A4031">
        <v>20220816</v>
      </c>
      <c r="B4031" s="7" t="s">
        <v>255</v>
      </c>
      <c r="C4031">
        <v>12735</v>
      </c>
      <c r="D4031" s="9" t="str">
        <f t="shared" si="124"/>
        <v>E3S690_20220816_012735</v>
      </c>
      <c r="E4031" t="s">
        <v>180</v>
      </c>
      <c r="F4031" s="10" t="str">
        <f>VLOOKUP(VALUE(LEFT(G4031,LEN(G4031)-4)),'소분류 Code'!$B$3:$D$560,3,0)</f>
        <v>Ax</v>
      </c>
      <c r="G4031" t="s">
        <v>128</v>
      </c>
      <c r="H4031" t="s">
        <v>499</v>
      </c>
      <c r="I4031" t="s">
        <v>139</v>
      </c>
      <c r="J4031" s="8">
        <v>7</v>
      </c>
      <c r="K4031" s="9" t="str">
        <f t="shared" si="125"/>
        <v>E3S690_20220816_012735_M_Ax_014-002_7</v>
      </c>
      <c r="L4031" t="s">
        <v>16</v>
      </c>
      <c r="M4031">
        <v>408</v>
      </c>
      <c r="N4031">
        <v>448</v>
      </c>
    </row>
    <row r="4032" spans="1:14" ht="13.5" customHeight="1" x14ac:dyDescent="0.35">
      <c r="A4032">
        <v>20220816</v>
      </c>
      <c r="B4032" s="7" t="s">
        <v>255</v>
      </c>
      <c r="C4032">
        <v>12735</v>
      </c>
      <c r="D4032" s="9" t="str">
        <f t="shared" si="124"/>
        <v>E3S690_20220816_012735</v>
      </c>
      <c r="E4032" t="s">
        <v>180</v>
      </c>
      <c r="F4032" s="10" t="str">
        <f>VLOOKUP(VALUE(LEFT(G4032,LEN(G4032)-4)),'소분류 Code'!$B$3:$D$560,3,0)</f>
        <v>Ax</v>
      </c>
      <c r="G4032" t="s">
        <v>128</v>
      </c>
      <c r="H4032" t="s">
        <v>499</v>
      </c>
      <c r="I4032" t="s">
        <v>139</v>
      </c>
      <c r="J4032" s="8">
        <v>8</v>
      </c>
      <c r="K4032" s="9" t="str">
        <f t="shared" si="125"/>
        <v>E3S690_20220816_012735_M_Ax_014-002_8</v>
      </c>
      <c r="L4032" t="s">
        <v>16</v>
      </c>
      <c r="M4032">
        <v>408</v>
      </c>
      <c r="N4032">
        <v>448</v>
      </c>
    </row>
    <row r="4033" spans="1:14" ht="13.5" customHeight="1" x14ac:dyDescent="0.35">
      <c r="A4033">
        <v>20220816</v>
      </c>
      <c r="B4033" s="7" t="s">
        <v>255</v>
      </c>
      <c r="C4033">
        <v>12735</v>
      </c>
      <c r="D4033" s="9" t="str">
        <f t="shared" si="124"/>
        <v>E3S690_20220816_012735</v>
      </c>
      <c r="E4033" t="s">
        <v>180</v>
      </c>
      <c r="F4033" s="10" t="str">
        <f>VLOOKUP(VALUE(LEFT(G4033,LEN(G4033)-4)),'소분류 Code'!$B$3:$D$560,3,0)</f>
        <v>Ax</v>
      </c>
      <c r="G4033" t="s">
        <v>128</v>
      </c>
      <c r="H4033" t="s">
        <v>499</v>
      </c>
      <c r="I4033" t="s">
        <v>139</v>
      </c>
      <c r="J4033" s="8">
        <v>9</v>
      </c>
      <c r="K4033" s="9" t="str">
        <f t="shared" si="125"/>
        <v>E3S690_20220816_012735_M_Ax_014-002_9</v>
      </c>
      <c r="L4033" t="s">
        <v>16</v>
      </c>
      <c r="M4033">
        <v>408</v>
      </c>
      <c r="N4033">
        <v>448</v>
      </c>
    </row>
    <row r="4034" spans="1:14" ht="13.5" customHeight="1" x14ac:dyDescent="0.35">
      <c r="A4034">
        <v>20220816</v>
      </c>
      <c r="B4034" s="7" t="s">
        <v>255</v>
      </c>
      <c r="C4034">
        <v>12736</v>
      </c>
      <c r="D4034" s="9" t="str">
        <f t="shared" ref="D4034:D4097" si="126">B4034&amp;"_"&amp;A4034&amp;"_"&amp;TEXT(C4034,"000000")</f>
        <v>E3S690_20220816_012736</v>
      </c>
      <c r="E4034" t="s">
        <v>180</v>
      </c>
      <c r="F4034" s="10" t="str">
        <f>VLOOKUP(VALUE(LEFT(G4034,LEN(G4034)-4)),'소분류 Code'!$B$3:$D$560,3,0)</f>
        <v>Knife-A</v>
      </c>
      <c r="G4034" t="s">
        <v>129</v>
      </c>
      <c r="H4034" t="s">
        <v>331</v>
      </c>
      <c r="I4034" t="s">
        <v>130</v>
      </c>
      <c r="J4034" s="8">
        <v>1</v>
      </c>
      <c r="K4034" s="9" t="str">
        <f t="shared" si="125"/>
        <v>E3S690_20220816_012736_M_Knife-A_017-002_1</v>
      </c>
      <c r="L4034" t="s">
        <v>18</v>
      </c>
      <c r="M4034">
        <v>409</v>
      </c>
      <c r="N4034">
        <v>449</v>
      </c>
    </row>
    <row r="4035" spans="1:14" ht="13.5" customHeight="1" x14ac:dyDescent="0.35">
      <c r="A4035">
        <v>20220816</v>
      </c>
      <c r="B4035" s="7" t="s">
        <v>255</v>
      </c>
      <c r="C4035">
        <v>12736</v>
      </c>
      <c r="D4035" s="9" t="str">
        <f t="shared" si="126"/>
        <v>E3S690_20220816_012736</v>
      </c>
      <c r="E4035" t="s">
        <v>180</v>
      </c>
      <c r="F4035" s="10" t="str">
        <f>VLOOKUP(VALUE(LEFT(G4035,LEN(G4035)-4)),'소분류 Code'!$B$3:$D$560,3,0)</f>
        <v>Knife-A</v>
      </c>
      <c r="G4035" t="s">
        <v>129</v>
      </c>
      <c r="H4035" t="s">
        <v>331</v>
      </c>
      <c r="I4035" t="s">
        <v>130</v>
      </c>
      <c r="J4035" s="8">
        <v>2</v>
      </c>
      <c r="K4035" s="9" t="str">
        <f t="shared" ref="K4035:K4098" si="127">D4035&amp;"_"&amp;E4035&amp;"_"&amp;F4035&amp;"_"&amp;G4035&amp;"_"&amp;J4035</f>
        <v>E3S690_20220816_012736_M_Knife-A_017-002_2</v>
      </c>
      <c r="L4035" t="s">
        <v>18</v>
      </c>
      <c r="M4035">
        <v>409</v>
      </c>
      <c r="N4035">
        <v>449</v>
      </c>
    </row>
    <row r="4036" spans="1:14" ht="13.5" customHeight="1" x14ac:dyDescent="0.35">
      <c r="A4036">
        <v>20220816</v>
      </c>
      <c r="B4036" s="7" t="s">
        <v>255</v>
      </c>
      <c r="C4036">
        <v>12736</v>
      </c>
      <c r="D4036" s="9" t="str">
        <f t="shared" si="126"/>
        <v>E3S690_20220816_012736</v>
      </c>
      <c r="E4036" t="s">
        <v>180</v>
      </c>
      <c r="F4036" s="10" t="str">
        <f>VLOOKUP(VALUE(LEFT(G4036,LEN(G4036)-4)),'소분류 Code'!$B$3:$D$560,3,0)</f>
        <v>Knife-A</v>
      </c>
      <c r="G4036" t="s">
        <v>129</v>
      </c>
      <c r="H4036" t="s">
        <v>331</v>
      </c>
      <c r="I4036" t="s">
        <v>130</v>
      </c>
      <c r="J4036" s="8">
        <v>3</v>
      </c>
      <c r="K4036" s="9" t="str">
        <f t="shared" si="127"/>
        <v>E3S690_20220816_012736_M_Knife-A_017-002_3</v>
      </c>
      <c r="L4036" t="s">
        <v>18</v>
      </c>
      <c r="M4036">
        <v>409</v>
      </c>
      <c r="N4036">
        <v>449</v>
      </c>
    </row>
    <row r="4037" spans="1:14" ht="13.5" customHeight="1" x14ac:dyDescent="0.35">
      <c r="A4037">
        <v>20220816</v>
      </c>
      <c r="B4037" s="7" t="s">
        <v>255</v>
      </c>
      <c r="C4037">
        <v>12736</v>
      </c>
      <c r="D4037" s="9" t="str">
        <f t="shared" si="126"/>
        <v>E3S690_20220816_012736</v>
      </c>
      <c r="E4037" t="s">
        <v>180</v>
      </c>
      <c r="F4037" s="10" t="str">
        <f>VLOOKUP(VALUE(LEFT(G4037,LEN(G4037)-4)),'소분류 Code'!$B$3:$D$560,3,0)</f>
        <v>Knife-A</v>
      </c>
      <c r="G4037" t="s">
        <v>129</v>
      </c>
      <c r="H4037" t="s">
        <v>331</v>
      </c>
      <c r="I4037" t="s">
        <v>130</v>
      </c>
      <c r="J4037" s="8">
        <v>4</v>
      </c>
      <c r="K4037" s="9" t="str">
        <f t="shared" si="127"/>
        <v>E3S690_20220816_012736_M_Knife-A_017-002_4</v>
      </c>
      <c r="L4037" t="s">
        <v>18</v>
      </c>
      <c r="M4037">
        <v>409</v>
      </c>
      <c r="N4037">
        <v>449</v>
      </c>
    </row>
    <row r="4038" spans="1:14" ht="13.5" customHeight="1" x14ac:dyDescent="0.35">
      <c r="A4038">
        <v>20220816</v>
      </c>
      <c r="B4038" s="7" t="s">
        <v>255</v>
      </c>
      <c r="C4038">
        <v>12736</v>
      </c>
      <c r="D4038" s="9" t="str">
        <f t="shared" si="126"/>
        <v>E3S690_20220816_012736</v>
      </c>
      <c r="E4038" t="s">
        <v>180</v>
      </c>
      <c r="F4038" s="10" t="str">
        <f>VLOOKUP(VALUE(LEFT(G4038,LEN(G4038)-4)),'소분류 Code'!$B$3:$D$560,3,0)</f>
        <v>Knife-A</v>
      </c>
      <c r="G4038" t="s">
        <v>129</v>
      </c>
      <c r="H4038" t="s">
        <v>331</v>
      </c>
      <c r="I4038" t="s">
        <v>130</v>
      </c>
      <c r="J4038" s="8">
        <v>5</v>
      </c>
      <c r="K4038" s="9" t="str">
        <f t="shared" si="127"/>
        <v>E3S690_20220816_012736_M_Knife-A_017-002_5</v>
      </c>
      <c r="L4038" t="s">
        <v>18</v>
      </c>
      <c r="M4038">
        <v>409</v>
      </c>
      <c r="N4038">
        <v>449</v>
      </c>
    </row>
    <row r="4039" spans="1:14" ht="13.5" customHeight="1" x14ac:dyDescent="0.35">
      <c r="A4039">
        <v>20220816</v>
      </c>
      <c r="B4039" s="7" t="s">
        <v>255</v>
      </c>
      <c r="C4039">
        <v>12736</v>
      </c>
      <c r="D4039" s="9" t="str">
        <f t="shared" si="126"/>
        <v>E3S690_20220816_012736</v>
      </c>
      <c r="E4039" t="s">
        <v>180</v>
      </c>
      <c r="F4039" s="10" t="str">
        <f>VLOOKUP(VALUE(LEFT(G4039,LEN(G4039)-4)),'소분류 Code'!$B$3:$D$560,3,0)</f>
        <v>Knife-A</v>
      </c>
      <c r="G4039" t="s">
        <v>129</v>
      </c>
      <c r="H4039" t="s">
        <v>331</v>
      </c>
      <c r="I4039" t="s">
        <v>130</v>
      </c>
      <c r="J4039" s="8">
        <v>6</v>
      </c>
      <c r="K4039" s="9" t="str">
        <f t="shared" si="127"/>
        <v>E3S690_20220816_012736_M_Knife-A_017-002_6</v>
      </c>
      <c r="L4039" t="s">
        <v>18</v>
      </c>
      <c r="M4039">
        <v>409</v>
      </c>
      <c r="N4039">
        <v>449</v>
      </c>
    </row>
    <row r="4040" spans="1:14" ht="13.5" customHeight="1" x14ac:dyDescent="0.35">
      <c r="A4040">
        <v>20220816</v>
      </c>
      <c r="B4040" s="7" t="s">
        <v>255</v>
      </c>
      <c r="C4040">
        <v>12736</v>
      </c>
      <c r="D4040" s="9" t="str">
        <f t="shared" si="126"/>
        <v>E3S690_20220816_012736</v>
      </c>
      <c r="E4040" t="s">
        <v>180</v>
      </c>
      <c r="F4040" s="10" t="str">
        <f>VLOOKUP(VALUE(LEFT(G4040,LEN(G4040)-4)),'소분류 Code'!$B$3:$D$560,3,0)</f>
        <v>Knife-A</v>
      </c>
      <c r="G4040" t="s">
        <v>129</v>
      </c>
      <c r="H4040" t="s">
        <v>331</v>
      </c>
      <c r="I4040" t="s">
        <v>130</v>
      </c>
      <c r="J4040" s="8">
        <v>7</v>
      </c>
      <c r="K4040" s="9" t="str">
        <f t="shared" si="127"/>
        <v>E3S690_20220816_012736_M_Knife-A_017-002_7</v>
      </c>
      <c r="L4040" t="s">
        <v>18</v>
      </c>
      <c r="M4040">
        <v>409</v>
      </c>
      <c r="N4040">
        <v>449</v>
      </c>
    </row>
    <row r="4041" spans="1:14" ht="13.5" customHeight="1" x14ac:dyDescent="0.35">
      <c r="A4041">
        <v>20220816</v>
      </c>
      <c r="B4041" s="7" t="s">
        <v>255</v>
      </c>
      <c r="C4041">
        <v>12736</v>
      </c>
      <c r="D4041" s="9" t="str">
        <f t="shared" si="126"/>
        <v>E3S690_20220816_012736</v>
      </c>
      <c r="E4041" t="s">
        <v>180</v>
      </c>
      <c r="F4041" s="10" t="str">
        <f>VLOOKUP(VALUE(LEFT(G4041,LEN(G4041)-4)),'소분류 Code'!$B$3:$D$560,3,0)</f>
        <v>Knife-A</v>
      </c>
      <c r="G4041" t="s">
        <v>129</v>
      </c>
      <c r="H4041" t="s">
        <v>331</v>
      </c>
      <c r="I4041" t="s">
        <v>130</v>
      </c>
      <c r="J4041" s="8">
        <v>8</v>
      </c>
      <c r="K4041" s="9" t="str">
        <f t="shared" si="127"/>
        <v>E3S690_20220816_012736_M_Knife-A_017-002_8</v>
      </c>
      <c r="L4041" t="s">
        <v>18</v>
      </c>
      <c r="M4041">
        <v>409</v>
      </c>
      <c r="N4041">
        <v>449</v>
      </c>
    </row>
    <row r="4042" spans="1:14" ht="13.5" customHeight="1" x14ac:dyDescent="0.35">
      <c r="A4042">
        <v>20220816</v>
      </c>
      <c r="B4042" s="7" t="s">
        <v>255</v>
      </c>
      <c r="C4042">
        <v>12736</v>
      </c>
      <c r="D4042" s="9" t="str">
        <f t="shared" si="126"/>
        <v>E3S690_20220816_012736</v>
      </c>
      <c r="E4042" t="s">
        <v>180</v>
      </c>
      <c r="F4042" s="10" t="str">
        <f>VLOOKUP(VALUE(LEFT(G4042,LEN(G4042)-4)),'소분류 Code'!$B$3:$D$560,3,0)</f>
        <v>Knife-A</v>
      </c>
      <c r="G4042" t="s">
        <v>129</v>
      </c>
      <c r="H4042" t="s">
        <v>331</v>
      </c>
      <c r="I4042" t="s">
        <v>130</v>
      </c>
      <c r="J4042" s="8">
        <v>9</v>
      </c>
      <c r="K4042" s="9" t="str">
        <f t="shared" si="127"/>
        <v>E3S690_20220816_012736_M_Knife-A_017-002_9</v>
      </c>
      <c r="L4042" t="s">
        <v>18</v>
      </c>
      <c r="M4042">
        <v>409</v>
      </c>
      <c r="N4042">
        <v>449</v>
      </c>
    </row>
    <row r="4043" spans="1:14" ht="13.5" customHeight="1" x14ac:dyDescent="0.35">
      <c r="A4043">
        <v>20220816</v>
      </c>
      <c r="B4043" s="7" t="s">
        <v>255</v>
      </c>
      <c r="C4043">
        <v>12737</v>
      </c>
      <c r="D4043" s="9" t="str">
        <f t="shared" si="126"/>
        <v>E3S690_20220816_012737</v>
      </c>
      <c r="E4043" t="s">
        <v>180</v>
      </c>
      <c r="F4043" s="10" t="str">
        <f>VLOOKUP(VALUE(LEFT(G4043,LEN(G4043)-4)),'소분류 Code'!$B$3:$D$560,3,0)</f>
        <v>Pistol</v>
      </c>
      <c r="G4043" t="s">
        <v>120</v>
      </c>
      <c r="H4043" t="s">
        <v>331</v>
      </c>
      <c r="I4043" t="s">
        <v>131</v>
      </c>
      <c r="J4043" s="8">
        <v>1</v>
      </c>
      <c r="K4043" s="9" t="str">
        <f t="shared" si="127"/>
        <v>E3S690_20220816_012737_M_Pistol_001-002_1</v>
      </c>
      <c r="L4043" t="s">
        <v>0</v>
      </c>
      <c r="M4043">
        <v>410</v>
      </c>
      <c r="N4043">
        <v>450</v>
      </c>
    </row>
    <row r="4044" spans="1:14" ht="13.5" customHeight="1" x14ac:dyDescent="0.35">
      <c r="A4044">
        <v>20220816</v>
      </c>
      <c r="B4044" s="7" t="s">
        <v>255</v>
      </c>
      <c r="C4044">
        <v>12737</v>
      </c>
      <c r="D4044" s="9" t="str">
        <f t="shared" si="126"/>
        <v>E3S690_20220816_012737</v>
      </c>
      <c r="E4044" t="s">
        <v>180</v>
      </c>
      <c r="F4044" s="10" t="str">
        <f>VLOOKUP(VALUE(LEFT(G4044,LEN(G4044)-4)),'소분류 Code'!$B$3:$D$560,3,0)</f>
        <v>Pistol</v>
      </c>
      <c r="G4044" t="s">
        <v>120</v>
      </c>
      <c r="H4044" t="s">
        <v>331</v>
      </c>
      <c r="I4044" t="s">
        <v>131</v>
      </c>
      <c r="J4044" s="8">
        <v>2</v>
      </c>
      <c r="K4044" s="9" t="str">
        <f t="shared" si="127"/>
        <v>E3S690_20220816_012737_M_Pistol_001-002_2</v>
      </c>
      <c r="L4044" t="s">
        <v>0</v>
      </c>
      <c r="M4044">
        <v>410</v>
      </c>
      <c r="N4044">
        <v>450</v>
      </c>
    </row>
    <row r="4045" spans="1:14" ht="13.5" customHeight="1" x14ac:dyDescent="0.35">
      <c r="A4045">
        <v>20220816</v>
      </c>
      <c r="B4045" s="7" t="s">
        <v>255</v>
      </c>
      <c r="C4045">
        <v>12737</v>
      </c>
      <c r="D4045" s="9" t="str">
        <f t="shared" si="126"/>
        <v>E3S690_20220816_012737</v>
      </c>
      <c r="E4045" t="s">
        <v>180</v>
      </c>
      <c r="F4045" s="10" t="str">
        <f>VLOOKUP(VALUE(LEFT(G4045,LEN(G4045)-4)),'소분류 Code'!$B$3:$D$560,3,0)</f>
        <v>Pistol</v>
      </c>
      <c r="G4045" t="s">
        <v>120</v>
      </c>
      <c r="H4045" t="s">
        <v>331</v>
      </c>
      <c r="I4045" t="s">
        <v>131</v>
      </c>
      <c r="J4045" s="8">
        <v>3</v>
      </c>
      <c r="K4045" s="9" t="str">
        <f t="shared" si="127"/>
        <v>E3S690_20220816_012737_M_Pistol_001-002_3</v>
      </c>
      <c r="L4045" t="s">
        <v>0</v>
      </c>
      <c r="M4045">
        <v>410</v>
      </c>
      <c r="N4045">
        <v>450</v>
      </c>
    </row>
    <row r="4046" spans="1:14" ht="13.5" customHeight="1" x14ac:dyDescent="0.35">
      <c r="A4046">
        <v>20220816</v>
      </c>
      <c r="B4046" s="7" t="s">
        <v>255</v>
      </c>
      <c r="C4046">
        <v>12737</v>
      </c>
      <c r="D4046" s="9" t="str">
        <f t="shared" si="126"/>
        <v>E3S690_20220816_012737</v>
      </c>
      <c r="E4046" t="s">
        <v>180</v>
      </c>
      <c r="F4046" s="10" t="str">
        <f>VLOOKUP(VALUE(LEFT(G4046,LEN(G4046)-4)),'소분류 Code'!$B$3:$D$560,3,0)</f>
        <v>Pistol</v>
      </c>
      <c r="G4046" t="s">
        <v>120</v>
      </c>
      <c r="H4046" t="s">
        <v>331</v>
      </c>
      <c r="I4046" t="s">
        <v>131</v>
      </c>
      <c r="J4046" s="8">
        <v>4</v>
      </c>
      <c r="K4046" s="9" t="str">
        <f t="shared" si="127"/>
        <v>E3S690_20220816_012737_M_Pistol_001-002_4</v>
      </c>
      <c r="L4046" t="s">
        <v>0</v>
      </c>
      <c r="M4046">
        <v>410</v>
      </c>
      <c r="N4046">
        <v>450</v>
      </c>
    </row>
    <row r="4047" spans="1:14" ht="13.5" customHeight="1" x14ac:dyDescent="0.35">
      <c r="A4047">
        <v>20220816</v>
      </c>
      <c r="B4047" s="7" t="s">
        <v>255</v>
      </c>
      <c r="C4047">
        <v>12737</v>
      </c>
      <c r="D4047" s="9" t="str">
        <f t="shared" si="126"/>
        <v>E3S690_20220816_012737</v>
      </c>
      <c r="E4047" t="s">
        <v>180</v>
      </c>
      <c r="F4047" s="10" t="str">
        <f>VLOOKUP(VALUE(LEFT(G4047,LEN(G4047)-4)),'소분류 Code'!$B$3:$D$560,3,0)</f>
        <v>Pistol</v>
      </c>
      <c r="G4047" t="s">
        <v>120</v>
      </c>
      <c r="H4047" t="s">
        <v>331</v>
      </c>
      <c r="I4047" t="s">
        <v>131</v>
      </c>
      <c r="J4047" s="8">
        <v>5</v>
      </c>
      <c r="K4047" s="9" t="str">
        <f t="shared" si="127"/>
        <v>E3S690_20220816_012737_M_Pistol_001-002_5</v>
      </c>
      <c r="L4047" t="s">
        <v>0</v>
      </c>
      <c r="M4047">
        <v>410</v>
      </c>
      <c r="N4047">
        <v>450</v>
      </c>
    </row>
    <row r="4048" spans="1:14" ht="13.5" customHeight="1" x14ac:dyDescent="0.35">
      <c r="A4048">
        <v>20220816</v>
      </c>
      <c r="B4048" s="7" t="s">
        <v>255</v>
      </c>
      <c r="C4048">
        <v>12737</v>
      </c>
      <c r="D4048" s="9" t="str">
        <f t="shared" si="126"/>
        <v>E3S690_20220816_012737</v>
      </c>
      <c r="E4048" t="s">
        <v>180</v>
      </c>
      <c r="F4048" s="10" t="str">
        <f>VLOOKUP(VALUE(LEFT(G4048,LEN(G4048)-4)),'소분류 Code'!$B$3:$D$560,3,0)</f>
        <v>Pistol</v>
      </c>
      <c r="G4048" t="s">
        <v>120</v>
      </c>
      <c r="H4048" t="s">
        <v>331</v>
      </c>
      <c r="I4048" t="s">
        <v>131</v>
      </c>
      <c r="J4048" s="8">
        <v>6</v>
      </c>
      <c r="K4048" s="9" t="str">
        <f t="shared" si="127"/>
        <v>E3S690_20220816_012737_M_Pistol_001-002_6</v>
      </c>
      <c r="L4048" t="s">
        <v>0</v>
      </c>
      <c r="M4048">
        <v>410</v>
      </c>
      <c r="N4048">
        <v>450</v>
      </c>
    </row>
    <row r="4049" spans="1:14" ht="13.5" customHeight="1" x14ac:dyDescent="0.35">
      <c r="A4049">
        <v>20220816</v>
      </c>
      <c r="B4049" s="7" t="s">
        <v>255</v>
      </c>
      <c r="C4049">
        <v>12737</v>
      </c>
      <c r="D4049" s="9" t="str">
        <f t="shared" si="126"/>
        <v>E3S690_20220816_012737</v>
      </c>
      <c r="E4049" t="s">
        <v>180</v>
      </c>
      <c r="F4049" s="10" t="str">
        <f>VLOOKUP(VALUE(LEFT(G4049,LEN(G4049)-4)),'소분류 Code'!$B$3:$D$560,3,0)</f>
        <v>Pistol</v>
      </c>
      <c r="G4049" t="s">
        <v>120</v>
      </c>
      <c r="H4049" t="s">
        <v>331</v>
      </c>
      <c r="I4049" t="s">
        <v>131</v>
      </c>
      <c r="J4049" s="8">
        <v>7</v>
      </c>
      <c r="K4049" s="9" t="str">
        <f t="shared" si="127"/>
        <v>E3S690_20220816_012737_M_Pistol_001-002_7</v>
      </c>
      <c r="L4049" t="s">
        <v>0</v>
      </c>
      <c r="M4049">
        <v>410</v>
      </c>
      <c r="N4049">
        <v>450</v>
      </c>
    </row>
    <row r="4050" spans="1:14" ht="13.5" customHeight="1" x14ac:dyDescent="0.35">
      <c r="A4050">
        <v>20220816</v>
      </c>
      <c r="B4050" s="7" t="s">
        <v>255</v>
      </c>
      <c r="C4050">
        <v>12737</v>
      </c>
      <c r="D4050" s="9" t="str">
        <f t="shared" si="126"/>
        <v>E3S690_20220816_012737</v>
      </c>
      <c r="E4050" t="s">
        <v>180</v>
      </c>
      <c r="F4050" s="10" t="str">
        <f>VLOOKUP(VALUE(LEFT(G4050,LEN(G4050)-4)),'소분류 Code'!$B$3:$D$560,3,0)</f>
        <v>Pistol</v>
      </c>
      <c r="G4050" t="s">
        <v>120</v>
      </c>
      <c r="H4050" t="s">
        <v>331</v>
      </c>
      <c r="I4050" t="s">
        <v>131</v>
      </c>
      <c r="J4050" s="8">
        <v>8</v>
      </c>
      <c r="K4050" s="9" t="str">
        <f t="shared" si="127"/>
        <v>E3S690_20220816_012737_M_Pistol_001-002_8</v>
      </c>
      <c r="L4050" t="s">
        <v>0</v>
      </c>
      <c r="M4050">
        <v>410</v>
      </c>
      <c r="N4050">
        <v>450</v>
      </c>
    </row>
    <row r="4051" spans="1:14" ht="13.5" customHeight="1" x14ac:dyDescent="0.35">
      <c r="A4051">
        <v>20220816</v>
      </c>
      <c r="B4051" s="7" t="s">
        <v>255</v>
      </c>
      <c r="C4051">
        <v>12737</v>
      </c>
      <c r="D4051" s="9" t="str">
        <f t="shared" si="126"/>
        <v>E3S690_20220816_012737</v>
      </c>
      <c r="E4051" t="s">
        <v>180</v>
      </c>
      <c r="F4051" s="10" t="str">
        <f>VLOOKUP(VALUE(LEFT(G4051,LEN(G4051)-4)),'소분류 Code'!$B$3:$D$560,3,0)</f>
        <v>Pistol</v>
      </c>
      <c r="G4051" t="s">
        <v>120</v>
      </c>
      <c r="H4051" t="s">
        <v>331</v>
      </c>
      <c r="I4051" t="s">
        <v>131</v>
      </c>
      <c r="J4051" s="8">
        <v>9</v>
      </c>
      <c r="K4051" s="9" t="str">
        <f t="shared" si="127"/>
        <v>E3S690_20220816_012737_M_Pistol_001-002_9</v>
      </c>
      <c r="L4051" t="s">
        <v>0</v>
      </c>
      <c r="M4051">
        <v>410</v>
      </c>
      <c r="N4051">
        <v>450</v>
      </c>
    </row>
    <row r="4052" spans="1:14" ht="13.5" customHeight="1" x14ac:dyDescent="0.35">
      <c r="A4052">
        <v>20220816</v>
      </c>
      <c r="B4052" s="7" t="s">
        <v>255</v>
      </c>
      <c r="C4052">
        <v>12738</v>
      </c>
      <c r="D4052" s="9" t="str">
        <f t="shared" si="126"/>
        <v>E3S690_20220816_012738</v>
      </c>
      <c r="E4052" t="s">
        <v>180</v>
      </c>
      <c r="F4052" s="10" t="str">
        <f>VLOOKUP(VALUE(LEFT(G4052,LEN(G4052)-4)),'소분류 Code'!$B$3:$D$560,3,0)</f>
        <v>Knife blade</v>
      </c>
      <c r="G4052" t="s">
        <v>141</v>
      </c>
      <c r="H4052" t="s">
        <v>330</v>
      </c>
      <c r="I4052" t="s">
        <v>132</v>
      </c>
      <c r="J4052" s="8">
        <v>1</v>
      </c>
      <c r="K4052" s="9" t="str">
        <f t="shared" si="127"/>
        <v>E3S690_20220816_012738_M_Knife blade_030-002_1</v>
      </c>
      <c r="L4052" t="s">
        <v>42</v>
      </c>
      <c r="M4052">
        <v>411</v>
      </c>
      <c r="N4052">
        <v>451</v>
      </c>
    </row>
    <row r="4053" spans="1:14" ht="13.5" customHeight="1" x14ac:dyDescent="0.35">
      <c r="A4053">
        <v>20220816</v>
      </c>
      <c r="B4053" s="7" t="s">
        <v>255</v>
      </c>
      <c r="C4053">
        <v>12738</v>
      </c>
      <c r="D4053" s="9" t="str">
        <f t="shared" si="126"/>
        <v>E3S690_20220816_012738</v>
      </c>
      <c r="E4053" t="s">
        <v>180</v>
      </c>
      <c r="F4053" s="10" t="str">
        <f>VLOOKUP(VALUE(LEFT(G4053,LEN(G4053)-4)),'소분류 Code'!$B$3:$D$560,3,0)</f>
        <v>Knife blade</v>
      </c>
      <c r="G4053" t="s">
        <v>141</v>
      </c>
      <c r="H4053" t="s">
        <v>330</v>
      </c>
      <c r="I4053" t="s">
        <v>132</v>
      </c>
      <c r="J4053" s="8">
        <v>2</v>
      </c>
      <c r="K4053" s="9" t="str">
        <f t="shared" si="127"/>
        <v>E3S690_20220816_012738_M_Knife blade_030-002_2</v>
      </c>
      <c r="L4053" t="s">
        <v>42</v>
      </c>
      <c r="M4053">
        <v>411</v>
      </c>
      <c r="N4053">
        <v>451</v>
      </c>
    </row>
    <row r="4054" spans="1:14" ht="13.5" customHeight="1" x14ac:dyDescent="0.35">
      <c r="A4054">
        <v>20220816</v>
      </c>
      <c r="B4054" s="7" t="s">
        <v>255</v>
      </c>
      <c r="C4054">
        <v>12738</v>
      </c>
      <c r="D4054" s="9" t="str">
        <f t="shared" si="126"/>
        <v>E3S690_20220816_012738</v>
      </c>
      <c r="E4054" t="s">
        <v>180</v>
      </c>
      <c r="F4054" s="10" t="str">
        <f>VLOOKUP(VALUE(LEFT(G4054,LEN(G4054)-4)),'소분류 Code'!$B$3:$D$560,3,0)</f>
        <v>Knife blade</v>
      </c>
      <c r="G4054" t="s">
        <v>141</v>
      </c>
      <c r="H4054" t="s">
        <v>330</v>
      </c>
      <c r="I4054" t="s">
        <v>132</v>
      </c>
      <c r="J4054" s="8">
        <v>3</v>
      </c>
      <c r="K4054" s="9" t="str">
        <f t="shared" si="127"/>
        <v>E3S690_20220816_012738_M_Knife blade_030-002_3</v>
      </c>
      <c r="L4054" t="s">
        <v>42</v>
      </c>
      <c r="M4054">
        <v>411</v>
      </c>
      <c r="N4054">
        <v>451</v>
      </c>
    </row>
    <row r="4055" spans="1:14" ht="13.5" customHeight="1" x14ac:dyDescent="0.35">
      <c r="A4055">
        <v>20220816</v>
      </c>
      <c r="B4055" s="7" t="s">
        <v>255</v>
      </c>
      <c r="C4055">
        <v>12738</v>
      </c>
      <c r="D4055" s="9" t="str">
        <f t="shared" si="126"/>
        <v>E3S690_20220816_012738</v>
      </c>
      <c r="E4055" t="s">
        <v>180</v>
      </c>
      <c r="F4055" s="10" t="str">
        <f>VLOOKUP(VALUE(LEFT(G4055,LEN(G4055)-4)),'소분류 Code'!$B$3:$D$560,3,0)</f>
        <v>Knife blade</v>
      </c>
      <c r="G4055" t="s">
        <v>141</v>
      </c>
      <c r="H4055" t="s">
        <v>330</v>
      </c>
      <c r="I4055" t="s">
        <v>132</v>
      </c>
      <c r="J4055" s="8">
        <v>4</v>
      </c>
      <c r="K4055" s="9" t="str">
        <f t="shared" si="127"/>
        <v>E3S690_20220816_012738_M_Knife blade_030-002_4</v>
      </c>
      <c r="L4055" t="s">
        <v>42</v>
      </c>
      <c r="M4055">
        <v>411</v>
      </c>
      <c r="N4055">
        <v>451</v>
      </c>
    </row>
    <row r="4056" spans="1:14" ht="13.5" customHeight="1" x14ac:dyDescent="0.35">
      <c r="A4056">
        <v>20220816</v>
      </c>
      <c r="B4056" s="7" t="s">
        <v>255</v>
      </c>
      <c r="C4056">
        <v>12738</v>
      </c>
      <c r="D4056" s="9" t="str">
        <f t="shared" si="126"/>
        <v>E3S690_20220816_012738</v>
      </c>
      <c r="E4056" t="s">
        <v>180</v>
      </c>
      <c r="F4056" s="10" t="str">
        <f>VLOOKUP(VALUE(LEFT(G4056,LEN(G4056)-4)),'소분류 Code'!$B$3:$D$560,3,0)</f>
        <v>Knife blade</v>
      </c>
      <c r="G4056" t="s">
        <v>141</v>
      </c>
      <c r="H4056" t="s">
        <v>330</v>
      </c>
      <c r="I4056" t="s">
        <v>132</v>
      </c>
      <c r="J4056" s="8">
        <v>5</v>
      </c>
      <c r="K4056" s="9" t="str">
        <f t="shared" si="127"/>
        <v>E3S690_20220816_012738_M_Knife blade_030-002_5</v>
      </c>
      <c r="L4056" t="s">
        <v>42</v>
      </c>
      <c r="M4056">
        <v>411</v>
      </c>
      <c r="N4056">
        <v>451</v>
      </c>
    </row>
    <row r="4057" spans="1:14" ht="13.5" customHeight="1" x14ac:dyDescent="0.35">
      <c r="A4057">
        <v>20220816</v>
      </c>
      <c r="B4057" s="7" t="s">
        <v>255</v>
      </c>
      <c r="C4057">
        <v>12738</v>
      </c>
      <c r="D4057" s="9" t="str">
        <f t="shared" si="126"/>
        <v>E3S690_20220816_012738</v>
      </c>
      <c r="E4057" t="s">
        <v>180</v>
      </c>
      <c r="F4057" s="10" t="str">
        <f>VLOOKUP(VALUE(LEFT(G4057,LEN(G4057)-4)),'소분류 Code'!$B$3:$D$560,3,0)</f>
        <v>Knife blade</v>
      </c>
      <c r="G4057" t="s">
        <v>141</v>
      </c>
      <c r="H4057" t="s">
        <v>330</v>
      </c>
      <c r="I4057" t="s">
        <v>132</v>
      </c>
      <c r="J4057" s="8">
        <v>6</v>
      </c>
      <c r="K4057" s="9" t="str">
        <f t="shared" si="127"/>
        <v>E3S690_20220816_012738_M_Knife blade_030-002_6</v>
      </c>
      <c r="L4057" t="s">
        <v>42</v>
      </c>
      <c r="M4057">
        <v>411</v>
      </c>
      <c r="N4057">
        <v>451</v>
      </c>
    </row>
    <row r="4058" spans="1:14" ht="13.5" customHeight="1" x14ac:dyDescent="0.35">
      <c r="A4058">
        <v>20220816</v>
      </c>
      <c r="B4058" s="7" t="s">
        <v>255</v>
      </c>
      <c r="C4058">
        <v>12738</v>
      </c>
      <c r="D4058" s="9" t="str">
        <f t="shared" si="126"/>
        <v>E3S690_20220816_012738</v>
      </c>
      <c r="E4058" t="s">
        <v>180</v>
      </c>
      <c r="F4058" s="10" t="str">
        <f>VLOOKUP(VALUE(LEFT(G4058,LEN(G4058)-4)),'소분류 Code'!$B$3:$D$560,3,0)</f>
        <v>Knife blade</v>
      </c>
      <c r="G4058" t="s">
        <v>141</v>
      </c>
      <c r="H4058" t="s">
        <v>330</v>
      </c>
      <c r="I4058" t="s">
        <v>132</v>
      </c>
      <c r="J4058" s="8">
        <v>7</v>
      </c>
      <c r="K4058" s="9" t="str">
        <f t="shared" si="127"/>
        <v>E3S690_20220816_012738_M_Knife blade_030-002_7</v>
      </c>
      <c r="L4058" t="s">
        <v>42</v>
      </c>
      <c r="M4058">
        <v>411</v>
      </c>
      <c r="N4058">
        <v>451</v>
      </c>
    </row>
    <row r="4059" spans="1:14" ht="13.5" customHeight="1" x14ac:dyDescent="0.35">
      <c r="A4059">
        <v>20220816</v>
      </c>
      <c r="B4059" s="7" t="s">
        <v>255</v>
      </c>
      <c r="C4059">
        <v>12738</v>
      </c>
      <c r="D4059" s="9" t="str">
        <f t="shared" si="126"/>
        <v>E3S690_20220816_012738</v>
      </c>
      <c r="E4059" t="s">
        <v>180</v>
      </c>
      <c r="F4059" s="10" t="str">
        <f>VLOOKUP(VALUE(LEFT(G4059,LEN(G4059)-4)),'소분류 Code'!$B$3:$D$560,3,0)</f>
        <v>Knife blade</v>
      </c>
      <c r="G4059" t="s">
        <v>141</v>
      </c>
      <c r="H4059" t="s">
        <v>330</v>
      </c>
      <c r="I4059" t="s">
        <v>132</v>
      </c>
      <c r="J4059" s="8">
        <v>8</v>
      </c>
      <c r="K4059" s="9" t="str">
        <f t="shared" si="127"/>
        <v>E3S690_20220816_012738_M_Knife blade_030-002_8</v>
      </c>
      <c r="L4059" t="s">
        <v>42</v>
      </c>
      <c r="M4059">
        <v>411</v>
      </c>
      <c r="N4059">
        <v>451</v>
      </c>
    </row>
    <row r="4060" spans="1:14" ht="13.5" customHeight="1" x14ac:dyDescent="0.35">
      <c r="A4060">
        <v>20220816</v>
      </c>
      <c r="B4060" s="7" t="s">
        <v>255</v>
      </c>
      <c r="C4060">
        <v>12738</v>
      </c>
      <c r="D4060" s="9" t="str">
        <f t="shared" si="126"/>
        <v>E3S690_20220816_012738</v>
      </c>
      <c r="E4060" t="s">
        <v>180</v>
      </c>
      <c r="F4060" s="10" t="str">
        <f>VLOOKUP(VALUE(LEFT(G4060,LEN(G4060)-4)),'소분류 Code'!$B$3:$D$560,3,0)</f>
        <v>Knife blade</v>
      </c>
      <c r="G4060" t="s">
        <v>141</v>
      </c>
      <c r="H4060" t="s">
        <v>330</v>
      </c>
      <c r="I4060" t="s">
        <v>132</v>
      </c>
      <c r="J4060" s="8">
        <v>9</v>
      </c>
      <c r="K4060" s="9" t="str">
        <f t="shared" si="127"/>
        <v>E3S690_20220816_012738_M_Knife blade_030-002_9</v>
      </c>
      <c r="L4060" t="s">
        <v>42</v>
      </c>
      <c r="M4060">
        <v>411</v>
      </c>
      <c r="N4060">
        <v>451</v>
      </c>
    </row>
    <row r="4061" spans="1:14" ht="13.5" customHeight="1" x14ac:dyDescent="0.35">
      <c r="A4061">
        <v>20220816</v>
      </c>
      <c r="B4061" s="7" t="s">
        <v>255</v>
      </c>
      <c r="C4061">
        <v>12739</v>
      </c>
      <c r="D4061" s="9" t="str">
        <f t="shared" si="126"/>
        <v>E3S690_20220816_012739</v>
      </c>
      <c r="E4061" t="s">
        <v>180</v>
      </c>
      <c r="F4061" s="10" t="str">
        <f>VLOOKUP(VALUE(LEFT(G4061,LEN(G4061)-4)),'소분류 Code'!$B$3:$D$560,3,0)</f>
        <v>Surgical knife</v>
      </c>
      <c r="G4061" t="s">
        <v>142</v>
      </c>
      <c r="H4061" t="s">
        <v>330</v>
      </c>
      <c r="I4061" t="s">
        <v>133</v>
      </c>
      <c r="J4061" s="8">
        <v>1</v>
      </c>
      <c r="K4061" s="9" t="str">
        <f t="shared" si="127"/>
        <v>E3S690_20220816_012739_M_Surgical knife_031-002_1</v>
      </c>
      <c r="L4061" t="s">
        <v>44</v>
      </c>
      <c r="M4061">
        <v>412</v>
      </c>
      <c r="N4061">
        <v>452</v>
      </c>
    </row>
    <row r="4062" spans="1:14" ht="13.5" customHeight="1" x14ac:dyDescent="0.35">
      <c r="A4062">
        <v>20220816</v>
      </c>
      <c r="B4062" s="7" t="s">
        <v>255</v>
      </c>
      <c r="C4062">
        <v>12739</v>
      </c>
      <c r="D4062" s="9" t="str">
        <f t="shared" si="126"/>
        <v>E3S690_20220816_012739</v>
      </c>
      <c r="E4062" t="s">
        <v>180</v>
      </c>
      <c r="F4062" s="10" t="str">
        <f>VLOOKUP(VALUE(LEFT(G4062,LEN(G4062)-4)),'소분류 Code'!$B$3:$D$560,3,0)</f>
        <v>Surgical knife</v>
      </c>
      <c r="G4062" t="s">
        <v>142</v>
      </c>
      <c r="H4062" t="s">
        <v>330</v>
      </c>
      <c r="I4062" t="s">
        <v>133</v>
      </c>
      <c r="J4062" s="8">
        <v>2</v>
      </c>
      <c r="K4062" s="9" t="str">
        <f t="shared" si="127"/>
        <v>E3S690_20220816_012739_M_Surgical knife_031-002_2</v>
      </c>
      <c r="L4062" t="s">
        <v>44</v>
      </c>
      <c r="M4062">
        <v>412</v>
      </c>
      <c r="N4062">
        <v>452</v>
      </c>
    </row>
    <row r="4063" spans="1:14" ht="13.5" customHeight="1" x14ac:dyDescent="0.35">
      <c r="A4063">
        <v>20220816</v>
      </c>
      <c r="B4063" s="7" t="s">
        <v>255</v>
      </c>
      <c r="C4063">
        <v>12739</v>
      </c>
      <c r="D4063" s="9" t="str">
        <f t="shared" si="126"/>
        <v>E3S690_20220816_012739</v>
      </c>
      <c r="E4063" t="s">
        <v>180</v>
      </c>
      <c r="F4063" s="10" t="str">
        <f>VLOOKUP(VALUE(LEFT(G4063,LEN(G4063)-4)),'소분류 Code'!$B$3:$D$560,3,0)</f>
        <v>Surgical knife</v>
      </c>
      <c r="G4063" t="s">
        <v>142</v>
      </c>
      <c r="H4063" t="s">
        <v>330</v>
      </c>
      <c r="I4063" t="s">
        <v>133</v>
      </c>
      <c r="J4063" s="8">
        <v>3</v>
      </c>
      <c r="K4063" s="9" t="str">
        <f t="shared" si="127"/>
        <v>E3S690_20220816_012739_M_Surgical knife_031-002_3</v>
      </c>
      <c r="L4063" t="s">
        <v>44</v>
      </c>
      <c r="M4063">
        <v>412</v>
      </c>
      <c r="N4063">
        <v>452</v>
      </c>
    </row>
    <row r="4064" spans="1:14" ht="13.5" customHeight="1" x14ac:dyDescent="0.35">
      <c r="A4064">
        <v>20220816</v>
      </c>
      <c r="B4064" s="7" t="s">
        <v>255</v>
      </c>
      <c r="C4064">
        <v>12739</v>
      </c>
      <c r="D4064" s="9" t="str">
        <f t="shared" si="126"/>
        <v>E3S690_20220816_012739</v>
      </c>
      <c r="E4064" t="s">
        <v>180</v>
      </c>
      <c r="F4064" s="10" t="str">
        <f>VLOOKUP(VALUE(LEFT(G4064,LEN(G4064)-4)),'소분류 Code'!$B$3:$D$560,3,0)</f>
        <v>Surgical knife</v>
      </c>
      <c r="G4064" t="s">
        <v>142</v>
      </c>
      <c r="H4064" t="s">
        <v>330</v>
      </c>
      <c r="I4064" t="s">
        <v>133</v>
      </c>
      <c r="J4064" s="8">
        <v>4</v>
      </c>
      <c r="K4064" s="9" t="str">
        <f t="shared" si="127"/>
        <v>E3S690_20220816_012739_M_Surgical knife_031-002_4</v>
      </c>
      <c r="L4064" t="s">
        <v>44</v>
      </c>
      <c r="M4064">
        <v>412</v>
      </c>
      <c r="N4064">
        <v>452</v>
      </c>
    </row>
    <row r="4065" spans="1:14" ht="13.5" customHeight="1" x14ac:dyDescent="0.35">
      <c r="A4065">
        <v>20220816</v>
      </c>
      <c r="B4065" s="7" t="s">
        <v>255</v>
      </c>
      <c r="C4065">
        <v>12739</v>
      </c>
      <c r="D4065" s="9" t="str">
        <f t="shared" si="126"/>
        <v>E3S690_20220816_012739</v>
      </c>
      <c r="E4065" t="s">
        <v>180</v>
      </c>
      <c r="F4065" s="10" t="str">
        <f>VLOOKUP(VALUE(LEFT(G4065,LEN(G4065)-4)),'소분류 Code'!$B$3:$D$560,3,0)</f>
        <v>Surgical knife</v>
      </c>
      <c r="G4065" t="s">
        <v>142</v>
      </c>
      <c r="H4065" t="s">
        <v>330</v>
      </c>
      <c r="I4065" t="s">
        <v>133</v>
      </c>
      <c r="J4065" s="8">
        <v>5</v>
      </c>
      <c r="K4065" s="9" t="str">
        <f t="shared" si="127"/>
        <v>E3S690_20220816_012739_M_Surgical knife_031-002_5</v>
      </c>
      <c r="L4065" t="s">
        <v>44</v>
      </c>
      <c r="M4065">
        <v>412</v>
      </c>
      <c r="N4065">
        <v>452</v>
      </c>
    </row>
    <row r="4066" spans="1:14" ht="13.5" customHeight="1" x14ac:dyDescent="0.35">
      <c r="A4066">
        <v>20220816</v>
      </c>
      <c r="B4066" s="7" t="s">
        <v>255</v>
      </c>
      <c r="C4066">
        <v>12739</v>
      </c>
      <c r="D4066" s="9" t="str">
        <f t="shared" si="126"/>
        <v>E3S690_20220816_012739</v>
      </c>
      <c r="E4066" t="s">
        <v>180</v>
      </c>
      <c r="F4066" s="10" t="str">
        <f>VLOOKUP(VALUE(LEFT(G4066,LEN(G4066)-4)),'소분류 Code'!$B$3:$D$560,3,0)</f>
        <v>Surgical knife</v>
      </c>
      <c r="G4066" t="s">
        <v>142</v>
      </c>
      <c r="H4066" t="s">
        <v>330</v>
      </c>
      <c r="I4066" t="s">
        <v>133</v>
      </c>
      <c r="J4066" s="8">
        <v>6</v>
      </c>
      <c r="K4066" s="9" t="str">
        <f t="shared" si="127"/>
        <v>E3S690_20220816_012739_M_Surgical knife_031-002_6</v>
      </c>
      <c r="L4066" t="s">
        <v>44</v>
      </c>
      <c r="M4066">
        <v>412</v>
      </c>
      <c r="N4066">
        <v>452</v>
      </c>
    </row>
    <row r="4067" spans="1:14" ht="13.5" customHeight="1" x14ac:dyDescent="0.35">
      <c r="A4067">
        <v>20220816</v>
      </c>
      <c r="B4067" s="7" t="s">
        <v>255</v>
      </c>
      <c r="C4067">
        <v>12739</v>
      </c>
      <c r="D4067" s="9" t="str">
        <f t="shared" si="126"/>
        <v>E3S690_20220816_012739</v>
      </c>
      <c r="E4067" t="s">
        <v>180</v>
      </c>
      <c r="F4067" s="10" t="str">
        <f>VLOOKUP(VALUE(LEFT(G4067,LEN(G4067)-4)),'소분류 Code'!$B$3:$D$560,3,0)</f>
        <v>Surgical knife</v>
      </c>
      <c r="G4067" t="s">
        <v>142</v>
      </c>
      <c r="H4067" t="s">
        <v>330</v>
      </c>
      <c r="I4067" t="s">
        <v>133</v>
      </c>
      <c r="J4067" s="8">
        <v>7</v>
      </c>
      <c r="K4067" s="9" t="str">
        <f t="shared" si="127"/>
        <v>E3S690_20220816_012739_M_Surgical knife_031-002_7</v>
      </c>
      <c r="L4067" t="s">
        <v>44</v>
      </c>
      <c r="M4067">
        <v>412</v>
      </c>
      <c r="N4067">
        <v>452</v>
      </c>
    </row>
    <row r="4068" spans="1:14" ht="13.5" customHeight="1" x14ac:dyDescent="0.35">
      <c r="A4068">
        <v>20220816</v>
      </c>
      <c r="B4068" s="7" t="s">
        <v>255</v>
      </c>
      <c r="C4068">
        <v>12739</v>
      </c>
      <c r="D4068" s="9" t="str">
        <f t="shared" si="126"/>
        <v>E3S690_20220816_012739</v>
      </c>
      <c r="E4068" t="s">
        <v>180</v>
      </c>
      <c r="F4068" s="10" t="str">
        <f>VLOOKUP(VALUE(LEFT(G4068,LEN(G4068)-4)),'소분류 Code'!$B$3:$D$560,3,0)</f>
        <v>Surgical knife</v>
      </c>
      <c r="G4068" t="s">
        <v>142</v>
      </c>
      <c r="H4068" t="s">
        <v>330</v>
      </c>
      <c r="I4068" t="s">
        <v>133</v>
      </c>
      <c r="J4068" s="8">
        <v>8</v>
      </c>
      <c r="K4068" s="9" t="str">
        <f t="shared" si="127"/>
        <v>E3S690_20220816_012739_M_Surgical knife_031-002_8</v>
      </c>
      <c r="L4068" t="s">
        <v>44</v>
      </c>
      <c r="M4068">
        <v>412</v>
      </c>
      <c r="N4068">
        <v>452</v>
      </c>
    </row>
    <row r="4069" spans="1:14" ht="13.5" customHeight="1" x14ac:dyDescent="0.35">
      <c r="A4069">
        <v>20220816</v>
      </c>
      <c r="B4069" s="7" t="s">
        <v>255</v>
      </c>
      <c r="C4069">
        <v>12739</v>
      </c>
      <c r="D4069" s="9" t="str">
        <f t="shared" si="126"/>
        <v>E3S690_20220816_012739</v>
      </c>
      <c r="E4069" t="s">
        <v>180</v>
      </c>
      <c r="F4069" s="10" t="str">
        <f>VLOOKUP(VALUE(LEFT(G4069,LEN(G4069)-4)),'소분류 Code'!$B$3:$D$560,3,0)</f>
        <v>Surgical knife</v>
      </c>
      <c r="G4069" t="s">
        <v>142</v>
      </c>
      <c r="H4069" t="s">
        <v>330</v>
      </c>
      <c r="I4069" t="s">
        <v>133</v>
      </c>
      <c r="J4069" s="8">
        <v>9</v>
      </c>
      <c r="K4069" s="9" t="str">
        <f t="shared" si="127"/>
        <v>E3S690_20220816_012739_M_Surgical knife_031-002_9</v>
      </c>
      <c r="L4069" t="s">
        <v>44</v>
      </c>
      <c r="M4069">
        <v>412</v>
      </c>
      <c r="N4069">
        <v>452</v>
      </c>
    </row>
    <row r="4070" spans="1:14" ht="13.5" customHeight="1" x14ac:dyDescent="0.35">
      <c r="A4070">
        <v>20220816</v>
      </c>
      <c r="B4070" s="7" t="s">
        <v>255</v>
      </c>
      <c r="C4070">
        <v>12740</v>
      </c>
      <c r="D4070" s="9" t="str">
        <f t="shared" si="126"/>
        <v>E3S690_20220816_012740</v>
      </c>
      <c r="E4070" t="s">
        <v>180</v>
      </c>
      <c r="F4070" s="10" t="str">
        <f>VLOOKUP(VALUE(LEFT(G4070,LEN(G4070)-4)),'소분류 Code'!$B$3:$D$560,3,0)</f>
        <v>Butterfly knife</v>
      </c>
      <c r="G4070" t="s">
        <v>143</v>
      </c>
      <c r="H4070" t="s">
        <v>330</v>
      </c>
      <c r="I4070" t="s">
        <v>134</v>
      </c>
      <c r="J4070" s="8">
        <v>1</v>
      </c>
      <c r="K4070" s="9" t="str">
        <f t="shared" si="127"/>
        <v>E3S690_20220816_012740_M_Butterfly knife_033-002_1</v>
      </c>
      <c r="L4070" t="s">
        <v>46</v>
      </c>
      <c r="M4070">
        <v>413</v>
      </c>
      <c r="N4070">
        <v>453</v>
      </c>
    </row>
    <row r="4071" spans="1:14" ht="13.5" customHeight="1" x14ac:dyDescent="0.35">
      <c r="A4071">
        <v>20220816</v>
      </c>
      <c r="B4071" s="7" t="s">
        <v>255</v>
      </c>
      <c r="C4071">
        <v>12740</v>
      </c>
      <c r="D4071" s="9" t="str">
        <f t="shared" si="126"/>
        <v>E3S690_20220816_012740</v>
      </c>
      <c r="E4071" t="s">
        <v>180</v>
      </c>
      <c r="F4071" s="10" t="str">
        <f>VLOOKUP(VALUE(LEFT(G4071,LEN(G4071)-4)),'소분류 Code'!$B$3:$D$560,3,0)</f>
        <v>Butterfly knife</v>
      </c>
      <c r="G4071" t="s">
        <v>143</v>
      </c>
      <c r="H4071" t="s">
        <v>330</v>
      </c>
      <c r="I4071" t="s">
        <v>134</v>
      </c>
      <c r="J4071" s="8">
        <v>2</v>
      </c>
      <c r="K4071" s="9" t="str">
        <f t="shared" si="127"/>
        <v>E3S690_20220816_012740_M_Butterfly knife_033-002_2</v>
      </c>
      <c r="L4071" t="s">
        <v>46</v>
      </c>
      <c r="M4071">
        <v>413</v>
      </c>
      <c r="N4071">
        <v>453</v>
      </c>
    </row>
    <row r="4072" spans="1:14" ht="13.5" customHeight="1" x14ac:dyDescent="0.35">
      <c r="A4072">
        <v>20220816</v>
      </c>
      <c r="B4072" s="7" t="s">
        <v>255</v>
      </c>
      <c r="C4072">
        <v>12740</v>
      </c>
      <c r="D4072" s="9" t="str">
        <f t="shared" si="126"/>
        <v>E3S690_20220816_012740</v>
      </c>
      <c r="E4072" t="s">
        <v>180</v>
      </c>
      <c r="F4072" s="10" t="str">
        <f>VLOOKUP(VALUE(LEFT(G4072,LEN(G4072)-4)),'소분류 Code'!$B$3:$D$560,3,0)</f>
        <v>Butterfly knife</v>
      </c>
      <c r="G4072" t="s">
        <v>143</v>
      </c>
      <c r="H4072" t="s">
        <v>330</v>
      </c>
      <c r="I4072" t="s">
        <v>134</v>
      </c>
      <c r="J4072" s="8">
        <v>3</v>
      </c>
      <c r="K4072" s="9" t="str">
        <f t="shared" si="127"/>
        <v>E3S690_20220816_012740_M_Butterfly knife_033-002_3</v>
      </c>
      <c r="L4072" t="s">
        <v>46</v>
      </c>
      <c r="M4072">
        <v>413</v>
      </c>
      <c r="N4072">
        <v>453</v>
      </c>
    </row>
    <row r="4073" spans="1:14" ht="13.5" customHeight="1" x14ac:dyDescent="0.35">
      <c r="A4073">
        <v>20220816</v>
      </c>
      <c r="B4073" s="7" t="s">
        <v>255</v>
      </c>
      <c r="C4073">
        <v>12740</v>
      </c>
      <c r="D4073" s="9" t="str">
        <f t="shared" si="126"/>
        <v>E3S690_20220816_012740</v>
      </c>
      <c r="E4073" t="s">
        <v>180</v>
      </c>
      <c r="F4073" s="10" t="str">
        <f>VLOOKUP(VALUE(LEFT(G4073,LEN(G4073)-4)),'소분류 Code'!$B$3:$D$560,3,0)</f>
        <v>Butterfly knife</v>
      </c>
      <c r="G4073" t="s">
        <v>143</v>
      </c>
      <c r="H4073" t="s">
        <v>330</v>
      </c>
      <c r="I4073" t="s">
        <v>134</v>
      </c>
      <c r="J4073" s="8">
        <v>4</v>
      </c>
      <c r="K4073" s="9" t="str">
        <f t="shared" si="127"/>
        <v>E3S690_20220816_012740_M_Butterfly knife_033-002_4</v>
      </c>
      <c r="L4073" t="s">
        <v>46</v>
      </c>
      <c r="M4073">
        <v>413</v>
      </c>
      <c r="N4073">
        <v>453</v>
      </c>
    </row>
    <row r="4074" spans="1:14" ht="13.5" customHeight="1" x14ac:dyDescent="0.35">
      <c r="A4074">
        <v>20220816</v>
      </c>
      <c r="B4074" s="7" t="s">
        <v>255</v>
      </c>
      <c r="C4074">
        <v>12740</v>
      </c>
      <c r="D4074" s="9" t="str">
        <f t="shared" si="126"/>
        <v>E3S690_20220816_012740</v>
      </c>
      <c r="E4074" t="s">
        <v>180</v>
      </c>
      <c r="F4074" s="10" t="str">
        <f>VLOOKUP(VALUE(LEFT(G4074,LEN(G4074)-4)),'소분류 Code'!$B$3:$D$560,3,0)</f>
        <v>Butterfly knife</v>
      </c>
      <c r="G4074" t="s">
        <v>143</v>
      </c>
      <c r="H4074" t="s">
        <v>330</v>
      </c>
      <c r="I4074" t="s">
        <v>134</v>
      </c>
      <c r="J4074" s="8">
        <v>5</v>
      </c>
      <c r="K4074" s="9" t="str">
        <f t="shared" si="127"/>
        <v>E3S690_20220816_012740_M_Butterfly knife_033-002_5</v>
      </c>
      <c r="L4074" t="s">
        <v>46</v>
      </c>
      <c r="M4074">
        <v>413</v>
      </c>
      <c r="N4074">
        <v>453</v>
      </c>
    </row>
    <row r="4075" spans="1:14" ht="13.5" customHeight="1" x14ac:dyDescent="0.35">
      <c r="A4075">
        <v>20220816</v>
      </c>
      <c r="B4075" s="7" t="s">
        <v>255</v>
      </c>
      <c r="C4075">
        <v>12740</v>
      </c>
      <c r="D4075" s="9" t="str">
        <f t="shared" si="126"/>
        <v>E3S690_20220816_012740</v>
      </c>
      <c r="E4075" t="s">
        <v>180</v>
      </c>
      <c r="F4075" s="10" t="str">
        <f>VLOOKUP(VALUE(LEFT(G4075,LEN(G4075)-4)),'소분류 Code'!$B$3:$D$560,3,0)</f>
        <v>Butterfly knife</v>
      </c>
      <c r="G4075" t="s">
        <v>143</v>
      </c>
      <c r="H4075" t="s">
        <v>330</v>
      </c>
      <c r="I4075" t="s">
        <v>134</v>
      </c>
      <c r="J4075" s="8">
        <v>6</v>
      </c>
      <c r="K4075" s="9" t="str">
        <f t="shared" si="127"/>
        <v>E3S690_20220816_012740_M_Butterfly knife_033-002_6</v>
      </c>
      <c r="L4075" t="s">
        <v>46</v>
      </c>
      <c r="M4075">
        <v>413</v>
      </c>
      <c r="N4075">
        <v>453</v>
      </c>
    </row>
    <row r="4076" spans="1:14" ht="13.5" customHeight="1" x14ac:dyDescent="0.35">
      <c r="A4076">
        <v>20220816</v>
      </c>
      <c r="B4076" s="7" t="s">
        <v>255</v>
      </c>
      <c r="C4076">
        <v>12740</v>
      </c>
      <c r="D4076" s="9" t="str">
        <f t="shared" si="126"/>
        <v>E3S690_20220816_012740</v>
      </c>
      <c r="E4076" t="s">
        <v>180</v>
      </c>
      <c r="F4076" s="10" t="str">
        <f>VLOOKUP(VALUE(LEFT(G4076,LEN(G4076)-4)),'소분류 Code'!$B$3:$D$560,3,0)</f>
        <v>Butterfly knife</v>
      </c>
      <c r="G4076" t="s">
        <v>143</v>
      </c>
      <c r="H4076" t="s">
        <v>330</v>
      </c>
      <c r="I4076" t="s">
        <v>134</v>
      </c>
      <c r="J4076" s="8">
        <v>7</v>
      </c>
      <c r="K4076" s="9" t="str">
        <f t="shared" si="127"/>
        <v>E3S690_20220816_012740_M_Butterfly knife_033-002_7</v>
      </c>
      <c r="L4076" t="s">
        <v>46</v>
      </c>
      <c r="M4076">
        <v>413</v>
      </c>
      <c r="N4076">
        <v>453</v>
      </c>
    </row>
    <row r="4077" spans="1:14" ht="13.5" customHeight="1" x14ac:dyDescent="0.35">
      <c r="A4077">
        <v>20220816</v>
      </c>
      <c r="B4077" s="7" t="s">
        <v>255</v>
      </c>
      <c r="C4077">
        <v>12740</v>
      </c>
      <c r="D4077" s="9" t="str">
        <f t="shared" si="126"/>
        <v>E3S690_20220816_012740</v>
      </c>
      <c r="E4077" t="s">
        <v>180</v>
      </c>
      <c r="F4077" s="10" t="str">
        <f>VLOOKUP(VALUE(LEFT(G4077,LEN(G4077)-4)),'소분류 Code'!$B$3:$D$560,3,0)</f>
        <v>Butterfly knife</v>
      </c>
      <c r="G4077" t="s">
        <v>143</v>
      </c>
      <c r="H4077" t="s">
        <v>330</v>
      </c>
      <c r="I4077" t="s">
        <v>134</v>
      </c>
      <c r="J4077" s="8">
        <v>8</v>
      </c>
      <c r="K4077" s="9" t="str">
        <f t="shared" si="127"/>
        <v>E3S690_20220816_012740_M_Butterfly knife_033-002_8</v>
      </c>
      <c r="L4077" t="s">
        <v>46</v>
      </c>
      <c r="M4077">
        <v>413</v>
      </c>
      <c r="N4077">
        <v>453</v>
      </c>
    </row>
    <row r="4078" spans="1:14" ht="13.5" customHeight="1" x14ac:dyDescent="0.35">
      <c r="A4078">
        <v>20220816</v>
      </c>
      <c r="B4078" s="7" t="s">
        <v>255</v>
      </c>
      <c r="C4078">
        <v>12740</v>
      </c>
      <c r="D4078" s="9" t="str">
        <f t="shared" si="126"/>
        <v>E3S690_20220816_012740</v>
      </c>
      <c r="E4078" t="s">
        <v>180</v>
      </c>
      <c r="F4078" s="10" t="str">
        <f>VLOOKUP(VALUE(LEFT(G4078,LEN(G4078)-4)),'소분류 Code'!$B$3:$D$560,3,0)</f>
        <v>Butterfly knife</v>
      </c>
      <c r="G4078" t="s">
        <v>143</v>
      </c>
      <c r="H4078" t="s">
        <v>330</v>
      </c>
      <c r="I4078" t="s">
        <v>134</v>
      </c>
      <c r="J4078" s="8">
        <v>9</v>
      </c>
      <c r="K4078" s="9" t="str">
        <f t="shared" si="127"/>
        <v>E3S690_20220816_012740_M_Butterfly knife_033-002_9</v>
      </c>
      <c r="L4078" t="s">
        <v>46</v>
      </c>
      <c r="M4078">
        <v>413</v>
      </c>
      <c r="N4078">
        <v>453</v>
      </c>
    </row>
    <row r="4079" spans="1:14" ht="13.5" customHeight="1" x14ac:dyDescent="0.35">
      <c r="A4079">
        <v>20220816</v>
      </c>
      <c r="B4079" s="7" t="s">
        <v>255</v>
      </c>
      <c r="C4079">
        <v>12741</v>
      </c>
      <c r="D4079" s="9" t="str">
        <f t="shared" si="126"/>
        <v>E3S690_20220816_012741</v>
      </c>
      <c r="E4079" t="s">
        <v>180</v>
      </c>
      <c r="F4079" s="10" t="str">
        <f>VLOOKUP(VALUE(LEFT(G4079,LEN(G4079)-4)),'소분류 Code'!$B$3:$D$560,3,0)</f>
        <v>Stratight razor-folding</v>
      </c>
      <c r="G4079" t="s">
        <v>144</v>
      </c>
      <c r="H4079" t="s">
        <v>330</v>
      </c>
      <c r="I4079" t="s">
        <v>135</v>
      </c>
      <c r="J4079" s="8">
        <v>1</v>
      </c>
      <c r="K4079" s="9" t="str">
        <f t="shared" si="127"/>
        <v>E3S690_20220816_012741_M_Stratight razor-folding_036-002_1</v>
      </c>
      <c r="L4079" t="s">
        <v>48</v>
      </c>
      <c r="M4079">
        <v>414</v>
      </c>
      <c r="N4079">
        <v>454</v>
      </c>
    </row>
    <row r="4080" spans="1:14" ht="13.5" customHeight="1" x14ac:dyDescent="0.35">
      <c r="A4080">
        <v>20220816</v>
      </c>
      <c r="B4080" s="7" t="s">
        <v>255</v>
      </c>
      <c r="C4080">
        <v>12741</v>
      </c>
      <c r="D4080" s="9" t="str">
        <f t="shared" si="126"/>
        <v>E3S690_20220816_012741</v>
      </c>
      <c r="E4080" t="s">
        <v>180</v>
      </c>
      <c r="F4080" s="10" t="str">
        <f>VLOOKUP(VALUE(LEFT(G4080,LEN(G4080)-4)),'소분류 Code'!$B$3:$D$560,3,0)</f>
        <v>Stratight razor-folding</v>
      </c>
      <c r="G4080" t="s">
        <v>144</v>
      </c>
      <c r="H4080" t="s">
        <v>330</v>
      </c>
      <c r="I4080" t="s">
        <v>135</v>
      </c>
      <c r="J4080" s="8">
        <v>2</v>
      </c>
      <c r="K4080" s="9" t="str">
        <f t="shared" si="127"/>
        <v>E3S690_20220816_012741_M_Stratight razor-folding_036-002_2</v>
      </c>
      <c r="L4080" t="s">
        <v>48</v>
      </c>
      <c r="M4080">
        <v>414</v>
      </c>
      <c r="N4080">
        <v>454</v>
      </c>
    </row>
    <row r="4081" spans="1:14" ht="13.5" customHeight="1" x14ac:dyDescent="0.35">
      <c r="A4081">
        <v>20220816</v>
      </c>
      <c r="B4081" s="7" t="s">
        <v>255</v>
      </c>
      <c r="C4081">
        <v>12741</v>
      </c>
      <c r="D4081" s="9" t="str">
        <f t="shared" si="126"/>
        <v>E3S690_20220816_012741</v>
      </c>
      <c r="E4081" t="s">
        <v>180</v>
      </c>
      <c r="F4081" s="10" t="str">
        <f>VLOOKUP(VALUE(LEFT(G4081,LEN(G4081)-4)),'소분류 Code'!$B$3:$D$560,3,0)</f>
        <v>Stratight razor-folding</v>
      </c>
      <c r="G4081" t="s">
        <v>144</v>
      </c>
      <c r="H4081" t="s">
        <v>330</v>
      </c>
      <c r="I4081" t="s">
        <v>135</v>
      </c>
      <c r="J4081" s="8">
        <v>3</v>
      </c>
      <c r="K4081" s="9" t="str">
        <f t="shared" si="127"/>
        <v>E3S690_20220816_012741_M_Stratight razor-folding_036-002_3</v>
      </c>
      <c r="L4081" t="s">
        <v>48</v>
      </c>
      <c r="M4081">
        <v>414</v>
      </c>
      <c r="N4081">
        <v>454</v>
      </c>
    </row>
    <row r="4082" spans="1:14" ht="15.6" x14ac:dyDescent="0.35">
      <c r="A4082">
        <v>20220816</v>
      </c>
      <c r="B4082" s="7" t="s">
        <v>255</v>
      </c>
      <c r="C4082">
        <v>12741</v>
      </c>
      <c r="D4082" s="9" t="str">
        <f t="shared" si="126"/>
        <v>E3S690_20220816_012741</v>
      </c>
      <c r="E4082" t="s">
        <v>180</v>
      </c>
      <c r="F4082" s="10" t="str">
        <f>VLOOKUP(VALUE(LEFT(G4082,LEN(G4082)-4)),'소분류 Code'!$B$3:$D$560,3,0)</f>
        <v>Stratight razor-folding</v>
      </c>
      <c r="G4082" t="s">
        <v>144</v>
      </c>
      <c r="H4082" t="s">
        <v>330</v>
      </c>
      <c r="I4082" t="s">
        <v>135</v>
      </c>
      <c r="J4082" s="8">
        <v>4</v>
      </c>
      <c r="K4082" s="9" t="str">
        <f t="shared" si="127"/>
        <v>E3S690_20220816_012741_M_Stratight razor-folding_036-002_4</v>
      </c>
      <c r="L4082" t="s">
        <v>48</v>
      </c>
      <c r="M4082">
        <v>414</v>
      </c>
      <c r="N4082">
        <v>454</v>
      </c>
    </row>
    <row r="4083" spans="1:14" ht="15.6" x14ac:dyDescent="0.35">
      <c r="A4083">
        <v>20220816</v>
      </c>
      <c r="B4083" s="7" t="s">
        <v>255</v>
      </c>
      <c r="C4083">
        <v>12741</v>
      </c>
      <c r="D4083" s="9" t="str">
        <f t="shared" si="126"/>
        <v>E3S690_20220816_012741</v>
      </c>
      <c r="E4083" t="s">
        <v>180</v>
      </c>
      <c r="F4083" s="10" t="str">
        <f>VLOOKUP(VALUE(LEFT(G4083,LEN(G4083)-4)),'소분류 Code'!$B$3:$D$560,3,0)</f>
        <v>Stratight razor-folding</v>
      </c>
      <c r="G4083" t="s">
        <v>144</v>
      </c>
      <c r="H4083" t="s">
        <v>330</v>
      </c>
      <c r="I4083" t="s">
        <v>135</v>
      </c>
      <c r="J4083" s="8">
        <v>5</v>
      </c>
      <c r="K4083" s="9" t="str">
        <f t="shared" si="127"/>
        <v>E3S690_20220816_012741_M_Stratight razor-folding_036-002_5</v>
      </c>
      <c r="L4083" t="s">
        <v>48</v>
      </c>
      <c r="M4083">
        <v>414</v>
      </c>
      <c r="N4083">
        <v>454</v>
      </c>
    </row>
    <row r="4084" spans="1:14" ht="15.6" x14ac:dyDescent="0.35">
      <c r="A4084">
        <v>20220816</v>
      </c>
      <c r="B4084" s="7" t="s">
        <v>255</v>
      </c>
      <c r="C4084">
        <v>12741</v>
      </c>
      <c r="D4084" s="9" t="str">
        <f t="shared" si="126"/>
        <v>E3S690_20220816_012741</v>
      </c>
      <c r="E4084" t="s">
        <v>180</v>
      </c>
      <c r="F4084" s="10" t="str">
        <f>VLOOKUP(VALUE(LEFT(G4084,LEN(G4084)-4)),'소분류 Code'!$B$3:$D$560,3,0)</f>
        <v>Stratight razor-folding</v>
      </c>
      <c r="G4084" t="s">
        <v>144</v>
      </c>
      <c r="H4084" t="s">
        <v>330</v>
      </c>
      <c r="I4084" t="s">
        <v>135</v>
      </c>
      <c r="J4084" s="8">
        <v>6</v>
      </c>
      <c r="K4084" s="9" t="str">
        <f t="shared" si="127"/>
        <v>E3S690_20220816_012741_M_Stratight razor-folding_036-002_6</v>
      </c>
      <c r="L4084" t="s">
        <v>48</v>
      </c>
      <c r="M4084">
        <v>414</v>
      </c>
      <c r="N4084">
        <v>454</v>
      </c>
    </row>
    <row r="4085" spans="1:14" ht="15.6" x14ac:dyDescent="0.35">
      <c r="A4085">
        <v>20220816</v>
      </c>
      <c r="B4085" s="7" t="s">
        <v>255</v>
      </c>
      <c r="C4085">
        <v>12741</v>
      </c>
      <c r="D4085" s="9" t="str">
        <f t="shared" si="126"/>
        <v>E3S690_20220816_012741</v>
      </c>
      <c r="E4085" t="s">
        <v>180</v>
      </c>
      <c r="F4085" s="10" t="str">
        <f>VLOOKUP(VALUE(LEFT(G4085,LEN(G4085)-4)),'소분류 Code'!$B$3:$D$560,3,0)</f>
        <v>Stratight razor-folding</v>
      </c>
      <c r="G4085" t="s">
        <v>144</v>
      </c>
      <c r="H4085" t="s">
        <v>330</v>
      </c>
      <c r="I4085" t="s">
        <v>135</v>
      </c>
      <c r="J4085" s="8">
        <v>7</v>
      </c>
      <c r="K4085" s="9" t="str">
        <f t="shared" si="127"/>
        <v>E3S690_20220816_012741_M_Stratight razor-folding_036-002_7</v>
      </c>
      <c r="L4085" t="s">
        <v>48</v>
      </c>
      <c r="M4085">
        <v>414</v>
      </c>
      <c r="N4085">
        <v>454</v>
      </c>
    </row>
    <row r="4086" spans="1:14" ht="15.6" x14ac:dyDescent="0.35">
      <c r="A4086">
        <v>20220816</v>
      </c>
      <c r="B4086" s="7" t="s">
        <v>255</v>
      </c>
      <c r="C4086">
        <v>12741</v>
      </c>
      <c r="D4086" s="9" t="str">
        <f t="shared" si="126"/>
        <v>E3S690_20220816_012741</v>
      </c>
      <c r="E4086" t="s">
        <v>180</v>
      </c>
      <c r="F4086" s="10" t="str">
        <f>VLOOKUP(VALUE(LEFT(G4086,LEN(G4086)-4)),'소분류 Code'!$B$3:$D$560,3,0)</f>
        <v>Stratight razor-folding</v>
      </c>
      <c r="G4086" t="s">
        <v>144</v>
      </c>
      <c r="H4086" t="s">
        <v>330</v>
      </c>
      <c r="I4086" t="s">
        <v>135</v>
      </c>
      <c r="J4086" s="8">
        <v>8</v>
      </c>
      <c r="K4086" s="9" t="str">
        <f t="shared" si="127"/>
        <v>E3S690_20220816_012741_M_Stratight razor-folding_036-002_8</v>
      </c>
      <c r="L4086" t="s">
        <v>48</v>
      </c>
      <c r="M4086">
        <v>414</v>
      </c>
      <c r="N4086">
        <v>454</v>
      </c>
    </row>
    <row r="4087" spans="1:14" ht="15.6" x14ac:dyDescent="0.35">
      <c r="A4087">
        <v>20220816</v>
      </c>
      <c r="B4087" s="7" t="s">
        <v>255</v>
      </c>
      <c r="C4087">
        <v>12741</v>
      </c>
      <c r="D4087" s="9" t="str">
        <f t="shared" si="126"/>
        <v>E3S690_20220816_012741</v>
      </c>
      <c r="E4087" t="s">
        <v>180</v>
      </c>
      <c r="F4087" s="10" t="str">
        <f>VLOOKUP(VALUE(LEFT(G4087,LEN(G4087)-4)),'소분류 Code'!$B$3:$D$560,3,0)</f>
        <v>Stratight razor-folding</v>
      </c>
      <c r="G4087" t="s">
        <v>144</v>
      </c>
      <c r="H4087" t="s">
        <v>330</v>
      </c>
      <c r="I4087" t="s">
        <v>135</v>
      </c>
      <c r="J4087" s="8">
        <v>9</v>
      </c>
      <c r="K4087" s="9" t="str">
        <f t="shared" si="127"/>
        <v>E3S690_20220816_012741_M_Stratight razor-folding_036-002_9</v>
      </c>
      <c r="L4087" t="s">
        <v>48</v>
      </c>
      <c r="M4087">
        <v>414</v>
      </c>
      <c r="N4087">
        <v>454</v>
      </c>
    </row>
    <row r="4088" spans="1:14" ht="15.6" x14ac:dyDescent="0.35">
      <c r="A4088">
        <v>20220816</v>
      </c>
      <c r="B4088" s="7" t="s">
        <v>255</v>
      </c>
      <c r="C4088">
        <v>12742</v>
      </c>
      <c r="D4088" s="9" t="str">
        <f t="shared" si="126"/>
        <v>E3S690_20220816_012742</v>
      </c>
      <c r="E4088" t="s">
        <v>180</v>
      </c>
      <c r="F4088" s="10" t="str">
        <f>VLOOKUP(VALUE(LEFT(G4088,LEN(G4088)-4)),'소분류 Code'!$B$3:$D$560,3,0)</f>
        <v>Scissors-A</v>
      </c>
      <c r="G4088" t="s">
        <v>145</v>
      </c>
      <c r="H4088" t="s">
        <v>337</v>
      </c>
      <c r="I4088" t="s">
        <v>136</v>
      </c>
      <c r="J4088" s="8">
        <v>1</v>
      </c>
      <c r="K4088" s="9" t="str">
        <f t="shared" si="127"/>
        <v>E3S690_20220816_012742_M_Scissors-A_037-002_1</v>
      </c>
      <c r="L4088" t="s">
        <v>50</v>
      </c>
      <c r="M4088">
        <v>415</v>
      </c>
      <c r="N4088">
        <v>455</v>
      </c>
    </row>
    <row r="4089" spans="1:14" ht="15.6" x14ac:dyDescent="0.35">
      <c r="A4089">
        <v>20220816</v>
      </c>
      <c r="B4089" s="7" t="s">
        <v>255</v>
      </c>
      <c r="C4089">
        <v>12742</v>
      </c>
      <c r="D4089" s="9" t="str">
        <f t="shared" si="126"/>
        <v>E3S690_20220816_012742</v>
      </c>
      <c r="E4089" t="s">
        <v>180</v>
      </c>
      <c r="F4089" s="10" t="str">
        <f>VLOOKUP(VALUE(LEFT(G4089,LEN(G4089)-4)),'소분류 Code'!$B$3:$D$560,3,0)</f>
        <v>Scissors-A</v>
      </c>
      <c r="G4089" t="s">
        <v>145</v>
      </c>
      <c r="H4089" t="s">
        <v>337</v>
      </c>
      <c r="I4089" t="s">
        <v>136</v>
      </c>
      <c r="J4089" s="8">
        <v>2</v>
      </c>
      <c r="K4089" s="9" t="str">
        <f t="shared" si="127"/>
        <v>E3S690_20220816_012742_M_Scissors-A_037-002_2</v>
      </c>
      <c r="L4089" t="s">
        <v>50</v>
      </c>
      <c r="M4089">
        <v>415</v>
      </c>
      <c r="N4089">
        <v>455</v>
      </c>
    </row>
    <row r="4090" spans="1:14" ht="15.6" x14ac:dyDescent="0.35">
      <c r="A4090">
        <v>20220816</v>
      </c>
      <c r="B4090" s="7" t="s">
        <v>255</v>
      </c>
      <c r="C4090">
        <v>12742</v>
      </c>
      <c r="D4090" s="9" t="str">
        <f t="shared" si="126"/>
        <v>E3S690_20220816_012742</v>
      </c>
      <c r="E4090" t="s">
        <v>180</v>
      </c>
      <c r="F4090" s="10" t="str">
        <f>VLOOKUP(VALUE(LEFT(G4090,LEN(G4090)-4)),'소분류 Code'!$B$3:$D$560,3,0)</f>
        <v>Scissors-A</v>
      </c>
      <c r="G4090" t="s">
        <v>145</v>
      </c>
      <c r="H4090" t="s">
        <v>337</v>
      </c>
      <c r="I4090" t="s">
        <v>136</v>
      </c>
      <c r="J4090" s="8">
        <v>3</v>
      </c>
      <c r="K4090" s="9" t="str">
        <f t="shared" si="127"/>
        <v>E3S690_20220816_012742_M_Scissors-A_037-002_3</v>
      </c>
      <c r="L4090" t="s">
        <v>50</v>
      </c>
      <c r="M4090">
        <v>415</v>
      </c>
      <c r="N4090">
        <v>455</v>
      </c>
    </row>
    <row r="4091" spans="1:14" ht="15.6" x14ac:dyDescent="0.35">
      <c r="A4091">
        <v>20220816</v>
      </c>
      <c r="B4091" s="7" t="s">
        <v>255</v>
      </c>
      <c r="C4091">
        <v>12742</v>
      </c>
      <c r="D4091" s="9" t="str">
        <f t="shared" si="126"/>
        <v>E3S690_20220816_012742</v>
      </c>
      <c r="E4091" t="s">
        <v>180</v>
      </c>
      <c r="F4091" s="10" t="str">
        <f>VLOOKUP(VALUE(LEFT(G4091,LEN(G4091)-4)),'소분류 Code'!$B$3:$D$560,3,0)</f>
        <v>Scissors-A</v>
      </c>
      <c r="G4091" t="s">
        <v>145</v>
      </c>
      <c r="H4091" t="s">
        <v>337</v>
      </c>
      <c r="I4091" t="s">
        <v>136</v>
      </c>
      <c r="J4091" s="8">
        <v>4</v>
      </c>
      <c r="K4091" s="9" t="str">
        <f t="shared" si="127"/>
        <v>E3S690_20220816_012742_M_Scissors-A_037-002_4</v>
      </c>
      <c r="L4091" t="s">
        <v>50</v>
      </c>
      <c r="M4091">
        <v>415</v>
      </c>
      <c r="N4091">
        <v>455</v>
      </c>
    </row>
    <row r="4092" spans="1:14" ht="15.6" x14ac:dyDescent="0.35">
      <c r="A4092">
        <v>20220816</v>
      </c>
      <c r="B4092" s="7" t="s">
        <v>255</v>
      </c>
      <c r="C4092">
        <v>12742</v>
      </c>
      <c r="D4092" s="9" t="str">
        <f t="shared" si="126"/>
        <v>E3S690_20220816_012742</v>
      </c>
      <c r="E4092" t="s">
        <v>180</v>
      </c>
      <c r="F4092" s="10" t="str">
        <f>VLOOKUP(VALUE(LEFT(G4092,LEN(G4092)-4)),'소분류 Code'!$B$3:$D$560,3,0)</f>
        <v>Scissors-A</v>
      </c>
      <c r="G4092" t="s">
        <v>145</v>
      </c>
      <c r="H4092" t="s">
        <v>337</v>
      </c>
      <c r="I4092" t="s">
        <v>136</v>
      </c>
      <c r="J4092" s="8">
        <v>5</v>
      </c>
      <c r="K4092" s="9" t="str">
        <f t="shared" si="127"/>
        <v>E3S690_20220816_012742_M_Scissors-A_037-002_5</v>
      </c>
      <c r="L4092" t="s">
        <v>50</v>
      </c>
      <c r="M4092">
        <v>415</v>
      </c>
      <c r="N4092">
        <v>455</v>
      </c>
    </row>
    <row r="4093" spans="1:14" ht="15.6" x14ac:dyDescent="0.35">
      <c r="A4093">
        <v>20220816</v>
      </c>
      <c r="B4093" s="7" t="s">
        <v>255</v>
      </c>
      <c r="C4093">
        <v>12742</v>
      </c>
      <c r="D4093" s="9" t="str">
        <f t="shared" si="126"/>
        <v>E3S690_20220816_012742</v>
      </c>
      <c r="E4093" t="s">
        <v>180</v>
      </c>
      <c r="F4093" s="10" t="str">
        <f>VLOOKUP(VALUE(LEFT(G4093,LEN(G4093)-4)),'소분류 Code'!$B$3:$D$560,3,0)</f>
        <v>Scissors-A</v>
      </c>
      <c r="G4093" t="s">
        <v>145</v>
      </c>
      <c r="H4093" t="s">
        <v>337</v>
      </c>
      <c r="I4093" t="s">
        <v>136</v>
      </c>
      <c r="J4093" s="8">
        <v>6</v>
      </c>
      <c r="K4093" s="9" t="str">
        <f t="shared" si="127"/>
        <v>E3S690_20220816_012742_M_Scissors-A_037-002_6</v>
      </c>
      <c r="L4093" t="s">
        <v>50</v>
      </c>
      <c r="M4093">
        <v>415</v>
      </c>
      <c r="N4093">
        <v>455</v>
      </c>
    </row>
    <row r="4094" spans="1:14" ht="15.6" x14ac:dyDescent="0.35">
      <c r="A4094">
        <v>20220816</v>
      </c>
      <c r="B4094" s="7" t="s">
        <v>255</v>
      </c>
      <c r="C4094">
        <v>12742</v>
      </c>
      <c r="D4094" s="9" t="str">
        <f t="shared" si="126"/>
        <v>E3S690_20220816_012742</v>
      </c>
      <c r="E4094" t="s">
        <v>180</v>
      </c>
      <c r="F4094" s="10" t="str">
        <f>VLOOKUP(VALUE(LEFT(G4094,LEN(G4094)-4)),'소분류 Code'!$B$3:$D$560,3,0)</f>
        <v>Scissors-A</v>
      </c>
      <c r="G4094" t="s">
        <v>145</v>
      </c>
      <c r="H4094" t="s">
        <v>337</v>
      </c>
      <c r="I4094" t="s">
        <v>136</v>
      </c>
      <c r="J4094" s="8">
        <v>7</v>
      </c>
      <c r="K4094" s="9" t="str">
        <f t="shared" si="127"/>
        <v>E3S690_20220816_012742_M_Scissors-A_037-002_7</v>
      </c>
      <c r="L4094" t="s">
        <v>50</v>
      </c>
      <c r="M4094">
        <v>415</v>
      </c>
      <c r="N4094">
        <v>455</v>
      </c>
    </row>
    <row r="4095" spans="1:14" ht="15.6" x14ac:dyDescent="0.35">
      <c r="A4095">
        <v>20220816</v>
      </c>
      <c r="B4095" s="7" t="s">
        <v>255</v>
      </c>
      <c r="C4095">
        <v>12742</v>
      </c>
      <c r="D4095" s="9" t="str">
        <f t="shared" si="126"/>
        <v>E3S690_20220816_012742</v>
      </c>
      <c r="E4095" t="s">
        <v>180</v>
      </c>
      <c r="F4095" s="10" t="str">
        <f>VLOOKUP(VALUE(LEFT(G4095,LEN(G4095)-4)),'소분류 Code'!$B$3:$D$560,3,0)</f>
        <v>Scissors-A</v>
      </c>
      <c r="G4095" t="s">
        <v>145</v>
      </c>
      <c r="H4095" t="s">
        <v>337</v>
      </c>
      <c r="I4095" t="s">
        <v>136</v>
      </c>
      <c r="J4095" s="8">
        <v>8</v>
      </c>
      <c r="K4095" s="9" t="str">
        <f t="shared" si="127"/>
        <v>E3S690_20220816_012742_M_Scissors-A_037-002_8</v>
      </c>
      <c r="L4095" t="s">
        <v>50</v>
      </c>
      <c r="M4095">
        <v>415</v>
      </c>
      <c r="N4095">
        <v>455</v>
      </c>
    </row>
    <row r="4096" spans="1:14" ht="15.6" x14ac:dyDescent="0.35">
      <c r="A4096">
        <v>20220816</v>
      </c>
      <c r="B4096" s="7" t="s">
        <v>255</v>
      </c>
      <c r="C4096">
        <v>12742</v>
      </c>
      <c r="D4096" s="9" t="str">
        <f t="shared" si="126"/>
        <v>E3S690_20220816_012742</v>
      </c>
      <c r="E4096" t="s">
        <v>180</v>
      </c>
      <c r="F4096" s="10" t="str">
        <f>VLOOKUP(VALUE(LEFT(G4096,LEN(G4096)-4)),'소분류 Code'!$B$3:$D$560,3,0)</f>
        <v>Scissors-A</v>
      </c>
      <c r="G4096" t="s">
        <v>145</v>
      </c>
      <c r="H4096" t="s">
        <v>337</v>
      </c>
      <c r="I4096" t="s">
        <v>136</v>
      </c>
      <c r="J4096" s="8">
        <v>9</v>
      </c>
      <c r="K4096" s="9" t="str">
        <f t="shared" si="127"/>
        <v>E3S690_20220816_012742_M_Scissors-A_037-002_9</v>
      </c>
      <c r="L4096" t="s">
        <v>50</v>
      </c>
      <c r="M4096">
        <v>415</v>
      </c>
      <c r="N4096">
        <v>455</v>
      </c>
    </row>
    <row r="4097" spans="1:14" ht="15.6" x14ac:dyDescent="0.35">
      <c r="A4097">
        <v>20220816</v>
      </c>
      <c r="B4097" s="7" t="s">
        <v>255</v>
      </c>
      <c r="C4097">
        <v>12743</v>
      </c>
      <c r="D4097" s="9" t="str">
        <f t="shared" si="126"/>
        <v>E3S690_20220816_012743</v>
      </c>
      <c r="E4097" t="s">
        <v>180</v>
      </c>
      <c r="F4097" s="10" t="str">
        <f>VLOOKUP(VALUE(LEFT(G4097,LEN(G4097)-4)),'소분류 Code'!$B$3:$D$560,3,0)</f>
        <v>Scissors-A</v>
      </c>
      <c r="G4097" t="s">
        <v>146</v>
      </c>
      <c r="H4097" t="s">
        <v>338</v>
      </c>
      <c r="I4097" t="s">
        <v>137</v>
      </c>
      <c r="J4097" s="8">
        <v>1</v>
      </c>
      <c r="K4097" s="9" t="str">
        <f t="shared" si="127"/>
        <v>E3S690_20220816_012743_M_Scissors-A_039-002_1</v>
      </c>
      <c r="L4097" t="s">
        <v>52</v>
      </c>
      <c r="M4097">
        <v>416</v>
      </c>
      <c r="N4097">
        <v>456</v>
      </c>
    </row>
    <row r="4098" spans="1:14" ht="15.6" x14ac:dyDescent="0.35">
      <c r="A4098">
        <v>20220816</v>
      </c>
      <c r="B4098" s="7" t="s">
        <v>255</v>
      </c>
      <c r="C4098">
        <v>12743</v>
      </c>
      <c r="D4098" s="9" t="str">
        <f t="shared" ref="D4098:D4161" si="128">B4098&amp;"_"&amp;A4098&amp;"_"&amp;TEXT(C4098,"000000")</f>
        <v>E3S690_20220816_012743</v>
      </c>
      <c r="E4098" t="s">
        <v>180</v>
      </c>
      <c r="F4098" s="10" t="str">
        <f>VLOOKUP(VALUE(LEFT(G4098,LEN(G4098)-4)),'소분류 Code'!$B$3:$D$560,3,0)</f>
        <v>Scissors-A</v>
      </c>
      <c r="G4098" t="s">
        <v>146</v>
      </c>
      <c r="H4098" t="s">
        <v>338</v>
      </c>
      <c r="I4098" t="s">
        <v>137</v>
      </c>
      <c r="J4098" s="8">
        <v>2</v>
      </c>
      <c r="K4098" s="9" t="str">
        <f t="shared" si="127"/>
        <v>E3S690_20220816_012743_M_Scissors-A_039-002_2</v>
      </c>
      <c r="L4098" t="s">
        <v>52</v>
      </c>
      <c r="M4098">
        <v>416</v>
      </c>
      <c r="N4098">
        <v>456</v>
      </c>
    </row>
    <row r="4099" spans="1:14" ht="15.6" x14ac:dyDescent="0.35">
      <c r="A4099">
        <v>20220816</v>
      </c>
      <c r="B4099" s="7" t="s">
        <v>255</v>
      </c>
      <c r="C4099">
        <v>12743</v>
      </c>
      <c r="D4099" s="9" t="str">
        <f t="shared" si="128"/>
        <v>E3S690_20220816_012743</v>
      </c>
      <c r="E4099" t="s">
        <v>180</v>
      </c>
      <c r="F4099" s="10" t="str">
        <f>VLOOKUP(VALUE(LEFT(G4099,LEN(G4099)-4)),'소분류 Code'!$B$3:$D$560,3,0)</f>
        <v>Scissors-A</v>
      </c>
      <c r="G4099" t="s">
        <v>146</v>
      </c>
      <c r="H4099" t="s">
        <v>338</v>
      </c>
      <c r="I4099" t="s">
        <v>137</v>
      </c>
      <c r="J4099" s="8">
        <v>3</v>
      </c>
      <c r="K4099" s="9" t="str">
        <f t="shared" ref="K4099:K4162" si="129">D4099&amp;"_"&amp;E4099&amp;"_"&amp;F4099&amp;"_"&amp;G4099&amp;"_"&amp;J4099</f>
        <v>E3S690_20220816_012743_M_Scissors-A_039-002_3</v>
      </c>
      <c r="L4099" t="s">
        <v>52</v>
      </c>
      <c r="M4099">
        <v>416</v>
      </c>
      <c r="N4099">
        <v>456</v>
      </c>
    </row>
    <row r="4100" spans="1:14" ht="15.6" x14ac:dyDescent="0.35">
      <c r="A4100">
        <v>20220816</v>
      </c>
      <c r="B4100" s="7" t="s">
        <v>255</v>
      </c>
      <c r="C4100">
        <v>12743</v>
      </c>
      <c r="D4100" s="9" t="str">
        <f t="shared" si="128"/>
        <v>E3S690_20220816_012743</v>
      </c>
      <c r="E4100" t="s">
        <v>180</v>
      </c>
      <c r="F4100" s="10" t="str">
        <f>VLOOKUP(VALUE(LEFT(G4100,LEN(G4100)-4)),'소분류 Code'!$B$3:$D$560,3,0)</f>
        <v>Scissors-A</v>
      </c>
      <c r="G4100" t="s">
        <v>146</v>
      </c>
      <c r="H4100" t="s">
        <v>338</v>
      </c>
      <c r="I4100" t="s">
        <v>137</v>
      </c>
      <c r="J4100" s="8">
        <v>4</v>
      </c>
      <c r="K4100" s="9" t="str">
        <f t="shared" si="129"/>
        <v>E3S690_20220816_012743_M_Scissors-A_039-002_4</v>
      </c>
      <c r="L4100" t="s">
        <v>52</v>
      </c>
      <c r="M4100">
        <v>416</v>
      </c>
      <c r="N4100">
        <v>456</v>
      </c>
    </row>
    <row r="4101" spans="1:14" ht="15.6" x14ac:dyDescent="0.35">
      <c r="A4101">
        <v>20220816</v>
      </c>
      <c r="B4101" s="7" t="s">
        <v>255</v>
      </c>
      <c r="C4101">
        <v>12743</v>
      </c>
      <c r="D4101" s="9" t="str">
        <f t="shared" si="128"/>
        <v>E3S690_20220816_012743</v>
      </c>
      <c r="E4101" t="s">
        <v>180</v>
      </c>
      <c r="F4101" s="10" t="str">
        <f>VLOOKUP(VALUE(LEFT(G4101,LEN(G4101)-4)),'소분류 Code'!$B$3:$D$560,3,0)</f>
        <v>Scissors-A</v>
      </c>
      <c r="G4101" t="s">
        <v>146</v>
      </c>
      <c r="H4101" t="s">
        <v>338</v>
      </c>
      <c r="I4101" t="s">
        <v>137</v>
      </c>
      <c r="J4101" s="8">
        <v>5</v>
      </c>
      <c r="K4101" s="9" t="str">
        <f t="shared" si="129"/>
        <v>E3S690_20220816_012743_M_Scissors-A_039-002_5</v>
      </c>
      <c r="L4101" t="s">
        <v>52</v>
      </c>
      <c r="M4101">
        <v>416</v>
      </c>
      <c r="N4101">
        <v>456</v>
      </c>
    </row>
    <row r="4102" spans="1:14" ht="15.6" x14ac:dyDescent="0.35">
      <c r="A4102">
        <v>20220816</v>
      </c>
      <c r="B4102" s="7" t="s">
        <v>255</v>
      </c>
      <c r="C4102">
        <v>12743</v>
      </c>
      <c r="D4102" s="9" t="str">
        <f t="shared" si="128"/>
        <v>E3S690_20220816_012743</v>
      </c>
      <c r="E4102" t="s">
        <v>180</v>
      </c>
      <c r="F4102" s="10" t="str">
        <f>VLOOKUP(VALUE(LEFT(G4102,LEN(G4102)-4)),'소분류 Code'!$B$3:$D$560,3,0)</f>
        <v>Scissors-A</v>
      </c>
      <c r="G4102" t="s">
        <v>146</v>
      </c>
      <c r="H4102" t="s">
        <v>338</v>
      </c>
      <c r="I4102" t="s">
        <v>137</v>
      </c>
      <c r="J4102" s="8">
        <v>6</v>
      </c>
      <c r="K4102" s="9" t="str">
        <f t="shared" si="129"/>
        <v>E3S690_20220816_012743_M_Scissors-A_039-002_6</v>
      </c>
      <c r="L4102" t="s">
        <v>52</v>
      </c>
      <c r="M4102">
        <v>416</v>
      </c>
      <c r="N4102">
        <v>456</v>
      </c>
    </row>
    <row r="4103" spans="1:14" ht="15.6" x14ac:dyDescent="0.35">
      <c r="A4103">
        <v>20220816</v>
      </c>
      <c r="B4103" s="7" t="s">
        <v>255</v>
      </c>
      <c r="C4103">
        <v>12743</v>
      </c>
      <c r="D4103" s="9" t="str">
        <f t="shared" si="128"/>
        <v>E3S690_20220816_012743</v>
      </c>
      <c r="E4103" t="s">
        <v>180</v>
      </c>
      <c r="F4103" s="10" t="str">
        <f>VLOOKUP(VALUE(LEFT(G4103,LEN(G4103)-4)),'소분류 Code'!$B$3:$D$560,3,0)</f>
        <v>Scissors-A</v>
      </c>
      <c r="G4103" t="s">
        <v>146</v>
      </c>
      <c r="H4103" t="s">
        <v>338</v>
      </c>
      <c r="I4103" t="s">
        <v>137</v>
      </c>
      <c r="J4103" s="8">
        <v>7</v>
      </c>
      <c r="K4103" s="9" t="str">
        <f t="shared" si="129"/>
        <v>E3S690_20220816_012743_M_Scissors-A_039-002_7</v>
      </c>
      <c r="L4103" t="s">
        <v>52</v>
      </c>
      <c r="M4103">
        <v>416</v>
      </c>
      <c r="N4103">
        <v>456</v>
      </c>
    </row>
    <row r="4104" spans="1:14" ht="15.6" x14ac:dyDescent="0.35">
      <c r="A4104">
        <v>20220816</v>
      </c>
      <c r="B4104" s="7" t="s">
        <v>255</v>
      </c>
      <c r="C4104">
        <v>12743</v>
      </c>
      <c r="D4104" s="9" t="str">
        <f t="shared" si="128"/>
        <v>E3S690_20220816_012743</v>
      </c>
      <c r="E4104" t="s">
        <v>180</v>
      </c>
      <c r="F4104" s="10" t="str">
        <f>VLOOKUP(VALUE(LEFT(G4104,LEN(G4104)-4)),'소분류 Code'!$B$3:$D$560,3,0)</f>
        <v>Scissors-A</v>
      </c>
      <c r="G4104" t="s">
        <v>146</v>
      </c>
      <c r="H4104" t="s">
        <v>338</v>
      </c>
      <c r="I4104" t="s">
        <v>137</v>
      </c>
      <c r="J4104" s="8">
        <v>8</v>
      </c>
      <c r="K4104" s="9" t="str">
        <f t="shared" si="129"/>
        <v>E3S690_20220816_012743_M_Scissors-A_039-002_8</v>
      </c>
      <c r="L4104" t="s">
        <v>52</v>
      </c>
      <c r="M4104">
        <v>416</v>
      </c>
      <c r="N4104">
        <v>456</v>
      </c>
    </row>
    <row r="4105" spans="1:14" ht="15.6" x14ac:dyDescent="0.35">
      <c r="A4105">
        <v>20220816</v>
      </c>
      <c r="B4105" s="7" t="s">
        <v>255</v>
      </c>
      <c r="C4105">
        <v>12743</v>
      </c>
      <c r="D4105" s="9" t="str">
        <f t="shared" si="128"/>
        <v>E3S690_20220816_012743</v>
      </c>
      <c r="E4105" t="s">
        <v>180</v>
      </c>
      <c r="F4105" s="10" t="str">
        <f>VLOOKUP(VALUE(LEFT(G4105,LEN(G4105)-4)),'소분류 Code'!$B$3:$D$560,3,0)</f>
        <v>Scissors-A</v>
      </c>
      <c r="G4105" t="s">
        <v>146</v>
      </c>
      <c r="H4105" t="s">
        <v>338</v>
      </c>
      <c r="I4105" t="s">
        <v>137</v>
      </c>
      <c r="J4105" s="8">
        <v>9</v>
      </c>
      <c r="K4105" s="9" t="str">
        <f t="shared" si="129"/>
        <v>E3S690_20220816_012743_M_Scissors-A_039-002_9</v>
      </c>
      <c r="L4105" t="s">
        <v>52</v>
      </c>
      <c r="M4105">
        <v>416</v>
      </c>
      <c r="N4105">
        <v>456</v>
      </c>
    </row>
    <row r="4106" spans="1:14" ht="15.6" x14ac:dyDescent="0.35">
      <c r="A4106">
        <v>20220816</v>
      </c>
      <c r="B4106" s="7" t="s">
        <v>255</v>
      </c>
      <c r="C4106">
        <v>12744</v>
      </c>
      <c r="D4106" s="9" t="str">
        <f t="shared" si="128"/>
        <v>E3S690_20220816_012744</v>
      </c>
      <c r="E4106" t="s">
        <v>180</v>
      </c>
      <c r="F4106" s="10" t="str">
        <f>VLOOKUP(VALUE(LEFT(G4106,LEN(G4106)-4)),'소분류 Code'!$B$3:$D$560,3,0)</f>
        <v>Scissors-A</v>
      </c>
      <c r="G4106" t="s">
        <v>147</v>
      </c>
      <c r="H4106" t="s">
        <v>338</v>
      </c>
      <c r="I4106" t="s">
        <v>138</v>
      </c>
      <c r="J4106" s="8">
        <v>1</v>
      </c>
      <c r="K4106" s="9" t="str">
        <f t="shared" si="129"/>
        <v>E3S690_20220816_012744_M_Scissors-A_041-002_1</v>
      </c>
      <c r="L4106" t="s">
        <v>54</v>
      </c>
      <c r="M4106">
        <v>417</v>
      </c>
      <c r="N4106">
        <v>457</v>
      </c>
    </row>
    <row r="4107" spans="1:14" ht="15.6" x14ac:dyDescent="0.35">
      <c r="A4107">
        <v>20220816</v>
      </c>
      <c r="B4107" s="7" t="s">
        <v>255</v>
      </c>
      <c r="C4107">
        <v>12744</v>
      </c>
      <c r="D4107" s="9" t="str">
        <f t="shared" si="128"/>
        <v>E3S690_20220816_012744</v>
      </c>
      <c r="E4107" t="s">
        <v>180</v>
      </c>
      <c r="F4107" s="10" t="str">
        <f>VLOOKUP(VALUE(LEFT(G4107,LEN(G4107)-4)),'소분류 Code'!$B$3:$D$560,3,0)</f>
        <v>Scissors-A</v>
      </c>
      <c r="G4107" t="s">
        <v>147</v>
      </c>
      <c r="H4107" t="s">
        <v>338</v>
      </c>
      <c r="I4107" t="s">
        <v>138</v>
      </c>
      <c r="J4107" s="8">
        <v>2</v>
      </c>
      <c r="K4107" s="9" t="str">
        <f t="shared" si="129"/>
        <v>E3S690_20220816_012744_M_Scissors-A_041-002_2</v>
      </c>
      <c r="L4107" t="s">
        <v>54</v>
      </c>
      <c r="M4107">
        <v>417</v>
      </c>
      <c r="N4107">
        <v>457</v>
      </c>
    </row>
    <row r="4108" spans="1:14" ht="15.6" x14ac:dyDescent="0.35">
      <c r="A4108">
        <v>20220816</v>
      </c>
      <c r="B4108" s="7" t="s">
        <v>255</v>
      </c>
      <c r="C4108">
        <v>12744</v>
      </c>
      <c r="D4108" s="9" t="str">
        <f t="shared" si="128"/>
        <v>E3S690_20220816_012744</v>
      </c>
      <c r="E4108" t="s">
        <v>180</v>
      </c>
      <c r="F4108" s="10" t="str">
        <f>VLOOKUP(VALUE(LEFT(G4108,LEN(G4108)-4)),'소분류 Code'!$B$3:$D$560,3,0)</f>
        <v>Scissors-A</v>
      </c>
      <c r="G4108" t="s">
        <v>147</v>
      </c>
      <c r="H4108" t="s">
        <v>338</v>
      </c>
      <c r="I4108" t="s">
        <v>138</v>
      </c>
      <c r="J4108" s="8">
        <v>3</v>
      </c>
      <c r="K4108" s="9" t="str">
        <f t="shared" si="129"/>
        <v>E3S690_20220816_012744_M_Scissors-A_041-002_3</v>
      </c>
      <c r="L4108" t="s">
        <v>54</v>
      </c>
      <c r="M4108">
        <v>417</v>
      </c>
      <c r="N4108">
        <v>457</v>
      </c>
    </row>
    <row r="4109" spans="1:14" ht="15.6" x14ac:dyDescent="0.35">
      <c r="A4109">
        <v>20220816</v>
      </c>
      <c r="B4109" s="7" t="s">
        <v>255</v>
      </c>
      <c r="C4109">
        <v>12744</v>
      </c>
      <c r="D4109" s="9" t="str">
        <f t="shared" si="128"/>
        <v>E3S690_20220816_012744</v>
      </c>
      <c r="E4109" t="s">
        <v>180</v>
      </c>
      <c r="F4109" s="10" t="str">
        <f>VLOOKUP(VALUE(LEFT(G4109,LEN(G4109)-4)),'소분류 Code'!$B$3:$D$560,3,0)</f>
        <v>Scissors-A</v>
      </c>
      <c r="G4109" t="s">
        <v>147</v>
      </c>
      <c r="H4109" t="s">
        <v>338</v>
      </c>
      <c r="I4109" t="s">
        <v>138</v>
      </c>
      <c r="J4109" s="8">
        <v>4</v>
      </c>
      <c r="K4109" s="9" t="str">
        <f t="shared" si="129"/>
        <v>E3S690_20220816_012744_M_Scissors-A_041-002_4</v>
      </c>
      <c r="L4109" t="s">
        <v>54</v>
      </c>
      <c r="M4109">
        <v>417</v>
      </c>
      <c r="N4109">
        <v>457</v>
      </c>
    </row>
    <row r="4110" spans="1:14" ht="15.6" x14ac:dyDescent="0.35">
      <c r="A4110">
        <v>20220816</v>
      </c>
      <c r="B4110" s="7" t="s">
        <v>255</v>
      </c>
      <c r="C4110">
        <v>12744</v>
      </c>
      <c r="D4110" s="9" t="str">
        <f t="shared" si="128"/>
        <v>E3S690_20220816_012744</v>
      </c>
      <c r="E4110" t="s">
        <v>180</v>
      </c>
      <c r="F4110" s="10" t="str">
        <f>VLOOKUP(VALUE(LEFT(G4110,LEN(G4110)-4)),'소분류 Code'!$B$3:$D$560,3,0)</f>
        <v>Scissors-A</v>
      </c>
      <c r="G4110" t="s">
        <v>147</v>
      </c>
      <c r="H4110" t="s">
        <v>338</v>
      </c>
      <c r="I4110" t="s">
        <v>138</v>
      </c>
      <c r="J4110" s="8">
        <v>5</v>
      </c>
      <c r="K4110" s="9" t="str">
        <f t="shared" si="129"/>
        <v>E3S690_20220816_012744_M_Scissors-A_041-002_5</v>
      </c>
      <c r="L4110" t="s">
        <v>54</v>
      </c>
      <c r="M4110">
        <v>417</v>
      </c>
      <c r="N4110">
        <v>457</v>
      </c>
    </row>
    <row r="4111" spans="1:14" ht="15.6" x14ac:dyDescent="0.35">
      <c r="A4111">
        <v>20220816</v>
      </c>
      <c r="B4111" s="7" t="s">
        <v>255</v>
      </c>
      <c r="C4111">
        <v>12744</v>
      </c>
      <c r="D4111" s="9" t="str">
        <f t="shared" si="128"/>
        <v>E3S690_20220816_012744</v>
      </c>
      <c r="E4111" t="s">
        <v>180</v>
      </c>
      <c r="F4111" s="10" t="str">
        <f>VLOOKUP(VALUE(LEFT(G4111,LEN(G4111)-4)),'소분류 Code'!$B$3:$D$560,3,0)</f>
        <v>Scissors-A</v>
      </c>
      <c r="G4111" t="s">
        <v>147</v>
      </c>
      <c r="H4111" t="s">
        <v>338</v>
      </c>
      <c r="I4111" t="s">
        <v>138</v>
      </c>
      <c r="J4111" s="8">
        <v>6</v>
      </c>
      <c r="K4111" s="9" t="str">
        <f t="shared" si="129"/>
        <v>E3S690_20220816_012744_M_Scissors-A_041-002_6</v>
      </c>
      <c r="L4111" t="s">
        <v>54</v>
      </c>
      <c r="M4111">
        <v>417</v>
      </c>
      <c r="N4111">
        <v>457</v>
      </c>
    </row>
    <row r="4112" spans="1:14" ht="15.6" x14ac:dyDescent="0.35">
      <c r="A4112">
        <v>20220816</v>
      </c>
      <c r="B4112" s="7" t="s">
        <v>255</v>
      </c>
      <c r="C4112">
        <v>12744</v>
      </c>
      <c r="D4112" s="9" t="str">
        <f t="shared" si="128"/>
        <v>E3S690_20220816_012744</v>
      </c>
      <c r="E4112" t="s">
        <v>180</v>
      </c>
      <c r="F4112" s="10" t="str">
        <f>VLOOKUP(VALUE(LEFT(G4112,LEN(G4112)-4)),'소분류 Code'!$B$3:$D$560,3,0)</f>
        <v>Scissors-A</v>
      </c>
      <c r="G4112" t="s">
        <v>147</v>
      </c>
      <c r="H4112" t="s">
        <v>338</v>
      </c>
      <c r="I4112" t="s">
        <v>138</v>
      </c>
      <c r="J4112" s="8">
        <v>7</v>
      </c>
      <c r="K4112" s="9" t="str">
        <f t="shared" si="129"/>
        <v>E3S690_20220816_012744_M_Scissors-A_041-002_7</v>
      </c>
      <c r="L4112" t="s">
        <v>54</v>
      </c>
      <c r="M4112">
        <v>417</v>
      </c>
      <c r="N4112">
        <v>457</v>
      </c>
    </row>
    <row r="4113" spans="1:14" ht="15.6" x14ac:dyDescent="0.35">
      <c r="A4113">
        <v>20220816</v>
      </c>
      <c r="B4113" s="7" t="s">
        <v>255</v>
      </c>
      <c r="C4113">
        <v>12744</v>
      </c>
      <c r="D4113" s="9" t="str">
        <f t="shared" si="128"/>
        <v>E3S690_20220816_012744</v>
      </c>
      <c r="E4113" t="s">
        <v>180</v>
      </c>
      <c r="F4113" s="10" t="str">
        <f>VLOOKUP(VALUE(LEFT(G4113,LEN(G4113)-4)),'소분류 Code'!$B$3:$D$560,3,0)</f>
        <v>Scissors-A</v>
      </c>
      <c r="G4113" t="s">
        <v>147</v>
      </c>
      <c r="H4113" t="s">
        <v>338</v>
      </c>
      <c r="I4113" t="s">
        <v>138</v>
      </c>
      <c r="J4113" s="8">
        <v>8</v>
      </c>
      <c r="K4113" s="9" t="str">
        <f t="shared" si="129"/>
        <v>E3S690_20220816_012744_M_Scissors-A_041-002_8</v>
      </c>
      <c r="L4113" t="s">
        <v>54</v>
      </c>
      <c r="M4113">
        <v>417</v>
      </c>
      <c r="N4113">
        <v>457</v>
      </c>
    </row>
    <row r="4114" spans="1:14" ht="15.6" x14ac:dyDescent="0.35">
      <c r="A4114">
        <v>20220816</v>
      </c>
      <c r="B4114" s="7" t="s">
        <v>255</v>
      </c>
      <c r="C4114">
        <v>12744</v>
      </c>
      <c r="D4114" s="9" t="str">
        <f t="shared" si="128"/>
        <v>E3S690_20220816_012744</v>
      </c>
      <c r="E4114" t="s">
        <v>180</v>
      </c>
      <c r="F4114" s="10" t="str">
        <f>VLOOKUP(VALUE(LEFT(G4114,LEN(G4114)-4)),'소분류 Code'!$B$3:$D$560,3,0)</f>
        <v>Scissors-A</v>
      </c>
      <c r="G4114" t="s">
        <v>147</v>
      </c>
      <c r="H4114" t="s">
        <v>338</v>
      </c>
      <c r="I4114" t="s">
        <v>138</v>
      </c>
      <c r="J4114" s="8">
        <v>9</v>
      </c>
      <c r="K4114" s="9" t="str">
        <f t="shared" si="129"/>
        <v>E3S690_20220816_012744_M_Scissors-A_041-002_9</v>
      </c>
      <c r="L4114" t="s">
        <v>54</v>
      </c>
      <c r="M4114">
        <v>417</v>
      </c>
      <c r="N4114">
        <v>457</v>
      </c>
    </row>
    <row r="4115" spans="1:14" ht="15.6" x14ac:dyDescent="0.35">
      <c r="A4115">
        <v>20220816</v>
      </c>
      <c r="B4115" s="7" t="s">
        <v>255</v>
      </c>
      <c r="C4115">
        <v>12745</v>
      </c>
      <c r="D4115" s="9" t="str">
        <f t="shared" si="128"/>
        <v>E3S690_20220816_012745</v>
      </c>
      <c r="E4115" t="s">
        <v>180</v>
      </c>
      <c r="F4115" s="10" t="str">
        <f>VLOOKUP(VALUE(LEFT(G4115,LEN(G4115)-4)),'소분류 Code'!$B$3:$D$560,3,0)</f>
        <v>Scissors-A</v>
      </c>
      <c r="G4115" t="s">
        <v>148</v>
      </c>
      <c r="H4115" t="s">
        <v>499</v>
      </c>
      <c r="I4115" t="s">
        <v>139</v>
      </c>
      <c r="J4115" s="8">
        <v>1</v>
      </c>
      <c r="K4115" s="9" t="str">
        <f t="shared" si="129"/>
        <v>E3S690_20220816_012745_M_Scissors-A_043-002_1</v>
      </c>
      <c r="L4115" t="s">
        <v>56</v>
      </c>
      <c r="M4115">
        <v>418</v>
      </c>
      <c r="N4115">
        <v>458</v>
      </c>
    </row>
    <row r="4116" spans="1:14" ht="15.6" x14ac:dyDescent="0.35">
      <c r="A4116">
        <v>20220816</v>
      </c>
      <c r="B4116" s="7" t="s">
        <v>255</v>
      </c>
      <c r="C4116">
        <v>12745</v>
      </c>
      <c r="D4116" s="9" t="str">
        <f t="shared" si="128"/>
        <v>E3S690_20220816_012745</v>
      </c>
      <c r="E4116" t="s">
        <v>180</v>
      </c>
      <c r="F4116" s="10" t="str">
        <f>VLOOKUP(VALUE(LEFT(G4116,LEN(G4116)-4)),'소분류 Code'!$B$3:$D$560,3,0)</f>
        <v>Scissors-A</v>
      </c>
      <c r="G4116" t="s">
        <v>148</v>
      </c>
      <c r="H4116" t="s">
        <v>499</v>
      </c>
      <c r="I4116" t="s">
        <v>139</v>
      </c>
      <c r="J4116" s="8">
        <v>2</v>
      </c>
      <c r="K4116" s="9" t="str">
        <f t="shared" si="129"/>
        <v>E3S690_20220816_012745_M_Scissors-A_043-002_2</v>
      </c>
      <c r="L4116" t="s">
        <v>56</v>
      </c>
      <c r="M4116">
        <v>418</v>
      </c>
      <c r="N4116">
        <v>458</v>
      </c>
    </row>
    <row r="4117" spans="1:14" ht="15.6" x14ac:dyDescent="0.35">
      <c r="A4117">
        <v>20220816</v>
      </c>
      <c r="B4117" s="7" t="s">
        <v>255</v>
      </c>
      <c r="C4117">
        <v>12745</v>
      </c>
      <c r="D4117" s="9" t="str">
        <f t="shared" si="128"/>
        <v>E3S690_20220816_012745</v>
      </c>
      <c r="E4117" t="s">
        <v>180</v>
      </c>
      <c r="F4117" s="10" t="str">
        <f>VLOOKUP(VALUE(LEFT(G4117,LEN(G4117)-4)),'소분류 Code'!$B$3:$D$560,3,0)</f>
        <v>Scissors-A</v>
      </c>
      <c r="G4117" t="s">
        <v>148</v>
      </c>
      <c r="H4117" t="s">
        <v>499</v>
      </c>
      <c r="I4117" t="s">
        <v>139</v>
      </c>
      <c r="J4117" s="8">
        <v>3</v>
      </c>
      <c r="K4117" s="9" t="str">
        <f t="shared" si="129"/>
        <v>E3S690_20220816_012745_M_Scissors-A_043-002_3</v>
      </c>
      <c r="L4117" t="s">
        <v>56</v>
      </c>
      <c r="M4117">
        <v>418</v>
      </c>
      <c r="N4117">
        <v>458</v>
      </c>
    </row>
    <row r="4118" spans="1:14" ht="15.6" x14ac:dyDescent="0.35">
      <c r="A4118">
        <v>20220816</v>
      </c>
      <c r="B4118" s="7" t="s">
        <v>255</v>
      </c>
      <c r="C4118">
        <v>12745</v>
      </c>
      <c r="D4118" s="9" t="str">
        <f t="shared" si="128"/>
        <v>E3S690_20220816_012745</v>
      </c>
      <c r="E4118" t="s">
        <v>180</v>
      </c>
      <c r="F4118" s="10" t="str">
        <f>VLOOKUP(VALUE(LEFT(G4118,LEN(G4118)-4)),'소분류 Code'!$B$3:$D$560,3,0)</f>
        <v>Scissors-A</v>
      </c>
      <c r="G4118" t="s">
        <v>148</v>
      </c>
      <c r="H4118" t="s">
        <v>499</v>
      </c>
      <c r="I4118" t="s">
        <v>139</v>
      </c>
      <c r="J4118" s="8">
        <v>4</v>
      </c>
      <c r="K4118" s="9" t="str">
        <f t="shared" si="129"/>
        <v>E3S690_20220816_012745_M_Scissors-A_043-002_4</v>
      </c>
      <c r="L4118" t="s">
        <v>56</v>
      </c>
      <c r="M4118">
        <v>418</v>
      </c>
      <c r="N4118">
        <v>458</v>
      </c>
    </row>
    <row r="4119" spans="1:14" ht="15.6" x14ac:dyDescent="0.35">
      <c r="A4119">
        <v>20220816</v>
      </c>
      <c r="B4119" s="7" t="s">
        <v>255</v>
      </c>
      <c r="C4119">
        <v>12745</v>
      </c>
      <c r="D4119" s="9" t="str">
        <f t="shared" si="128"/>
        <v>E3S690_20220816_012745</v>
      </c>
      <c r="E4119" t="s">
        <v>180</v>
      </c>
      <c r="F4119" s="10" t="str">
        <f>VLOOKUP(VALUE(LEFT(G4119,LEN(G4119)-4)),'소분류 Code'!$B$3:$D$560,3,0)</f>
        <v>Scissors-A</v>
      </c>
      <c r="G4119" t="s">
        <v>148</v>
      </c>
      <c r="H4119" t="s">
        <v>499</v>
      </c>
      <c r="I4119" t="s">
        <v>139</v>
      </c>
      <c r="J4119" s="8">
        <v>5</v>
      </c>
      <c r="K4119" s="9" t="str">
        <f t="shared" si="129"/>
        <v>E3S690_20220816_012745_M_Scissors-A_043-002_5</v>
      </c>
      <c r="L4119" t="s">
        <v>56</v>
      </c>
      <c r="M4119">
        <v>418</v>
      </c>
      <c r="N4119">
        <v>458</v>
      </c>
    </row>
    <row r="4120" spans="1:14" ht="15.6" x14ac:dyDescent="0.35">
      <c r="A4120">
        <v>20220816</v>
      </c>
      <c r="B4120" s="7" t="s">
        <v>255</v>
      </c>
      <c r="C4120">
        <v>12745</v>
      </c>
      <c r="D4120" s="9" t="str">
        <f t="shared" si="128"/>
        <v>E3S690_20220816_012745</v>
      </c>
      <c r="E4120" t="s">
        <v>180</v>
      </c>
      <c r="F4120" s="10" t="str">
        <f>VLOOKUP(VALUE(LEFT(G4120,LEN(G4120)-4)),'소분류 Code'!$B$3:$D$560,3,0)</f>
        <v>Scissors-A</v>
      </c>
      <c r="G4120" t="s">
        <v>148</v>
      </c>
      <c r="H4120" t="s">
        <v>499</v>
      </c>
      <c r="I4120" t="s">
        <v>139</v>
      </c>
      <c r="J4120" s="8">
        <v>6</v>
      </c>
      <c r="K4120" s="9" t="str">
        <f t="shared" si="129"/>
        <v>E3S690_20220816_012745_M_Scissors-A_043-002_6</v>
      </c>
      <c r="L4120" t="s">
        <v>56</v>
      </c>
      <c r="M4120">
        <v>418</v>
      </c>
      <c r="N4120">
        <v>458</v>
      </c>
    </row>
    <row r="4121" spans="1:14" ht="15.6" x14ac:dyDescent="0.35">
      <c r="A4121">
        <v>20220816</v>
      </c>
      <c r="B4121" s="7" t="s">
        <v>255</v>
      </c>
      <c r="C4121">
        <v>12745</v>
      </c>
      <c r="D4121" s="9" t="str">
        <f t="shared" si="128"/>
        <v>E3S690_20220816_012745</v>
      </c>
      <c r="E4121" t="s">
        <v>180</v>
      </c>
      <c r="F4121" s="10" t="str">
        <f>VLOOKUP(VALUE(LEFT(G4121,LEN(G4121)-4)),'소분류 Code'!$B$3:$D$560,3,0)</f>
        <v>Scissors-A</v>
      </c>
      <c r="G4121" t="s">
        <v>148</v>
      </c>
      <c r="H4121" t="s">
        <v>499</v>
      </c>
      <c r="I4121" t="s">
        <v>139</v>
      </c>
      <c r="J4121" s="8">
        <v>7</v>
      </c>
      <c r="K4121" s="9" t="str">
        <f t="shared" si="129"/>
        <v>E3S690_20220816_012745_M_Scissors-A_043-002_7</v>
      </c>
      <c r="L4121" t="s">
        <v>56</v>
      </c>
      <c r="M4121">
        <v>418</v>
      </c>
      <c r="N4121">
        <v>458</v>
      </c>
    </row>
    <row r="4122" spans="1:14" ht="15.6" x14ac:dyDescent="0.35">
      <c r="A4122">
        <v>20220816</v>
      </c>
      <c r="B4122" s="7" t="s">
        <v>255</v>
      </c>
      <c r="C4122">
        <v>12745</v>
      </c>
      <c r="D4122" s="9" t="str">
        <f t="shared" si="128"/>
        <v>E3S690_20220816_012745</v>
      </c>
      <c r="E4122" t="s">
        <v>180</v>
      </c>
      <c r="F4122" s="10" t="str">
        <f>VLOOKUP(VALUE(LEFT(G4122,LEN(G4122)-4)),'소분류 Code'!$B$3:$D$560,3,0)</f>
        <v>Scissors-A</v>
      </c>
      <c r="G4122" t="s">
        <v>148</v>
      </c>
      <c r="H4122" t="s">
        <v>499</v>
      </c>
      <c r="I4122" t="s">
        <v>139</v>
      </c>
      <c r="J4122" s="8">
        <v>8</v>
      </c>
      <c r="K4122" s="9" t="str">
        <f t="shared" si="129"/>
        <v>E3S690_20220816_012745_M_Scissors-A_043-002_8</v>
      </c>
      <c r="L4122" t="s">
        <v>56</v>
      </c>
      <c r="M4122">
        <v>418</v>
      </c>
      <c r="N4122">
        <v>458</v>
      </c>
    </row>
    <row r="4123" spans="1:14" ht="15.6" x14ac:dyDescent="0.35">
      <c r="A4123">
        <v>20220816</v>
      </c>
      <c r="B4123" s="7" t="s">
        <v>255</v>
      </c>
      <c r="C4123">
        <v>12745</v>
      </c>
      <c r="D4123" s="9" t="str">
        <f t="shared" si="128"/>
        <v>E3S690_20220816_012745</v>
      </c>
      <c r="E4123" t="s">
        <v>180</v>
      </c>
      <c r="F4123" s="10" t="str">
        <f>VLOOKUP(VALUE(LEFT(G4123,LEN(G4123)-4)),'소분류 Code'!$B$3:$D$560,3,0)</f>
        <v>Scissors-A</v>
      </c>
      <c r="G4123" t="s">
        <v>148</v>
      </c>
      <c r="H4123" t="s">
        <v>499</v>
      </c>
      <c r="I4123" t="s">
        <v>139</v>
      </c>
      <c r="J4123" s="8">
        <v>9</v>
      </c>
      <c r="K4123" s="9" t="str">
        <f t="shared" si="129"/>
        <v>E3S690_20220816_012745_M_Scissors-A_043-002_9</v>
      </c>
      <c r="L4123" t="s">
        <v>56</v>
      </c>
      <c r="M4123">
        <v>418</v>
      </c>
      <c r="N4123">
        <v>458</v>
      </c>
    </row>
    <row r="4124" spans="1:14" ht="15.6" x14ac:dyDescent="0.35">
      <c r="A4124">
        <v>20220816</v>
      </c>
      <c r="B4124" s="7" t="s">
        <v>255</v>
      </c>
      <c r="C4124">
        <v>12746</v>
      </c>
      <c r="D4124" s="9" t="str">
        <f t="shared" si="128"/>
        <v>E3S690_20220816_012746</v>
      </c>
      <c r="E4124" t="s">
        <v>180</v>
      </c>
      <c r="F4124" s="10" t="str">
        <f>VLOOKUP(VALUE(LEFT(G4124,LEN(G4124)-4)),'소분류 Code'!$B$3:$D$560,3,0)</f>
        <v>Scissors-E</v>
      </c>
      <c r="G4124" t="s">
        <v>149</v>
      </c>
      <c r="H4124" t="s">
        <v>331</v>
      </c>
      <c r="I4124" t="s">
        <v>130</v>
      </c>
      <c r="J4124" s="8">
        <v>1</v>
      </c>
      <c r="K4124" s="9" t="str">
        <f t="shared" si="129"/>
        <v>E3S690_20220816_012746_M_Scissors-E_047-002_1</v>
      </c>
      <c r="L4124" t="s">
        <v>58</v>
      </c>
      <c r="M4124">
        <v>419</v>
      </c>
      <c r="N4124">
        <v>459</v>
      </c>
    </row>
    <row r="4125" spans="1:14" ht="15.6" x14ac:dyDescent="0.35">
      <c r="A4125">
        <v>20220816</v>
      </c>
      <c r="B4125" s="7" t="s">
        <v>255</v>
      </c>
      <c r="C4125">
        <v>12746</v>
      </c>
      <c r="D4125" s="9" t="str">
        <f t="shared" si="128"/>
        <v>E3S690_20220816_012746</v>
      </c>
      <c r="E4125" t="s">
        <v>180</v>
      </c>
      <c r="F4125" s="10" t="str">
        <f>VLOOKUP(VALUE(LEFT(G4125,LEN(G4125)-4)),'소분류 Code'!$B$3:$D$560,3,0)</f>
        <v>Scissors-E</v>
      </c>
      <c r="G4125" t="s">
        <v>149</v>
      </c>
      <c r="H4125" t="s">
        <v>331</v>
      </c>
      <c r="I4125" t="s">
        <v>130</v>
      </c>
      <c r="J4125" s="8">
        <v>2</v>
      </c>
      <c r="K4125" s="9" t="str">
        <f t="shared" si="129"/>
        <v>E3S690_20220816_012746_M_Scissors-E_047-002_2</v>
      </c>
      <c r="L4125" t="s">
        <v>58</v>
      </c>
      <c r="M4125">
        <v>419</v>
      </c>
      <c r="N4125">
        <v>459</v>
      </c>
    </row>
    <row r="4126" spans="1:14" ht="15.6" x14ac:dyDescent="0.35">
      <c r="A4126">
        <v>20220816</v>
      </c>
      <c r="B4126" s="7" t="s">
        <v>255</v>
      </c>
      <c r="C4126">
        <v>12746</v>
      </c>
      <c r="D4126" s="9" t="str">
        <f t="shared" si="128"/>
        <v>E3S690_20220816_012746</v>
      </c>
      <c r="E4126" t="s">
        <v>180</v>
      </c>
      <c r="F4126" s="10" t="str">
        <f>VLOOKUP(VALUE(LEFT(G4126,LEN(G4126)-4)),'소분류 Code'!$B$3:$D$560,3,0)</f>
        <v>Scissors-E</v>
      </c>
      <c r="G4126" t="s">
        <v>149</v>
      </c>
      <c r="H4126" t="s">
        <v>331</v>
      </c>
      <c r="I4126" t="s">
        <v>130</v>
      </c>
      <c r="J4126" s="8">
        <v>3</v>
      </c>
      <c r="K4126" s="9" t="str">
        <f t="shared" si="129"/>
        <v>E3S690_20220816_012746_M_Scissors-E_047-002_3</v>
      </c>
      <c r="L4126" t="s">
        <v>58</v>
      </c>
      <c r="M4126">
        <v>419</v>
      </c>
      <c r="N4126">
        <v>459</v>
      </c>
    </row>
    <row r="4127" spans="1:14" ht="15.6" x14ac:dyDescent="0.35">
      <c r="A4127">
        <v>20220816</v>
      </c>
      <c r="B4127" s="7" t="s">
        <v>255</v>
      </c>
      <c r="C4127">
        <v>12746</v>
      </c>
      <c r="D4127" s="9" t="str">
        <f t="shared" si="128"/>
        <v>E3S690_20220816_012746</v>
      </c>
      <c r="E4127" t="s">
        <v>180</v>
      </c>
      <c r="F4127" s="10" t="str">
        <f>VLOOKUP(VALUE(LEFT(G4127,LEN(G4127)-4)),'소분류 Code'!$B$3:$D$560,3,0)</f>
        <v>Scissors-E</v>
      </c>
      <c r="G4127" t="s">
        <v>149</v>
      </c>
      <c r="H4127" t="s">
        <v>331</v>
      </c>
      <c r="I4127" t="s">
        <v>130</v>
      </c>
      <c r="J4127" s="8">
        <v>4</v>
      </c>
      <c r="K4127" s="9" t="str">
        <f t="shared" si="129"/>
        <v>E3S690_20220816_012746_M_Scissors-E_047-002_4</v>
      </c>
      <c r="L4127" t="s">
        <v>58</v>
      </c>
      <c r="M4127">
        <v>419</v>
      </c>
      <c r="N4127">
        <v>459</v>
      </c>
    </row>
    <row r="4128" spans="1:14" ht="15.6" x14ac:dyDescent="0.35">
      <c r="A4128">
        <v>20220816</v>
      </c>
      <c r="B4128" s="7" t="s">
        <v>255</v>
      </c>
      <c r="C4128">
        <v>12746</v>
      </c>
      <c r="D4128" s="9" t="str">
        <f t="shared" si="128"/>
        <v>E3S690_20220816_012746</v>
      </c>
      <c r="E4128" t="s">
        <v>180</v>
      </c>
      <c r="F4128" s="10" t="str">
        <f>VLOOKUP(VALUE(LEFT(G4128,LEN(G4128)-4)),'소분류 Code'!$B$3:$D$560,3,0)</f>
        <v>Scissors-E</v>
      </c>
      <c r="G4128" t="s">
        <v>149</v>
      </c>
      <c r="H4128" t="s">
        <v>331</v>
      </c>
      <c r="I4128" t="s">
        <v>130</v>
      </c>
      <c r="J4128" s="8">
        <v>5</v>
      </c>
      <c r="K4128" s="9" t="str">
        <f t="shared" si="129"/>
        <v>E3S690_20220816_012746_M_Scissors-E_047-002_5</v>
      </c>
      <c r="L4128" t="s">
        <v>58</v>
      </c>
      <c r="M4128">
        <v>419</v>
      </c>
      <c r="N4128">
        <v>459</v>
      </c>
    </row>
    <row r="4129" spans="1:14" ht="15.6" x14ac:dyDescent="0.35">
      <c r="A4129">
        <v>20220816</v>
      </c>
      <c r="B4129" s="7" t="s">
        <v>255</v>
      </c>
      <c r="C4129">
        <v>12746</v>
      </c>
      <c r="D4129" s="9" t="str">
        <f t="shared" si="128"/>
        <v>E3S690_20220816_012746</v>
      </c>
      <c r="E4129" t="s">
        <v>180</v>
      </c>
      <c r="F4129" s="10" t="str">
        <f>VLOOKUP(VALUE(LEFT(G4129,LEN(G4129)-4)),'소분류 Code'!$B$3:$D$560,3,0)</f>
        <v>Scissors-E</v>
      </c>
      <c r="G4129" t="s">
        <v>149</v>
      </c>
      <c r="H4129" t="s">
        <v>331</v>
      </c>
      <c r="I4129" t="s">
        <v>130</v>
      </c>
      <c r="J4129" s="8">
        <v>6</v>
      </c>
      <c r="K4129" s="9" t="str">
        <f t="shared" si="129"/>
        <v>E3S690_20220816_012746_M_Scissors-E_047-002_6</v>
      </c>
      <c r="L4129" t="s">
        <v>58</v>
      </c>
      <c r="M4129">
        <v>419</v>
      </c>
      <c r="N4129">
        <v>459</v>
      </c>
    </row>
    <row r="4130" spans="1:14" ht="15.6" x14ac:dyDescent="0.35">
      <c r="A4130">
        <v>20220816</v>
      </c>
      <c r="B4130" s="7" t="s">
        <v>255</v>
      </c>
      <c r="C4130">
        <v>12746</v>
      </c>
      <c r="D4130" s="9" t="str">
        <f t="shared" si="128"/>
        <v>E3S690_20220816_012746</v>
      </c>
      <c r="E4130" t="s">
        <v>180</v>
      </c>
      <c r="F4130" s="10" t="str">
        <f>VLOOKUP(VALUE(LEFT(G4130,LEN(G4130)-4)),'소분류 Code'!$B$3:$D$560,3,0)</f>
        <v>Scissors-E</v>
      </c>
      <c r="G4130" t="s">
        <v>149</v>
      </c>
      <c r="H4130" t="s">
        <v>331</v>
      </c>
      <c r="I4130" t="s">
        <v>130</v>
      </c>
      <c r="J4130" s="8">
        <v>7</v>
      </c>
      <c r="K4130" s="9" t="str">
        <f t="shared" si="129"/>
        <v>E3S690_20220816_012746_M_Scissors-E_047-002_7</v>
      </c>
      <c r="L4130" t="s">
        <v>58</v>
      </c>
      <c r="M4130">
        <v>419</v>
      </c>
      <c r="N4130">
        <v>459</v>
      </c>
    </row>
    <row r="4131" spans="1:14" ht="15.6" x14ac:dyDescent="0.35">
      <c r="A4131">
        <v>20220816</v>
      </c>
      <c r="B4131" s="7" t="s">
        <v>255</v>
      </c>
      <c r="C4131">
        <v>12746</v>
      </c>
      <c r="D4131" s="9" t="str">
        <f t="shared" si="128"/>
        <v>E3S690_20220816_012746</v>
      </c>
      <c r="E4131" t="s">
        <v>180</v>
      </c>
      <c r="F4131" s="10" t="str">
        <f>VLOOKUP(VALUE(LEFT(G4131,LEN(G4131)-4)),'소분류 Code'!$B$3:$D$560,3,0)</f>
        <v>Scissors-E</v>
      </c>
      <c r="G4131" t="s">
        <v>149</v>
      </c>
      <c r="H4131" t="s">
        <v>331</v>
      </c>
      <c r="I4131" t="s">
        <v>130</v>
      </c>
      <c r="J4131" s="8">
        <v>8</v>
      </c>
      <c r="K4131" s="9" t="str">
        <f t="shared" si="129"/>
        <v>E3S690_20220816_012746_M_Scissors-E_047-002_8</v>
      </c>
      <c r="L4131" t="s">
        <v>58</v>
      </c>
      <c r="M4131">
        <v>419</v>
      </c>
      <c r="N4131">
        <v>459</v>
      </c>
    </row>
    <row r="4132" spans="1:14" ht="15.6" x14ac:dyDescent="0.35">
      <c r="A4132">
        <v>20220816</v>
      </c>
      <c r="B4132" s="7" t="s">
        <v>255</v>
      </c>
      <c r="C4132">
        <v>12746</v>
      </c>
      <c r="D4132" s="9" t="str">
        <f t="shared" si="128"/>
        <v>E3S690_20220816_012746</v>
      </c>
      <c r="E4132" t="s">
        <v>180</v>
      </c>
      <c r="F4132" s="10" t="str">
        <f>VLOOKUP(VALUE(LEFT(G4132,LEN(G4132)-4)),'소분류 Code'!$B$3:$D$560,3,0)</f>
        <v>Scissors-E</v>
      </c>
      <c r="G4132" t="s">
        <v>149</v>
      </c>
      <c r="H4132" t="s">
        <v>331</v>
      </c>
      <c r="I4132" t="s">
        <v>130</v>
      </c>
      <c r="J4132" s="8">
        <v>9</v>
      </c>
      <c r="K4132" s="9" t="str">
        <f t="shared" si="129"/>
        <v>E3S690_20220816_012746_M_Scissors-E_047-002_9</v>
      </c>
      <c r="L4132" t="s">
        <v>58</v>
      </c>
      <c r="M4132">
        <v>419</v>
      </c>
      <c r="N4132">
        <v>459</v>
      </c>
    </row>
    <row r="4133" spans="1:14" ht="15.6" x14ac:dyDescent="0.35">
      <c r="A4133">
        <v>20220816</v>
      </c>
      <c r="B4133" s="7" t="s">
        <v>255</v>
      </c>
      <c r="C4133">
        <v>12747</v>
      </c>
      <c r="D4133" s="9" t="str">
        <f t="shared" si="128"/>
        <v>E3S690_20220816_012747</v>
      </c>
      <c r="E4133" t="s">
        <v>180</v>
      </c>
      <c r="F4133" s="10" t="str">
        <f>VLOOKUP(VALUE(LEFT(G4133,LEN(G4133)-4)),'소분류 Code'!$B$3:$D$560,3,0)</f>
        <v>Knife-E</v>
      </c>
      <c r="G4133" t="s">
        <v>140</v>
      </c>
      <c r="H4133" t="s">
        <v>331</v>
      </c>
      <c r="I4133" t="s">
        <v>131</v>
      </c>
      <c r="J4133" s="8">
        <v>1</v>
      </c>
      <c r="K4133" s="9" t="str">
        <f t="shared" si="129"/>
        <v>E3S690_20220816_012747_M_Knife-E_139-002_1</v>
      </c>
      <c r="L4133" t="s">
        <v>40</v>
      </c>
      <c r="M4133">
        <v>420</v>
      </c>
      <c r="N4133">
        <v>460</v>
      </c>
    </row>
    <row r="4134" spans="1:14" ht="15.6" x14ac:dyDescent="0.35">
      <c r="A4134">
        <v>20220816</v>
      </c>
      <c r="B4134" s="7" t="s">
        <v>255</v>
      </c>
      <c r="C4134">
        <v>12747</v>
      </c>
      <c r="D4134" s="9" t="str">
        <f t="shared" si="128"/>
        <v>E3S690_20220816_012747</v>
      </c>
      <c r="E4134" t="s">
        <v>180</v>
      </c>
      <c r="F4134" s="10" t="str">
        <f>VLOOKUP(VALUE(LEFT(G4134,LEN(G4134)-4)),'소분류 Code'!$B$3:$D$560,3,0)</f>
        <v>Knife-E</v>
      </c>
      <c r="G4134" t="s">
        <v>140</v>
      </c>
      <c r="H4134" t="s">
        <v>331</v>
      </c>
      <c r="I4134" t="s">
        <v>131</v>
      </c>
      <c r="J4134" s="8">
        <v>2</v>
      </c>
      <c r="K4134" s="9" t="str">
        <f t="shared" si="129"/>
        <v>E3S690_20220816_012747_M_Knife-E_139-002_2</v>
      </c>
      <c r="L4134" t="s">
        <v>40</v>
      </c>
      <c r="M4134">
        <v>420</v>
      </c>
      <c r="N4134">
        <v>460</v>
      </c>
    </row>
    <row r="4135" spans="1:14" ht="15.6" x14ac:dyDescent="0.35">
      <c r="A4135">
        <v>20220816</v>
      </c>
      <c r="B4135" s="7" t="s">
        <v>255</v>
      </c>
      <c r="C4135">
        <v>12747</v>
      </c>
      <c r="D4135" s="9" t="str">
        <f t="shared" si="128"/>
        <v>E3S690_20220816_012747</v>
      </c>
      <c r="E4135" t="s">
        <v>180</v>
      </c>
      <c r="F4135" s="10" t="str">
        <f>VLOOKUP(VALUE(LEFT(G4135,LEN(G4135)-4)),'소분류 Code'!$B$3:$D$560,3,0)</f>
        <v>Knife-E</v>
      </c>
      <c r="G4135" t="s">
        <v>140</v>
      </c>
      <c r="H4135" t="s">
        <v>331</v>
      </c>
      <c r="I4135" t="s">
        <v>131</v>
      </c>
      <c r="J4135" s="8">
        <v>3</v>
      </c>
      <c r="K4135" s="9" t="str">
        <f t="shared" si="129"/>
        <v>E3S690_20220816_012747_M_Knife-E_139-002_3</v>
      </c>
      <c r="L4135" t="s">
        <v>40</v>
      </c>
      <c r="M4135">
        <v>420</v>
      </c>
      <c r="N4135">
        <v>460</v>
      </c>
    </row>
    <row r="4136" spans="1:14" ht="15.6" x14ac:dyDescent="0.35">
      <c r="A4136">
        <v>20220816</v>
      </c>
      <c r="B4136" s="7" t="s">
        <v>255</v>
      </c>
      <c r="C4136">
        <v>12747</v>
      </c>
      <c r="D4136" s="9" t="str">
        <f t="shared" si="128"/>
        <v>E3S690_20220816_012747</v>
      </c>
      <c r="E4136" t="s">
        <v>180</v>
      </c>
      <c r="F4136" s="10" t="str">
        <f>VLOOKUP(VALUE(LEFT(G4136,LEN(G4136)-4)),'소분류 Code'!$B$3:$D$560,3,0)</f>
        <v>Knife-E</v>
      </c>
      <c r="G4136" t="s">
        <v>140</v>
      </c>
      <c r="H4136" t="s">
        <v>331</v>
      </c>
      <c r="I4136" t="s">
        <v>131</v>
      </c>
      <c r="J4136" s="8">
        <v>4</v>
      </c>
      <c r="K4136" s="9" t="str">
        <f t="shared" si="129"/>
        <v>E3S690_20220816_012747_M_Knife-E_139-002_4</v>
      </c>
      <c r="L4136" t="s">
        <v>40</v>
      </c>
      <c r="M4136">
        <v>420</v>
      </c>
      <c r="N4136">
        <v>460</v>
      </c>
    </row>
    <row r="4137" spans="1:14" ht="15.6" x14ac:dyDescent="0.35">
      <c r="A4137">
        <v>20220816</v>
      </c>
      <c r="B4137" s="7" t="s">
        <v>255</v>
      </c>
      <c r="C4137">
        <v>12747</v>
      </c>
      <c r="D4137" s="9" t="str">
        <f t="shared" si="128"/>
        <v>E3S690_20220816_012747</v>
      </c>
      <c r="E4137" t="s">
        <v>180</v>
      </c>
      <c r="F4137" s="10" t="str">
        <f>VLOOKUP(VALUE(LEFT(G4137,LEN(G4137)-4)),'소분류 Code'!$B$3:$D$560,3,0)</f>
        <v>Knife-E</v>
      </c>
      <c r="G4137" t="s">
        <v>140</v>
      </c>
      <c r="H4137" t="s">
        <v>331</v>
      </c>
      <c r="I4137" t="s">
        <v>131</v>
      </c>
      <c r="J4137" s="8">
        <v>5</v>
      </c>
      <c r="K4137" s="9" t="str">
        <f t="shared" si="129"/>
        <v>E3S690_20220816_012747_M_Knife-E_139-002_5</v>
      </c>
      <c r="L4137" t="s">
        <v>40</v>
      </c>
      <c r="M4137">
        <v>420</v>
      </c>
      <c r="N4137">
        <v>460</v>
      </c>
    </row>
    <row r="4138" spans="1:14" ht="15.6" x14ac:dyDescent="0.35">
      <c r="A4138">
        <v>20220816</v>
      </c>
      <c r="B4138" s="7" t="s">
        <v>255</v>
      </c>
      <c r="C4138">
        <v>12747</v>
      </c>
      <c r="D4138" s="9" t="str">
        <f t="shared" si="128"/>
        <v>E3S690_20220816_012747</v>
      </c>
      <c r="E4138" t="s">
        <v>180</v>
      </c>
      <c r="F4138" s="10" t="str">
        <f>VLOOKUP(VALUE(LEFT(G4138,LEN(G4138)-4)),'소분류 Code'!$B$3:$D$560,3,0)</f>
        <v>Knife-E</v>
      </c>
      <c r="G4138" t="s">
        <v>140</v>
      </c>
      <c r="H4138" t="s">
        <v>331</v>
      </c>
      <c r="I4138" t="s">
        <v>131</v>
      </c>
      <c r="J4138" s="8">
        <v>6</v>
      </c>
      <c r="K4138" s="9" t="str">
        <f t="shared" si="129"/>
        <v>E3S690_20220816_012747_M_Knife-E_139-002_6</v>
      </c>
      <c r="L4138" t="s">
        <v>40</v>
      </c>
      <c r="M4138">
        <v>420</v>
      </c>
      <c r="N4138">
        <v>460</v>
      </c>
    </row>
    <row r="4139" spans="1:14" ht="15.6" x14ac:dyDescent="0.35">
      <c r="A4139">
        <v>20220816</v>
      </c>
      <c r="B4139" s="7" t="s">
        <v>255</v>
      </c>
      <c r="C4139">
        <v>12747</v>
      </c>
      <c r="D4139" s="9" t="str">
        <f t="shared" si="128"/>
        <v>E3S690_20220816_012747</v>
      </c>
      <c r="E4139" t="s">
        <v>180</v>
      </c>
      <c r="F4139" s="10" t="str">
        <f>VLOOKUP(VALUE(LEFT(G4139,LEN(G4139)-4)),'소분류 Code'!$B$3:$D$560,3,0)</f>
        <v>Knife-E</v>
      </c>
      <c r="G4139" t="s">
        <v>140</v>
      </c>
      <c r="H4139" t="s">
        <v>331</v>
      </c>
      <c r="I4139" t="s">
        <v>131</v>
      </c>
      <c r="J4139" s="8">
        <v>7</v>
      </c>
      <c r="K4139" s="9" t="str">
        <f t="shared" si="129"/>
        <v>E3S690_20220816_012747_M_Knife-E_139-002_7</v>
      </c>
      <c r="L4139" t="s">
        <v>40</v>
      </c>
      <c r="M4139">
        <v>420</v>
      </c>
      <c r="N4139">
        <v>460</v>
      </c>
    </row>
    <row r="4140" spans="1:14" ht="15.6" x14ac:dyDescent="0.35">
      <c r="A4140">
        <v>20220816</v>
      </c>
      <c r="B4140" s="7" t="s">
        <v>255</v>
      </c>
      <c r="C4140">
        <v>12747</v>
      </c>
      <c r="D4140" s="9" t="str">
        <f t="shared" si="128"/>
        <v>E3S690_20220816_012747</v>
      </c>
      <c r="E4140" t="s">
        <v>180</v>
      </c>
      <c r="F4140" s="10" t="str">
        <f>VLOOKUP(VALUE(LEFT(G4140,LEN(G4140)-4)),'소분류 Code'!$B$3:$D$560,3,0)</f>
        <v>Knife-E</v>
      </c>
      <c r="G4140" t="s">
        <v>140</v>
      </c>
      <c r="H4140" t="s">
        <v>331</v>
      </c>
      <c r="I4140" t="s">
        <v>131</v>
      </c>
      <c r="J4140" s="8">
        <v>8</v>
      </c>
      <c r="K4140" s="9" t="str">
        <f t="shared" si="129"/>
        <v>E3S690_20220816_012747_M_Knife-E_139-002_8</v>
      </c>
      <c r="L4140" t="s">
        <v>40</v>
      </c>
      <c r="M4140">
        <v>420</v>
      </c>
      <c r="N4140">
        <v>460</v>
      </c>
    </row>
    <row r="4141" spans="1:14" ht="15.6" x14ac:dyDescent="0.35">
      <c r="A4141">
        <v>20220816</v>
      </c>
      <c r="B4141" s="7" t="s">
        <v>255</v>
      </c>
      <c r="C4141">
        <v>12747</v>
      </c>
      <c r="D4141" s="9" t="str">
        <f t="shared" si="128"/>
        <v>E3S690_20220816_012747</v>
      </c>
      <c r="E4141" t="s">
        <v>180</v>
      </c>
      <c r="F4141" s="10" t="str">
        <f>VLOOKUP(VALUE(LEFT(G4141,LEN(G4141)-4)),'소분류 Code'!$B$3:$D$560,3,0)</f>
        <v>Knife-E</v>
      </c>
      <c r="G4141" t="s">
        <v>140</v>
      </c>
      <c r="H4141" t="s">
        <v>331</v>
      </c>
      <c r="I4141" t="s">
        <v>131</v>
      </c>
      <c r="J4141" s="8">
        <v>9</v>
      </c>
      <c r="K4141" s="9" t="str">
        <f t="shared" si="129"/>
        <v>E3S690_20220816_012747_M_Knife-E_139-002_9</v>
      </c>
      <c r="L4141" t="s">
        <v>40</v>
      </c>
      <c r="M4141">
        <v>420</v>
      </c>
      <c r="N4141">
        <v>460</v>
      </c>
    </row>
    <row r="4142" spans="1:14" ht="15.6" x14ac:dyDescent="0.35">
      <c r="A4142">
        <v>20220816</v>
      </c>
      <c r="B4142" s="7" t="s">
        <v>255</v>
      </c>
      <c r="C4142">
        <v>12748</v>
      </c>
      <c r="D4142" s="9" t="str">
        <f t="shared" si="128"/>
        <v>E3S690_20220816_012748</v>
      </c>
      <c r="E4142" t="s">
        <v>180</v>
      </c>
      <c r="F4142" s="10" t="str">
        <f>VLOOKUP(VALUE(LEFT(G4142,LEN(G4142)-4)),'소분류 Code'!$B$3:$D$560,3,0)</f>
        <v>Knife blade</v>
      </c>
      <c r="G4142" t="s">
        <v>141</v>
      </c>
      <c r="H4142" t="s">
        <v>330</v>
      </c>
      <c r="I4142" t="s">
        <v>132</v>
      </c>
      <c r="J4142" s="8">
        <v>1</v>
      </c>
      <c r="K4142" s="9" t="str">
        <f t="shared" si="129"/>
        <v>E3S690_20220816_012748_M_Knife blade_030-002_1</v>
      </c>
      <c r="L4142" t="s">
        <v>42</v>
      </c>
      <c r="M4142">
        <v>421</v>
      </c>
      <c r="N4142">
        <v>461</v>
      </c>
    </row>
    <row r="4143" spans="1:14" ht="15.6" x14ac:dyDescent="0.35">
      <c r="A4143">
        <v>20220816</v>
      </c>
      <c r="B4143" s="7" t="s">
        <v>255</v>
      </c>
      <c r="C4143">
        <v>12748</v>
      </c>
      <c r="D4143" s="9" t="str">
        <f t="shared" si="128"/>
        <v>E3S690_20220816_012748</v>
      </c>
      <c r="E4143" t="s">
        <v>180</v>
      </c>
      <c r="F4143" s="10" t="str">
        <f>VLOOKUP(VALUE(LEFT(G4143,LEN(G4143)-4)),'소분류 Code'!$B$3:$D$560,3,0)</f>
        <v>Knife blade</v>
      </c>
      <c r="G4143" t="s">
        <v>141</v>
      </c>
      <c r="H4143" t="s">
        <v>330</v>
      </c>
      <c r="I4143" t="s">
        <v>132</v>
      </c>
      <c r="J4143" s="8">
        <v>2</v>
      </c>
      <c r="K4143" s="9" t="str">
        <f t="shared" si="129"/>
        <v>E3S690_20220816_012748_M_Knife blade_030-002_2</v>
      </c>
      <c r="L4143" t="s">
        <v>42</v>
      </c>
      <c r="M4143">
        <v>421</v>
      </c>
      <c r="N4143">
        <v>461</v>
      </c>
    </row>
    <row r="4144" spans="1:14" ht="15.6" x14ac:dyDescent="0.35">
      <c r="A4144">
        <v>20220816</v>
      </c>
      <c r="B4144" s="7" t="s">
        <v>255</v>
      </c>
      <c r="C4144">
        <v>12748</v>
      </c>
      <c r="D4144" s="9" t="str">
        <f t="shared" si="128"/>
        <v>E3S690_20220816_012748</v>
      </c>
      <c r="E4144" t="s">
        <v>180</v>
      </c>
      <c r="F4144" s="10" t="str">
        <f>VLOOKUP(VALUE(LEFT(G4144,LEN(G4144)-4)),'소분류 Code'!$B$3:$D$560,3,0)</f>
        <v>Knife blade</v>
      </c>
      <c r="G4144" t="s">
        <v>141</v>
      </c>
      <c r="H4144" t="s">
        <v>330</v>
      </c>
      <c r="I4144" t="s">
        <v>132</v>
      </c>
      <c r="J4144" s="8">
        <v>3</v>
      </c>
      <c r="K4144" s="9" t="str">
        <f t="shared" si="129"/>
        <v>E3S690_20220816_012748_M_Knife blade_030-002_3</v>
      </c>
      <c r="L4144" t="s">
        <v>42</v>
      </c>
      <c r="M4144">
        <v>421</v>
      </c>
      <c r="N4144">
        <v>461</v>
      </c>
    </row>
    <row r="4145" spans="1:14" ht="15.6" x14ac:dyDescent="0.35">
      <c r="A4145">
        <v>20220816</v>
      </c>
      <c r="B4145" s="7" t="s">
        <v>255</v>
      </c>
      <c r="C4145">
        <v>12748</v>
      </c>
      <c r="D4145" s="9" t="str">
        <f t="shared" si="128"/>
        <v>E3S690_20220816_012748</v>
      </c>
      <c r="E4145" t="s">
        <v>180</v>
      </c>
      <c r="F4145" s="10" t="str">
        <f>VLOOKUP(VALUE(LEFT(G4145,LEN(G4145)-4)),'소분류 Code'!$B$3:$D$560,3,0)</f>
        <v>Knife blade</v>
      </c>
      <c r="G4145" t="s">
        <v>141</v>
      </c>
      <c r="H4145" t="s">
        <v>330</v>
      </c>
      <c r="I4145" t="s">
        <v>132</v>
      </c>
      <c r="J4145" s="8">
        <v>4</v>
      </c>
      <c r="K4145" s="9" t="str">
        <f t="shared" si="129"/>
        <v>E3S690_20220816_012748_M_Knife blade_030-002_4</v>
      </c>
      <c r="L4145" t="s">
        <v>42</v>
      </c>
      <c r="M4145">
        <v>421</v>
      </c>
      <c r="N4145">
        <v>461</v>
      </c>
    </row>
    <row r="4146" spans="1:14" ht="15.6" x14ac:dyDescent="0.35">
      <c r="A4146">
        <v>20220816</v>
      </c>
      <c r="B4146" s="7" t="s">
        <v>255</v>
      </c>
      <c r="C4146">
        <v>12748</v>
      </c>
      <c r="D4146" s="9" t="str">
        <f t="shared" si="128"/>
        <v>E3S690_20220816_012748</v>
      </c>
      <c r="E4146" t="s">
        <v>180</v>
      </c>
      <c r="F4146" s="10" t="str">
        <f>VLOOKUP(VALUE(LEFT(G4146,LEN(G4146)-4)),'소분류 Code'!$B$3:$D$560,3,0)</f>
        <v>Knife blade</v>
      </c>
      <c r="G4146" t="s">
        <v>141</v>
      </c>
      <c r="H4146" t="s">
        <v>330</v>
      </c>
      <c r="I4146" t="s">
        <v>132</v>
      </c>
      <c r="J4146" s="8">
        <v>5</v>
      </c>
      <c r="K4146" s="9" t="str">
        <f t="shared" si="129"/>
        <v>E3S690_20220816_012748_M_Knife blade_030-002_5</v>
      </c>
      <c r="L4146" t="s">
        <v>42</v>
      </c>
      <c r="M4146">
        <v>421</v>
      </c>
      <c r="N4146">
        <v>461</v>
      </c>
    </row>
    <row r="4147" spans="1:14" ht="15.6" x14ac:dyDescent="0.35">
      <c r="A4147">
        <v>20220816</v>
      </c>
      <c r="B4147" s="7" t="s">
        <v>255</v>
      </c>
      <c r="C4147">
        <v>12748</v>
      </c>
      <c r="D4147" s="9" t="str">
        <f t="shared" si="128"/>
        <v>E3S690_20220816_012748</v>
      </c>
      <c r="E4147" t="s">
        <v>180</v>
      </c>
      <c r="F4147" s="10" t="str">
        <f>VLOOKUP(VALUE(LEFT(G4147,LEN(G4147)-4)),'소분류 Code'!$B$3:$D$560,3,0)</f>
        <v>Knife blade</v>
      </c>
      <c r="G4147" t="s">
        <v>141</v>
      </c>
      <c r="H4147" t="s">
        <v>330</v>
      </c>
      <c r="I4147" t="s">
        <v>132</v>
      </c>
      <c r="J4147" s="8">
        <v>6</v>
      </c>
      <c r="K4147" s="9" t="str">
        <f t="shared" si="129"/>
        <v>E3S690_20220816_012748_M_Knife blade_030-002_6</v>
      </c>
      <c r="L4147" t="s">
        <v>42</v>
      </c>
      <c r="M4147">
        <v>421</v>
      </c>
      <c r="N4147">
        <v>461</v>
      </c>
    </row>
    <row r="4148" spans="1:14" ht="15.6" x14ac:dyDescent="0.35">
      <c r="A4148">
        <v>20220816</v>
      </c>
      <c r="B4148" s="7" t="s">
        <v>255</v>
      </c>
      <c r="C4148">
        <v>12748</v>
      </c>
      <c r="D4148" s="9" t="str">
        <f t="shared" si="128"/>
        <v>E3S690_20220816_012748</v>
      </c>
      <c r="E4148" t="s">
        <v>180</v>
      </c>
      <c r="F4148" s="10" t="str">
        <f>VLOOKUP(VALUE(LEFT(G4148,LEN(G4148)-4)),'소분류 Code'!$B$3:$D$560,3,0)</f>
        <v>Knife blade</v>
      </c>
      <c r="G4148" t="s">
        <v>141</v>
      </c>
      <c r="H4148" t="s">
        <v>330</v>
      </c>
      <c r="I4148" t="s">
        <v>132</v>
      </c>
      <c r="J4148" s="8">
        <v>7</v>
      </c>
      <c r="K4148" s="9" t="str">
        <f t="shared" si="129"/>
        <v>E3S690_20220816_012748_M_Knife blade_030-002_7</v>
      </c>
      <c r="L4148" t="s">
        <v>42</v>
      </c>
      <c r="M4148">
        <v>421</v>
      </c>
      <c r="N4148">
        <v>461</v>
      </c>
    </row>
    <row r="4149" spans="1:14" ht="15.6" x14ac:dyDescent="0.35">
      <c r="A4149">
        <v>20220816</v>
      </c>
      <c r="B4149" s="7" t="s">
        <v>255</v>
      </c>
      <c r="C4149">
        <v>12748</v>
      </c>
      <c r="D4149" s="9" t="str">
        <f t="shared" si="128"/>
        <v>E3S690_20220816_012748</v>
      </c>
      <c r="E4149" t="s">
        <v>180</v>
      </c>
      <c r="F4149" s="10" t="str">
        <f>VLOOKUP(VALUE(LEFT(G4149,LEN(G4149)-4)),'소분류 Code'!$B$3:$D$560,3,0)</f>
        <v>Knife blade</v>
      </c>
      <c r="G4149" t="s">
        <v>141</v>
      </c>
      <c r="H4149" t="s">
        <v>330</v>
      </c>
      <c r="I4149" t="s">
        <v>132</v>
      </c>
      <c r="J4149" s="8">
        <v>8</v>
      </c>
      <c r="K4149" s="9" t="str">
        <f t="shared" si="129"/>
        <v>E3S690_20220816_012748_M_Knife blade_030-002_8</v>
      </c>
      <c r="L4149" t="s">
        <v>42</v>
      </c>
      <c r="M4149">
        <v>421</v>
      </c>
      <c r="N4149">
        <v>461</v>
      </c>
    </row>
    <row r="4150" spans="1:14" ht="15.6" x14ac:dyDescent="0.35">
      <c r="A4150">
        <v>20220816</v>
      </c>
      <c r="B4150" s="7" t="s">
        <v>255</v>
      </c>
      <c r="C4150">
        <v>12748</v>
      </c>
      <c r="D4150" s="9" t="str">
        <f t="shared" si="128"/>
        <v>E3S690_20220816_012748</v>
      </c>
      <c r="E4150" t="s">
        <v>180</v>
      </c>
      <c r="F4150" s="10" t="str">
        <f>VLOOKUP(VALUE(LEFT(G4150,LEN(G4150)-4)),'소분류 Code'!$B$3:$D$560,3,0)</f>
        <v>Knife blade</v>
      </c>
      <c r="G4150" t="s">
        <v>141</v>
      </c>
      <c r="H4150" t="s">
        <v>330</v>
      </c>
      <c r="I4150" t="s">
        <v>132</v>
      </c>
      <c r="J4150" s="8">
        <v>9</v>
      </c>
      <c r="K4150" s="9" t="str">
        <f t="shared" si="129"/>
        <v>E3S690_20220816_012748_M_Knife blade_030-002_9</v>
      </c>
      <c r="L4150" t="s">
        <v>42</v>
      </c>
      <c r="M4150">
        <v>421</v>
      </c>
      <c r="N4150">
        <v>461</v>
      </c>
    </row>
    <row r="4151" spans="1:14" ht="15.6" x14ac:dyDescent="0.35">
      <c r="A4151">
        <v>20220816</v>
      </c>
      <c r="B4151" s="7" t="s">
        <v>255</v>
      </c>
      <c r="C4151">
        <v>12749</v>
      </c>
      <c r="D4151" s="9" t="str">
        <f t="shared" si="128"/>
        <v>E3S690_20220816_012749</v>
      </c>
      <c r="E4151" t="s">
        <v>180</v>
      </c>
      <c r="F4151" s="10" t="str">
        <f>VLOOKUP(VALUE(LEFT(G4151,LEN(G4151)-4)),'소분류 Code'!$B$3:$D$560,3,0)</f>
        <v>Surgical knife</v>
      </c>
      <c r="G4151" t="s">
        <v>142</v>
      </c>
      <c r="H4151" t="s">
        <v>330</v>
      </c>
      <c r="I4151" t="s">
        <v>133</v>
      </c>
      <c r="J4151" s="8">
        <v>1</v>
      </c>
      <c r="K4151" s="9" t="str">
        <f t="shared" si="129"/>
        <v>E3S690_20220816_012749_M_Surgical knife_031-002_1</v>
      </c>
      <c r="L4151" t="s">
        <v>44</v>
      </c>
      <c r="M4151">
        <v>422</v>
      </c>
      <c r="N4151">
        <v>462</v>
      </c>
    </row>
    <row r="4152" spans="1:14" ht="15.6" x14ac:dyDescent="0.35">
      <c r="A4152">
        <v>20220816</v>
      </c>
      <c r="B4152" s="7" t="s">
        <v>255</v>
      </c>
      <c r="C4152">
        <v>12749</v>
      </c>
      <c r="D4152" s="9" t="str">
        <f t="shared" si="128"/>
        <v>E3S690_20220816_012749</v>
      </c>
      <c r="E4152" t="s">
        <v>180</v>
      </c>
      <c r="F4152" s="10" t="str">
        <f>VLOOKUP(VALUE(LEFT(G4152,LEN(G4152)-4)),'소분류 Code'!$B$3:$D$560,3,0)</f>
        <v>Surgical knife</v>
      </c>
      <c r="G4152" t="s">
        <v>142</v>
      </c>
      <c r="H4152" t="s">
        <v>330</v>
      </c>
      <c r="I4152" t="s">
        <v>133</v>
      </c>
      <c r="J4152" s="8">
        <v>2</v>
      </c>
      <c r="K4152" s="9" t="str">
        <f t="shared" si="129"/>
        <v>E3S690_20220816_012749_M_Surgical knife_031-002_2</v>
      </c>
      <c r="L4152" t="s">
        <v>44</v>
      </c>
      <c r="M4152">
        <v>422</v>
      </c>
      <c r="N4152">
        <v>462</v>
      </c>
    </row>
    <row r="4153" spans="1:14" ht="15.6" x14ac:dyDescent="0.35">
      <c r="A4153">
        <v>20220816</v>
      </c>
      <c r="B4153" s="7" t="s">
        <v>255</v>
      </c>
      <c r="C4153">
        <v>12749</v>
      </c>
      <c r="D4153" s="9" t="str">
        <f t="shared" si="128"/>
        <v>E3S690_20220816_012749</v>
      </c>
      <c r="E4153" t="s">
        <v>180</v>
      </c>
      <c r="F4153" s="10" t="str">
        <f>VLOOKUP(VALUE(LEFT(G4153,LEN(G4153)-4)),'소분류 Code'!$B$3:$D$560,3,0)</f>
        <v>Surgical knife</v>
      </c>
      <c r="G4153" t="s">
        <v>142</v>
      </c>
      <c r="H4153" t="s">
        <v>330</v>
      </c>
      <c r="I4153" t="s">
        <v>133</v>
      </c>
      <c r="J4153" s="8">
        <v>3</v>
      </c>
      <c r="K4153" s="9" t="str">
        <f t="shared" si="129"/>
        <v>E3S690_20220816_012749_M_Surgical knife_031-002_3</v>
      </c>
      <c r="L4153" t="s">
        <v>44</v>
      </c>
      <c r="M4153">
        <v>422</v>
      </c>
      <c r="N4153">
        <v>462</v>
      </c>
    </row>
    <row r="4154" spans="1:14" ht="15.6" x14ac:dyDescent="0.35">
      <c r="A4154">
        <v>20220816</v>
      </c>
      <c r="B4154" s="7" t="s">
        <v>255</v>
      </c>
      <c r="C4154">
        <v>12749</v>
      </c>
      <c r="D4154" s="9" t="str">
        <f t="shared" si="128"/>
        <v>E3S690_20220816_012749</v>
      </c>
      <c r="E4154" t="s">
        <v>180</v>
      </c>
      <c r="F4154" s="10" t="str">
        <f>VLOOKUP(VALUE(LEFT(G4154,LEN(G4154)-4)),'소분류 Code'!$B$3:$D$560,3,0)</f>
        <v>Surgical knife</v>
      </c>
      <c r="G4154" t="s">
        <v>142</v>
      </c>
      <c r="H4154" t="s">
        <v>330</v>
      </c>
      <c r="I4154" t="s">
        <v>133</v>
      </c>
      <c r="J4154" s="8">
        <v>4</v>
      </c>
      <c r="K4154" s="9" t="str">
        <f t="shared" si="129"/>
        <v>E3S690_20220816_012749_M_Surgical knife_031-002_4</v>
      </c>
      <c r="L4154" t="s">
        <v>44</v>
      </c>
      <c r="M4154">
        <v>422</v>
      </c>
      <c r="N4154">
        <v>462</v>
      </c>
    </row>
    <row r="4155" spans="1:14" ht="15.6" x14ac:dyDescent="0.35">
      <c r="A4155">
        <v>20220816</v>
      </c>
      <c r="B4155" s="7" t="s">
        <v>255</v>
      </c>
      <c r="C4155">
        <v>12749</v>
      </c>
      <c r="D4155" s="9" t="str">
        <f t="shared" si="128"/>
        <v>E3S690_20220816_012749</v>
      </c>
      <c r="E4155" t="s">
        <v>180</v>
      </c>
      <c r="F4155" s="10" t="str">
        <f>VLOOKUP(VALUE(LEFT(G4155,LEN(G4155)-4)),'소분류 Code'!$B$3:$D$560,3,0)</f>
        <v>Surgical knife</v>
      </c>
      <c r="G4155" t="s">
        <v>142</v>
      </c>
      <c r="H4155" t="s">
        <v>330</v>
      </c>
      <c r="I4155" t="s">
        <v>133</v>
      </c>
      <c r="J4155" s="8">
        <v>5</v>
      </c>
      <c r="K4155" s="9" t="str">
        <f t="shared" si="129"/>
        <v>E3S690_20220816_012749_M_Surgical knife_031-002_5</v>
      </c>
      <c r="L4155" t="s">
        <v>44</v>
      </c>
      <c r="M4155">
        <v>422</v>
      </c>
      <c r="N4155">
        <v>462</v>
      </c>
    </row>
    <row r="4156" spans="1:14" ht="15.6" x14ac:dyDescent="0.35">
      <c r="A4156">
        <v>20220816</v>
      </c>
      <c r="B4156" s="7" t="s">
        <v>255</v>
      </c>
      <c r="C4156">
        <v>12749</v>
      </c>
      <c r="D4156" s="9" t="str">
        <f t="shared" si="128"/>
        <v>E3S690_20220816_012749</v>
      </c>
      <c r="E4156" t="s">
        <v>180</v>
      </c>
      <c r="F4156" s="10" t="str">
        <f>VLOOKUP(VALUE(LEFT(G4156,LEN(G4156)-4)),'소분류 Code'!$B$3:$D$560,3,0)</f>
        <v>Surgical knife</v>
      </c>
      <c r="G4156" t="s">
        <v>142</v>
      </c>
      <c r="H4156" t="s">
        <v>330</v>
      </c>
      <c r="I4156" t="s">
        <v>133</v>
      </c>
      <c r="J4156" s="8">
        <v>6</v>
      </c>
      <c r="K4156" s="9" t="str">
        <f t="shared" si="129"/>
        <v>E3S690_20220816_012749_M_Surgical knife_031-002_6</v>
      </c>
      <c r="L4156" t="s">
        <v>44</v>
      </c>
      <c r="M4156">
        <v>422</v>
      </c>
      <c r="N4156">
        <v>462</v>
      </c>
    </row>
    <row r="4157" spans="1:14" ht="15.6" x14ac:dyDescent="0.35">
      <c r="A4157">
        <v>20220816</v>
      </c>
      <c r="B4157" s="7" t="s">
        <v>255</v>
      </c>
      <c r="C4157">
        <v>12749</v>
      </c>
      <c r="D4157" s="9" t="str">
        <f t="shared" si="128"/>
        <v>E3S690_20220816_012749</v>
      </c>
      <c r="E4157" t="s">
        <v>180</v>
      </c>
      <c r="F4157" s="10" t="str">
        <f>VLOOKUP(VALUE(LEFT(G4157,LEN(G4157)-4)),'소분류 Code'!$B$3:$D$560,3,0)</f>
        <v>Surgical knife</v>
      </c>
      <c r="G4157" t="s">
        <v>142</v>
      </c>
      <c r="H4157" t="s">
        <v>330</v>
      </c>
      <c r="I4157" t="s">
        <v>133</v>
      </c>
      <c r="J4157" s="8">
        <v>7</v>
      </c>
      <c r="K4157" s="9" t="str">
        <f t="shared" si="129"/>
        <v>E3S690_20220816_012749_M_Surgical knife_031-002_7</v>
      </c>
      <c r="L4157" t="s">
        <v>44</v>
      </c>
      <c r="M4157">
        <v>422</v>
      </c>
      <c r="N4157">
        <v>462</v>
      </c>
    </row>
    <row r="4158" spans="1:14" ht="15.6" x14ac:dyDescent="0.35">
      <c r="A4158">
        <v>20220816</v>
      </c>
      <c r="B4158" s="7" t="s">
        <v>255</v>
      </c>
      <c r="C4158">
        <v>12749</v>
      </c>
      <c r="D4158" s="9" t="str">
        <f t="shared" si="128"/>
        <v>E3S690_20220816_012749</v>
      </c>
      <c r="E4158" t="s">
        <v>180</v>
      </c>
      <c r="F4158" s="10" t="str">
        <f>VLOOKUP(VALUE(LEFT(G4158,LEN(G4158)-4)),'소분류 Code'!$B$3:$D$560,3,0)</f>
        <v>Surgical knife</v>
      </c>
      <c r="G4158" t="s">
        <v>142</v>
      </c>
      <c r="H4158" t="s">
        <v>330</v>
      </c>
      <c r="I4158" t="s">
        <v>133</v>
      </c>
      <c r="J4158" s="8">
        <v>8</v>
      </c>
      <c r="K4158" s="9" t="str">
        <f t="shared" si="129"/>
        <v>E3S690_20220816_012749_M_Surgical knife_031-002_8</v>
      </c>
      <c r="L4158" t="s">
        <v>44</v>
      </c>
      <c r="M4158">
        <v>422</v>
      </c>
      <c r="N4158">
        <v>462</v>
      </c>
    </row>
    <row r="4159" spans="1:14" ht="15.6" x14ac:dyDescent="0.35">
      <c r="A4159">
        <v>20220816</v>
      </c>
      <c r="B4159" s="7" t="s">
        <v>255</v>
      </c>
      <c r="C4159">
        <v>12749</v>
      </c>
      <c r="D4159" s="9" t="str">
        <f t="shared" si="128"/>
        <v>E3S690_20220816_012749</v>
      </c>
      <c r="E4159" t="s">
        <v>180</v>
      </c>
      <c r="F4159" s="10" t="str">
        <f>VLOOKUP(VALUE(LEFT(G4159,LEN(G4159)-4)),'소분류 Code'!$B$3:$D$560,3,0)</f>
        <v>Surgical knife</v>
      </c>
      <c r="G4159" t="s">
        <v>142</v>
      </c>
      <c r="H4159" t="s">
        <v>330</v>
      </c>
      <c r="I4159" t="s">
        <v>133</v>
      </c>
      <c r="J4159" s="8">
        <v>9</v>
      </c>
      <c r="K4159" s="9" t="str">
        <f t="shared" si="129"/>
        <v>E3S690_20220816_012749_M_Surgical knife_031-002_9</v>
      </c>
      <c r="L4159" t="s">
        <v>44</v>
      </c>
      <c r="M4159">
        <v>422</v>
      </c>
      <c r="N4159">
        <v>462</v>
      </c>
    </row>
    <row r="4160" spans="1:14" ht="15.6" x14ac:dyDescent="0.35">
      <c r="A4160">
        <v>20220816</v>
      </c>
      <c r="B4160" s="7" t="s">
        <v>255</v>
      </c>
      <c r="C4160">
        <v>12750</v>
      </c>
      <c r="D4160" s="9" t="str">
        <f t="shared" si="128"/>
        <v>E3S690_20220816_012750</v>
      </c>
      <c r="E4160" t="s">
        <v>180</v>
      </c>
      <c r="F4160" s="10" t="str">
        <f>VLOOKUP(VALUE(LEFT(G4160,LEN(G4160)-4)),'소분류 Code'!$B$3:$D$560,3,0)</f>
        <v>Butterfly knife</v>
      </c>
      <c r="G4160" t="s">
        <v>143</v>
      </c>
      <c r="H4160" t="s">
        <v>330</v>
      </c>
      <c r="I4160" t="s">
        <v>134</v>
      </c>
      <c r="J4160" s="8">
        <v>1</v>
      </c>
      <c r="K4160" s="9" t="str">
        <f t="shared" si="129"/>
        <v>E3S690_20220816_012750_M_Butterfly knife_033-002_1</v>
      </c>
      <c r="L4160" t="s">
        <v>46</v>
      </c>
      <c r="M4160">
        <v>423</v>
      </c>
      <c r="N4160">
        <v>463</v>
      </c>
    </row>
    <row r="4161" spans="1:14" ht="15.6" x14ac:dyDescent="0.35">
      <c r="A4161">
        <v>20220816</v>
      </c>
      <c r="B4161" s="7" t="s">
        <v>255</v>
      </c>
      <c r="C4161">
        <v>12750</v>
      </c>
      <c r="D4161" s="9" t="str">
        <f t="shared" si="128"/>
        <v>E3S690_20220816_012750</v>
      </c>
      <c r="E4161" t="s">
        <v>180</v>
      </c>
      <c r="F4161" s="10" t="str">
        <f>VLOOKUP(VALUE(LEFT(G4161,LEN(G4161)-4)),'소분류 Code'!$B$3:$D$560,3,0)</f>
        <v>Butterfly knife</v>
      </c>
      <c r="G4161" t="s">
        <v>143</v>
      </c>
      <c r="H4161" t="s">
        <v>330</v>
      </c>
      <c r="I4161" t="s">
        <v>134</v>
      </c>
      <c r="J4161" s="8">
        <v>2</v>
      </c>
      <c r="K4161" s="9" t="str">
        <f t="shared" si="129"/>
        <v>E3S690_20220816_012750_M_Butterfly knife_033-002_2</v>
      </c>
      <c r="L4161" t="s">
        <v>46</v>
      </c>
      <c r="M4161">
        <v>423</v>
      </c>
      <c r="N4161">
        <v>463</v>
      </c>
    </row>
    <row r="4162" spans="1:14" ht="15.6" x14ac:dyDescent="0.35">
      <c r="A4162">
        <v>20220816</v>
      </c>
      <c r="B4162" s="7" t="s">
        <v>255</v>
      </c>
      <c r="C4162">
        <v>12750</v>
      </c>
      <c r="D4162" s="9" t="str">
        <f t="shared" ref="D4162:D4225" si="130">B4162&amp;"_"&amp;A4162&amp;"_"&amp;TEXT(C4162,"000000")</f>
        <v>E3S690_20220816_012750</v>
      </c>
      <c r="E4162" t="s">
        <v>180</v>
      </c>
      <c r="F4162" s="10" t="str">
        <f>VLOOKUP(VALUE(LEFT(G4162,LEN(G4162)-4)),'소분류 Code'!$B$3:$D$560,3,0)</f>
        <v>Butterfly knife</v>
      </c>
      <c r="G4162" t="s">
        <v>143</v>
      </c>
      <c r="H4162" t="s">
        <v>330</v>
      </c>
      <c r="I4162" t="s">
        <v>134</v>
      </c>
      <c r="J4162" s="8">
        <v>3</v>
      </c>
      <c r="K4162" s="9" t="str">
        <f t="shared" si="129"/>
        <v>E3S690_20220816_012750_M_Butterfly knife_033-002_3</v>
      </c>
      <c r="L4162" t="s">
        <v>46</v>
      </c>
      <c r="M4162">
        <v>423</v>
      </c>
      <c r="N4162">
        <v>463</v>
      </c>
    </row>
    <row r="4163" spans="1:14" ht="15.6" x14ac:dyDescent="0.35">
      <c r="A4163">
        <v>20220816</v>
      </c>
      <c r="B4163" s="7" t="s">
        <v>255</v>
      </c>
      <c r="C4163">
        <v>12750</v>
      </c>
      <c r="D4163" s="9" t="str">
        <f t="shared" si="130"/>
        <v>E3S690_20220816_012750</v>
      </c>
      <c r="E4163" t="s">
        <v>180</v>
      </c>
      <c r="F4163" s="10" t="str">
        <f>VLOOKUP(VALUE(LEFT(G4163,LEN(G4163)-4)),'소분류 Code'!$B$3:$D$560,3,0)</f>
        <v>Butterfly knife</v>
      </c>
      <c r="G4163" t="s">
        <v>143</v>
      </c>
      <c r="H4163" t="s">
        <v>330</v>
      </c>
      <c r="I4163" t="s">
        <v>134</v>
      </c>
      <c r="J4163" s="8">
        <v>4</v>
      </c>
      <c r="K4163" s="9" t="str">
        <f t="shared" ref="K4163:K4226" si="131">D4163&amp;"_"&amp;E4163&amp;"_"&amp;F4163&amp;"_"&amp;G4163&amp;"_"&amp;J4163</f>
        <v>E3S690_20220816_012750_M_Butterfly knife_033-002_4</v>
      </c>
      <c r="L4163" t="s">
        <v>46</v>
      </c>
      <c r="M4163">
        <v>423</v>
      </c>
      <c r="N4163">
        <v>463</v>
      </c>
    </row>
    <row r="4164" spans="1:14" ht="15.6" x14ac:dyDescent="0.35">
      <c r="A4164">
        <v>20220816</v>
      </c>
      <c r="B4164" s="7" t="s">
        <v>255</v>
      </c>
      <c r="C4164">
        <v>12750</v>
      </c>
      <c r="D4164" s="9" t="str">
        <f t="shared" si="130"/>
        <v>E3S690_20220816_012750</v>
      </c>
      <c r="E4164" t="s">
        <v>180</v>
      </c>
      <c r="F4164" s="10" t="str">
        <f>VLOOKUP(VALUE(LEFT(G4164,LEN(G4164)-4)),'소분류 Code'!$B$3:$D$560,3,0)</f>
        <v>Butterfly knife</v>
      </c>
      <c r="G4164" t="s">
        <v>143</v>
      </c>
      <c r="H4164" t="s">
        <v>330</v>
      </c>
      <c r="I4164" t="s">
        <v>134</v>
      </c>
      <c r="J4164" s="8">
        <v>5</v>
      </c>
      <c r="K4164" s="9" t="str">
        <f t="shared" si="131"/>
        <v>E3S690_20220816_012750_M_Butterfly knife_033-002_5</v>
      </c>
      <c r="L4164" t="s">
        <v>46</v>
      </c>
      <c r="M4164">
        <v>423</v>
      </c>
      <c r="N4164">
        <v>463</v>
      </c>
    </row>
    <row r="4165" spans="1:14" ht="15.6" x14ac:dyDescent="0.35">
      <c r="A4165">
        <v>20220816</v>
      </c>
      <c r="B4165" s="7" t="s">
        <v>255</v>
      </c>
      <c r="C4165">
        <v>12750</v>
      </c>
      <c r="D4165" s="9" t="str">
        <f t="shared" si="130"/>
        <v>E3S690_20220816_012750</v>
      </c>
      <c r="E4165" t="s">
        <v>180</v>
      </c>
      <c r="F4165" s="10" t="str">
        <f>VLOOKUP(VALUE(LEFT(G4165,LEN(G4165)-4)),'소분류 Code'!$B$3:$D$560,3,0)</f>
        <v>Butterfly knife</v>
      </c>
      <c r="G4165" t="s">
        <v>143</v>
      </c>
      <c r="H4165" t="s">
        <v>330</v>
      </c>
      <c r="I4165" t="s">
        <v>134</v>
      </c>
      <c r="J4165" s="8">
        <v>6</v>
      </c>
      <c r="K4165" s="9" t="str">
        <f t="shared" si="131"/>
        <v>E3S690_20220816_012750_M_Butterfly knife_033-002_6</v>
      </c>
      <c r="L4165" t="s">
        <v>46</v>
      </c>
      <c r="M4165">
        <v>423</v>
      </c>
      <c r="N4165">
        <v>463</v>
      </c>
    </row>
    <row r="4166" spans="1:14" ht="15.6" x14ac:dyDescent="0.35">
      <c r="A4166">
        <v>20220816</v>
      </c>
      <c r="B4166" s="7" t="s">
        <v>255</v>
      </c>
      <c r="C4166">
        <v>12750</v>
      </c>
      <c r="D4166" s="9" t="str">
        <f t="shared" si="130"/>
        <v>E3S690_20220816_012750</v>
      </c>
      <c r="E4166" t="s">
        <v>180</v>
      </c>
      <c r="F4166" s="10" t="str">
        <f>VLOOKUP(VALUE(LEFT(G4166,LEN(G4166)-4)),'소분류 Code'!$B$3:$D$560,3,0)</f>
        <v>Butterfly knife</v>
      </c>
      <c r="G4166" t="s">
        <v>143</v>
      </c>
      <c r="H4166" t="s">
        <v>330</v>
      </c>
      <c r="I4166" t="s">
        <v>134</v>
      </c>
      <c r="J4166" s="8">
        <v>7</v>
      </c>
      <c r="K4166" s="9" t="str">
        <f t="shared" si="131"/>
        <v>E3S690_20220816_012750_M_Butterfly knife_033-002_7</v>
      </c>
      <c r="L4166" t="s">
        <v>46</v>
      </c>
      <c r="M4166">
        <v>423</v>
      </c>
      <c r="N4166">
        <v>463</v>
      </c>
    </row>
    <row r="4167" spans="1:14" ht="15.6" x14ac:dyDescent="0.35">
      <c r="A4167">
        <v>20220816</v>
      </c>
      <c r="B4167" s="7" t="s">
        <v>255</v>
      </c>
      <c r="C4167">
        <v>12750</v>
      </c>
      <c r="D4167" s="9" t="str">
        <f t="shared" si="130"/>
        <v>E3S690_20220816_012750</v>
      </c>
      <c r="E4167" t="s">
        <v>180</v>
      </c>
      <c r="F4167" s="10" t="str">
        <f>VLOOKUP(VALUE(LEFT(G4167,LEN(G4167)-4)),'소분류 Code'!$B$3:$D$560,3,0)</f>
        <v>Butterfly knife</v>
      </c>
      <c r="G4167" t="s">
        <v>143</v>
      </c>
      <c r="H4167" t="s">
        <v>330</v>
      </c>
      <c r="I4167" t="s">
        <v>134</v>
      </c>
      <c r="J4167" s="8">
        <v>8</v>
      </c>
      <c r="K4167" s="9" t="str">
        <f t="shared" si="131"/>
        <v>E3S690_20220816_012750_M_Butterfly knife_033-002_8</v>
      </c>
      <c r="L4167" t="s">
        <v>46</v>
      </c>
      <c r="M4167">
        <v>423</v>
      </c>
      <c r="N4167">
        <v>463</v>
      </c>
    </row>
    <row r="4168" spans="1:14" ht="15.6" x14ac:dyDescent="0.35">
      <c r="A4168">
        <v>20220816</v>
      </c>
      <c r="B4168" s="7" t="s">
        <v>255</v>
      </c>
      <c r="C4168">
        <v>12750</v>
      </c>
      <c r="D4168" s="9" t="str">
        <f t="shared" si="130"/>
        <v>E3S690_20220816_012750</v>
      </c>
      <c r="E4168" t="s">
        <v>180</v>
      </c>
      <c r="F4168" s="10" t="str">
        <f>VLOOKUP(VALUE(LEFT(G4168,LEN(G4168)-4)),'소분류 Code'!$B$3:$D$560,3,0)</f>
        <v>Butterfly knife</v>
      </c>
      <c r="G4168" t="s">
        <v>143</v>
      </c>
      <c r="H4168" t="s">
        <v>330</v>
      </c>
      <c r="I4168" t="s">
        <v>134</v>
      </c>
      <c r="J4168" s="8">
        <v>9</v>
      </c>
      <c r="K4168" s="9" t="str">
        <f t="shared" si="131"/>
        <v>E3S690_20220816_012750_M_Butterfly knife_033-002_9</v>
      </c>
      <c r="L4168" t="s">
        <v>46</v>
      </c>
      <c r="M4168">
        <v>423</v>
      </c>
      <c r="N4168">
        <v>463</v>
      </c>
    </row>
    <row r="4169" spans="1:14" ht="15.6" x14ac:dyDescent="0.35">
      <c r="A4169">
        <v>20220816</v>
      </c>
      <c r="B4169" s="7" t="s">
        <v>255</v>
      </c>
      <c r="C4169">
        <v>12751</v>
      </c>
      <c r="D4169" s="9" t="str">
        <f t="shared" si="130"/>
        <v>E3S690_20220816_012751</v>
      </c>
      <c r="E4169" t="s">
        <v>180</v>
      </c>
      <c r="F4169" s="10" t="str">
        <f>VLOOKUP(VALUE(LEFT(G4169,LEN(G4169)-4)),'소분류 Code'!$B$3:$D$560,3,0)</f>
        <v>Stratight razor-folding</v>
      </c>
      <c r="G4169" t="s">
        <v>144</v>
      </c>
      <c r="H4169" t="s">
        <v>330</v>
      </c>
      <c r="I4169" t="s">
        <v>135</v>
      </c>
      <c r="J4169" s="8">
        <v>1</v>
      </c>
      <c r="K4169" s="9" t="str">
        <f t="shared" si="131"/>
        <v>E3S690_20220816_012751_M_Stratight razor-folding_036-002_1</v>
      </c>
      <c r="L4169" t="s">
        <v>48</v>
      </c>
      <c r="M4169">
        <v>424</v>
      </c>
      <c r="N4169">
        <v>464</v>
      </c>
    </row>
    <row r="4170" spans="1:14" ht="15.6" x14ac:dyDescent="0.35">
      <c r="A4170">
        <v>20220816</v>
      </c>
      <c r="B4170" s="7" t="s">
        <v>255</v>
      </c>
      <c r="C4170">
        <v>12751</v>
      </c>
      <c r="D4170" s="9" t="str">
        <f t="shared" si="130"/>
        <v>E3S690_20220816_012751</v>
      </c>
      <c r="E4170" t="s">
        <v>180</v>
      </c>
      <c r="F4170" s="10" t="str">
        <f>VLOOKUP(VALUE(LEFT(G4170,LEN(G4170)-4)),'소분류 Code'!$B$3:$D$560,3,0)</f>
        <v>Stratight razor-folding</v>
      </c>
      <c r="G4170" t="s">
        <v>144</v>
      </c>
      <c r="H4170" t="s">
        <v>330</v>
      </c>
      <c r="I4170" t="s">
        <v>135</v>
      </c>
      <c r="J4170" s="8">
        <v>2</v>
      </c>
      <c r="K4170" s="9" t="str">
        <f t="shared" si="131"/>
        <v>E3S690_20220816_012751_M_Stratight razor-folding_036-002_2</v>
      </c>
      <c r="L4170" t="s">
        <v>48</v>
      </c>
      <c r="M4170">
        <v>424</v>
      </c>
      <c r="N4170">
        <v>464</v>
      </c>
    </row>
    <row r="4171" spans="1:14" ht="15.6" x14ac:dyDescent="0.35">
      <c r="A4171">
        <v>20220816</v>
      </c>
      <c r="B4171" s="7" t="s">
        <v>255</v>
      </c>
      <c r="C4171">
        <v>12751</v>
      </c>
      <c r="D4171" s="9" t="str">
        <f t="shared" si="130"/>
        <v>E3S690_20220816_012751</v>
      </c>
      <c r="E4171" t="s">
        <v>180</v>
      </c>
      <c r="F4171" s="10" t="str">
        <f>VLOOKUP(VALUE(LEFT(G4171,LEN(G4171)-4)),'소분류 Code'!$B$3:$D$560,3,0)</f>
        <v>Stratight razor-folding</v>
      </c>
      <c r="G4171" t="s">
        <v>144</v>
      </c>
      <c r="H4171" t="s">
        <v>330</v>
      </c>
      <c r="I4171" t="s">
        <v>135</v>
      </c>
      <c r="J4171" s="8">
        <v>3</v>
      </c>
      <c r="K4171" s="9" t="str">
        <f t="shared" si="131"/>
        <v>E3S690_20220816_012751_M_Stratight razor-folding_036-002_3</v>
      </c>
      <c r="L4171" t="s">
        <v>48</v>
      </c>
      <c r="M4171">
        <v>424</v>
      </c>
      <c r="N4171">
        <v>464</v>
      </c>
    </row>
    <row r="4172" spans="1:14" ht="15.6" x14ac:dyDescent="0.35">
      <c r="A4172">
        <v>20220816</v>
      </c>
      <c r="B4172" s="7" t="s">
        <v>255</v>
      </c>
      <c r="C4172">
        <v>12751</v>
      </c>
      <c r="D4172" s="9" t="str">
        <f t="shared" si="130"/>
        <v>E3S690_20220816_012751</v>
      </c>
      <c r="E4172" t="s">
        <v>180</v>
      </c>
      <c r="F4172" s="10" t="str">
        <f>VLOOKUP(VALUE(LEFT(G4172,LEN(G4172)-4)),'소분류 Code'!$B$3:$D$560,3,0)</f>
        <v>Stratight razor-folding</v>
      </c>
      <c r="G4172" t="s">
        <v>144</v>
      </c>
      <c r="H4172" t="s">
        <v>330</v>
      </c>
      <c r="I4172" t="s">
        <v>135</v>
      </c>
      <c r="J4172" s="8">
        <v>4</v>
      </c>
      <c r="K4172" s="9" t="str">
        <f t="shared" si="131"/>
        <v>E3S690_20220816_012751_M_Stratight razor-folding_036-002_4</v>
      </c>
      <c r="L4172" t="s">
        <v>48</v>
      </c>
      <c r="M4172">
        <v>424</v>
      </c>
      <c r="N4172">
        <v>464</v>
      </c>
    </row>
    <row r="4173" spans="1:14" ht="15.6" x14ac:dyDescent="0.35">
      <c r="A4173">
        <v>20220816</v>
      </c>
      <c r="B4173" s="7" t="s">
        <v>255</v>
      </c>
      <c r="C4173">
        <v>12751</v>
      </c>
      <c r="D4173" s="9" t="str">
        <f t="shared" si="130"/>
        <v>E3S690_20220816_012751</v>
      </c>
      <c r="E4173" t="s">
        <v>180</v>
      </c>
      <c r="F4173" s="10" t="str">
        <f>VLOOKUP(VALUE(LEFT(G4173,LEN(G4173)-4)),'소분류 Code'!$B$3:$D$560,3,0)</f>
        <v>Stratight razor-folding</v>
      </c>
      <c r="G4173" t="s">
        <v>144</v>
      </c>
      <c r="H4173" t="s">
        <v>330</v>
      </c>
      <c r="I4173" t="s">
        <v>135</v>
      </c>
      <c r="J4173" s="8">
        <v>5</v>
      </c>
      <c r="K4173" s="9" t="str">
        <f t="shared" si="131"/>
        <v>E3S690_20220816_012751_M_Stratight razor-folding_036-002_5</v>
      </c>
      <c r="L4173" t="s">
        <v>48</v>
      </c>
      <c r="M4173">
        <v>424</v>
      </c>
      <c r="N4173">
        <v>464</v>
      </c>
    </row>
    <row r="4174" spans="1:14" ht="15.6" x14ac:dyDescent="0.35">
      <c r="A4174">
        <v>20220816</v>
      </c>
      <c r="B4174" s="7" t="s">
        <v>255</v>
      </c>
      <c r="C4174">
        <v>12751</v>
      </c>
      <c r="D4174" s="9" t="str">
        <f t="shared" si="130"/>
        <v>E3S690_20220816_012751</v>
      </c>
      <c r="E4174" t="s">
        <v>180</v>
      </c>
      <c r="F4174" s="10" t="str">
        <f>VLOOKUP(VALUE(LEFT(G4174,LEN(G4174)-4)),'소분류 Code'!$B$3:$D$560,3,0)</f>
        <v>Stratight razor-folding</v>
      </c>
      <c r="G4174" t="s">
        <v>144</v>
      </c>
      <c r="H4174" t="s">
        <v>330</v>
      </c>
      <c r="I4174" t="s">
        <v>135</v>
      </c>
      <c r="J4174" s="8">
        <v>6</v>
      </c>
      <c r="K4174" s="9" t="str">
        <f t="shared" si="131"/>
        <v>E3S690_20220816_012751_M_Stratight razor-folding_036-002_6</v>
      </c>
      <c r="L4174" t="s">
        <v>48</v>
      </c>
      <c r="M4174">
        <v>424</v>
      </c>
      <c r="N4174">
        <v>464</v>
      </c>
    </row>
    <row r="4175" spans="1:14" ht="15.6" x14ac:dyDescent="0.35">
      <c r="A4175">
        <v>20220816</v>
      </c>
      <c r="B4175" s="7" t="s">
        <v>255</v>
      </c>
      <c r="C4175">
        <v>12751</v>
      </c>
      <c r="D4175" s="9" t="str">
        <f t="shared" si="130"/>
        <v>E3S690_20220816_012751</v>
      </c>
      <c r="E4175" t="s">
        <v>180</v>
      </c>
      <c r="F4175" s="10" t="str">
        <f>VLOOKUP(VALUE(LEFT(G4175,LEN(G4175)-4)),'소분류 Code'!$B$3:$D$560,3,0)</f>
        <v>Stratight razor-folding</v>
      </c>
      <c r="G4175" t="s">
        <v>144</v>
      </c>
      <c r="H4175" t="s">
        <v>330</v>
      </c>
      <c r="I4175" t="s">
        <v>135</v>
      </c>
      <c r="J4175" s="8">
        <v>7</v>
      </c>
      <c r="K4175" s="9" t="str">
        <f t="shared" si="131"/>
        <v>E3S690_20220816_012751_M_Stratight razor-folding_036-002_7</v>
      </c>
      <c r="L4175" t="s">
        <v>48</v>
      </c>
      <c r="M4175">
        <v>424</v>
      </c>
      <c r="N4175">
        <v>464</v>
      </c>
    </row>
    <row r="4176" spans="1:14" ht="15.6" x14ac:dyDescent="0.35">
      <c r="A4176">
        <v>20220816</v>
      </c>
      <c r="B4176" s="7" t="s">
        <v>255</v>
      </c>
      <c r="C4176">
        <v>12751</v>
      </c>
      <c r="D4176" s="9" t="str">
        <f t="shared" si="130"/>
        <v>E3S690_20220816_012751</v>
      </c>
      <c r="E4176" t="s">
        <v>180</v>
      </c>
      <c r="F4176" s="10" t="str">
        <f>VLOOKUP(VALUE(LEFT(G4176,LEN(G4176)-4)),'소분류 Code'!$B$3:$D$560,3,0)</f>
        <v>Stratight razor-folding</v>
      </c>
      <c r="G4176" t="s">
        <v>144</v>
      </c>
      <c r="H4176" t="s">
        <v>330</v>
      </c>
      <c r="I4176" t="s">
        <v>135</v>
      </c>
      <c r="J4176" s="8">
        <v>8</v>
      </c>
      <c r="K4176" s="9" t="str">
        <f t="shared" si="131"/>
        <v>E3S690_20220816_012751_M_Stratight razor-folding_036-002_8</v>
      </c>
      <c r="L4176" t="s">
        <v>48</v>
      </c>
      <c r="M4176">
        <v>424</v>
      </c>
      <c r="N4176">
        <v>464</v>
      </c>
    </row>
    <row r="4177" spans="1:14" ht="15.6" x14ac:dyDescent="0.35">
      <c r="A4177">
        <v>20220816</v>
      </c>
      <c r="B4177" s="7" t="s">
        <v>255</v>
      </c>
      <c r="C4177">
        <v>12751</v>
      </c>
      <c r="D4177" s="9" t="str">
        <f t="shared" si="130"/>
        <v>E3S690_20220816_012751</v>
      </c>
      <c r="E4177" t="s">
        <v>180</v>
      </c>
      <c r="F4177" s="10" t="str">
        <f>VLOOKUP(VALUE(LEFT(G4177,LEN(G4177)-4)),'소분류 Code'!$B$3:$D$560,3,0)</f>
        <v>Stratight razor-folding</v>
      </c>
      <c r="G4177" t="s">
        <v>144</v>
      </c>
      <c r="H4177" t="s">
        <v>330</v>
      </c>
      <c r="I4177" t="s">
        <v>135</v>
      </c>
      <c r="J4177" s="8">
        <v>9</v>
      </c>
      <c r="K4177" s="9" t="str">
        <f t="shared" si="131"/>
        <v>E3S690_20220816_012751_M_Stratight razor-folding_036-002_9</v>
      </c>
      <c r="L4177" t="s">
        <v>48</v>
      </c>
      <c r="M4177">
        <v>424</v>
      </c>
      <c r="N4177">
        <v>464</v>
      </c>
    </row>
    <row r="4178" spans="1:14" ht="15.6" x14ac:dyDescent="0.35">
      <c r="A4178">
        <v>20220816</v>
      </c>
      <c r="B4178" s="7" t="s">
        <v>255</v>
      </c>
      <c r="C4178">
        <v>12752</v>
      </c>
      <c r="D4178" s="9" t="str">
        <f t="shared" si="130"/>
        <v>E3S690_20220816_012752</v>
      </c>
      <c r="E4178" t="s">
        <v>180</v>
      </c>
      <c r="F4178" s="10" t="str">
        <f>VLOOKUP(VALUE(LEFT(G4178,LEN(G4178)-4)),'소분류 Code'!$B$3:$D$560,3,0)</f>
        <v>Scissors-A</v>
      </c>
      <c r="G4178" t="s">
        <v>145</v>
      </c>
      <c r="H4178" t="s">
        <v>337</v>
      </c>
      <c r="I4178" t="s">
        <v>136</v>
      </c>
      <c r="J4178" s="8">
        <v>1</v>
      </c>
      <c r="K4178" s="9" t="str">
        <f t="shared" si="131"/>
        <v>E3S690_20220816_012752_M_Scissors-A_037-002_1</v>
      </c>
      <c r="L4178" t="s">
        <v>50</v>
      </c>
      <c r="M4178">
        <v>425</v>
      </c>
      <c r="N4178">
        <v>465</v>
      </c>
    </row>
    <row r="4179" spans="1:14" ht="15.6" x14ac:dyDescent="0.35">
      <c r="A4179">
        <v>20220816</v>
      </c>
      <c r="B4179" s="7" t="s">
        <v>255</v>
      </c>
      <c r="C4179">
        <v>12752</v>
      </c>
      <c r="D4179" s="9" t="str">
        <f t="shared" si="130"/>
        <v>E3S690_20220816_012752</v>
      </c>
      <c r="E4179" t="s">
        <v>180</v>
      </c>
      <c r="F4179" s="10" t="str">
        <f>VLOOKUP(VALUE(LEFT(G4179,LEN(G4179)-4)),'소분류 Code'!$B$3:$D$560,3,0)</f>
        <v>Scissors-A</v>
      </c>
      <c r="G4179" t="s">
        <v>145</v>
      </c>
      <c r="H4179" t="s">
        <v>337</v>
      </c>
      <c r="I4179" t="s">
        <v>136</v>
      </c>
      <c r="J4179" s="8">
        <v>2</v>
      </c>
      <c r="K4179" s="9" t="str">
        <f t="shared" si="131"/>
        <v>E3S690_20220816_012752_M_Scissors-A_037-002_2</v>
      </c>
      <c r="L4179" t="s">
        <v>50</v>
      </c>
      <c r="M4179">
        <v>425</v>
      </c>
      <c r="N4179">
        <v>465</v>
      </c>
    </row>
    <row r="4180" spans="1:14" ht="15.6" x14ac:dyDescent="0.35">
      <c r="A4180">
        <v>20220816</v>
      </c>
      <c r="B4180" s="7" t="s">
        <v>255</v>
      </c>
      <c r="C4180">
        <v>12752</v>
      </c>
      <c r="D4180" s="9" t="str">
        <f t="shared" si="130"/>
        <v>E3S690_20220816_012752</v>
      </c>
      <c r="E4180" t="s">
        <v>180</v>
      </c>
      <c r="F4180" s="10" t="str">
        <f>VLOOKUP(VALUE(LEFT(G4180,LEN(G4180)-4)),'소분류 Code'!$B$3:$D$560,3,0)</f>
        <v>Scissors-A</v>
      </c>
      <c r="G4180" t="s">
        <v>145</v>
      </c>
      <c r="H4180" t="s">
        <v>337</v>
      </c>
      <c r="I4180" t="s">
        <v>136</v>
      </c>
      <c r="J4180" s="8">
        <v>3</v>
      </c>
      <c r="K4180" s="9" t="str">
        <f t="shared" si="131"/>
        <v>E3S690_20220816_012752_M_Scissors-A_037-002_3</v>
      </c>
      <c r="L4180" t="s">
        <v>50</v>
      </c>
      <c r="M4180">
        <v>425</v>
      </c>
      <c r="N4180">
        <v>465</v>
      </c>
    </row>
    <row r="4181" spans="1:14" ht="15.6" x14ac:dyDescent="0.35">
      <c r="A4181">
        <v>20220816</v>
      </c>
      <c r="B4181" s="7" t="s">
        <v>255</v>
      </c>
      <c r="C4181">
        <v>12752</v>
      </c>
      <c r="D4181" s="9" t="str">
        <f t="shared" si="130"/>
        <v>E3S690_20220816_012752</v>
      </c>
      <c r="E4181" t="s">
        <v>180</v>
      </c>
      <c r="F4181" s="10" t="str">
        <f>VLOOKUP(VALUE(LEFT(G4181,LEN(G4181)-4)),'소분류 Code'!$B$3:$D$560,3,0)</f>
        <v>Scissors-A</v>
      </c>
      <c r="G4181" t="s">
        <v>145</v>
      </c>
      <c r="H4181" t="s">
        <v>337</v>
      </c>
      <c r="I4181" t="s">
        <v>136</v>
      </c>
      <c r="J4181" s="8">
        <v>4</v>
      </c>
      <c r="K4181" s="9" t="str">
        <f t="shared" si="131"/>
        <v>E3S690_20220816_012752_M_Scissors-A_037-002_4</v>
      </c>
      <c r="L4181" t="s">
        <v>50</v>
      </c>
      <c r="M4181">
        <v>425</v>
      </c>
      <c r="N4181">
        <v>465</v>
      </c>
    </row>
    <row r="4182" spans="1:14" ht="15.6" x14ac:dyDescent="0.35">
      <c r="A4182">
        <v>20220816</v>
      </c>
      <c r="B4182" s="7" t="s">
        <v>255</v>
      </c>
      <c r="C4182">
        <v>12752</v>
      </c>
      <c r="D4182" s="9" t="str">
        <f t="shared" si="130"/>
        <v>E3S690_20220816_012752</v>
      </c>
      <c r="E4182" t="s">
        <v>180</v>
      </c>
      <c r="F4182" s="10" t="str">
        <f>VLOOKUP(VALUE(LEFT(G4182,LEN(G4182)-4)),'소분류 Code'!$B$3:$D$560,3,0)</f>
        <v>Scissors-A</v>
      </c>
      <c r="G4182" t="s">
        <v>145</v>
      </c>
      <c r="H4182" t="s">
        <v>337</v>
      </c>
      <c r="I4182" t="s">
        <v>136</v>
      </c>
      <c r="J4182" s="8">
        <v>5</v>
      </c>
      <c r="K4182" s="9" t="str">
        <f t="shared" si="131"/>
        <v>E3S690_20220816_012752_M_Scissors-A_037-002_5</v>
      </c>
      <c r="L4182" t="s">
        <v>50</v>
      </c>
      <c r="M4182">
        <v>425</v>
      </c>
      <c r="N4182">
        <v>465</v>
      </c>
    </row>
    <row r="4183" spans="1:14" ht="15.6" x14ac:dyDescent="0.35">
      <c r="A4183">
        <v>20220816</v>
      </c>
      <c r="B4183" s="7" t="s">
        <v>255</v>
      </c>
      <c r="C4183">
        <v>12752</v>
      </c>
      <c r="D4183" s="9" t="str">
        <f t="shared" si="130"/>
        <v>E3S690_20220816_012752</v>
      </c>
      <c r="E4183" t="s">
        <v>180</v>
      </c>
      <c r="F4183" s="10" t="str">
        <f>VLOOKUP(VALUE(LEFT(G4183,LEN(G4183)-4)),'소분류 Code'!$B$3:$D$560,3,0)</f>
        <v>Scissors-A</v>
      </c>
      <c r="G4183" t="s">
        <v>145</v>
      </c>
      <c r="H4183" t="s">
        <v>337</v>
      </c>
      <c r="I4183" t="s">
        <v>136</v>
      </c>
      <c r="J4183" s="8">
        <v>6</v>
      </c>
      <c r="K4183" s="9" t="str">
        <f t="shared" si="131"/>
        <v>E3S690_20220816_012752_M_Scissors-A_037-002_6</v>
      </c>
      <c r="L4183" t="s">
        <v>50</v>
      </c>
      <c r="M4183">
        <v>425</v>
      </c>
      <c r="N4183">
        <v>465</v>
      </c>
    </row>
    <row r="4184" spans="1:14" ht="15.6" x14ac:dyDescent="0.35">
      <c r="A4184">
        <v>20220816</v>
      </c>
      <c r="B4184" s="7" t="s">
        <v>255</v>
      </c>
      <c r="C4184">
        <v>12752</v>
      </c>
      <c r="D4184" s="9" t="str">
        <f t="shared" si="130"/>
        <v>E3S690_20220816_012752</v>
      </c>
      <c r="E4184" t="s">
        <v>180</v>
      </c>
      <c r="F4184" s="10" t="str">
        <f>VLOOKUP(VALUE(LEFT(G4184,LEN(G4184)-4)),'소분류 Code'!$B$3:$D$560,3,0)</f>
        <v>Scissors-A</v>
      </c>
      <c r="G4184" t="s">
        <v>145</v>
      </c>
      <c r="H4184" t="s">
        <v>337</v>
      </c>
      <c r="I4184" t="s">
        <v>136</v>
      </c>
      <c r="J4184" s="8">
        <v>7</v>
      </c>
      <c r="K4184" s="9" t="str">
        <f t="shared" si="131"/>
        <v>E3S690_20220816_012752_M_Scissors-A_037-002_7</v>
      </c>
      <c r="L4184" t="s">
        <v>50</v>
      </c>
      <c r="M4184">
        <v>425</v>
      </c>
      <c r="N4184">
        <v>465</v>
      </c>
    </row>
    <row r="4185" spans="1:14" ht="15.6" x14ac:dyDescent="0.35">
      <c r="A4185">
        <v>20220816</v>
      </c>
      <c r="B4185" s="7" t="s">
        <v>255</v>
      </c>
      <c r="C4185">
        <v>12752</v>
      </c>
      <c r="D4185" s="9" t="str">
        <f t="shared" si="130"/>
        <v>E3S690_20220816_012752</v>
      </c>
      <c r="E4185" t="s">
        <v>180</v>
      </c>
      <c r="F4185" s="10" t="str">
        <f>VLOOKUP(VALUE(LEFT(G4185,LEN(G4185)-4)),'소분류 Code'!$B$3:$D$560,3,0)</f>
        <v>Scissors-A</v>
      </c>
      <c r="G4185" t="s">
        <v>145</v>
      </c>
      <c r="H4185" t="s">
        <v>337</v>
      </c>
      <c r="I4185" t="s">
        <v>136</v>
      </c>
      <c r="J4185" s="8">
        <v>8</v>
      </c>
      <c r="K4185" s="9" t="str">
        <f t="shared" si="131"/>
        <v>E3S690_20220816_012752_M_Scissors-A_037-002_8</v>
      </c>
      <c r="L4185" t="s">
        <v>50</v>
      </c>
      <c r="M4185">
        <v>425</v>
      </c>
      <c r="N4185">
        <v>465</v>
      </c>
    </row>
    <row r="4186" spans="1:14" ht="15.6" x14ac:dyDescent="0.35">
      <c r="A4186">
        <v>20220816</v>
      </c>
      <c r="B4186" s="7" t="s">
        <v>255</v>
      </c>
      <c r="C4186">
        <v>12752</v>
      </c>
      <c r="D4186" s="9" t="str">
        <f t="shared" si="130"/>
        <v>E3S690_20220816_012752</v>
      </c>
      <c r="E4186" t="s">
        <v>180</v>
      </c>
      <c r="F4186" s="10" t="str">
        <f>VLOOKUP(VALUE(LEFT(G4186,LEN(G4186)-4)),'소분류 Code'!$B$3:$D$560,3,0)</f>
        <v>Scissors-A</v>
      </c>
      <c r="G4186" t="s">
        <v>145</v>
      </c>
      <c r="H4186" t="s">
        <v>337</v>
      </c>
      <c r="I4186" t="s">
        <v>136</v>
      </c>
      <c r="J4186" s="8">
        <v>9</v>
      </c>
      <c r="K4186" s="9" t="str">
        <f t="shared" si="131"/>
        <v>E3S690_20220816_012752_M_Scissors-A_037-002_9</v>
      </c>
      <c r="L4186" t="s">
        <v>50</v>
      </c>
      <c r="M4186">
        <v>425</v>
      </c>
      <c r="N4186">
        <v>465</v>
      </c>
    </row>
    <row r="4187" spans="1:14" ht="15.6" x14ac:dyDescent="0.35">
      <c r="A4187">
        <v>20220816</v>
      </c>
      <c r="B4187" s="7" t="s">
        <v>255</v>
      </c>
      <c r="C4187">
        <v>12753</v>
      </c>
      <c r="D4187" s="9" t="str">
        <f t="shared" si="130"/>
        <v>E3S690_20220816_012753</v>
      </c>
      <c r="E4187" t="s">
        <v>180</v>
      </c>
      <c r="F4187" s="10" t="str">
        <f>VLOOKUP(VALUE(LEFT(G4187,LEN(G4187)-4)),'소분류 Code'!$B$3:$D$560,3,0)</f>
        <v>Scissors-A</v>
      </c>
      <c r="G4187" t="s">
        <v>146</v>
      </c>
      <c r="H4187" t="s">
        <v>338</v>
      </c>
      <c r="I4187" t="s">
        <v>137</v>
      </c>
      <c r="J4187" s="8">
        <v>1</v>
      </c>
      <c r="K4187" s="9" t="str">
        <f t="shared" si="131"/>
        <v>E3S690_20220816_012753_M_Scissors-A_039-002_1</v>
      </c>
      <c r="L4187" t="s">
        <v>52</v>
      </c>
      <c r="M4187">
        <v>426</v>
      </c>
      <c r="N4187">
        <v>466</v>
      </c>
    </row>
    <row r="4188" spans="1:14" ht="15.6" x14ac:dyDescent="0.35">
      <c r="A4188">
        <v>20220816</v>
      </c>
      <c r="B4188" s="7" t="s">
        <v>255</v>
      </c>
      <c r="C4188">
        <v>12753</v>
      </c>
      <c r="D4188" s="9" t="str">
        <f t="shared" si="130"/>
        <v>E3S690_20220816_012753</v>
      </c>
      <c r="E4188" t="s">
        <v>180</v>
      </c>
      <c r="F4188" s="10" t="str">
        <f>VLOOKUP(VALUE(LEFT(G4188,LEN(G4188)-4)),'소분류 Code'!$B$3:$D$560,3,0)</f>
        <v>Scissors-A</v>
      </c>
      <c r="G4188" t="s">
        <v>146</v>
      </c>
      <c r="H4188" t="s">
        <v>338</v>
      </c>
      <c r="I4188" t="s">
        <v>137</v>
      </c>
      <c r="J4188" s="8">
        <v>2</v>
      </c>
      <c r="K4188" s="9" t="str">
        <f t="shared" si="131"/>
        <v>E3S690_20220816_012753_M_Scissors-A_039-002_2</v>
      </c>
      <c r="L4188" t="s">
        <v>52</v>
      </c>
      <c r="M4188">
        <v>426</v>
      </c>
      <c r="N4188">
        <v>466</v>
      </c>
    </row>
    <row r="4189" spans="1:14" ht="15.6" x14ac:dyDescent="0.35">
      <c r="A4189">
        <v>20220816</v>
      </c>
      <c r="B4189" s="7" t="s">
        <v>255</v>
      </c>
      <c r="C4189">
        <v>12753</v>
      </c>
      <c r="D4189" s="9" t="str">
        <f t="shared" si="130"/>
        <v>E3S690_20220816_012753</v>
      </c>
      <c r="E4189" t="s">
        <v>180</v>
      </c>
      <c r="F4189" s="10" t="str">
        <f>VLOOKUP(VALUE(LEFT(G4189,LEN(G4189)-4)),'소분류 Code'!$B$3:$D$560,3,0)</f>
        <v>Scissors-A</v>
      </c>
      <c r="G4189" t="s">
        <v>146</v>
      </c>
      <c r="H4189" t="s">
        <v>338</v>
      </c>
      <c r="I4189" t="s">
        <v>137</v>
      </c>
      <c r="J4189" s="8">
        <v>3</v>
      </c>
      <c r="K4189" s="9" t="str">
        <f t="shared" si="131"/>
        <v>E3S690_20220816_012753_M_Scissors-A_039-002_3</v>
      </c>
      <c r="L4189" t="s">
        <v>52</v>
      </c>
      <c r="M4189">
        <v>426</v>
      </c>
      <c r="N4189">
        <v>466</v>
      </c>
    </row>
    <row r="4190" spans="1:14" ht="15.6" x14ac:dyDescent="0.35">
      <c r="A4190">
        <v>20220816</v>
      </c>
      <c r="B4190" s="7" t="s">
        <v>255</v>
      </c>
      <c r="C4190">
        <v>12753</v>
      </c>
      <c r="D4190" s="9" t="str">
        <f t="shared" si="130"/>
        <v>E3S690_20220816_012753</v>
      </c>
      <c r="E4190" t="s">
        <v>180</v>
      </c>
      <c r="F4190" s="10" t="str">
        <f>VLOOKUP(VALUE(LEFT(G4190,LEN(G4190)-4)),'소분류 Code'!$B$3:$D$560,3,0)</f>
        <v>Scissors-A</v>
      </c>
      <c r="G4190" t="s">
        <v>146</v>
      </c>
      <c r="H4190" t="s">
        <v>338</v>
      </c>
      <c r="I4190" t="s">
        <v>137</v>
      </c>
      <c r="J4190" s="8">
        <v>4</v>
      </c>
      <c r="K4190" s="9" t="str">
        <f t="shared" si="131"/>
        <v>E3S690_20220816_012753_M_Scissors-A_039-002_4</v>
      </c>
      <c r="L4190" t="s">
        <v>52</v>
      </c>
      <c r="M4190">
        <v>426</v>
      </c>
      <c r="N4190">
        <v>466</v>
      </c>
    </row>
    <row r="4191" spans="1:14" ht="15.6" x14ac:dyDescent="0.35">
      <c r="A4191">
        <v>20220816</v>
      </c>
      <c r="B4191" s="7" t="s">
        <v>255</v>
      </c>
      <c r="C4191">
        <v>12753</v>
      </c>
      <c r="D4191" s="9" t="str">
        <f t="shared" si="130"/>
        <v>E3S690_20220816_012753</v>
      </c>
      <c r="E4191" t="s">
        <v>180</v>
      </c>
      <c r="F4191" s="10" t="str">
        <f>VLOOKUP(VALUE(LEFT(G4191,LEN(G4191)-4)),'소분류 Code'!$B$3:$D$560,3,0)</f>
        <v>Scissors-A</v>
      </c>
      <c r="G4191" t="s">
        <v>146</v>
      </c>
      <c r="H4191" t="s">
        <v>338</v>
      </c>
      <c r="I4191" t="s">
        <v>137</v>
      </c>
      <c r="J4191" s="8">
        <v>5</v>
      </c>
      <c r="K4191" s="9" t="str">
        <f t="shared" si="131"/>
        <v>E3S690_20220816_012753_M_Scissors-A_039-002_5</v>
      </c>
      <c r="L4191" t="s">
        <v>52</v>
      </c>
      <c r="M4191">
        <v>426</v>
      </c>
      <c r="N4191">
        <v>466</v>
      </c>
    </row>
    <row r="4192" spans="1:14" ht="15.6" x14ac:dyDescent="0.35">
      <c r="A4192">
        <v>20220816</v>
      </c>
      <c r="B4192" s="7" t="s">
        <v>255</v>
      </c>
      <c r="C4192">
        <v>12753</v>
      </c>
      <c r="D4192" s="9" t="str">
        <f t="shared" si="130"/>
        <v>E3S690_20220816_012753</v>
      </c>
      <c r="E4192" t="s">
        <v>180</v>
      </c>
      <c r="F4192" s="10" t="str">
        <f>VLOOKUP(VALUE(LEFT(G4192,LEN(G4192)-4)),'소분류 Code'!$B$3:$D$560,3,0)</f>
        <v>Scissors-A</v>
      </c>
      <c r="G4192" t="s">
        <v>146</v>
      </c>
      <c r="H4192" t="s">
        <v>338</v>
      </c>
      <c r="I4192" t="s">
        <v>137</v>
      </c>
      <c r="J4192" s="8">
        <v>6</v>
      </c>
      <c r="K4192" s="9" t="str">
        <f t="shared" si="131"/>
        <v>E3S690_20220816_012753_M_Scissors-A_039-002_6</v>
      </c>
      <c r="L4192" t="s">
        <v>52</v>
      </c>
      <c r="M4192">
        <v>426</v>
      </c>
      <c r="N4192">
        <v>466</v>
      </c>
    </row>
    <row r="4193" spans="1:14" ht="15.6" x14ac:dyDescent="0.35">
      <c r="A4193">
        <v>20220816</v>
      </c>
      <c r="B4193" s="7" t="s">
        <v>255</v>
      </c>
      <c r="C4193">
        <v>12753</v>
      </c>
      <c r="D4193" s="9" t="str">
        <f t="shared" si="130"/>
        <v>E3S690_20220816_012753</v>
      </c>
      <c r="E4193" t="s">
        <v>180</v>
      </c>
      <c r="F4193" s="10" t="str">
        <f>VLOOKUP(VALUE(LEFT(G4193,LEN(G4193)-4)),'소분류 Code'!$B$3:$D$560,3,0)</f>
        <v>Scissors-A</v>
      </c>
      <c r="G4193" t="s">
        <v>146</v>
      </c>
      <c r="H4193" t="s">
        <v>338</v>
      </c>
      <c r="I4193" t="s">
        <v>137</v>
      </c>
      <c r="J4193" s="8">
        <v>7</v>
      </c>
      <c r="K4193" s="9" t="str">
        <f t="shared" si="131"/>
        <v>E3S690_20220816_012753_M_Scissors-A_039-002_7</v>
      </c>
      <c r="L4193" t="s">
        <v>52</v>
      </c>
      <c r="M4193">
        <v>426</v>
      </c>
      <c r="N4193">
        <v>466</v>
      </c>
    </row>
    <row r="4194" spans="1:14" ht="15.6" x14ac:dyDescent="0.35">
      <c r="A4194">
        <v>20220816</v>
      </c>
      <c r="B4194" s="7" t="s">
        <v>255</v>
      </c>
      <c r="C4194">
        <v>12753</v>
      </c>
      <c r="D4194" s="9" t="str">
        <f t="shared" si="130"/>
        <v>E3S690_20220816_012753</v>
      </c>
      <c r="E4194" t="s">
        <v>180</v>
      </c>
      <c r="F4194" s="10" t="str">
        <f>VLOOKUP(VALUE(LEFT(G4194,LEN(G4194)-4)),'소분류 Code'!$B$3:$D$560,3,0)</f>
        <v>Scissors-A</v>
      </c>
      <c r="G4194" t="s">
        <v>146</v>
      </c>
      <c r="H4194" t="s">
        <v>338</v>
      </c>
      <c r="I4194" t="s">
        <v>137</v>
      </c>
      <c r="J4194" s="8">
        <v>8</v>
      </c>
      <c r="K4194" s="9" t="str">
        <f t="shared" si="131"/>
        <v>E3S690_20220816_012753_M_Scissors-A_039-002_8</v>
      </c>
      <c r="L4194" t="s">
        <v>52</v>
      </c>
      <c r="M4194">
        <v>426</v>
      </c>
      <c r="N4194">
        <v>466</v>
      </c>
    </row>
    <row r="4195" spans="1:14" ht="15.6" x14ac:dyDescent="0.35">
      <c r="A4195">
        <v>20220816</v>
      </c>
      <c r="B4195" s="7" t="s">
        <v>255</v>
      </c>
      <c r="C4195">
        <v>12753</v>
      </c>
      <c r="D4195" s="9" t="str">
        <f t="shared" si="130"/>
        <v>E3S690_20220816_012753</v>
      </c>
      <c r="E4195" t="s">
        <v>180</v>
      </c>
      <c r="F4195" s="10" t="str">
        <f>VLOOKUP(VALUE(LEFT(G4195,LEN(G4195)-4)),'소분류 Code'!$B$3:$D$560,3,0)</f>
        <v>Scissors-A</v>
      </c>
      <c r="G4195" t="s">
        <v>146</v>
      </c>
      <c r="H4195" t="s">
        <v>338</v>
      </c>
      <c r="I4195" t="s">
        <v>137</v>
      </c>
      <c r="J4195" s="8">
        <v>9</v>
      </c>
      <c r="K4195" s="9" t="str">
        <f t="shared" si="131"/>
        <v>E3S690_20220816_012753_M_Scissors-A_039-002_9</v>
      </c>
      <c r="L4195" t="s">
        <v>52</v>
      </c>
      <c r="M4195">
        <v>426</v>
      </c>
      <c r="N4195">
        <v>466</v>
      </c>
    </row>
    <row r="4196" spans="1:14" ht="15.6" x14ac:dyDescent="0.35">
      <c r="A4196">
        <v>20220816</v>
      </c>
      <c r="B4196" s="7" t="s">
        <v>255</v>
      </c>
      <c r="C4196">
        <v>12754</v>
      </c>
      <c r="D4196" s="9" t="str">
        <f t="shared" si="130"/>
        <v>E3S690_20220816_012754</v>
      </c>
      <c r="E4196" t="s">
        <v>180</v>
      </c>
      <c r="F4196" s="10" t="str">
        <f>VLOOKUP(VALUE(LEFT(G4196,LEN(G4196)-4)),'소분류 Code'!$B$3:$D$560,3,0)</f>
        <v>Scissors-A</v>
      </c>
      <c r="G4196" t="s">
        <v>147</v>
      </c>
      <c r="H4196" t="s">
        <v>338</v>
      </c>
      <c r="I4196" t="s">
        <v>138</v>
      </c>
      <c r="J4196" s="8">
        <v>1</v>
      </c>
      <c r="K4196" s="9" t="str">
        <f t="shared" si="131"/>
        <v>E3S690_20220816_012754_M_Scissors-A_041-002_1</v>
      </c>
      <c r="L4196" t="s">
        <v>54</v>
      </c>
      <c r="M4196">
        <v>427</v>
      </c>
      <c r="N4196">
        <v>467</v>
      </c>
    </row>
    <row r="4197" spans="1:14" ht="15.6" x14ac:dyDescent="0.35">
      <c r="A4197">
        <v>20220816</v>
      </c>
      <c r="B4197" s="7" t="s">
        <v>255</v>
      </c>
      <c r="C4197">
        <v>12754</v>
      </c>
      <c r="D4197" s="9" t="str">
        <f t="shared" si="130"/>
        <v>E3S690_20220816_012754</v>
      </c>
      <c r="E4197" t="s">
        <v>180</v>
      </c>
      <c r="F4197" s="10" t="str">
        <f>VLOOKUP(VALUE(LEFT(G4197,LEN(G4197)-4)),'소분류 Code'!$B$3:$D$560,3,0)</f>
        <v>Scissors-A</v>
      </c>
      <c r="G4197" t="s">
        <v>147</v>
      </c>
      <c r="H4197" t="s">
        <v>338</v>
      </c>
      <c r="I4197" t="s">
        <v>138</v>
      </c>
      <c r="J4197" s="8">
        <v>2</v>
      </c>
      <c r="K4197" s="9" t="str">
        <f t="shared" si="131"/>
        <v>E3S690_20220816_012754_M_Scissors-A_041-002_2</v>
      </c>
      <c r="L4197" t="s">
        <v>54</v>
      </c>
      <c r="M4197">
        <v>427</v>
      </c>
      <c r="N4197">
        <v>467</v>
      </c>
    </row>
    <row r="4198" spans="1:14" ht="15.6" x14ac:dyDescent="0.35">
      <c r="A4198">
        <v>20220816</v>
      </c>
      <c r="B4198" s="7" t="s">
        <v>255</v>
      </c>
      <c r="C4198">
        <v>12754</v>
      </c>
      <c r="D4198" s="9" t="str">
        <f t="shared" si="130"/>
        <v>E3S690_20220816_012754</v>
      </c>
      <c r="E4198" t="s">
        <v>180</v>
      </c>
      <c r="F4198" s="10" t="str">
        <f>VLOOKUP(VALUE(LEFT(G4198,LEN(G4198)-4)),'소분류 Code'!$B$3:$D$560,3,0)</f>
        <v>Scissors-A</v>
      </c>
      <c r="G4198" t="s">
        <v>147</v>
      </c>
      <c r="H4198" t="s">
        <v>338</v>
      </c>
      <c r="I4198" t="s">
        <v>138</v>
      </c>
      <c r="J4198" s="8">
        <v>3</v>
      </c>
      <c r="K4198" s="9" t="str">
        <f t="shared" si="131"/>
        <v>E3S690_20220816_012754_M_Scissors-A_041-002_3</v>
      </c>
      <c r="L4198" t="s">
        <v>54</v>
      </c>
      <c r="M4198">
        <v>427</v>
      </c>
      <c r="N4198">
        <v>467</v>
      </c>
    </row>
    <row r="4199" spans="1:14" ht="15.6" x14ac:dyDescent="0.35">
      <c r="A4199">
        <v>20220816</v>
      </c>
      <c r="B4199" s="7" t="s">
        <v>255</v>
      </c>
      <c r="C4199">
        <v>12754</v>
      </c>
      <c r="D4199" s="9" t="str">
        <f t="shared" si="130"/>
        <v>E3S690_20220816_012754</v>
      </c>
      <c r="E4199" t="s">
        <v>180</v>
      </c>
      <c r="F4199" s="10" t="str">
        <f>VLOOKUP(VALUE(LEFT(G4199,LEN(G4199)-4)),'소분류 Code'!$B$3:$D$560,3,0)</f>
        <v>Scissors-A</v>
      </c>
      <c r="G4199" t="s">
        <v>147</v>
      </c>
      <c r="H4199" t="s">
        <v>338</v>
      </c>
      <c r="I4199" t="s">
        <v>138</v>
      </c>
      <c r="J4199" s="8">
        <v>4</v>
      </c>
      <c r="K4199" s="9" t="str">
        <f t="shared" si="131"/>
        <v>E3S690_20220816_012754_M_Scissors-A_041-002_4</v>
      </c>
      <c r="L4199" t="s">
        <v>54</v>
      </c>
      <c r="M4199">
        <v>427</v>
      </c>
      <c r="N4199">
        <v>467</v>
      </c>
    </row>
    <row r="4200" spans="1:14" ht="15.6" x14ac:dyDescent="0.35">
      <c r="A4200">
        <v>20220816</v>
      </c>
      <c r="B4200" s="7" t="s">
        <v>255</v>
      </c>
      <c r="C4200">
        <v>12754</v>
      </c>
      <c r="D4200" s="9" t="str">
        <f t="shared" si="130"/>
        <v>E3S690_20220816_012754</v>
      </c>
      <c r="E4200" t="s">
        <v>180</v>
      </c>
      <c r="F4200" s="10" t="str">
        <f>VLOOKUP(VALUE(LEFT(G4200,LEN(G4200)-4)),'소분류 Code'!$B$3:$D$560,3,0)</f>
        <v>Scissors-A</v>
      </c>
      <c r="G4200" t="s">
        <v>147</v>
      </c>
      <c r="H4200" t="s">
        <v>338</v>
      </c>
      <c r="I4200" t="s">
        <v>138</v>
      </c>
      <c r="J4200" s="8">
        <v>5</v>
      </c>
      <c r="K4200" s="9" t="str">
        <f t="shared" si="131"/>
        <v>E3S690_20220816_012754_M_Scissors-A_041-002_5</v>
      </c>
      <c r="L4200" t="s">
        <v>54</v>
      </c>
      <c r="M4200">
        <v>427</v>
      </c>
      <c r="N4200">
        <v>467</v>
      </c>
    </row>
    <row r="4201" spans="1:14" ht="15.6" x14ac:dyDescent="0.35">
      <c r="A4201">
        <v>20220816</v>
      </c>
      <c r="B4201" s="7" t="s">
        <v>255</v>
      </c>
      <c r="C4201">
        <v>12754</v>
      </c>
      <c r="D4201" s="9" t="str">
        <f t="shared" si="130"/>
        <v>E3S690_20220816_012754</v>
      </c>
      <c r="E4201" t="s">
        <v>180</v>
      </c>
      <c r="F4201" s="10" t="str">
        <f>VLOOKUP(VALUE(LEFT(G4201,LEN(G4201)-4)),'소분류 Code'!$B$3:$D$560,3,0)</f>
        <v>Scissors-A</v>
      </c>
      <c r="G4201" t="s">
        <v>147</v>
      </c>
      <c r="H4201" t="s">
        <v>338</v>
      </c>
      <c r="I4201" t="s">
        <v>138</v>
      </c>
      <c r="J4201" s="8">
        <v>6</v>
      </c>
      <c r="K4201" s="9" t="str">
        <f t="shared" si="131"/>
        <v>E3S690_20220816_012754_M_Scissors-A_041-002_6</v>
      </c>
      <c r="L4201" t="s">
        <v>54</v>
      </c>
      <c r="M4201">
        <v>427</v>
      </c>
      <c r="N4201">
        <v>467</v>
      </c>
    </row>
    <row r="4202" spans="1:14" ht="15.6" x14ac:dyDescent="0.35">
      <c r="A4202">
        <v>20220816</v>
      </c>
      <c r="B4202" s="7" t="s">
        <v>255</v>
      </c>
      <c r="C4202">
        <v>12754</v>
      </c>
      <c r="D4202" s="9" t="str">
        <f t="shared" si="130"/>
        <v>E3S690_20220816_012754</v>
      </c>
      <c r="E4202" t="s">
        <v>180</v>
      </c>
      <c r="F4202" s="10" t="str">
        <f>VLOOKUP(VALUE(LEFT(G4202,LEN(G4202)-4)),'소분류 Code'!$B$3:$D$560,3,0)</f>
        <v>Scissors-A</v>
      </c>
      <c r="G4202" t="s">
        <v>147</v>
      </c>
      <c r="H4202" t="s">
        <v>338</v>
      </c>
      <c r="I4202" t="s">
        <v>138</v>
      </c>
      <c r="J4202" s="8">
        <v>7</v>
      </c>
      <c r="K4202" s="9" t="str">
        <f t="shared" si="131"/>
        <v>E3S690_20220816_012754_M_Scissors-A_041-002_7</v>
      </c>
      <c r="L4202" t="s">
        <v>54</v>
      </c>
      <c r="M4202">
        <v>427</v>
      </c>
      <c r="N4202">
        <v>467</v>
      </c>
    </row>
    <row r="4203" spans="1:14" ht="15.6" x14ac:dyDescent="0.35">
      <c r="A4203">
        <v>20220816</v>
      </c>
      <c r="B4203" s="7" t="s">
        <v>255</v>
      </c>
      <c r="C4203">
        <v>12754</v>
      </c>
      <c r="D4203" s="9" t="str">
        <f t="shared" si="130"/>
        <v>E3S690_20220816_012754</v>
      </c>
      <c r="E4203" t="s">
        <v>180</v>
      </c>
      <c r="F4203" s="10" t="str">
        <f>VLOOKUP(VALUE(LEFT(G4203,LEN(G4203)-4)),'소분류 Code'!$B$3:$D$560,3,0)</f>
        <v>Scissors-A</v>
      </c>
      <c r="G4203" t="s">
        <v>147</v>
      </c>
      <c r="H4203" t="s">
        <v>338</v>
      </c>
      <c r="I4203" t="s">
        <v>138</v>
      </c>
      <c r="J4203" s="8">
        <v>8</v>
      </c>
      <c r="K4203" s="9" t="str">
        <f t="shared" si="131"/>
        <v>E3S690_20220816_012754_M_Scissors-A_041-002_8</v>
      </c>
      <c r="L4203" t="s">
        <v>54</v>
      </c>
      <c r="M4203">
        <v>427</v>
      </c>
      <c r="N4203">
        <v>467</v>
      </c>
    </row>
    <row r="4204" spans="1:14" ht="15.6" x14ac:dyDescent="0.35">
      <c r="A4204">
        <v>20220816</v>
      </c>
      <c r="B4204" s="7" t="s">
        <v>255</v>
      </c>
      <c r="C4204">
        <v>12754</v>
      </c>
      <c r="D4204" s="9" t="str">
        <f t="shared" si="130"/>
        <v>E3S690_20220816_012754</v>
      </c>
      <c r="E4204" t="s">
        <v>180</v>
      </c>
      <c r="F4204" s="10" t="str">
        <f>VLOOKUP(VALUE(LEFT(G4204,LEN(G4204)-4)),'소분류 Code'!$B$3:$D$560,3,0)</f>
        <v>Scissors-A</v>
      </c>
      <c r="G4204" t="s">
        <v>147</v>
      </c>
      <c r="H4204" t="s">
        <v>338</v>
      </c>
      <c r="I4204" t="s">
        <v>138</v>
      </c>
      <c r="J4204" s="8">
        <v>9</v>
      </c>
      <c r="K4204" s="9" t="str">
        <f t="shared" si="131"/>
        <v>E3S690_20220816_012754_M_Scissors-A_041-002_9</v>
      </c>
      <c r="L4204" t="s">
        <v>54</v>
      </c>
      <c r="M4204">
        <v>427</v>
      </c>
      <c r="N4204">
        <v>467</v>
      </c>
    </row>
    <row r="4205" spans="1:14" ht="15.6" x14ac:dyDescent="0.35">
      <c r="A4205">
        <v>20220816</v>
      </c>
      <c r="B4205" s="7" t="s">
        <v>255</v>
      </c>
      <c r="C4205">
        <v>12755</v>
      </c>
      <c r="D4205" s="9" t="str">
        <f t="shared" si="130"/>
        <v>E3S690_20220816_012755</v>
      </c>
      <c r="E4205" t="s">
        <v>180</v>
      </c>
      <c r="F4205" s="10" t="str">
        <f>VLOOKUP(VALUE(LEFT(G4205,LEN(G4205)-4)),'소분류 Code'!$B$3:$D$560,3,0)</f>
        <v>Scissors-A</v>
      </c>
      <c r="G4205" t="s">
        <v>148</v>
      </c>
      <c r="H4205" t="s">
        <v>499</v>
      </c>
      <c r="I4205" t="s">
        <v>139</v>
      </c>
      <c r="J4205" s="8">
        <v>1</v>
      </c>
      <c r="K4205" s="9" t="str">
        <f t="shared" si="131"/>
        <v>E3S690_20220816_012755_M_Scissors-A_043-002_1</v>
      </c>
      <c r="L4205" t="s">
        <v>56</v>
      </c>
      <c r="M4205">
        <v>428</v>
      </c>
      <c r="N4205">
        <v>468</v>
      </c>
    </row>
    <row r="4206" spans="1:14" ht="15.6" x14ac:dyDescent="0.35">
      <c r="A4206">
        <v>20220816</v>
      </c>
      <c r="B4206" s="7" t="s">
        <v>255</v>
      </c>
      <c r="C4206">
        <v>12755</v>
      </c>
      <c r="D4206" s="9" t="str">
        <f t="shared" si="130"/>
        <v>E3S690_20220816_012755</v>
      </c>
      <c r="E4206" t="s">
        <v>180</v>
      </c>
      <c r="F4206" s="10" t="str">
        <f>VLOOKUP(VALUE(LEFT(G4206,LEN(G4206)-4)),'소분류 Code'!$B$3:$D$560,3,0)</f>
        <v>Scissors-A</v>
      </c>
      <c r="G4206" t="s">
        <v>148</v>
      </c>
      <c r="H4206" t="s">
        <v>499</v>
      </c>
      <c r="I4206" t="s">
        <v>139</v>
      </c>
      <c r="J4206" s="8">
        <v>2</v>
      </c>
      <c r="K4206" s="9" t="str">
        <f t="shared" si="131"/>
        <v>E3S690_20220816_012755_M_Scissors-A_043-002_2</v>
      </c>
      <c r="L4206" t="s">
        <v>56</v>
      </c>
      <c r="M4206">
        <v>428</v>
      </c>
      <c r="N4206">
        <v>468</v>
      </c>
    </row>
    <row r="4207" spans="1:14" ht="15.6" x14ac:dyDescent="0.35">
      <c r="A4207">
        <v>20220816</v>
      </c>
      <c r="B4207" s="7" t="s">
        <v>255</v>
      </c>
      <c r="C4207">
        <v>12755</v>
      </c>
      <c r="D4207" s="9" t="str">
        <f t="shared" si="130"/>
        <v>E3S690_20220816_012755</v>
      </c>
      <c r="E4207" t="s">
        <v>180</v>
      </c>
      <c r="F4207" s="10" t="str">
        <f>VLOOKUP(VALUE(LEFT(G4207,LEN(G4207)-4)),'소분류 Code'!$B$3:$D$560,3,0)</f>
        <v>Scissors-A</v>
      </c>
      <c r="G4207" t="s">
        <v>148</v>
      </c>
      <c r="H4207" t="s">
        <v>499</v>
      </c>
      <c r="I4207" t="s">
        <v>139</v>
      </c>
      <c r="J4207" s="8">
        <v>3</v>
      </c>
      <c r="K4207" s="9" t="str">
        <f t="shared" si="131"/>
        <v>E3S690_20220816_012755_M_Scissors-A_043-002_3</v>
      </c>
      <c r="L4207" t="s">
        <v>56</v>
      </c>
      <c r="M4207">
        <v>428</v>
      </c>
      <c r="N4207">
        <v>468</v>
      </c>
    </row>
    <row r="4208" spans="1:14" ht="15.6" x14ac:dyDescent="0.35">
      <c r="A4208">
        <v>20220816</v>
      </c>
      <c r="B4208" s="7" t="s">
        <v>255</v>
      </c>
      <c r="C4208">
        <v>12755</v>
      </c>
      <c r="D4208" s="9" t="str">
        <f t="shared" si="130"/>
        <v>E3S690_20220816_012755</v>
      </c>
      <c r="E4208" t="s">
        <v>180</v>
      </c>
      <c r="F4208" s="10" t="str">
        <f>VLOOKUP(VALUE(LEFT(G4208,LEN(G4208)-4)),'소분류 Code'!$B$3:$D$560,3,0)</f>
        <v>Scissors-A</v>
      </c>
      <c r="G4208" t="s">
        <v>148</v>
      </c>
      <c r="H4208" t="s">
        <v>499</v>
      </c>
      <c r="I4208" t="s">
        <v>139</v>
      </c>
      <c r="J4208" s="8">
        <v>4</v>
      </c>
      <c r="K4208" s="9" t="str">
        <f t="shared" si="131"/>
        <v>E3S690_20220816_012755_M_Scissors-A_043-002_4</v>
      </c>
      <c r="L4208" t="s">
        <v>56</v>
      </c>
      <c r="M4208">
        <v>428</v>
      </c>
      <c r="N4208">
        <v>468</v>
      </c>
    </row>
    <row r="4209" spans="1:14" ht="15.6" x14ac:dyDescent="0.35">
      <c r="A4209">
        <v>20220816</v>
      </c>
      <c r="B4209" s="7" t="s">
        <v>255</v>
      </c>
      <c r="C4209">
        <v>12755</v>
      </c>
      <c r="D4209" s="9" t="str">
        <f t="shared" si="130"/>
        <v>E3S690_20220816_012755</v>
      </c>
      <c r="E4209" t="s">
        <v>180</v>
      </c>
      <c r="F4209" s="10" t="str">
        <f>VLOOKUP(VALUE(LEFT(G4209,LEN(G4209)-4)),'소분류 Code'!$B$3:$D$560,3,0)</f>
        <v>Scissors-A</v>
      </c>
      <c r="G4209" t="s">
        <v>148</v>
      </c>
      <c r="H4209" t="s">
        <v>499</v>
      </c>
      <c r="I4209" t="s">
        <v>139</v>
      </c>
      <c r="J4209" s="8">
        <v>5</v>
      </c>
      <c r="K4209" s="9" t="str">
        <f t="shared" si="131"/>
        <v>E3S690_20220816_012755_M_Scissors-A_043-002_5</v>
      </c>
      <c r="L4209" t="s">
        <v>56</v>
      </c>
      <c r="M4209">
        <v>428</v>
      </c>
      <c r="N4209">
        <v>468</v>
      </c>
    </row>
    <row r="4210" spans="1:14" ht="15.6" x14ac:dyDescent="0.35">
      <c r="A4210">
        <v>20220816</v>
      </c>
      <c r="B4210" s="7" t="s">
        <v>255</v>
      </c>
      <c r="C4210">
        <v>12755</v>
      </c>
      <c r="D4210" s="9" t="str">
        <f t="shared" si="130"/>
        <v>E3S690_20220816_012755</v>
      </c>
      <c r="E4210" t="s">
        <v>180</v>
      </c>
      <c r="F4210" s="10" t="str">
        <f>VLOOKUP(VALUE(LEFT(G4210,LEN(G4210)-4)),'소분류 Code'!$B$3:$D$560,3,0)</f>
        <v>Scissors-A</v>
      </c>
      <c r="G4210" t="s">
        <v>148</v>
      </c>
      <c r="H4210" t="s">
        <v>499</v>
      </c>
      <c r="I4210" t="s">
        <v>139</v>
      </c>
      <c r="J4210" s="8">
        <v>6</v>
      </c>
      <c r="K4210" s="9" t="str">
        <f t="shared" si="131"/>
        <v>E3S690_20220816_012755_M_Scissors-A_043-002_6</v>
      </c>
      <c r="L4210" t="s">
        <v>56</v>
      </c>
      <c r="M4210">
        <v>428</v>
      </c>
      <c r="N4210">
        <v>468</v>
      </c>
    </row>
    <row r="4211" spans="1:14" ht="15.6" x14ac:dyDescent="0.35">
      <c r="A4211">
        <v>20220816</v>
      </c>
      <c r="B4211" s="7" t="s">
        <v>255</v>
      </c>
      <c r="C4211">
        <v>12755</v>
      </c>
      <c r="D4211" s="9" t="str">
        <f t="shared" si="130"/>
        <v>E3S690_20220816_012755</v>
      </c>
      <c r="E4211" t="s">
        <v>180</v>
      </c>
      <c r="F4211" s="10" t="str">
        <f>VLOOKUP(VALUE(LEFT(G4211,LEN(G4211)-4)),'소분류 Code'!$B$3:$D$560,3,0)</f>
        <v>Scissors-A</v>
      </c>
      <c r="G4211" t="s">
        <v>148</v>
      </c>
      <c r="H4211" t="s">
        <v>499</v>
      </c>
      <c r="I4211" t="s">
        <v>139</v>
      </c>
      <c r="J4211" s="8">
        <v>7</v>
      </c>
      <c r="K4211" s="9" t="str">
        <f t="shared" si="131"/>
        <v>E3S690_20220816_012755_M_Scissors-A_043-002_7</v>
      </c>
      <c r="L4211" t="s">
        <v>56</v>
      </c>
      <c r="M4211">
        <v>428</v>
      </c>
      <c r="N4211">
        <v>468</v>
      </c>
    </row>
    <row r="4212" spans="1:14" ht="15.6" x14ac:dyDescent="0.35">
      <c r="A4212">
        <v>20220816</v>
      </c>
      <c r="B4212" s="7" t="s">
        <v>255</v>
      </c>
      <c r="C4212">
        <v>12755</v>
      </c>
      <c r="D4212" s="9" t="str">
        <f t="shared" si="130"/>
        <v>E3S690_20220816_012755</v>
      </c>
      <c r="E4212" t="s">
        <v>180</v>
      </c>
      <c r="F4212" s="10" t="str">
        <f>VLOOKUP(VALUE(LEFT(G4212,LEN(G4212)-4)),'소분류 Code'!$B$3:$D$560,3,0)</f>
        <v>Scissors-A</v>
      </c>
      <c r="G4212" t="s">
        <v>148</v>
      </c>
      <c r="H4212" t="s">
        <v>499</v>
      </c>
      <c r="I4212" t="s">
        <v>139</v>
      </c>
      <c r="J4212" s="8">
        <v>8</v>
      </c>
      <c r="K4212" s="9" t="str">
        <f t="shared" si="131"/>
        <v>E3S690_20220816_012755_M_Scissors-A_043-002_8</v>
      </c>
      <c r="L4212" t="s">
        <v>56</v>
      </c>
      <c r="M4212">
        <v>428</v>
      </c>
      <c r="N4212">
        <v>468</v>
      </c>
    </row>
    <row r="4213" spans="1:14" ht="15.6" x14ac:dyDescent="0.35">
      <c r="A4213">
        <v>20220816</v>
      </c>
      <c r="B4213" s="7" t="s">
        <v>255</v>
      </c>
      <c r="C4213">
        <v>12755</v>
      </c>
      <c r="D4213" s="9" t="str">
        <f t="shared" si="130"/>
        <v>E3S690_20220816_012755</v>
      </c>
      <c r="E4213" t="s">
        <v>180</v>
      </c>
      <c r="F4213" s="10" t="str">
        <f>VLOOKUP(VALUE(LEFT(G4213,LEN(G4213)-4)),'소분류 Code'!$B$3:$D$560,3,0)</f>
        <v>Scissors-A</v>
      </c>
      <c r="G4213" t="s">
        <v>148</v>
      </c>
      <c r="H4213" t="s">
        <v>499</v>
      </c>
      <c r="I4213" t="s">
        <v>139</v>
      </c>
      <c r="J4213" s="8">
        <v>9</v>
      </c>
      <c r="K4213" s="9" t="str">
        <f t="shared" si="131"/>
        <v>E3S690_20220816_012755_M_Scissors-A_043-002_9</v>
      </c>
      <c r="L4213" t="s">
        <v>56</v>
      </c>
      <c r="M4213">
        <v>428</v>
      </c>
      <c r="N4213">
        <v>468</v>
      </c>
    </row>
    <row r="4214" spans="1:14" ht="15.6" x14ac:dyDescent="0.35">
      <c r="A4214">
        <v>20220816</v>
      </c>
      <c r="B4214" s="7" t="s">
        <v>255</v>
      </c>
      <c r="C4214">
        <v>12756</v>
      </c>
      <c r="D4214" s="9" t="str">
        <f t="shared" si="130"/>
        <v>E3S690_20220816_012756</v>
      </c>
      <c r="E4214" t="s">
        <v>180</v>
      </c>
      <c r="F4214" s="10" t="str">
        <f>VLOOKUP(VALUE(LEFT(G4214,LEN(G4214)-4)),'소분류 Code'!$B$3:$D$560,3,0)</f>
        <v>Scissors-E</v>
      </c>
      <c r="G4214" t="s">
        <v>149</v>
      </c>
      <c r="H4214" t="s">
        <v>331</v>
      </c>
      <c r="I4214" t="s">
        <v>130</v>
      </c>
      <c r="J4214" s="8">
        <v>1</v>
      </c>
      <c r="K4214" s="9" t="str">
        <f t="shared" si="131"/>
        <v>E3S690_20220816_012756_M_Scissors-E_047-002_1</v>
      </c>
      <c r="L4214" t="s">
        <v>58</v>
      </c>
      <c r="M4214">
        <v>429</v>
      </c>
      <c r="N4214">
        <v>469</v>
      </c>
    </row>
    <row r="4215" spans="1:14" ht="15.6" x14ac:dyDescent="0.35">
      <c r="A4215">
        <v>20220816</v>
      </c>
      <c r="B4215" s="7" t="s">
        <v>255</v>
      </c>
      <c r="C4215">
        <v>12756</v>
      </c>
      <c r="D4215" s="9" t="str">
        <f t="shared" si="130"/>
        <v>E3S690_20220816_012756</v>
      </c>
      <c r="E4215" t="s">
        <v>180</v>
      </c>
      <c r="F4215" s="10" t="str">
        <f>VLOOKUP(VALUE(LEFT(G4215,LEN(G4215)-4)),'소분류 Code'!$B$3:$D$560,3,0)</f>
        <v>Scissors-E</v>
      </c>
      <c r="G4215" t="s">
        <v>149</v>
      </c>
      <c r="H4215" t="s">
        <v>331</v>
      </c>
      <c r="I4215" t="s">
        <v>130</v>
      </c>
      <c r="J4215" s="8">
        <v>2</v>
      </c>
      <c r="K4215" s="9" t="str">
        <f t="shared" si="131"/>
        <v>E3S690_20220816_012756_M_Scissors-E_047-002_2</v>
      </c>
      <c r="L4215" t="s">
        <v>58</v>
      </c>
      <c r="M4215">
        <v>429</v>
      </c>
      <c r="N4215">
        <v>469</v>
      </c>
    </row>
    <row r="4216" spans="1:14" ht="15.6" x14ac:dyDescent="0.35">
      <c r="A4216">
        <v>20220816</v>
      </c>
      <c r="B4216" s="7" t="s">
        <v>255</v>
      </c>
      <c r="C4216">
        <v>12756</v>
      </c>
      <c r="D4216" s="9" t="str">
        <f t="shared" si="130"/>
        <v>E3S690_20220816_012756</v>
      </c>
      <c r="E4216" t="s">
        <v>180</v>
      </c>
      <c r="F4216" s="10" t="str">
        <f>VLOOKUP(VALUE(LEFT(G4216,LEN(G4216)-4)),'소분류 Code'!$B$3:$D$560,3,0)</f>
        <v>Scissors-E</v>
      </c>
      <c r="G4216" t="s">
        <v>149</v>
      </c>
      <c r="H4216" t="s">
        <v>331</v>
      </c>
      <c r="I4216" t="s">
        <v>130</v>
      </c>
      <c r="J4216" s="8">
        <v>3</v>
      </c>
      <c r="K4216" s="9" t="str">
        <f t="shared" si="131"/>
        <v>E3S690_20220816_012756_M_Scissors-E_047-002_3</v>
      </c>
      <c r="L4216" t="s">
        <v>58</v>
      </c>
      <c r="M4216">
        <v>429</v>
      </c>
      <c r="N4216">
        <v>469</v>
      </c>
    </row>
    <row r="4217" spans="1:14" ht="15.6" x14ac:dyDescent="0.35">
      <c r="A4217">
        <v>20220816</v>
      </c>
      <c r="B4217" s="7" t="s">
        <v>255</v>
      </c>
      <c r="C4217">
        <v>12756</v>
      </c>
      <c r="D4217" s="9" t="str">
        <f t="shared" si="130"/>
        <v>E3S690_20220816_012756</v>
      </c>
      <c r="E4217" t="s">
        <v>180</v>
      </c>
      <c r="F4217" s="10" t="str">
        <f>VLOOKUP(VALUE(LEFT(G4217,LEN(G4217)-4)),'소분류 Code'!$B$3:$D$560,3,0)</f>
        <v>Scissors-E</v>
      </c>
      <c r="G4217" t="s">
        <v>149</v>
      </c>
      <c r="H4217" t="s">
        <v>331</v>
      </c>
      <c r="I4217" t="s">
        <v>130</v>
      </c>
      <c r="J4217" s="8">
        <v>4</v>
      </c>
      <c r="K4217" s="9" t="str">
        <f t="shared" si="131"/>
        <v>E3S690_20220816_012756_M_Scissors-E_047-002_4</v>
      </c>
      <c r="L4217" t="s">
        <v>58</v>
      </c>
      <c r="M4217">
        <v>429</v>
      </c>
      <c r="N4217">
        <v>469</v>
      </c>
    </row>
    <row r="4218" spans="1:14" ht="15.6" x14ac:dyDescent="0.35">
      <c r="A4218">
        <v>20220816</v>
      </c>
      <c r="B4218" s="7" t="s">
        <v>255</v>
      </c>
      <c r="C4218">
        <v>12756</v>
      </c>
      <c r="D4218" s="9" t="str">
        <f t="shared" si="130"/>
        <v>E3S690_20220816_012756</v>
      </c>
      <c r="E4218" t="s">
        <v>180</v>
      </c>
      <c r="F4218" s="10" t="str">
        <f>VLOOKUP(VALUE(LEFT(G4218,LEN(G4218)-4)),'소분류 Code'!$B$3:$D$560,3,0)</f>
        <v>Scissors-E</v>
      </c>
      <c r="G4218" t="s">
        <v>149</v>
      </c>
      <c r="H4218" t="s">
        <v>331</v>
      </c>
      <c r="I4218" t="s">
        <v>130</v>
      </c>
      <c r="J4218" s="8">
        <v>5</v>
      </c>
      <c r="K4218" s="9" t="str">
        <f t="shared" si="131"/>
        <v>E3S690_20220816_012756_M_Scissors-E_047-002_5</v>
      </c>
      <c r="L4218" t="s">
        <v>58</v>
      </c>
      <c r="M4218">
        <v>429</v>
      </c>
      <c r="N4218">
        <v>469</v>
      </c>
    </row>
    <row r="4219" spans="1:14" ht="15.6" x14ac:dyDescent="0.35">
      <c r="A4219">
        <v>20220816</v>
      </c>
      <c r="B4219" s="7" t="s">
        <v>255</v>
      </c>
      <c r="C4219">
        <v>12756</v>
      </c>
      <c r="D4219" s="9" t="str">
        <f t="shared" si="130"/>
        <v>E3S690_20220816_012756</v>
      </c>
      <c r="E4219" t="s">
        <v>180</v>
      </c>
      <c r="F4219" s="10" t="str">
        <f>VLOOKUP(VALUE(LEFT(G4219,LEN(G4219)-4)),'소분류 Code'!$B$3:$D$560,3,0)</f>
        <v>Scissors-E</v>
      </c>
      <c r="G4219" t="s">
        <v>149</v>
      </c>
      <c r="H4219" t="s">
        <v>331</v>
      </c>
      <c r="I4219" t="s">
        <v>130</v>
      </c>
      <c r="J4219" s="8">
        <v>6</v>
      </c>
      <c r="K4219" s="9" t="str">
        <f t="shared" si="131"/>
        <v>E3S690_20220816_012756_M_Scissors-E_047-002_6</v>
      </c>
      <c r="L4219" t="s">
        <v>58</v>
      </c>
      <c r="M4219">
        <v>429</v>
      </c>
      <c r="N4219">
        <v>469</v>
      </c>
    </row>
    <row r="4220" spans="1:14" ht="15.6" x14ac:dyDescent="0.35">
      <c r="A4220">
        <v>20220816</v>
      </c>
      <c r="B4220" s="7" t="s">
        <v>255</v>
      </c>
      <c r="C4220">
        <v>12756</v>
      </c>
      <c r="D4220" s="9" t="str">
        <f t="shared" si="130"/>
        <v>E3S690_20220816_012756</v>
      </c>
      <c r="E4220" t="s">
        <v>180</v>
      </c>
      <c r="F4220" s="10" t="str">
        <f>VLOOKUP(VALUE(LEFT(G4220,LEN(G4220)-4)),'소분류 Code'!$B$3:$D$560,3,0)</f>
        <v>Scissors-E</v>
      </c>
      <c r="G4220" t="s">
        <v>149</v>
      </c>
      <c r="H4220" t="s">
        <v>331</v>
      </c>
      <c r="I4220" t="s">
        <v>130</v>
      </c>
      <c r="J4220" s="8">
        <v>7</v>
      </c>
      <c r="K4220" s="9" t="str">
        <f t="shared" si="131"/>
        <v>E3S690_20220816_012756_M_Scissors-E_047-002_7</v>
      </c>
      <c r="L4220" t="s">
        <v>58</v>
      </c>
      <c r="M4220">
        <v>429</v>
      </c>
      <c r="N4220">
        <v>469</v>
      </c>
    </row>
    <row r="4221" spans="1:14" ht="15.6" x14ac:dyDescent="0.35">
      <c r="A4221">
        <v>20220816</v>
      </c>
      <c r="B4221" s="7" t="s">
        <v>255</v>
      </c>
      <c r="C4221">
        <v>12756</v>
      </c>
      <c r="D4221" s="9" t="str">
        <f t="shared" si="130"/>
        <v>E3S690_20220816_012756</v>
      </c>
      <c r="E4221" t="s">
        <v>180</v>
      </c>
      <c r="F4221" s="10" t="str">
        <f>VLOOKUP(VALUE(LEFT(G4221,LEN(G4221)-4)),'소분류 Code'!$B$3:$D$560,3,0)</f>
        <v>Scissors-E</v>
      </c>
      <c r="G4221" t="s">
        <v>149</v>
      </c>
      <c r="H4221" t="s">
        <v>331</v>
      </c>
      <c r="I4221" t="s">
        <v>130</v>
      </c>
      <c r="J4221" s="8">
        <v>8</v>
      </c>
      <c r="K4221" s="9" t="str">
        <f t="shared" si="131"/>
        <v>E3S690_20220816_012756_M_Scissors-E_047-002_8</v>
      </c>
      <c r="L4221" t="s">
        <v>58</v>
      </c>
      <c r="M4221">
        <v>429</v>
      </c>
      <c r="N4221">
        <v>469</v>
      </c>
    </row>
    <row r="4222" spans="1:14" ht="15.6" x14ac:dyDescent="0.35">
      <c r="A4222">
        <v>20220816</v>
      </c>
      <c r="B4222" s="7" t="s">
        <v>255</v>
      </c>
      <c r="C4222">
        <v>12756</v>
      </c>
      <c r="D4222" s="9" t="str">
        <f t="shared" si="130"/>
        <v>E3S690_20220816_012756</v>
      </c>
      <c r="E4222" t="s">
        <v>180</v>
      </c>
      <c r="F4222" s="10" t="str">
        <f>VLOOKUP(VALUE(LEFT(G4222,LEN(G4222)-4)),'소분류 Code'!$B$3:$D$560,3,0)</f>
        <v>Scissors-E</v>
      </c>
      <c r="G4222" t="s">
        <v>149</v>
      </c>
      <c r="H4222" t="s">
        <v>331</v>
      </c>
      <c r="I4222" t="s">
        <v>130</v>
      </c>
      <c r="J4222" s="8">
        <v>9</v>
      </c>
      <c r="K4222" s="9" t="str">
        <f t="shared" si="131"/>
        <v>E3S690_20220816_012756_M_Scissors-E_047-002_9</v>
      </c>
      <c r="L4222" t="s">
        <v>58</v>
      </c>
      <c r="M4222">
        <v>429</v>
      </c>
      <c r="N4222">
        <v>469</v>
      </c>
    </row>
    <row r="4223" spans="1:14" ht="15.6" x14ac:dyDescent="0.35">
      <c r="A4223">
        <v>20220816</v>
      </c>
      <c r="B4223" s="7" t="s">
        <v>255</v>
      </c>
      <c r="C4223">
        <v>12757</v>
      </c>
      <c r="D4223" s="9" t="str">
        <f t="shared" si="130"/>
        <v>E3S690_20220816_012757</v>
      </c>
      <c r="E4223" t="s">
        <v>180</v>
      </c>
      <c r="F4223" s="10" t="str">
        <f>VLOOKUP(VALUE(LEFT(G4223,LEN(G4223)-4)),'소분류 Code'!$B$3:$D$560,3,0)</f>
        <v>Knife-E</v>
      </c>
      <c r="G4223" t="s">
        <v>140</v>
      </c>
      <c r="H4223" t="s">
        <v>331</v>
      </c>
      <c r="I4223" t="s">
        <v>131</v>
      </c>
      <c r="J4223" s="8">
        <v>1</v>
      </c>
      <c r="K4223" s="9" t="str">
        <f t="shared" si="131"/>
        <v>E3S690_20220816_012757_M_Knife-E_139-002_1</v>
      </c>
      <c r="L4223" t="s">
        <v>40</v>
      </c>
      <c r="M4223">
        <v>430</v>
      </c>
      <c r="N4223">
        <v>470</v>
      </c>
    </row>
    <row r="4224" spans="1:14" ht="15.6" x14ac:dyDescent="0.35">
      <c r="A4224">
        <v>20220816</v>
      </c>
      <c r="B4224" s="7" t="s">
        <v>255</v>
      </c>
      <c r="C4224">
        <v>12757</v>
      </c>
      <c r="D4224" s="9" t="str">
        <f t="shared" si="130"/>
        <v>E3S690_20220816_012757</v>
      </c>
      <c r="E4224" t="s">
        <v>180</v>
      </c>
      <c r="F4224" s="10" t="str">
        <f>VLOOKUP(VALUE(LEFT(G4224,LEN(G4224)-4)),'소분류 Code'!$B$3:$D$560,3,0)</f>
        <v>Knife-E</v>
      </c>
      <c r="G4224" t="s">
        <v>140</v>
      </c>
      <c r="H4224" t="s">
        <v>331</v>
      </c>
      <c r="I4224" t="s">
        <v>131</v>
      </c>
      <c r="J4224" s="8">
        <v>2</v>
      </c>
      <c r="K4224" s="9" t="str">
        <f t="shared" si="131"/>
        <v>E3S690_20220816_012757_M_Knife-E_139-002_2</v>
      </c>
      <c r="L4224" t="s">
        <v>40</v>
      </c>
      <c r="M4224">
        <v>430</v>
      </c>
      <c r="N4224">
        <v>470</v>
      </c>
    </row>
    <row r="4225" spans="1:14" ht="15.6" x14ac:dyDescent="0.35">
      <c r="A4225">
        <v>20220816</v>
      </c>
      <c r="B4225" s="7" t="s">
        <v>255</v>
      </c>
      <c r="C4225">
        <v>12757</v>
      </c>
      <c r="D4225" s="9" t="str">
        <f t="shared" si="130"/>
        <v>E3S690_20220816_012757</v>
      </c>
      <c r="E4225" t="s">
        <v>180</v>
      </c>
      <c r="F4225" s="10" t="str">
        <f>VLOOKUP(VALUE(LEFT(G4225,LEN(G4225)-4)),'소분류 Code'!$B$3:$D$560,3,0)</f>
        <v>Knife-E</v>
      </c>
      <c r="G4225" t="s">
        <v>140</v>
      </c>
      <c r="H4225" t="s">
        <v>331</v>
      </c>
      <c r="I4225" t="s">
        <v>131</v>
      </c>
      <c r="J4225" s="8">
        <v>3</v>
      </c>
      <c r="K4225" s="9" t="str">
        <f t="shared" si="131"/>
        <v>E3S690_20220816_012757_M_Knife-E_139-002_3</v>
      </c>
      <c r="L4225" t="s">
        <v>40</v>
      </c>
      <c r="M4225">
        <v>430</v>
      </c>
      <c r="N4225">
        <v>470</v>
      </c>
    </row>
    <row r="4226" spans="1:14" ht="15.6" x14ac:dyDescent="0.35">
      <c r="A4226">
        <v>20220816</v>
      </c>
      <c r="B4226" s="7" t="s">
        <v>255</v>
      </c>
      <c r="C4226">
        <v>12757</v>
      </c>
      <c r="D4226" s="9" t="str">
        <f t="shared" ref="D4226:D4289" si="132">B4226&amp;"_"&amp;A4226&amp;"_"&amp;TEXT(C4226,"000000")</f>
        <v>E3S690_20220816_012757</v>
      </c>
      <c r="E4226" t="s">
        <v>180</v>
      </c>
      <c r="F4226" s="10" t="str">
        <f>VLOOKUP(VALUE(LEFT(G4226,LEN(G4226)-4)),'소분류 Code'!$B$3:$D$560,3,0)</f>
        <v>Knife-E</v>
      </c>
      <c r="G4226" t="s">
        <v>140</v>
      </c>
      <c r="H4226" t="s">
        <v>331</v>
      </c>
      <c r="I4226" t="s">
        <v>131</v>
      </c>
      <c r="J4226" s="8">
        <v>4</v>
      </c>
      <c r="K4226" s="9" t="str">
        <f t="shared" si="131"/>
        <v>E3S690_20220816_012757_M_Knife-E_139-002_4</v>
      </c>
      <c r="L4226" t="s">
        <v>40</v>
      </c>
      <c r="M4226">
        <v>430</v>
      </c>
      <c r="N4226">
        <v>470</v>
      </c>
    </row>
    <row r="4227" spans="1:14" ht="15.6" x14ac:dyDescent="0.35">
      <c r="A4227">
        <v>20220816</v>
      </c>
      <c r="B4227" s="7" t="s">
        <v>255</v>
      </c>
      <c r="C4227">
        <v>12757</v>
      </c>
      <c r="D4227" s="9" t="str">
        <f t="shared" si="132"/>
        <v>E3S690_20220816_012757</v>
      </c>
      <c r="E4227" t="s">
        <v>180</v>
      </c>
      <c r="F4227" s="10" t="str">
        <f>VLOOKUP(VALUE(LEFT(G4227,LEN(G4227)-4)),'소분류 Code'!$B$3:$D$560,3,0)</f>
        <v>Knife-E</v>
      </c>
      <c r="G4227" t="s">
        <v>140</v>
      </c>
      <c r="H4227" t="s">
        <v>331</v>
      </c>
      <c r="I4227" t="s">
        <v>131</v>
      </c>
      <c r="J4227" s="8">
        <v>5</v>
      </c>
      <c r="K4227" s="9" t="str">
        <f t="shared" ref="K4227:K4290" si="133">D4227&amp;"_"&amp;E4227&amp;"_"&amp;F4227&amp;"_"&amp;G4227&amp;"_"&amp;J4227</f>
        <v>E3S690_20220816_012757_M_Knife-E_139-002_5</v>
      </c>
      <c r="L4227" t="s">
        <v>40</v>
      </c>
      <c r="M4227">
        <v>430</v>
      </c>
      <c r="N4227">
        <v>470</v>
      </c>
    </row>
    <row r="4228" spans="1:14" ht="15.6" x14ac:dyDescent="0.35">
      <c r="A4228">
        <v>20220816</v>
      </c>
      <c r="B4228" s="7" t="s">
        <v>255</v>
      </c>
      <c r="C4228">
        <v>12757</v>
      </c>
      <c r="D4228" s="9" t="str">
        <f t="shared" si="132"/>
        <v>E3S690_20220816_012757</v>
      </c>
      <c r="E4228" t="s">
        <v>180</v>
      </c>
      <c r="F4228" s="10" t="str">
        <f>VLOOKUP(VALUE(LEFT(G4228,LEN(G4228)-4)),'소분류 Code'!$B$3:$D$560,3,0)</f>
        <v>Knife-E</v>
      </c>
      <c r="G4228" t="s">
        <v>140</v>
      </c>
      <c r="H4228" t="s">
        <v>331</v>
      </c>
      <c r="I4228" t="s">
        <v>131</v>
      </c>
      <c r="J4228" s="8">
        <v>6</v>
      </c>
      <c r="K4228" s="9" t="str">
        <f t="shared" si="133"/>
        <v>E3S690_20220816_012757_M_Knife-E_139-002_6</v>
      </c>
      <c r="L4228" t="s">
        <v>40</v>
      </c>
      <c r="M4228">
        <v>430</v>
      </c>
      <c r="N4228">
        <v>470</v>
      </c>
    </row>
    <row r="4229" spans="1:14" ht="15.6" x14ac:dyDescent="0.35">
      <c r="A4229">
        <v>20220816</v>
      </c>
      <c r="B4229" s="7" t="s">
        <v>255</v>
      </c>
      <c r="C4229">
        <v>12757</v>
      </c>
      <c r="D4229" s="9" t="str">
        <f t="shared" si="132"/>
        <v>E3S690_20220816_012757</v>
      </c>
      <c r="E4229" t="s">
        <v>180</v>
      </c>
      <c r="F4229" s="10" t="str">
        <f>VLOOKUP(VALUE(LEFT(G4229,LEN(G4229)-4)),'소분류 Code'!$B$3:$D$560,3,0)</f>
        <v>Knife-E</v>
      </c>
      <c r="G4229" t="s">
        <v>140</v>
      </c>
      <c r="H4229" t="s">
        <v>331</v>
      </c>
      <c r="I4229" t="s">
        <v>131</v>
      </c>
      <c r="J4229" s="8">
        <v>7</v>
      </c>
      <c r="K4229" s="9" t="str">
        <f t="shared" si="133"/>
        <v>E3S690_20220816_012757_M_Knife-E_139-002_7</v>
      </c>
      <c r="L4229" t="s">
        <v>40</v>
      </c>
      <c r="M4229">
        <v>430</v>
      </c>
      <c r="N4229">
        <v>470</v>
      </c>
    </row>
    <row r="4230" spans="1:14" ht="15.6" x14ac:dyDescent="0.35">
      <c r="A4230">
        <v>20220816</v>
      </c>
      <c r="B4230" s="7" t="s">
        <v>255</v>
      </c>
      <c r="C4230">
        <v>12757</v>
      </c>
      <c r="D4230" s="9" t="str">
        <f t="shared" si="132"/>
        <v>E3S690_20220816_012757</v>
      </c>
      <c r="E4230" t="s">
        <v>180</v>
      </c>
      <c r="F4230" s="10" t="str">
        <f>VLOOKUP(VALUE(LEFT(G4230,LEN(G4230)-4)),'소분류 Code'!$B$3:$D$560,3,0)</f>
        <v>Knife-E</v>
      </c>
      <c r="G4230" t="s">
        <v>140</v>
      </c>
      <c r="H4230" t="s">
        <v>331</v>
      </c>
      <c r="I4230" t="s">
        <v>131</v>
      </c>
      <c r="J4230" s="8">
        <v>8</v>
      </c>
      <c r="K4230" s="9" t="str">
        <f t="shared" si="133"/>
        <v>E3S690_20220816_012757_M_Knife-E_139-002_8</v>
      </c>
      <c r="L4230" t="s">
        <v>40</v>
      </c>
      <c r="M4230">
        <v>430</v>
      </c>
      <c r="N4230">
        <v>470</v>
      </c>
    </row>
    <row r="4231" spans="1:14" ht="15.6" x14ac:dyDescent="0.35">
      <c r="A4231">
        <v>20220816</v>
      </c>
      <c r="B4231" s="7" t="s">
        <v>255</v>
      </c>
      <c r="C4231">
        <v>12757</v>
      </c>
      <c r="D4231" s="9" t="str">
        <f t="shared" si="132"/>
        <v>E3S690_20220816_012757</v>
      </c>
      <c r="E4231" t="s">
        <v>180</v>
      </c>
      <c r="F4231" s="10" t="str">
        <f>VLOOKUP(VALUE(LEFT(G4231,LEN(G4231)-4)),'소분류 Code'!$B$3:$D$560,3,0)</f>
        <v>Knife-E</v>
      </c>
      <c r="G4231" t="s">
        <v>140</v>
      </c>
      <c r="H4231" t="s">
        <v>331</v>
      </c>
      <c r="I4231" t="s">
        <v>131</v>
      </c>
      <c r="J4231" s="8">
        <v>9</v>
      </c>
      <c r="K4231" s="9" t="str">
        <f t="shared" si="133"/>
        <v>E3S690_20220816_012757_M_Knife-E_139-002_9</v>
      </c>
      <c r="L4231" t="s">
        <v>40</v>
      </c>
      <c r="M4231">
        <v>430</v>
      </c>
      <c r="N4231">
        <v>470</v>
      </c>
    </row>
    <row r="4232" spans="1:14" ht="15.6" x14ac:dyDescent="0.35">
      <c r="A4232">
        <v>20220816</v>
      </c>
      <c r="B4232" s="7" t="s">
        <v>255</v>
      </c>
      <c r="C4232">
        <v>12758</v>
      </c>
      <c r="D4232" s="9" t="str">
        <f t="shared" si="132"/>
        <v>E3S690_20220816_012758</v>
      </c>
      <c r="E4232" t="s">
        <v>180</v>
      </c>
      <c r="F4232" s="10" t="str">
        <f>VLOOKUP(VALUE(LEFT(G4232,LEN(G4232)-4)),'소분류 Code'!$B$3:$D$560,3,0)</f>
        <v>Knife blade</v>
      </c>
      <c r="G4232" t="s">
        <v>141</v>
      </c>
      <c r="H4232" t="s">
        <v>330</v>
      </c>
      <c r="I4232" t="s">
        <v>132</v>
      </c>
      <c r="J4232" s="8">
        <v>1</v>
      </c>
      <c r="K4232" s="9" t="str">
        <f t="shared" si="133"/>
        <v>E3S690_20220816_012758_M_Knife blade_030-002_1</v>
      </c>
      <c r="L4232" t="s">
        <v>42</v>
      </c>
      <c r="M4232">
        <v>431</v>
      </c>
      <c r="N4232">
        <v>471</v>
      </c>
    </row>
    <row r="4233" spans="1:14" ht="15.6" x14ac:dyDescent="0.35">
      <c r="A4233">
        <v>20220816</v>
      </c>
      <c r="B4233" s="7" t="s">
        <v>255</v>
      </c>
      <c r="C4233">
        <v>12758</v>
      </c>
      <c r="D4233" s="9" t="str">
        <f t="shared" si="132"/>
        <v>E3S690_20220816_012758</v>
      </c>
      <c r="E4233" t="s">
        <v>180</v>
      </c>
      <c r="F4233" s="10" t="str">
        <f>VLOOKUP(VALUE(LEFT(G4233,LEN(G4233)-4)),'소분류 Code'!$B$3:$D$560,3,0)</f>
        <v>Knife blade</v>
      </c>
      <c r="G4233" t="s">
        <v>141</v>
      </c>
      <c r="H4233" t="s">
        <v>330</v>
      </c>
      <c r="I4233" t="s">
        <v>132</v>
      </c>
      <c r="J4233" s="8">
        <v>2</v>
      </c>
      <c r="K4233" s="9" t="str">
        <f t="shared" si="133"/>
        <v>E3S690_20220816_012758_M_Knife blade_030-002_2</v>
      </c>
      <c r="L4233" t="s">
        <v>42</v>
      </c>
      <c r="M4233">
        <v>431</v>
      </c>
      <c r="N4233">
        <v>471</v>
      </c>
    </row>
    <row r="4234" spans="1:14" ht="15.6" x14ac:dyDescent="0.35">
      <c r="A4234">
        <v>20220816</v>
      </c>
      <c r="B4234" s="7" t="s">
        <v>255</v>
      </c>
      <c r="C4234">
        <v>12758</v>
      </c>
      <c r="D4234" s="9" t="str">
        <f t="shared" si="132"/>
        <v>E3S690_20220816_012758</v>
      </c>
      <c r="E4234" t="s">
        <v>180</v>
      </c>
      <c r="F4234" s="10" t="str">
        <f>VLOOKUP(VALUE(LEFT(G4234,LEN(G4234)-4)),'소분류 Code'!$B$3:$D$560,3,0)</f>
        <v>Knife blade</v>
      </c>
      <c r="G4234" t="s">
        <v>141</v>
      </c>
      <c r="H4234" t="s">
        <v>330</v>
      </c>
      <c r="I4234" t="s">
        <v>132</v>
      </c>
      <c r="J4234" s="8">
        <v>3</v>
      </c>
      <c r="K4234" s="9" t="str">
        <f t="shared" si="133"/>
        <v>E3S690_20220816_012758_M_Knife blade_030-002_3</v>
      </c>
      <c r="L4234" t="s">
        <v>42</v>
      </c>
      <c r="M4234">
        <v>431</v>
      </c>
      <c r="N4234">
        <v>471</v>
      </c>
    </row>
    <row r="4235" spans="1:14" ht="15.6" x14ac:dyDescent="0.35">
      <c r="A4235">
        <v>20220816</v>
      </c>
      <c r="B4235" s="7" t="s">
        <v>255</v>
      </c>
      <c r="C4235">
        <v>12758</v>
      </c>
      <c r="D4235" s="9" t="str">
        <f t="shared" si="132"/>
        <v>E3S690_20220816_012758</v>
      </c>
      <c r="E4235" t="s">
        <v>180</v>
      </c>
      <c r="F4235" s="10" t="str">
        <f>VLOOKUP(VALUE(LEFT(G4235,LEN(G4235)-4)),'소분류 Code'!$B$3:$D$560,3,0)</f>
        <v>Knife blade</v>
      </c>
      <c r="G4235" t="s">
        <v>141</v>
      </c>
      <c r="H4235" t="s">
        <v>330</v>
      </c>
      <c r="I4235" t="s">
        <v>132</v>
      </c>
      <c r="J4235" s="8">
        <v>4</v>
      </c>
      <c r="K4235" s="9" t="str">
        <f t="shared" si="133"/>
        <v>E3S690_20220816_012758_M_Knife blade_030-002_4</v>
      </c>
      <c r="L4235" t="s">
        <v>42</v>
      </c>
      <c r="M4235">
        <v>431</v>
      </c>
      <c r="N4235">
        <v>471</v>
      </c>
    </row>
    <row r="4236" spans="1:14" ht="15.6" x14ac:dyDescent="0.35">
      <c r="A4236">
        <v>20220816</v>
      </c>
      <c r="B4236" s="7" t="s">
        <v>255</v>
      </c>
      <c r="C4236">
        <v>12758</v>
      </c>
      <c r="D4236" s="9" t="str">
        <f t="shared" si="132"/>
        <v>E3S690_20220816_012758</v>
      </c>
      <c r="E4236" t="s">
        <v>180</v>
      </c>
      <c r="F4236" s="10" t="str">
        <f>VLOOKUP(VALUE(LEFT(G4236,LEN(G4236)-4)),'소분류 Code'!$B$3:$D$560,3,0)</f>
        <v>Knife blade</v>
      </c>
      <c r="G4236" t="s">
        <v>141</v>
      </c>
      <c r="H4236" t="s">
        <v>330</v>
      </c>
      <c r="I4236" t="s">
        <v>132</v>
      </c>
      <c r="J4236" s="8">
        <v>5</v>
      </c>
      <c r="K4236" s="9" t="str">
        <f t="shared" si="133"/>
        <v>E3S690_20220816_012758_M_Knife blade_030-002_5</v>
      </c>
      <c r="L4236" t="s">
        <v>42</v>
      </c>
      <c r="M4236">
        <v>431</v>
      </c>
      <c r="N4236">
        <v>471</v>
      </c>
    </row>
    <row r="4237" spans="1:14" ht="15.6" x14ac:dyDescent="0.35">
      <c r="A4237">
        <v>20220816</v>
      </c>
      <c r="B4237" s="7" t="s">
        <v>255</v>
      </c>
      <c r="C4237">
        <v>12758</v>
      </c>
      <c r="D4237" s="9" t="str">
        <f t="shared" si="132"/>
        <v>E3S690_20220816_012758</v>
      </c>
      <c r="E4237" t="s">
        <v>180</v>
      </c>
      <c r="F4237" s="10" t="str">
        <f>VLOOKUP(VALUE(LEFT(G4237,LEN(G4237)-4)),'소분류 Code'!$B$3:$D$560,3,0)</f>
        <v>Knife blade</v>
      </c>
      <c r="G4237" t="s">
        <v>141</v>
      </c>
      <c r="H4237" t="s">
        <v>330</v>
      </c>
      <c r="I4237" t="s">
        <v>132</v>
      </c>
      <c r="J4237" s="8">
        <v>6</v>
      </c>
      <c r="K4237" s="9" t="str">
        <f t="shared" si="133"/>
        <v>E3S690_20220816_012758_M_Knife blade_030-002_6</v>
      </c>
      <c r="L4237" t="s">
        <v>42</v>
      </c>
      <c r="M4237">
        <v>431</v>
      </c>
      <c r="N4237">
        <v>471</v>
      </c>
    </row>
    <row r="4238" spans="1:14" ht="15.6" x14ac:dyDescent="0.35">
      <c r="A4238">
        <v>20220816</v>
      </c>
      <c r="B4238" s="7" t="s">
        <v>255</v>
      </c>
      <c r="C4238">
        <v>12758</v>
      </c>
      <c r="D4238" s="9" t="str">
        <f t="shared" si="132"/>
        <v>E3S690_20220816_012758</v>
      </c>
      <c r="E4238" t="s">
        <v>180</v>
      </c>
      <c r="F4238" s="10" t="str">
        <f>VLOOKUP(VALUE(LEFT(G4238,LEN(G4238)-4)),'소분류 Code'!$B$3:$D$560,3,0)</f>
        <v>Knife blade</v>
      </c>
      <c r="G4238" t="s">
        <v>141</v>
      </c>
      <c r="H4238" t="s">
        <v>330</v>
      </c>
      <c r="I4238" t="s">
        <v>132</v>
      </c>
      <c r="J4238" s="8">
        <v>7</v>
      </c>
      <c r="K4238" s="9" t="str">
        <f t="shared" si="133"/>
        <v>E3S690_20220816_012758_M_Knife blade_030-002_7</v>
      </c>
      <c r="L4238" t="s">
        <v>42</v>
      </c>
      <c r="M4238">
        <v>431</v>
      </c>
      <c r="N4238">
        <v>471</v>
      </c>
    </row>
    <row r="4239" spans="1:14" ht="15.6" x14ac:dyDescent="0.35">
      <c r="A4239">
        <v>20220816</v>
      </c>
      <c r="B4239" s="7" t="s">
        <v>255</v>
      </c>
      <c r="C4239">
        <v>12758</v>
      </c>
      <c r="D4239" s="9" t="str">
        <f t="shared" si="132"/>
        <v>E3S690_20220816_012758</v>
      </c>
      <c r="E4239" t="s">
        <v>180</v>
      </c>
      <c r="F4239" s="10" t="str">
        <f>VLOOKUP(VALUE(LEFT(G4239,LEN(G4239)-4)),'소분류 Code'!$B$3:$D$560,3,0)</f>
        <v>Knife blade</v>
      </c>
      <c r="G4239" t="s">
        <v>141</v>
      </c>
      <c r="H4239" t="s">
        <v>330</v>
      </c>
      <c r="I4239" t="s">
        <v>132</v>
      </c>
      <c r="J4239" s="8">
        <v>8</v>
      </c>
      <c r="K4239" s="9" t="str">
        <f t="shared" si="133"/>
        <v>E3S690_20220816_012758_M_Knife blade_030-002_8</v>
      </c>
      <c r="L4239" t="s">
        <v>42</v>
      </c>
      <c r="M4239">
        <v>431</v>
      </c>
      <c r="N4239">
        <v>471</v>
      </c>
    </row>
    <row r="4240" spans="1:14" ht="15.6" x14ac:dyDescent="0.35">
      <c r="A4240">
        <v>20220816</v>
      </c>
      <c r="B4240" s="7" t="s">
        <v>255</v>
      </c>
      <c r="C4240">
        <v>12758</v>
      </c>
      <c r="D4240" s="9" t="str">
        <f t="shared" si="132"/>
        <v>E3S690_20220816_012758</v>
      </c>
      <c r="E4240" t="s">
        <v>180</v>
      </c>
      <c r="F4240" s="10" t="str">
        <f>VLOOKUP(VALUE(LEFT(G4240,LEN(G4240)-4)),'소분류 Code'!$B$3:$D$560,3,0)</f>
        <v>Knife blade</v>
      </c>
      <c r="G4240" t="s">
        <v>141</v>
      </c>
      <c r="H4240" t="s">
        <v>330</v>
      </c>
      <c r="I4240" t="s">
        <v>132</v>
      </c>
      <c r="J4240" s="8">
        <v>9</v>
      </c>
      <c r="K4240" s="9" t="str">
        <f t="shared" si="133"/>
        <v>E3S690_20220816_012758_M_Knife blade_030-002_9</v>
      </c>
      <c r="L4240" t="s">
        <v>42</v>
      </c>
      <c r="M4240">
        <v>431</v>
      </c>
      <c r="N4240">
        <v>471</v>
      </c>
    </row>
    <row r="4241" spans="1:14" ht="15.6" x14ac:dyDescent="0.35">
      <c r="A4241">
        <v>20220816</v>
      </c>
      <c r="B4241" s="7" t="s">
        <v>255</v>
      </c>
      <c r="C4241">
        <v>12759</v>
      </c>
      <c r="D4241" s="9" t="str">
        <f t="shared" si="132"/>
        <v>E3S690_20220816_012759</v>
      </c>
      <c r="E4241" t="s">
        <v>180</v>
      </c>
      <c r="F4241" s="10" t="str">
        <f>VLOOKUP(VALUE(LEFT(G4241,LEN(G4241)-4)),'소분류 Code'!$B$3:$D$560,3,0)</f>
        <v>Surgical knife</v>
      </c>
      <c r="G4241" t="s">
        <v>142</v>
      </c>
      <c r="H4241" t="s">
        <v>330</v>
      </c>
      <c r="I4241" t="s">
        <v>133</v>
      </c>
      <c r="J4241" s="8">
        <v>1</v>
      </c>
      <c r="K4241" s="9" t="str">
        <f t="shared" si="133"/>
        <v>E3S690_20220816_012759_M_Surgical knife_031-002_1</v>
      </c>
      <c r="L4241" t="s">
        <v>44</v>
      </c>
      <c r="M4241">
        <v>432</v>
      </c>
      <c r="N4241">
        <v>472</v>
      </c>
    </row>
    <row r="4242" spans="1:14" ht="15.6" x14ac:dyDescent="0.35">
      <c r="A4242">
        <v>20220816</v>
      </c>
      <c r="B4242" s="7" t="s">
        <v>255</v>
      </c>
      <c r="C4242">
        <v>12759</v>
      </c>
      <c r="D4242" s="9" t="str">
        <f t="shared" si="132"/>
        <v>E3S690_20220816_012759</v>
      </c>
      <c r="E4242" t="s">
        <v>180</v>
      </c>
      <c r="F4242" s="10" t="str">
        <f>VLOOKUP(VALUE(LEFT(G4242,LEN(G4242)-4)),'소분류 Code'!$B$3:$D$560,3,0)</f>
        <v>Surgical knife</v>
      </c>
      <c r="G4242" t="s">
        <v>142</v>
      </c>
      <c r="H4242" t="s">
        <v>330</v>
      </c>
      <c r="I4242" t="s">
        <v>133</v>
      </c>
      <c r="J4242" s="8">
        <v>2</v>
      </c>
      <c r="K4242" s="9" t="str">
        <f t="shared" si="133"/>
        <v>E3S690_20220816_012759_M_Surgical knife_031-002_2</v>
      </c>
      <c r="L4242" t="s">
        <v>44</v>
      </c>
      <c r="M4242">
        <v>432</v>
      </c>
      <c r="N4242">
        <v>472</v>
      </c>
    </row>
    <row r="4243" spans="1:14" ht="15.6" x14ac:dyDescent="0.35">
      <c r="A4243">
        <v>20220816</v>
      </c>
      <c r="B4243" s="7" t="s">
        <v>255</v>
      </c>
      <c r="C4243">
        <v>12759</v>
      </c>
      <c r="D4243" s="9" t="str">
        <f t="shared" si="132"/>
        <v>E3S690_20220816_012759</v>
      </c>
      <c r="E4243" t="s">
        <v>180</v>
      </c>
      <c r="F4243" s="10" t="str">
        <f>VLOOKUP(VALUE(LEFT(G4243,LEN(G4243)-4)),'소분류 Code'!$B$3:$D$560,3,0)</f>
        <v>Surgical knife</v>
      </c>
      <c r="G4243" t="s">
        <v>142</v>
      </c>
      <c r="H4243" t="s">
        <v>330</v>
      </c>
      <c r="I4243" t="s">
        <v>133</v>
      </c>
      <c r="J4243" s="8">
        <v>3</v>
      </c>
      <c r="K4243" s="9" t="str">
        <f t="shared" si="133"/>
        <v>E3S690_20220816_012759_M_Surgical knife_031-002_3</v>
      </c>
      <c r="L4243" t="s">
        <v>44</v>
      </c>
      <c r="M4243">
        <v>432</v>
      </c>
      <c r="N4243">
        <v>472</v>
      </c>
    </row>
    <row r="4244" spans="1:14" ht="15.6" x14ac:dyDescent="0.35">
      <c r="A4244">
        <v>20220816</v>
      </c>
      <c r="B4244" s="7" t="s">
        <v>255</v>
      </c>
      <c r="C4244">
        <v>12759</v>
      </c>
      <c r="D4244" s="9" t="str">
        <f t="shared" si="132"/>
        <v>E3S690_20220816_012759</v>
      </c>
      <c r="E4244" t="s">
        <v>180</v>
      </c>
      <c r="F4244" s="10" t="str">
        <f>VLOOKUP(VALUE(LEFT(G4244,LEN(G4244)-4)),'소분류 Code'!$B$3:$D$560,3,0)</f>
        <v>Surgical knife</v>
      </c>
      <c r="G4244" t="s">
        <v>142</v>
      </c>
      <c r="H4244" t="s">
        <v>330</v>
      </c>
      <c r="I4244" t="s">
        <v>133</v>
      </c>
      <c r="J4244" s="8">
        <v>4</v>
      </c>
      <c r="K4244" s="9" t="str">
        <f t="shared" si="133"/>
        <v>E3S690_20220816_012759_M_Surgical knife_031-002_4</v>
      </c>
      <c r="L4244" t="s">
        <v>44</v>
      </c>
      <c r="M4244">
        <v>432</v>
      </c>
      <c r="N4244">
        <v>472</v>
      </c>
    </row>
    <row r="4245" spans="1:14" ht="15.6" x14ac:dyDescent="0.35">
      <c r="A4245">
        <v>20220816</v>
      </c>
      <c r="B4245" s="7" t="s">
        <v>255</v>
      </c>
      <c r="C4245">
        <v>12759</v>
      </c>
      <c r="D4245" s="9" t="str">
        <f t="shared" si="132"/>
        <v>E3S690_20220816_012759</v>
      </c>
      <c r="E4245" t="s">
        <v>180</v>
      </c>
      <c r="F4245" s="10" t="str">
        <f>VLOOKUP(VALUE(LEFT(G4245,LEN(G4245)-4)),'소분류 Code'!$B$3:$D$560,3,0)</f>
        <v>Surgical knife</v>
      </c>
      <c r="G4245" t="s">
        <v>142</v>
      </c>
      <c r="H4245" t="s">
        <v>330</v>
      </c>
      <c r="I4245" t="s">
        <v>133</v>
      </c>
      <c r="J4245" s="8">
        <v>5</v>
      </c>
      <c r="K4245" s="9" t="str">
        <f t="shared" si="133"/>
        <v>E3S690_20220816_012759_M_Surgical knife_031-002_5</v>
      </c>
      <c r="L4245" t="s">
        <v>44</v>
      </c>
      <c r="M4245">
        <v>432</v>
      </c>
      <c r="N4245">
        <v>472</v>
      </c>
    </row>
    <row r="4246" spans="1:14" ht="13.5" customHeight="1" x14ac:dyDescent="0.35">
      <c r="A4246">
        <v>20220816</v>
      </c>
      <c r="B4246" s="7" t="s">
        <v>255</v>
      </c>
      <c r="C4246">
        <v>12759</v>
      </c>
      <c r="D4246" s="9" t="str">
        <f t="shared" si="132"/>
        <v>E3S690_20220816_012759</v>
      </c>
      <c r="E4246" t="s">
        <v>180</v>
      </c>
      <c r="F4246" s="10" t="str">
        <f>VLOOKUP(VALUE(LEFT(G4246,LEN(G4246)-4)),'소분류 Code'!$B$3:$D$560,3,0)</f>
        <v>Surgical knife</v>
      </c>
      <c r="G4246" t="s">
        <v>142</v>
      </c>
      <c r="H4246" t="s">
        <v>330</v>
      </c>
      <c r="I4246" t="s">
        <v>133</v>
      </c>
      <c r="J4246" s="8">
        <v>6</v>
      </c>
      <c r="K4246" s="9" t="str">
        <f t="shared" si="133"/>
        <v>E3S690_20220816_012759_M_Surgical knife_031-002_6</v>
      </c>
      <c r="L4246" t="s">
        <v>44</v>
      </c>
      <c r="M4246">
        <v>432</v>
      </c>
      <c r="N4246">
        <v>472</v>
      </c>
    </row>
    <row r="4247" spans="1:14" ht="13.5" customHeight="1" x14ac:dyDescent="0.35">
      <c r="A4247">
        <v>20220816</v>
      </c>
      <c r="B4247" s="7" t="s">
        <v>255</v>
      </c>
      <c r="C4247">
        <v>12759</v>
      </c>
      <c r="D4247" s="9" t="str">
        <f t="shared" si="132"/>
        <v>E3S690_20220816_012759</v>
      </c>
      <c r="E4247" t="s">
        <v>180</v>
      </c>
      <c r="F4247" s="10" t="str">
        <f>VLOOKUP(VALUE(LEFT(G4247,LEN(G4247)-4)),'소분류 Code'!$B$3:$D$560,3,0)</f>
        <v>Surgical knife</v>
      </c>
      <c r="G4247" t="s">
        <v>142</v>
      </c>
      <c r="H4247" t="s">
        <v>330</v>
      </c>
      <c r="I4247" t="s">
        <v>133</v>
      </c>
      <c r="J4247" s="8">
        <v>7</v>
      </c>
      <c r="K4247" s="9" t="str">
        <f t="shared" si="133"/>
        <v>E3S690_20220816_012759_M_Surgical knife_031-002_7</v>
      </c>
      <c r="L4247" t="s">
        <v>44</v>
      </c>
      <c r="M4247">
        <v>432</v>
      </c>
      <c r="N4247">
        <v>472</v>
      </c>
    </row>
    <row r="4248" spans="1:14" ht="13.5" customHeight="1" x14ac:dyDescent="0.35">
      <c r="A4248">
        <v>20220816</v>
      </c>
      <c r="B4248" s="7" t="s">
        <v>255</v>
      </c>
      <c r="C4248">
        <v>12759</v>
      </c>
      <c r="D4248" s="9" t="str">
        <f t="shared" si="132"/>
        <v>E3S690_20220816_012759</v>
      </c>
      <c r="E4248" t="s">
        <v>180</v>
      </c>
      <c r="F4248" s="10" t="str">
        <f>VLOOKUP(VALUE(LEFT(G4248,LEN(G4248)-4)),'소분류 Code'!$B$3:$D$560,3,0)</f>
        <v>Surgical knife</v>
      </c>
      <c r="G4248" t="s">
        <v>142</v>
      </c>
      <c r="H4248" t="s">
        <v>330</v>
      </c>
      <c r="I4248" t="s">
        <v>133</v>
      </c>
      <c r="J4248" s="8">
        <v>8</v>
      </c>
      <c r="K4248" s="9" t="str">
        <f t="shared" si="133"/>
        <v>E3S690_20220816_012759_M_Surgical knife_031-002_8</v>
      </c>
      <c r="L4248" t="s">
        <v>44</v>
      </c>
      <c r="M4248">
        <v>432</v>
      </c>
      <c r="N4248">
        <v>472</v>
      </c>
    </row>
    <row r="4249" spans="1:14" ht="13.5" customHeight="1" x14ac:dyDescent="0.35">
      <c r="A4249">
        <v>20220816</v>
      </c>
      <c r="B4249" s="7" t="s">
        <v>255</v>
      </c>
      <c r="C4249">
        <v>12759</v>
      </c>
      <c r="D4249" s="9" t="str">
        <f t="shared" si="132"/>
        <v>E3S690_20220816_012759</v>
      </c>
      <c r="E4249" t="s">
        <v>180</v>
      </c>
      <c r="F4249" s="10" t="str">
        <f>VLOOKUP(VALUE(LEFT(G4249,LEN(G4249)-4)),'소분류 Code'!$B$3:$D$560,3,0)</f>
        <v>Surgical knife</v>
      </c>
      <c r="G4249" t="s">
        <v>142</v>
      </c>
      <c r="H4249" t="s">
        <v>330</v>
      </c>
      <c r="I4249" t="s">
        <v>133</v>
      </c>
      <c r="J4249" s="8">
        <v>9</v>
      </c>
      <c r="K4249" s="9" t="str">
        <f t="shared" si="133"/>
        <v>E3S690_20220816_012759_M_Surgical knife_031-002_9</v>
      </c>
      <c r="L4249" t="s">
        <v>44</v>
      </c>
      <c r="M4249">
        <v>432</v>
      </c>
      <c r="N4249">
        <v>472</v>
      </c>
    </row>
    <row r="4250" spans="1:14" ht="13.5" customHeight="1" x14ac:dyDescent="0.35">
      <c r="A4250">
        <v>20220816</v>
      </c>
      <c r="B4250" s="7" t="s">
        <v>255</v>
      </c>
      <c r="C4250">
        <v>12760</v>
      </c>
      <c r="D4250" s="9" t="str">
        <f t="shared" si="132"/>
        <v>E3S690_20220816_012760</v>
      </c>
      <c r="E4250" t="s">
        <v>180</v>
      </c>
      <c r="F4250" s="10" t="str">
        <f>VLOOKUP(VALUE(LEFT(G4250,LEN(G4250)-4)),'소분류 Code'!$B$3:$D$560,3,0)</f>
        <v>Butterfly knife</v>
      </c>
      <c r="G4250" t="s">
        <v>143</v>
      </c>
      <c r="H4250" t="s">
        <v>330</v>
      </c>
      <c r="I4250" t="s">
        <v>134</v>
      </c>
      <c r="J4250" s="8">
        <v>1</v>
      </c>
      <c r="K4250" s="9" t="str">
        <f t="shared" si="133"/>
        <v>E3S690_20220816_012760_M_Butterfly knife_033-002_1</v>
      </c>
      <c r="L4250" t="s">
        <v>46</v>
      </c>
      <c r="M4250">
        <v>433</v>
      </c>
      <c r="N4250">
        <v>473</v>
      </c>
    </row>
    <row r="4251" spans="1:14" ht="13.5" customHeight="1" x14ac:dyDescent="0.35">
      <c r="A4251">
        <v>20220816</v>
      </c>
      <c r="B4251" s="7" t="s">
        <v>255</v>
      </c>
      <c r="C4251">
        <v>12760</v>
      </c>
      <c r="D4251" s="9" t="str">
        <f t="shared" si="132"/>
        <v>E3S690_20220816_012760</v>
      </c>
      <c r="E4251" t="s">
        <v>180</v>
      </c>
      <c r="F4251" s="10" t="str">
        <f>VLOOKUP(VALUE(LEFT(G4251,LEN(G4251)-4)),'소분류 Code'!$B$3:$D$560,3,0)</f>
        <v>Butterfly knife</v>
      </c>
      <c r="G4251" t="s">
        <v>143</v>
      </c>
      <c r="H4251" t="s">
        <v>330</v>
      </c>
      <c r="I4251" t="s">
        <v>134</v>
      </c>
      <c r="J4251" s="8">
        <v>2</v>
      </c>
      <c r="K4251" s="9" t="str">
        <f t="shared" si="133"/>
        <v>E3S690_20220816_012760_M_Butterfly knife_033-002_2</v>
      </c>
      <c r="L4251" t="s">
        <v>46</v>
      </c>
      <c r="M4251">
        <v>433</v>
      </c>
      <c r="N4251">
        <v>473</v>
      </c>
    </row>
    <row r="4252" spans="1:14" ht="13.5" customHeight="1" x14ac:dyDescent="0.35">
      <c r="A4252">
        <v>20220816</v>
      </c>
      <c r="B4252" s="7" t="s">
        <v>255</v>
      </c>
      <c r="C4252">
        <v>12760</v>
      </c>
      <c r="D4252" s="9" t="str">
        <f t="shared" si="132"/>
        <v>E3S690_20220816_012760</v>
      </c>
      <c r="E4252" t="s">
        <v>180</v>
      </c>
      <c r="F4252" s="10" t="str">
        <f>VLOOKUP(VALUE(LEFT(G4252,LEN(G4252)-4)),'소분류 Code'!$B$3:$D$560,3,0)</f>
        <v>Butterfly knife</v>
      </c>
      <c r="G4252" t="s">
        <v>143</v>
      </c>
      <c r="H4252" t="s">
        <v>330</v>
      </c>
      <c r="I4252" t="s">
        <v>134</v>
      </c>
      <c r="J4252" s="8">
        <v>3</v>
      </c>
      <c r="K4252" s="9" t="str">
        <f t="shared" si="133"/>
        <v>E3S690_20220816_012760_M_Butterfly knife_033-002_3</v>
      </c>
      <c r="L4252" t="s">
        <v>46</v>
      </c>
      <c r="M4252">
        <v>433</v>
      </c>
      <c r="N4252">
        <v>473</v>
      </c>
    </row>
    <row r="4253" spans="1:14" ht="13.5" customHeight="1" x14ac:dyDescent="0.35">
      <c r="A4253">
        <v>20220816</v>
      </c>
      <c r="B4253" s="7" t="s">
        <v>255</v>
      </c>
      <c r="C4253">
        <v>12760</v>
      </c>
      <c r="D4253" s="9" t="str">
        <f t="shared" si="132"/>
        <v>E3S690_20220816_012760</v>
      </c>
      <c r="E4253" t="s">
        <v>180</v>
      </c>
      <c r="F4253" s="10" t="str">
        <f>VLOOKUP(VALUE(LEFT(G4253,LEN(G4253)-4)),'소분류 Code'!$B$3:$D$560,3,0)</f>
        <v>Butterfly knife</v>
      </c>
      <c r="G4253" t="s">
        <v>143</v>
      </c>
      <c r="H4253" t="s">
        <v>330</v>
      </c>
      <c r="I4253" t="s">
        <v>134</v>
      </c>
      <c r="J4253" s="8">
        <v>4</v>
      </c>
      <c r="K4253" s="9" t="str">
        <f t="shared" si="133"/>
        <v>E3S690_20220816_012760_M_Butterfly knife_033-002_4</v>
      </c>
      <c r="L4253" t="s">
        <v>46</v>
      </c>
      <c r="M4253">
        <v>433</v>
      </c>
      <c r="N4253">
        <v>473</v>
      </c>
    </row>
    <row r="4254" spans="1:14" ht="13.5" customHeight="1" x14ac:dyDescent="0.35">
      <c r="A4254">
        <v>20220816</v>
      </c>
      <c r="B4254" s="7" t="s">
        <v>255</v>
      </c>
      <c r="C4254">
        <v>12760</v>
      </c>
      <c r="D4254" s="9" t="str">
        <f t="shared" si="132"/>
        <v>E3S690_20220816_012760</v>
      </c>
      <c r="E4254" t="s">
        <v>180</v>
      </c>
      <c r="F4254" s="10" t="str">
        <f>VLOOKUP(VALUE(LEFT(G4254,LEN(G4254)-4)),'소분류 Code'!$B$3:$D$560,3,0)</f>
        <v>Butterfly knife</v>
      </c>
      <c r="G4254" t="s">
        <v>143</v>
      </c>
      <c r="H4254" t="s">
        <v>330</v>
      </c>
      <c r="I4254" t="s">
        <v>134</v>
      </c>
      <c r="J4254" s="8">
        <v>5</v>
      </c>
      <c r="K4254" s="9" t="str">
        <f t="shared" si="133"/>
        <v>E3S690_20220816_012760_M_Butterfly knife_033-002_5</v>
      </c>
      <c r="L4254" t="s">
        <v>46</v>
      </c>
      <c r="M4254">
        <v>433</v>
      </c>
      <c r="N4254">
        <v>473</v>
      </c>
    </row>
    <row r="4255" spans="1:14" ht="13.5" customHeight="1" x14ac:dyDescent="0.35">
      <c r="A4255">
        <v>20220816</v>
      </c>
      <c r="B4255" s="7" t="s">
        <v>255</v>
      </c>
      <c r="C4255">
        <v>12760</v>
      </c>
      <c r="D4255" s="9" t="str">
        <f t="shared" si="132"/>
        <v>E3S690_20220816_012760</v>
      </c>
      <c r="E4255" t="s">
        <v>180</v>
      </c>
      <c r="F4255" s="10" t="str">
        <f>VLOOKUP(VALUE(LEFT(G4255,LEN(G4255)-4)),'소분류 Code'!$B$3:$D$560,3,0)</f>
        <v>Butterfly knife</v>
      </c>
      <c r="G4255" t="s">
        <v>143</v>
      </c>
      <c r="H4255" t="s">
        <v>330</v>
      </c>
      <c r="I4255" t="s">
        <v>134</v>
      </c>
      <c r="J4255" s="8">
        <v>6</v>
      </c>
      <c r="K4255" s="9" t="str">
        <f t="shared" si="133"/>
        <v>E3S690_20220816_012760_M_Butterfly knife_033-002_6</v>
      </c>
      <c r="L4255" t="s">
        <v>46</v>
      </c>
      <c r="M4255">
        <v>433</v>
      </c>
      <c r="N4255">
        <v>473</v>
      </c>
    </row>
    <row r="4256" spans="1:14" ht="13.5" customHeight="1" x14ac:dyDescent="0.35">
      <c r="A4256">
        <v>20220816</v>
      </c>
      <c r="B4256" s="7" t="s">
        <v>255</v>
      </c>
      <c r="C4256">
        <v>12760</v>
      </c>
      <c r="D4256" s="9" t="str">
        <f t="shared" si="132"/>
        <v>E3S690_20220816_012760</v>
      </c>
      <c r="E4256" t="s">
        <v>180</v>
      </c>
      <c r="F4256" s="10" t="str">
        <f>VLOOKUP(VALUE(LEFT(G4256,LEN(G4256)-4)),'소분류 Code'!$B$3:$D$560,3,0)</f>
        <v>Butterfly knife</v>
      </c>
      <c r="G4256" t="s">
        <v>143</v>
      </c>
      <c r="H4256" t="s">
        <v>330</v>
      </c>
      <c r="I4256" t="s">
        <v>134</v>
      </c>
      <c r="J4256" s="8">
        <v>7</v>
      </c>
      <c r="K4256" s="9" t="str">
        <f t="shared" si="133"/>
        <v>E3S690_20220816_012760_M_Butterfly knife_033-002_7</v>
      </c>
      <c r="L4256" t="s">
        <v>46</v>
      </c>
      <c r="M4256">
        <v>433</v>
      </c>
      <c r="N4256">
        <v>473</v>
      </c>
    </row>
    <row r="4257" spans="1:14" ht="13.5" customHeight="1" x14ac:dyDescent="0.35">
      <c r="A4257">
        <v>20220816</v>
      </c>
      <c r="B4257" s="7" t="s">
        <v>255</v>
      </c>
      <c r="C4257">
        <v>12760</v>
      </c>
      <c r="D4257" s="9" t="str">
        <f t="shared" si="132"/>
        <v>E3S690_20220816_012760</v>
      </c>
      <c r="E4257" t="s">
        <v>180</v>
      </c>
      <c r="F4257" s="10" t="str">
        <f>VLOOKUP(VALUE(LEFT(G4257,LEN(G4257)-4)),'소분류 Code'!$B$3:$D$560,3,0)</f>
        <v>Butterfly knife</v>
      </c>
      <c r="G4257" t="s">
        <v>143</v>
      </c>
      <c r="H4257" t="s">
        <v>330</v>
      </c>
      <c r="I4257" t="s">
        <v>134</v>
      </c>
      <c r="J4257" s="8">
        <v>8</v>
      </c>
      <c r="K4257" s="9" t="str">
        <f t="shared" si="133"/>
        <v>E3S690_20220816_012760_M_Butterfly knife_033-002_8</v>
      </c>
      <c r="L4257" t="s">
        <v>46</v>
      </c>
      <c r="M4257">
        <v>433</v>
      </c>
      <c r="N4257">
        <v>473</v>
      </c>
    </row>
    <row r="4258" spans="1:14" ht="13.5" customHeight="1" x14ac:dyDescent="0.35">
      <c r="A4258">
        <v>20220816</v>
      </c>
      <c r="B4258" s="7" t="s">
        <v>255</v>
      </c>
      <c r="C4258">
        <v>12760</v>
      </c>
      <c r="D4258" s="9" t="str">
        <f t="shared" si="132"/>
        <v>E3S690_20220816_012760</v>
      </c>
      <c r="E4258" t="s">
        <v>180</v>
      </c>
      <c r="F4258" s="10" t="str">
        <f>VLOOKUP(VALUE(LEFT(G4258,LEN(G4258)-4)),'소분류 Code'!$B$3:$D$560,3,0)</f>
        <v>Butterfly knife</v>
      </c>
      <c r="G4258" t="s">
        <v>143</v>
      </c>
      <c r="H4258" t="s">
        <v>330</v>
      </c>
      <c r="I4258" t="s">
        <v>134</v>
      </c>
      <c r="J4258" s="8">
        <v>9</v>
      </c>
      <c r="K4258" s="9" t="str">
        <f t="shared" si="133"/>
        <v>E3S690_20220816_012760_M_Butterfly knife_033-002_9</v>
      </c>
      <c r="L4258" t="s">
        <v>46</v>
      </c>
      <c r="M4258">
        <v>433</v>
      </c>
      <c r="N4258">
        <v>473</v>
      </c>
    </row>
    <row r="4259" spans="1:14" ht="13.5" customHeight="1" x14ac:dyDescent="0.35">
      <c r="A4259">
        <v>20220816</v>
      </c>
      <c r="B4259" s="7" t="s">
        <v>255</v>
      </c>
      <c r="C4259">
        <v>12761</v>
      </c>
      <c r="D4259" s="9" t="str">
        <f t="shared" si="132"/>
        <v>E3S690_20220816_012761</v>
      </c>
      <c r="E4259" t="s">
        <v>180</v>
      </c>
      <c r="F4259" s="10" t="str">
        <f>VLOOKUP(VALUE(LEFT(G4259,LEN(G4259)-4)),'소분류 Code'!$B$3:$D$560,3,0)</f>
        <v>Stratight razor-folding</v>
      </c>
      <c r="G4259" t="s">
        <v>144</v>
      </c>
      <c r="H4259" t="s">
        <v>330</v>
      </c>
      <c r="I4259" t="s">
        <v>135</v>
      </c>
      <c r="J4259" s="8">
        <v>1</v>
      </c>
      <c r="K4259" s="9" t="str">
        <f t="shared" si="133"/>
        <v>E3S690_20220816_012761_M_Stratight razor-folding_036-002_1</v>
      </c>
      <c r="L4259" t="s">
        <v>48</v>
      </c>
      <c r="M4259">
        <v>434</v>
      </c>
      <c r="N4259">
        <v>474</v>
      </c>
    </row>
    <row r="4260" spans="1:14" ht="13.5" customHeight="1" x14ac:dyDescent="0.35">
      <c r="A4260">
        <v>20220816</v>
      </c>
      <c r="B4260" s="7" t="s">
        <v>255</v>
      </c>
      <c r="C4260">
        <v>12761</v>
      </c>
      <c r="D4260" s="9" t="str">
        <f t="shared" si="132"/>
        <v>E3S690_20220816_012761</v>
      </c>
      <c r="E4260" t="s">
        <v>180</v>
      </c>
      <c r="F4260" s="10" t="str">
        <f>VLOOKUP(VALUE(LEFT(G4260,LEN(G4260)-4)),'소분류 Code'!$B$3:$D$560,3,0)</f>
        <v>Stratight razor-folding</v>
      </c>
      <c r="G4260" t="s">
        <v>144</v>
      </c>
      <c r="H4260" t="s">
        <v>330</v>
      </c>
      <c r="I4260" t="s">
        <v>135</v>
      </c>
      <c r="J4260" s="8">
        <v>2</v>
      </c>
      <c r="K4260" s="9" t="str">
        <f t="shared" si="133"/>
        <v>E3S690_20220816_012761_M_Stratight razor-folding_036-002_2</v>
      </c>
      <c r="L4260" t="s">
        <v>48</v>
      </c>
      <c r="M4260">
        <v>434</v>
      </c>
      <c r="N4260">
        <v>474</v>
      </c>
    </row>
    <row r="4261" spans="1:14" ht="13.5" customHeight="1" x14ac:dyDescent="0.35">
      <c r="A4261">
        <v>20220816</v>
      </c>
      <c r="B4261" s="7" t="s">
        <v>255</v>
      </c>
      <c r="C4261">
        <v>12761</v>
      </c>
      <c r="D4261" s="9" t="str">
        <f t="shared" si="132"/>
        <v>E3S690_20220816_012761</v>
      </c>
      <c r="E4261" t="s">
        <v>180</v>
      </c>
      <c r="F4261" s="10" t="str">
        <f>VLOOKUP(VALUE(LEFT(G4261,LEN(G4261)-4)),'소분류 Code'!$B$3:$D$560,3,0)</f>
        <v>Stratight razor-folding</v>
      </c>
      <c r="G4261" t="s">
        <v>144</v>
      </c>
      <c r="H4261" t="s">
        <v>330</v>
      </c>
      <c r="I4261" t="s">
        <v>135</v>
      </c>
      <c r="J4261" s="8">
        <v>3</v>
      </c>
      <c r="K4261" s="9" t="str">
        <f t="shared" si="133"/>
        <v>E3S690_20220816_012761_M_Stratight razor-folding_036-002_3</v>
      </c>
      <c r="L4261" t="s">
        <v>48</v>
      </c>
      <c r="M4261">
        <v>434</v>
      </c>
      <c r="N4261">
        <v>474</v>
      </c>
    </row>
    <row r="4262" spans="1:14" ht="13.5" customHeight="1" x14ac:dyDescent="0.35">
      <c r="A4262">
        <v>20220816</v>
      </c>
      <c r="B4262" s="7" t="s">
        <v>255</v>
      </c>
      <c r="C4262">
        <v>12761</v>
      </c>
      <c r="D4262" s="9" t="str">
        <f t="shared" si="132"/>
        <v>E3S690_20220816_012761</v>
      </c>
      <c r="E4262" t="s">
        <v>180</v>
      </c>
      <c r="F4262" s="10" t="str">
        <f>VLOOKUP(VALUE(LEFT(G4262,LEN(G4262)-4)),'소분류 Code'!$B$3:$D$560,3,0)</f>
        <v>Stratight razor-folding</v>
      </c>
      <c r="G4262" t="s">
        <v>144</v>
      </c>
      <c r="H4262" t="s">
        <v>330</v>
      </c>
      <c r="I4262" t="s">
        <v>135</v>
      </c>
      <c r="J4262" s="8">
        <v>4</v>
      </c>
      <c r="K4262" s="9" t="str">
        <f t="shared" si="133"/>
        <v>E3S690_20220816_012761_M_Stratight razor-folding_036-002_4</v>
      </c>
      <c r="L4262" t="s">
        <v>48</v>
      </c>
      <c r="M4262">
        <v>434</v>
      </c>
      <c r="N4262">
        <v>474</v>
      </c>
    </row>
    <row r="4263" spans="1:14" ht="13.5" customHeight="1" x14ac:dyDescent="0.35">
      <c r="A4263">
        <v>20220816</v>
      </c>
      <c r="B4263" s="7" t="s">
        <v>255</v>
      </c>
      <c r="C4263">
        <v>12761</v>
      </c>
      <c r="D4263" s="9" t="str">
        <f t="shared" si="132"/>
        <v>E3S690_20220816_012761</v>
      </c>
      <c r="E4263" t="s">
        <v>180</v>
      </c>
      <c r="F4263" s="10" t="str">
        <f>VLOOKUP(VALUE(LEFT(G4263,LEN(G4263)-4)),'소분류 Code'!$B$3:$D$560,3,0)</f>
        <v>Stratight razor-folding</v>
      </c>
      <c r="G4263" t="s">
        <v>144</v>
      </c>
      <c r="H4263" t="s">
        <v>330</v>
      </c>
      <c r="I4263" t="s">
        <v>135</v>
      </c>
      <c r="J4263" s="8">
        <v>5</v>
      </c>
      <c r="K4263" s="9" t="str">
        <f t="shared" si="133"/>
        <v>E3S690_20220816_012761_M_Stratight razor-folding_036-002_5</v>
      </c>
      <c r="L4263" t="s">
        <v>48</v>
      </c>
      <c r="M4263">
        <v>434</v>
      </c>
      <c r="N4263">
        <v>474</v>
      </c>
    </row>
    <row r="4264" spans="1:14" ht="13.5" customHeight="1" x14ac:dyDescent="0.35">
      <c r="A4264">
        <v>20220816</v>
      </c>
      <c r="B4264" s="7" t="s">
        <v>255</v>
      </c>
      <c r="C4264">
        <v>12761</v>
      </c>
      <c r="D4264" s="9" t="str">
        <f t="shared" si="132"/>
        <v>E3S690_20220816_012761</v>
      </c>
      <c r="E4264" t="s">
        <v>180</v>
      </c>
      <c r="F4264" s="10" t="str">
        <f>VLOOKUP(VALUE(LEFT(G4264,LEN(G4264)-4)),'소분류 Code'!$B$3:$D$560,3,0)</f>
        <v>Stratight razor-folding</v>
      </c>
      <c r="G4264" t="s">
        <v>144</v>
      </c>
      <c r="H4264" t="s">
        <v>330</v>
      </c>
      <c r="I4264" t="s">
        <v>135</v>
      </c>
      <c r="J4264" s="8">
        <v>6</v>
      </c>
      <c r="K4264" s="9" t="str">
        <f t="shared" si="133"/>
        <v>E3S690_20220816_012761_M_Stratight razor-folding_036-002_6</v>
      </c>
      <c r="L4264" t="s">
        <v>48</v>
      </c>
      <c r="M4264">
        <v>434</v>
      </c>
      <c r="N4264">
        <v>474</v>
      </c>
    </row>
    <row r="4265" spans="1:14" ht="13.5" customHeight="1" x14ac:dyDescent="0.35">
      <c r="A4265">
        <v>20220816</v>
      </c>
      <c r="B4265" s="7" t="s">
        <v>255</v>
      </c>
      <c r="C4265">
        <v>12761</v>
      </c>
      <c r="D4265" s="9" t="str">
        <f t="shared" si="132"/>
        <v>E3S690_20220816_012761</v>
      </c>
      <c r="E4265" t="s">
        <v>180</v>
      </c>
      <c r="F4265" s="10" t="str">
        <f>VLOOKUP(VALUE(LEFT(G4265,LEN(G4265)-4)),'소분류 Code'!$B$3:$D$560,3,0)</f>
        <v>Stratight razor-folding</v>
      </c>
      <c r="G4265" t="s">
        <v>144</v>
      </c>
      <c r="H4265" t="s">
        <v>330</v>
      </c>
      <c r="I4265" t="s">
        <v>135</v>
      </c>
      <c r="J4265" s="8">
        <v>7</v>
      </c>
      <c r="K4265" s="9" t="str">
        <f t="shared" si="133"/>
        <v>E3S690_20220816_012761_M_Stratight razor-folding_036-002_7</v>
      </c>
      <c r="L4265" t="s">
        <v>48</v>
      </c>
      <c r="M4265">
        <v>434</v>
      </c>
      <c r="N4265">
        <v>474</v>
      </c>
    </row>
    <row r="4266" spans="1:14" ht="13.5" customHeight="1" x14ac:dyDescent="0.35">
      <c r="A4266">
        <v>20220816</v>
      </c>
      <c r="B4266" s="7" t="s">
        <v>255</v>
      </c>
      <c r="C4266">
        <v>12761</v>
      </c>
      <c r="D4266" s="9" t="str">
        <f t="shared" si="132"/>
        <v>E3S690_20220816_012761</v>
      </c>
      <c r="E4266" t="s">
        <v>180</v>
      </c>
      <c r="F4266" s="10" t="str">
        <f>VLOOKUP(VALUE(LEFT(G4266,LEN(G4266)-4)),'소분류 Code'!$B$3:$D$560,3,0)</f>
        <v>Stratight razor-folding</v>
      </c>
      <c r="G4266" t="s">
        <v>144</v>
      </c>
      <c r="H4266" t="s">
        <v>330</v>
      </c>
      <c r="I4266" t="s">
        <v>135</v>
      </c>
      <c r="J4266" s="8">
        <v>8</v>
      </c>
      <c r="K4266" s="9" t="str">
        <f t="shared" si="133"/>
        <v>E3S690_20220816_012761_M_Stratight razor-folding_036-002_8</v>
      </c>
      <c r="L4266" t="s">
        <v>48</v>
      </c>
      <c r="M4266">
        <v>434</v>
      </c>
      <c r="N4266">
        <v>474</v>
      </c>
    </row>
    <row r="4267" spans="1:14" ht="13.5" customHeight="1" x14ac:dyDescent="0.35">
      <c r="A4267">
        <v>20220816</v>
      </c>
      <c r="B4267" s="7" t="s">
        <v>255</v>
      </c>
      <c r="C4267">
        <v>12761</v>
      </c>
      <c r="D4267" s="9" t="str">
        <f t="shared" si="132"/>
        <v>E3S690_20220816_012761</v>
      </c>
      <c r="E4267" t="s">
        <v>180</v>
      </c>
      <c r="F4267" s="10" t="str">
        <f>VLOOKUP(VALUE(LEFT(G4267,LEN(G4267)-4)),'소분류 Code'!$B$3:$D$560,3,0)</f>
        <v>Stratight razor-folding</v>
      </c>
      <c r="G4267" t="s">
        <v>144</v>
      </c>
      <c r="H4267" t="s">
        <v>330</v>
      </c>
      <c r="I4267" t="s">
        <v>135</v>
      </c>
      <c r="J4267" s="8">
        <v>9</v>
      </c>
      <c r="K4267" s="9" t="str">
        <f t="shared" si="133"/>
        <v>E3S690_20220816_012761_M_Stratight razor-folding_036-002_9</v>
      </c>
      <c r="L4267" t="s">
        <v>48</v>
      </c>
      <c r="M4267">
        <v>434</v>
      </c>
      <c r="N4267">
        <v>474</v>
      </c>
    </row>
    <row r="4268" spans="1:14" ht="13.5" customHeight="1" x14ac:dyDescent="0.35">
      <c r="A4268">
        <v>20220816</v>
      </c>
      <c r="B4268" s="7" t="s">
        <v>255</v>
      </c>
      <c r="C4268">
        <v>12762</v>
      </c>
      <c r="D4268" s="9" t="str">
        <f t="shared" si="132"/>
        <v>E3S690_20220816_012762</v>
      </c>
      <c r="E4268" t="s">
        <v>180</v>
      </c>
      <c r="F4268" s="10" t="str">
        <f>VLOOKUP(VALUE(LEFT(G4268,LEN(G4268)-4)),'소분류 Code'!$B$3:$D$560,3,0)</f>
        <v>Scissors-A</v>
      </c>
      <c r="G4268" t="s">
        <v>145</v>
      </c>
      <c r="H4268" t="s">
        <v>337</v>
      </c>
      <c r="I4268" t="s">
        <v>136</v>
      </c>
      <c r="J4268" s="8">
        <v>1</v>
      </c>
      <c r="K4268" s="9" t="str">
        <f t="shared" si="133"/>
        <v>E3S690_20220816_012762_M_Scissors-A_037-002_1</v>
      </c>
      <c r="L4268" t="s">
        <v>50</v>
      </c>
      <c r="M4268">
        <v>435</v>
      </c>
      <c r="N4268">
        <v>475</v>
      </c>
    </row>
    <row r="4269" spans="1:14" ht="13.5" customHeight="1" x14ac:dyDescent="0.35">
      <c r="A4269">
        <v>20220816</v>
      </c>
      <c r="B4269" s="7" t="s">
        <v>255</v>
      </c>
      <c r="C4269">
        <v>12762</v>
      </c>
      <c r="D4269" s="9" t="str">
        <f t="shared" si="132"/>
        <v>E3S690_20220816_012762</v>
      </c>
      <c r="E4269" t="s">
        <v>180</v>
      </c>
      <c r="F4269" s="10" t="str">
        <f>VLOOKUP(VALUE(LEFT(G4269,LEN(G4269)-4)),'소분류 Code'!$B$3:$D$560,3,0)</f>
        <v>Scissors-A</v>
      </c>
      <c r="G4269" t="s">
        <v>145</v>
      </c>
      <c r="H4269" t="s">
        <v>337</v>
      </c>
      <c r="I4269" t="s">
        <v>136</v>
      </c>
      <c r="J4269" s="8">
        <v>2</v>
      </c>
      <c r="K4269" s="9" t="str">
        <f t="shared" si="133"/>
        <v>E3S690_20220816_012762_M_Scissors-A_037-002_2</v>
      </c>
      <c r="L4269" t="s">
        <v>50</v>
      </c>
      <c r="M4269">
        <v>435</v>
      </c>
      <c r="N4269">
        <v>475</v>
      </c>
    </row>
    <row r="4270" spans="1:14" ht="13.5" customHeight="1" x14ac:dyDescent="0.35">
      <c r="A4270">
        <v>20220816</v>
      </c>
      <c r="B4270" s="7" t="s">
        <v>255</v>
      </c>
      <c r="C4270">
        <v>12762</v>
      </c>
      <c r="D4270" s="9" t="str">
        <f t="shared" si="132"/>
        <v>E3S690_20220816_012762</v>
      </c>
      <c r="E4270" t="s">
        <v>180</v>
      </c>
      <c r="F4270" s="10" t="str">
        <f>VLOOKUP(VALUE(LEFT(G4270,LEN(G4270)-4)),'소분류 Code'!$B$3:$D$560,3,0)</f>
        <v>Scissors-A</v>
      </c>
      <c r="G4270" t="s">
        <v>145</v>
      </c>
      <c r="H4270" t="s">
        <v>337</v>
      </c>
      <c r="I4270" t="s">
        <v>136</v>
      </c>
      <c r="J4270" s="8">
        <v>3</v>
      </c>
      <c r="K4270" s="9" t="str">
        <f t="shared" si="133"/>
        <v>E3S690_20220816_012762_M_Scissors-A_037-002_3</v>
      </c>
      <c r="L4270" t="s">
        <v>50</v>
      </c>
      <c r="M4270">
        <v>435</v>
      </c>
      <c r="N4270">
        <v>475</v>
      </c>
    </row>
    <row r="4271" spans="1:14" ht="13.5" customHeight="1" x14ac:dyDescent="0.35">
      <c r="A4271">
        <v>20220816</v>
      </c>
      <c r="B4271" s="7" t="s">
        <v>255</v>
      </c>
      <c r="C4271">
        <v>12762</v>
      </c>
      <c r="D4271" s="9" t="str">
        <f t="shared" si="132"/>
        <v>E3S690_20220816_012762</v>
      </c>
      <c r="E4271" t="s">
        <v>180</v>
      </c>
      <c r="F4271" s="10" t="str">
        <f>VLOOKUP(VALUE(LEFT(G4271,LEN(G4271)-4)),'소분류 Code'!$B$3:$D$560,3,0)</f>
        <v>Scissors-A</v>
      </c>
      <c r="G4271" t="s">
        <v>145</v>
      </c>
      <c r="H4271" t="s">
        <v>337</v>
      </c>
      <c r="I4271" t="s">
        <v>136</v>
      </c>
      <c r="J4271" s="8">
        <v>4</v>
      </c>
      <c r="K4271" s="9" t="str">
        <f t="shared" si="133"/>
        <v>E3S690_20220816_012762_M_Scissors-A_037-002_4</v>
      </c>
      <c r="L4271" t="s">
        <v>50</v>
      </c>
      <c r="M4271">
        <v>435</v>
      </c>
      <c r="N4271">
        <v>475</v>
      </c>
    </row>
    <row r="4272" spans="1:14" ht="13.5" customHeight="1" x14ac:dyDescent="0.35">
      <c r="A4272">
        <v>20220816</v>
      </c>
      <c r="B4272" s="7" t="s">
        <v>255</v>
      </c>
      <c r="C4272">
        <v>12762</v>
      </c>
      <c r="D4272" s="9" t="str">
        <f t="shared" si="132"/>
        <v>E3S690_20220816_012762</v>
      </c>
      <c r="E4272" t="s">
        <v>180</v>
      </c>
      <c r="F4272" s="10" t="str">
        <f>VLOOKUP(VALUE(LEFT(G4272,LEN(G4272)-4)),'소분류 Code'!$B$3:$D$560,3,0)</f>
        <v>Scissors-A</v>
      </c>
      <c r="G4272" t="s">
        <v>145</v>
      </c>
      <c r="H4272" t="s">
        <v>337</v>
      </c>
      <c r="I4272" t="s">
        <v>136</v>
      </c>
      <c r="J4272" s="8">
        <v>5</v>
      </c>
      <c r="K4272" s="9" t="str">
        <f t="shared" si="133"/>
        <v>E3S690_20220816_012762_M_Scissors-A_037-002_5</v>
      </c>
      <c r="L4272" t="s">
        <v>50</v>
      </c>
      <c r="M4272">
        <v>435</v>
      </c>
      <c r="N4272">
        <v>475</v>
      </c>
    </row>
    <row r="4273" spans="1:14" ht="13.5" customHeight="1" x14ac:dyDescent="0.35">
      <c r="A4273">
        <v>20220816</v>
      </c>
      <c r="B4273" s="7" t="s">
        <v>255</v>
      </c>
      <c r="C4273">
        <v>12762</v>
      </c>
      <c r="D4273" s="9" t="str">
        <f t="shared" si="132"/>
        <v>E3S690_20220816_012762</v>
      </c>
      <c r="E4273" t="s">
        <v>180</v>
      </c>
      <c r="F4273" s="10" t="str">
        <f>VLOOKUP(VALUE(LEFT(G4273,LEN(G4273)-4)),'소분류 Code'!$B$3:$D$560,3,0)</f>
        <v>Scissors-A</v>
      </c>
      <c r="G4273" t="s">
        <v>145</v>
      </c>
      <c r="H4273" t="s">
        <v>337</v>
      </c>
      <c r="I4273" t="s">
        <v>136</v>
      </c>
      <c r="J4273" s="8">
        <v>6</v>
      </c>
      <c r="K4273" s="9" t="str">
        <f t="shared" si="133"/>
        <v>E3S690_20220816_012762_M_Scissors-A_037-002_6</v>
      </c>
      <c r="L4273" t="s">
        <v>50</v>
      </c>
      <c r="M4273">
        <v>435</v>
      </c>
      <c r="N4273">
        <v>475</v>
      </c>
    </row>
    <row r="4274" spans="1:14" ht="13.5" customHeight="1" x14ac:dyDescent="0.35">
      <c r="A4274">
        <v>20220816</v>
      </c>
      <c r="B4274" s="7" t="s">
        <v>255</v>
      </c>
      <c r="C4274">
        <v>12762</v>
      </c>
      <c r="D4274" s="9" t="str">
        <f t="shared" si="132"/>
        <v>E3S690_20220816_012762</v>
      </c>
      <c r="E4274" t="s">
        <v>180</v>
      </c>
      <c r="F4274" s="10" t="str">
        <f>VLOOKUP(VALUE(LEFT(G4274,LEN(G4274)-4)),'소분류 Code'!$B$3:$D$560,3,0)</f>
        <v>Scissors-A</v>
      </c>
      <c r="G4274" t="s">
        <v>145</v>
      </c>
      <c r="H4274" t="s">
        <v>337</v>
      </c>
      <c r="I4274" t="s">
        <v>136</v>
      </c>
      <c r="J4274" s="8">
        <v>7</v>
      </c>
      <c r="K4274" s="9" t="str">
        <f t="shared" si="133"/>
        <v>E3S690_20220816_012762_M_Scissors-A_037-002_7</v>
      </c>
      <c r="L4274" t="s">
        <v>50</v>
      </c>
      <c r="M4274">
        <v>435</v>
      </c>
      <c r="N4274">
        <v>475</v>
      </c>
    </row>
    <row r="4275" spans="1:14" ht="13.5" customHeight="1" x14ac:dyDescent="0.35">
      <c r="A4275">
        <v>20220816</v>
      </c>
      <c r="B4275" s="7" t="s">
        <v>255</v>
      </c>
      <c r="C4275">
        <v>12762</v>
      </c>
      <c r="D4275" s="9" t="str">
        <f t="shared" si="132"/>
        <v>E3S690_20220816_012762</v>
      </c>
      <c r="E4275" t="s">
        <v>180</v>
      </c>
      <c r="F4275" s="10" t="str">
        <f>VLOOKUP(VALUE(LEFT(G4275,LEN(G4275)-4)),'소분류 Code'!$B$3:$D$560,3,0)</f>
        <v>Scissors-A</v>
      </c>
      <c r="G4275" t="s">
        <v>145</v>
      </c>
      <c r="H4275" t="s">
        <v>337</v>
      </c>
      <c r="I4275" t="s">
        <v>136</v>
      </c>
      <c r="J4275" s="8">
        <v>8</v>
      </c>
      <c r="K4275" s="9" t="str">
        <f t="shared" si="133"/>
        <v>E3S690_20220816_012762_M_Scissors-A_037-002_8</v>
      </c>
      <c r="L4275" t="s">
        <v>50</v>
      </c>
      <c r="M4275">
        <v>435</v>
      </c>
      <c r="N4275">
        <v>475</v>
      </c>
    </row>
    <row r="4276" spans="1:14" ht="13.5" customHeight="1" x14ac:dyDescent="0.35">
      <c r="A4276">
        <v>20220816</v>
      </c>
      <c r="B4276" s="7" t="s">
        <v>255</v>
      </c>
      <c r="C4276">
        <v>12762</v>
      </c>
      <c r="D4276" s="9" t="str">
        <f t="shared" si="132"/>
        <v>E3S690_20220816_012762</v>
      </c>
      <c r="E4276" t="s">
        <v>180</v>
      </c>
      <c r="F4276" s="10" t="str">
        <f>VLOOKUP(VALUE(LEFT(G4276,LEN(G4276)-4)),'소분류 Code'!$B$3:$D$560,3,0)</f>
        <v>Scissors-A</v>
      </c>
      <c r="G4276" t="s">
        <v>145</v>
      </c>
      <c r="H4276" t="s">
        <v>337</v>
      </c>
      <c r="I4276" t="s">
        <v>136</v>
      </c>
      <c r="J4276" s="8">
        <v>9</v>
      </c>
      <c r="K4276" s="9" t="str">
        <f t="shared" si="133"/>
        <v>E3S690_20220816_012762_M_Scissors-A_037-002_9</v>
      </c>
      <c r="L4276" t="s">
        <v>50</v>
      </c>
      <c r="M4276">
        <v>435</v>
      </c>
      <c r="N4276">
        <v>475</v>
      </c>
    </row>
    <row r="4277" spans="1:14" ht="13.5" customHeight="1" x14ac:dyDescent="0.35">
      <c r="A4277">
        <v>20220816</v>
      </c>
      <c r="B4277" s="7" t="s">
        <v>255</v>
      </c>
      <c r="C4277">
        <v>12763</v>
      </c>
      <c r="D4277" s="9" t="str">
        <f t="shared" si="132"/>
        <v>E3S690_20220816_012763</v>
      </c>
      <c r="E4277" t="s">
        <v>180</v>
      </c>
      <c r="F4277" s="10" t="str">
        <f>VLOOKUP(VALUE(LEFT(G4277,LEN(G4277)-4)),'소분류 Code'!$B$3:$D$560,3,0)</f>
        <v>Scissors-A</v>
      </c>
      <c r="G4277" t="s">
        <v>146</v>
      </c>
      <c r="H4277" t="s">
        <v>338</v>
      </c>
      <c r="I4277" t="s">
        <v>137</v>
      </c>
      <c r="J4277" s="8">
        <v>1</v>
      </c>
      <c r="K4277" s="9" t="str">
        <f t="shared" si="133"/>
        <v>E3S690_20220816_012763_M_Scissors-A_039-002_1</v>
      </c>
      <c r="L4277" t="s">
        <v>52</v>
      </c>
      <c r="M4277">
        <v>436</v>
      </c>
      <c r="N4277">
        <v>476</v>
      </c>
    </row>
    <row r="4278" spans="1:14" ht="13.5" customHeight="1" x14ac:dyDescent="0.35">
      <c r="A4278">
        <v>20220816</v>
      </c>
      <c r="B4278" s="7" t="s">
        <v>255</v>
      </c>
      <c r="C4278">
        <v>12763</v>
      </c>
      <c r="D4278" s="9" t="str">
        <f t="shared" si="132"/>
        <v>E3S690_20220816_012763</v>
      </c>
      <c r="E4278" t="s">
        <v>180</v>
      </c>
      <c r="F4278" s="10" t="str">
        <f>VLOOKUP(VALUE(LEFT(G4278,LEN(G4278)-4)),'소분류 Code'!$B$3:$D$560,3,0)</f>
        <v>Scissors-A</v>
      </c>
      <c r="G4278" t="s">
        <v>146</v>
      </c>
      <c r="H4278" t="s">
        <v>338</v>
      </c>
      <c r="I4278" t="s">
        <v>137</v>
      </c>
      <c r="J4278" s="8">
        <v>2</v>
      </c>
      <c r="K4278" s="9" t="str">
        <f t="shared" si="133"/>
        <v>E3S690_20220816_012763_M_Scissors-A_039-002_2</v>
      </c>
      <c r="L4278" t="s">
        <v>52</v>
      </c>
      <c r="M4278">
        <v>436</v>
      </c>
      <c r="N4278">
        <v>476</v>
      </c>
    </row>
    <row r="4279" spans="1:14" ht="13.5" customHeight="1" x14ac:dyDescent="0.35">
      <c r="A4279">
        <v>20220816</v>
      </c>
      <c r="B4279" s="7" t="s">
        <v>255</v>
      </c>
      <c r="C4279">
        <v>12763</v>
      </c>
      <c r="D4279" s="9" t="str">
        <f t="shared" si="132"/>
        <v>E3S690_20220816_012763</v>
      </c>
      <c r="E4279" t="s">
        <v>180</v>
      </c>
      <c r="F4279" s="10" t="str">
        <f>VLOOKUP(VALUE(LEFT(G4279,LEN(G4279)-4)),'소분류 Code'!$B$3:$D$560,3,0)</f>
        <v>Scissors-A</v>
      </c>
      <c r="G4279" t="s">
        <v>146</v>
      </c>
      <c r="H4279" t="s">
        <v>338</v>
      </c>
      <c r="I4279" t="s">
        <v>137</v>
      </c>
      <c r="J4279" s="8">
        <v>3</v>
      </c>
      <c r="K4279" s="9" t="str">
        <f t="shared" si="133"/>
        <v>E3S690_20220816_012763_M_Scissors-A_039-002_3</v>
      </c>
      <c r="L4279" t="s">
        <v>52</v>
      </c>
      <c r="M4279">
        <v>436</v>
      </c>
      <c r="N4279">
        <v>476</v>
      </c>
    </row>
    <row r="4280" spans="1:14" ht="13.5" customHeight="1" x14ac:dyDescent="0.35">
      <c r="A4280">
        <v>20220816</v>
      </c>
      <c r="B4280" s="7" t="s">
        <v>255</v>
      </c>
      <c r="C4280">
        <v>12763</v>
      </c>
      <c r="D4280" s="9" t="str">
        <f t="shared" si="132"/>
        <v>E3S690_20220816_012763</v>
      </c>
      <c r="E4280" t="s">
        <v>180</v>
      </c>
      <c r="F4280" s="10" t="str">
        <f>VLOOKUP(VALUE(LEFT(G4280,LEN(G4280)-4)),'소분류 Code'!$B$3:$D$560,3,0)</f>
        <v>Scissors-A</v>
      </c>
      <c r="G4280" t="s">
        <v>146</v>
      </c>
      <c r="H4280" t="s">
        <v>338</v>
      </c>
      <c r="I4280" t="s">
        <v>137</v>
      </c>
      <c r="J4280" s="8">
        <v>4</v>
      </c>
      <c r="K4280" s="9" t="str">
        <f t="shared" si="133"/>
        <v>E3S690_20220816_012763_M_Scissors-A_039-002_4</v>
      </c>
      <c r="L4280" t="s">
        <v>52</v>
      </c>
      <c r="M4280">
        <v>436</v>
      </c>
      <c r="N4280">
        <v>476</v>
      </c>
    </row>
    <row r="4281" spans="1:14" ht="13.5" customHeight="1" x14ac:dyDescent="0.35">
      <c r="A4281">
        <v>20220816</v>
      </c>
      <c r="B4281" s="7" t="s">
        <v>255</v>
      </c>
      <c r="C4281">
        <v>12763</v>
      </c>
      <c r="D4281" s="9" t="str">
        <f t="shared" si="132"/>
        <v>E3S690_20220816_012763</v>
      </c>
      <c r="E4281" t="s">
        <v>180</v>
      </c>
      <c r="F4281" s="10" t="str">
        <f>VLOOKUP(VALUE(LEFT(G4281,LEN(G4281)-4)),'소분류 Code'!$B$3:$D$560,3,0)</f>
        <v>Scissors-A</v>
      </c>
      <c r="G4281" t="s">
        <v>146</v>
      </c>
      <c r="H4281" t="s">
        <v>338</v>
      </c>
      <c r="I4281" t="s">
        <v>137</v>
      </c>
      <c r="J4281" s="8">
        <v>5</v>
      </c>
      <c r="K4281" s="9" t="str">
        <f t="shared" si="133"/>
        <v>E3S690_20220816_012763_M_Scissors-A_039-002_5</v>
      </c>
      <c r="L4281" t="s">
        <v>52</v>
      </c>
      <c r="M4281">
        <v>436</v>
      </c>
      <c r="N4281">
        <v>476</v>
      </c>
    </row>
    <row r="4282" spans="1:14" ht="13.5" customHeight="1" x14ac:dyDescent="0.35">
      <c r="A4282">
        <v>20220816</v>
      </c>
      <c r="B4282" s="7" t="s">
        <v>255</v>
      </c>
      <c r="C4282">
        <v>12763</v>
      </c>
      <c r="D4282" s="9" t="str">
        <f t="shared" si="132"/>
        <v>E3S690_20220816_012763</v>
      </c>
      <c r="E4282" t="s">
        <v>180</v>
      </c>
      <c r="F4282" s="10" t="str">
        <f>VLOOKUP(VALUE(LEFT(G4282,LEN(G4282)-4)),'소분류 Code'!$B$3:$D$560,3,0)</f>
        <v>Scissors-A</v>
      </c>
      <c r="G4282" t="s">
        <v>146</v>
      </c>
      <c r="H4282" t="s">
        <v>338</v>
      </c>
      <c r="I4282" t="s">
        <v>137</v>
      </c>
      <c r="J4282" s="8">
        <v>6</v>
      </c>
      <c r="K4282" s="9" t="str">
        <f t="shared" si="133"/>
        <v>E3S690_20220816_012763_M_Scissors-A_039-002_6</v>
      </c>
      <c r="L4282" t="s">
        <v>52</v>
      </c>
      <c r="M4282">
        <v>436</v>
      </c>
      <c r="N4282">
        <v>476</v>
      </c>
    </row>
    <row r="4283" spans="1:14" ht="13.5" customHeight="1" x14ac:dyDescent="0.35">
      <c r="A4283">
        <v>20220816</v>
      </c>
      <c r="B4283" s="7" t="s">
        <v>255</v>
      </c>
      <c r="C4283">
        <v>12763</v>
      </c>
      <c r="D4283" s="9" t="str">
        <f t="shared" si="132"/>
        <v>E3S690_20220816_012763</v>
      </c>
      <c r="E4283" t="s">
        <v>180</v>
      </c>
      <c r="F4283" s="10" t="str">
        <f>VLOOKUP(VALUE(LEFT(G4283,LEN(G4283)-4)),'소분류 Code'!$B$3:$D$560,3,0)</f>
        <v>Scissors-A</v>
      </c>
      <c r="G4283" t="s">
        <v>146</v>
      </c>
      <c r="H4283" t="s">
        <v>338</v>
      </c>
      <c r="I4283" t="s">
        <v>137</v>
      </c>
      <c r="J4283" s="8">
        <v>7</v>
      </c>
      <c r="K4283" s="9" t="str">
        <f t="shared" si="133"/>
        <v>E3S690_20220816_012763_M_Scissors-A_039-002_7</v>
      </c>
      <c r="L4283" t="s">
        <v>52</v>
      </c>
      <c r="M4283">
        <v>436</v>
      </c>
      <c r="N4283">
        <v>476</v>
      </c>
    </row>
    <row r="4284" spans="1:14" ht="13.5" customHeight="1" x14ac:dyDescent="0.35">
      <c r="A4284">
        <v>20220816</v>
      </c>
      <c r="B4284" s="7" t="s">
        <v>255</v>
      </c>
      <c r="C4284">
        <v>12763</v>
      </c>
      <c r="D4284" s="9" t="str">
        <f t="shared" si="132"/>
        <v>E3S690_20220816_012763</v>
      </c>
      <c r="E4284" t="s">
        <v>180</v>
      </c>
      <c r="F4284" s="10" t="str">
        <f>VLOOKUP(VALUE(LEFT(G4284,LEN(G4284)-4)),'소분류 Code'!$B$3:$D$560,3,0)</f>
        <v>Scissors-A</v>
      </c>
      <c r="G4284" t="s">
        <v>146</v>
      </c>
      <c r="H4284" t="s">
        <v>338</v>
      </c>
      <c r="I4284" t="s">
        <v>137</v>
      </c>
      <c r="J4284" s="8">
        <v>8</v>
      </c>
      <c r="K4284" s="9" t="str">
        <f t="shared" si="133"/>
        <v>E3S690_20220816_012763_M_Scissors-A_039-002_8</v>
      </c>
      <c r="L4284" t="s">
        <v>52</v>
      </c>
      <c r="M4284">
        <v>436</v>
      </c>
      <c r="N4284">
        <v>476</v>
      </c>
    </row>
    <row r="4285" spans="1:14" ht="13.5" customHeight="1" x14ac:dyDescent="0.35">
      <c r="A4285">
        <v>20220816</v>
      </c>
      <c r="B4285" s="7" t="s">
        <v>255</v>
      </c>
      <c r="C4285">
        <v>12763</v>
      </c>
      <c r="D4285" s="9" t="str">
        <f t="shared" si="132"/>
        <v>E3S690_20220816_012763</v>
      </c>
      <c r="E4285" t="s">
        <v>180</v>
      </c>
      <c r="F4285" s="10" t="str">
        <f>VLOOKUP(VALUE(LEFT(G4285,LEN(G4285)-4)),'소분류 Code'!$B$3:$D$560,3,0)</f>
        <v>Scissors-A</v>
      </c>
      <c r="G4285" t="s">
        <v>146</v>
      </c>
      <c r="H4285" t="s">
        <v>338</v>
      </c>
      <c r="I4285" t="s">
        <v>137</v>
      </c>
      <c r="J4285" s="8">
        <v>9</v>
      </c>
      <c r="K4285" s="9" t="str">
        <f t="shared" si="133"/>
        <v>E3S690_20220816_012763_M_Scissors-A_039-002_9</v>
      </c>
      <c r="L4285" t="s">
        <v>52</v>
      </c>
      <c r="M4285">
        <v>436</v>
      </c>
      <c r="N4285">
        <v>476</v>
      </c>
    </row>
    <row r="4286" spans="1:14" ht="13.5" customHeight="1" x14ac:dyDescent="0.35">
      <c r="A4286">
        <v>20220816</v>
      </c>
      <c r="B4286" s="7" t="s">
        <v>255</v>
      </c>
      <c r="C4286">
        <v>12764</v>
      </c>
      <c r="D4286" s="9" t="str">
        <f t="shared" si="132"/>
        <v>E3S690_20220816_012764</v>
      </c>
      <c r="E4286" t="s">
        <v>180</v>
      </c>
      <c r="F4286" s="10" t="str">
        <f>VLOOKUP(VALUE(LEFT(G4286,LEN(G4286)-4)),'소분류 Code'!$B$3:$D$560,3,0)</f>
        <v>Scissors-A</v>
      </c>
      <c r="G4286" t="s">
        <v>147</v>
      </c>
      <c r="H4286" t="s">
        <v>338</v>
      </c>
      <c r="I4286" t="s">
        <v>138</v>
      </c>
      <c r="J4286" s="8">
        <v>1</v>
      </c>
      <c r="K4286" s="9" t="str">
        <f t="shared" si="133"/>
        <v>E3S690_20220816_012764_M_Scissors-A_041-002_1</v>
      </c>
      <c r="L4286" t="s">
        <v>54</v>
      </c>
      <c r="M4286">
        <v>437</v>
      </c>
      <c r="N4286">
        <v>477</v>
      </c>
    </row>
    <row r="4287" spans="1:14" ht="13.5" customHeight="1" x14ac:dyDescent="0.35">
      <c r="A4287">
        <v>20220816</v>
      </c>
      <c r="B4287" s="7" t="s">
        <v>255</v>
      </c>
      <c r="C4287">
        <v>12764</v>
      </c>
      <c r="D4287" s="9" t="str">
        <f t="shared" si="132"/>
        <v>E3S690_20220816_012764</v>
      </c>
      <c r="E4287" t="s">
        <v>180</v>
      </c>
      <c r="F4287" s="10" t="str">
        <f>VLOOKUP(VALUE(LEFT(G4287,LEN(G4287)-4)),'소분류 Code'!$B$3:$D$560,3,0)</f>
        <v>Scissors-A</v>
      </c>
      <c r="G4287" t="s">
        <v>147</v>
      </c>
      <c r="H4287" t="s">
        <v>338</v>
      </c>
      <c r="I4287" t="s">
        <v>138</v>
      </c>
      <c r="J4287" s="8">
        <v>2</v>
      </c>
      <c r="K4287" s="9" t="str">
        <f t="shared" si="133"/>
        <v>E3S690_20220816_012764_M_Scissors-A_041-002_2</v>
      </c>
      <c r="L4287" t="s">
        <v>54</v>
      </c>
      <c r="M4287">
        <v>437</v>
      </c>
      <c r="N4287">
        <v>477</v>
      </c>
    </row>
    <row r="4288" spans="1:14" ht="13.5" customHeight="1" x14ac:dyDescent="0.35">
      <c r="A4288">
        <v>20220816</v>
      </c>
      <c r="B4288" s="7" t="s">
        <v>255</v>
      </c>
      <c r="C4288">
        <v>12764</v>
      </c>
      <c r="D4288" s="9" t="str">
        <f t="shared" si="132"/>
        <v>E3S690_20220816_012764</v>
      </c>
      <c r="E4288" t="s">
        <v>180</v>
      </c>
      <c r="F4288" s="10" t="str">
        <f>VLOOKUP(VALUE(LEFT(G4288,LEN(G4288)-4)),'소분류 Code'!$B$3:$D$560,3,0)</f>
        <v>Scissors-A</v>
      </c>
      <c r="G4288" t="s">
        <v>147</v>
      </c>
      <c r="H4288" t="s">
        <v>338</v>
      </c>
      <c r="I4288" t="s">
        <v>138</v>
      </c>
      <c r="J4288" s="8">
        <v>3</v>
      </c>
      <c r="K4288" s="9" t="str">
        <f t="shared" si="133"/>
        <v>E3S690_20220816_012764_M_Scissors-A_041-002_3</v>
      </c>
      <c r="L4288" t="s">
        <v>54</v>
      </c>
      <c r="M4288">
        <v>437</v>
      </c>
      <c r="N4288">
        <v>477</v>
      </c>
    </row>
    <row r="4289" spans="1:14" ht="13.5" customHeight="1" x14ac:dyDescent="0.35">
      <c r="A4289">
        <v>20220816</v>
      </c>
      <c r="B4289" s="7" t="s">
        <v>255</v>
      </c>
      <c r="C4289">
        <v>12764</v>
      </c>
      <c r="D4289" s="9" t="str">
        <f t="shared" si="132"/>
        <v>E3S690_20220816_012764</v>
      </c>
      <c r="E4289" t="s">
        <v>180</v>
      </c>
      <c r="F4289" s="10" t="str">
        <f>VLOOKUP(VALUE(LEFT(G4289,LEN(G4289)-4)),'소분류 Code'!$B$3:$D$560,3,0)</f>
        <v>Scissors-A</v>
      </c>
      <c r="G4289" t="s">
        <v>147</v>
      </c>
      <c r="H4289" t="s">
        <v>338</v>
      </c>
      <c r="I4289" t="s">
        <v>138</v>
      </c>
      <c r="J4289" s="8">
        <v>4</v>
      </c>
      <c r="K4289" s="9" t="str">
        <f t="shared" si="133"/>
        <v>E3S690_20220816_012764_M_Scissors-A_041-002_4</v>
      </c>
      <c r="L4289" t="s">
        <v>54</v>
      </c>
      <c r="M4289">
        <v>437</v>
      </c>
      <c r="N4289">
        <v>477</v>
      </c>
    </row>
    <row r="4290" spans="1:14" ht="13.5" customHeight="1" x14ac:dyDescent="0.35">
      <c r="A4290">
        <v>20220816</v>
      </c>
      <c r="B4290" s="7" t="s">
        <v>255</v>
      </c>
      <c r="C4290">
        <v>12764</v>
      </c>
      <c r="D4290" s="9" t="str">
        <f t="shared" ref="D4290:D4353" si="134">B4290&amp;"_"&amp;A4290&amp;"_"&amp;TEXT(C4290,"000000")</f>
        <v>E3S690_20220816_012764</v>
      </c>
      <c r="E4290" t="s">
        <v>180</v>
      </c>
      <c r="F4290" s="10" t="str">
        <f>VLOOKUP(VALUE(LEFT(G4290,LEN(G4290)-4)),'소분류 Code'!$B$3:$D$560,3,0)</f>
        <v>Scissors-A</v>
      </c>
      <c r="G4290" t="s">
        <v>147</v>
      </c>
      <c r="H4290" t="s">
        <v>338</v>
      </c>
      <c r="I4290" t="s">
        <v>138</v>
      </c>
      <c r="J4290" s="8">
        <v>5</v>
      </c>
      <c r="K4290" s="9" t="str">
        <f t="shared" si="133"/>
        <v>E3S690_20220816_012764_M_Scissors-A_041-002_5</v>
      </c>
      <c r="L4290" t="s">
        <v>54</v>
      </c>
      <c r="M4290">
        <v>437</v>
      </c>
      <c r="N4290">
        <v>477</v>
      </c>
    </row>
    <row r="4291" spans="1:14" ht="13.5" customHeight="1" x14ac:dyDescent="0.35">
      <c r="A4291">
        <v>20220816</v>
      </c>
      <c r="B4291" s="7" t="s">
        <v>255</v>
      </c>
      <c r="C4291">
        <v>12764</v>
      </c>
      <c r="D4291" s="9" t="str">
        <f t="shared" si="134"/>
        <v>E3S690_20220816_012764</v>
      </c>
      <c r="E4291" t="s">
        <v>180</v>
      </c>
      <c r="F4291" s="10" t="str">
        <f>VLOOKUP(VALUE(LEFT(G4291,LEN(G4291)-4)),'소분류 Code'!$B$3:$D$560,3,0)</f>
        <v>Scissors-A</v>
      </c>
      <c r="G4291" t="s">
        <v>147</v>
      </c>
      <c r="H4291" t="s">
        <v>338</v>
      </c>
      <c r="I4291" t="s">
        <v>138</v>
      </c>
      <c r="J4291" s="8">
        <v>6</v>
      </c>
      <c r="K4291" s="9" t="str">
        <f t="shared" ref="K4291:K4354" si="135">D4291&amp;"_"&amp;E4291&amp;"_"&amp;F4291&amp;"_"&amp;G4291&amp;"_"&amp;J4291</f>
        <v>E3S690_20220816_012764_M_Scissors-A_041-002_6</v>
      </c>
      <c r="L4291" t="s">
        <v>54</v>
      </c>
      <c r="M4291">
        <v>437</v>
      </c>
      <c r="N4291">
        <v>477</v>
      </c>
    </row>
    <row r="4292" spans="1:14" ht="13.5" customHeight="1" x14ac:dyDescent="0.35">
      <c r="A4292">
        <v>20220816</v>
      </c>
      <c r="B4292" s="7" t="s">
        <v>255</v>
      </c>
      <c r="C4292">
        <v>12764</v>
      </c>
      <c r="D4292" s="9" t="str">
        <f t="shared" si="134"/>
        <v>E3S690_20220816_012764</v>
      </c>
      <c r="E4292" t="s">
        <v>180</v>
      </c>
      <c r="F4292" s="10" t="str">
        <f>VLOOKUP(VALUE(LEFT(G4292,LEN(G4292)-4)),'소분류 Code'!$B$3:$D$560,3,0)</f>
        <v>Scissors-A</v>
      </c>
      <c r="G4292" t="s">
        <v>147</v>
      </c>
      <c r="H4292" t="s">
        <v>338</v>
      </c>
      <c r="I4292" t="s">
        <v>138</v>
      </c>
      <c r="J4292" s="8">
        <v>7</v>
      </c>
      <c r="K4292" s="9" t="str">
        <f t="shared" si="135"/>
        <v>E3S690_20220816_012764_M_Scissors-A_041-002_7</v>
      </c>
      <c r="L4292" t="s">
        <v>54</v>
      </c>
      <c r="M4292">
        <v>437</v>
      </c>
      <c r="N4292">
        <v>477</v>
      </c>
    </row>
    <row r="4293" spans="1:14" ht="13.5" customHeight="1" x14ac:dyDescent="0.35">
      <c r="A4293">
        <v>20220816</v>
      </c>
      <c r="B4293" s="7" t="s">
        <v>255</v>
      </c>
      <c r="C4293">
        <v>12764</v>
      </c>
      <c r="D4293" s="9" t="str">
        <f t="shared" si="134"/>
        <v>E3S690_20220816_012764</v>
      </c>
      <c r="E4293" t="s">
        <v>180</v>
      </c>
      <c r="F4293" s="10" t="str">
        <f>VLOOKUP(VALUE(LEFT(G4293,LEN(G4293)-4)),'소분류 Code'!$B$3:$D$560,3,0)</f>
        <v>Scissors-A</v>
      </c>
      <c r="G4293" t="s">
        <v>147</v>
      </c>
      <c r="H4293" t="s">
        <v>338</v>
      </c>
      <c r="I4293" t="s">
        <v>138</v>
      </c>
      <c r="J4293" s="8">
        <v>8</v>
      </c>
      <c r="K4293" s="9" t="str">
        <f t="shared" si="135"/>
        <v>E3S690_20220816_012764_M_Scissors-A_041-002_8</v>
      </c>
      <c r="L4293" t="s">
        <v>54</v>
      </c>
      <c r="M4293">
        <v>437</v>
      </c>
      <c r="N4293">
        <v>477</v>
      </c>
    </row>
    <row r="4294" spans="1:14" ht="13.5" customHeight="1" x14ac:dyDescent="0.35">
      <c r="A4294">
        <v>20220816</v>
      </c>
      <c r="B4294" s="7" t="s">
        <v>255</v>
      </c>
      <c r="C4294">
        <v>12764</v>
      </c>
      <c r="D4294" s="9" t="str">
        <f t="shared" si="134"/>
        <v>E3S690_20220816_012764</v>
      </c>
      <c r="E4294" t="s">
        <v>180</v>
      </c>
      <c r="F4294" s="10" t="str">
        <f>VLOOKUP(VALUE(LEFT(G4294,LEN(G4294)-4)),'소분류 Code'!$B$3:$D$560,3,0)</f>
        <v>Scissors-A</v>
      </c>
      <c r="G4294" t="s">
        <v>147</v>
      </c>
      <c r="H4294" t="s">
        <v>338</v>
      </c>
      <c r="I4294" t="s">
        <v>138</v>
      </c>
      <c r="J4294" s="8">
        <v>9</v>
      </c>
      <c r="K4294" s="9" t="str">
        <f t="shared" si="135"/>
        <v>E3S690_20220816_012764_M_Scissors-A_041-002_9</v>
      </c>
      <c r="L4294" t="s">
        <v>54</v>
      </c>
      <c r="M4294">
        <v>437</v>
      </c>
      <c r="N4294">
        <v>477</v>
      </c>
    </row>
    <row r="4295" spans="1:14" ht="13.5" customHeight="1" x14ac:dyDescent="0.35">
      <c r="A4295">
        <v>20220816</v>
      </c>
      <c r="B4295" s="7" t="s">
        <v>255</v>
      </c>
      <c r="C4295">
        <v>12765</v>
      </c>
      <c r="D4295" s="9" t="str">
        <f t="shared" si="134"/>
        <v>E3S690_20220816_012765</v>
      </c>
      <c r="E4295" t="s">
        <v>180</v>
      </c>
      <c r="F4295" s="10" t="str">
        <f>VLOOKUP(VALUE(LEFT(G4295,LEN(G4295)-4)),'소분류 Code'!$B$3:$D$560,3,0)</f>
        <v>Scissors-A</v>
      </c>
      <c r="G4295" t="s">
        <v>148</v>
      </c>
      <c r="H4295" t="s">
        <v>499</v>
      </c>
      <c r="I4295" t="s">
        <v>139</v>
      </c>
      <c r="J4295" s="8">
        <v>1</v>
      </c>
      <c r="K4295" s="9" t="str">
        <f t="shared" si="135"/>
        <v>E3S690_20220816_012765_M_Scissors-A_043-002_1</v>
      </c>
      <c r="L4295" t="s">
        <v>56</v>
      </c>
      <c r="M4295">
        <v>438</v>
      </c>
      <c r="N4295">
        <v>478</v>
      </c>
    </row>
    <row r="4296" spans="1:14" ht="13.5" customHeight="1" x14ac:dyDescent="0.35">
      <c r="A4296">
        <v>20220816</v>
      </c>
      <c r="B4296" s="7" t="s">
        <v>255</v>
      </c>
      <c r="C4296">
        <v>12765</v>
      </c>
      <c r="D4296" s="9" t="str">
        <f t="shared" si="134"/>
        <v>E3S690_20220816_012765</v>
      </c>
      <c r="E4296" t="s">
        <v>180</v>
      </c>
      <c r="F4296" s="10" t="str">
        <f>VLOOKUP(VALUE(LEFT(G4296,LEN(G4296)-4)),'소분류 Code'!$B$3:$D$560,3,0)</f>
        <v>Scissors-A</v>
      </c>
      <c r="G4296" t="s">
        <v>148</v>
      </c>
      <c r="H4296" t="s">
        <v>499</v>
      </c>
      <c r="I4296" t="s">
        <v>139</v>
      </c>
      <c r="J4296" s="8">
        <v>2</v>
      </c>
      <c r="K4296" s="9" t="str">
        <f t="shared" si="135"/>
        <v>E3S690_20220816_012765_M_Scissors-A_043-002_2</v>
      </c>
      <c r="L4296" t="s">
        <v>56</v>
      </c>
      <c r="M4296">
        <v>438</v>
      </c>
      <c r="N4296">
        <v>478</v>
      </c>
    </row>
    <row r="4297" spans="1:14" ht="13.5" customHeight="1" x14ac:dyDescent="0.35">
      <c r="A4297">
        <v>20220816</v>
      </c>
      <c r="B4297" s="7" t="s">
        <v>255</v>
      </c>
      <c r="C4297">
        <v>12765</v>
      </c>
      <c r="D4297" s="9" t="str">
        <f t="shared" si="134"/>
        <v>E3S690_20220816_012765</v>
      </c>
      <c r="E4297" t="s">
        <v>180</v>
      </c>
      <c r="F4297" s="10" t="str">
        <f>VLOOKUP(VALUE(LEFT(G4297,LEN(G4297)-4)),'소분류 Code'!$B$3:$D$560,3,0)</f>
        <v>Scissors-A</v>
      </c>
      <c r="G4297" t="s">
        <v>148</v>
      </c>
      <c r="H4297" t="s">
        <v>499</v>
      </c>
      <c r="I4297" t="s">
        <v>139</v>
      </c>
      <c r="J4297" s="8">
        <v>3</v>
      </c>
      <c r="K4297" s="9" t="str">
        <f t="shared" si="135"/>
        <v>E3S690_20220816_012765_M_Scissors-A_043-002_3</v>
      </c>
      <c r="L4297" t="s">
        <v>56</v>
      </c>
      <c r="M4297">
        <v>438</v>
      </c>
      <c r="N4297">
        <v>478</v>
      </c>
    </row>
    <row r="4298" spans="1:14" ht="13.5" customHeight="1" x14ac:dyDescent="0.35">
      <c r="A4298">
        <v>20220816</v>
      </c>
      <c r="B4298" s="7" t="s">
        <v>255</v>
      </c>
      <c r="C4298">
        <v>12765</v>
      </c>
      <c r="D4298" s="9" t="str">
        <f t="shared" si="134"/>
        <v>E3S690_20220816_012765</v>
      </c>
      <c r="E4298" t="s">
        <v>180</v>
      </c>
      <c r="F4298" s="10" t="str">
        <f>VLOOKUP(VALUE(LEFT(G4298,LEN(G4298)-4)),'소분류 Code'!$B$3:$D$560,3,0)</f>
        <v>Scissors-A</v>
      </c>
      <c r="G4298" t="s">
        <v>148</v>
      </c>
      <c r="H4298" t="s">
        <v>499</v>
      </c>
      <c r="I4298" t="s">
        <v>139</v>
      </c>
      <c r="J4298" s="8">
        <v>4</v>
      </c>
      <c r="K4298" s="9" t="str">
        <f t="shared" si="135"/>
        <v>E3S690_20220816_012765_M_Scissors-A_043-002_4</v>
      </c>
      <c r="L4298" t="s">
        <v>56</v>
      </c>
      <c r="M4298">
        <v>438</v>
      </c>
      <c r="N4298">
        <v>478</v>
      </c>
    </row>
    <row r="4299" spans="1:14" ht="13.5" customHeight="1" x14ac:dyDescent="0.35">
      <c r="A4299">
        <v>20220816</v>
      </c>
      <c r="B4299" s="7" t="s">
        <v>255</v>
      </c>
      <c r="C4299">
        <v>12765</v>
      </c>
      <c r="D4299" s="9" t="str">
        <f t="shared" si="134"/>
        <v>E3S690_20220816_012765</v>
      </c>
      <c r="E4299" t="s">
        <v>180</v>
      </c>
      <c r="F4299" s="10" t="str">
        <f>VLOOKUP(VALUE(LEFT(G4299,LEN(G4299)-4)),'소분류 Code'!$B$3:$D$560,3,0)</f>
        <v>Scissors-A</v>
      </c>
      <c r="G4299" t="s">
        <v>148</v>
      </c>
      <c r="H4299" t="s">
        <v>499</v>
      </c>
      <c r="I4299" t="s">
        <v>139</v>
      </c>
      <c r="J4299" s="8">
        <v>5</v>
      </c>
      <c r="K4299" s="9" t="str">
        <f t="shared" si="135"/>
        <v>E3S690_20220816_012765_M_Scissors-A_043-002_5</v>
      </c>
      <c r="L4299" t="s">
        <v>56</v>
      </c>
      <c r="M4299">
        <v>438</v>
      </c>
      <c r="N4299">
        <v>478</v>
      </c>
    </row>
    <row r="4300" spans="1:14" ht="13.5" customHeight="1" x14ac:dyDescent="0.35">
      <c r="A4300">
        <v>20220816</v>
      </c>
      <c r="B4300" s="7" t="s">
        <v>255</v>
      </c>
      <c r="C4300">
        <v>12765</v>
      </c>
      <c r="D4300" s="9" t="str">
        <f t="shared" si="134"/>
        <v>E3S690_20220816_012765</v>
      </c>
      <c r="E4300" t="s">
        <v>180</v>
      </c>
      <c r="F4300" s="10" t="str">
        <f>VLOOKUP(VALUE(LEFT(G4300,LEN(G4300)-4)),'소분류 Code'!$B$3:$D$560,3,0)</f>
        <v>Scissors-A</v>
      </c>
      <c r="G4300" t="s">
        <v>148</v>
      </c>
      <c r="H4300" t="s">
        <v>499</v>
      </c>
      <c r="I4300" t="s">
        <v>139</v>
      </c>
      <c r="J4300" s="8">
        <v>6</v>
      </c>
      <c r="K4300" s="9" t="str">
        <f t="shared" si="135"/>
        <v>E3S690_20220816_012765_M_Scissors-A_043-002_6</v>
      </c>
      <c r="L4300" t="s">
        <v>56</v>
      </c>
      <c r="M4300">
        <v>438</v>
      </c>
      <c r="N4300">
        <v>478</v>
      </c>
    </row>
    <row r="4301" spans="1:14" ht="13.5" customHeight="1" x14ac:dyDescent="0.35">
      <c r="A4301">
        <v>20220816</v>
      </c>
      <c r="B4301" s="7" t="s">
        <v>255</v>
      </c>
      <c r="C4301">
        <v>12765</v>
      </c>
      <c r="D4301" s="9" t="str">
        <f t="shared" si="134"/>
        <v>E3S690_20220816_012765</v>
      </c>
      <c r="E4301" t="s">
        <v>180</v>
      </c>
      <c r="F4301" s="10" t="str">
        <f>VLOOKUP(VALUE(LEFT(G4301,LEN(G4301)-4)),'소분류 Code'!$B$3:$D$560,3,0)</f>
        <v>Scissors-A</v>
      </c>
      <c r="G4301" t="s">
        <v>148</v>
      </c>
      <c r="H4301" t="s">
        <v>499</v>
      </c>
      <c r="I4301" t="s">
        <v>139</v>
      </c>
      <c r="J4301" s="8">
        <v>7</v>
      </c>
      <c r="K4301" s="9" t="str">
        <f t="shared" si="135"/>
        <v>E3S690_20220816_012765_M_Scissors-A_043-002_7</v>
      </c>
      <c r="L4301" t="s">
        <v>56</v>
      </c>
      <c r="M4301">
        <v>438</v>
      </c>
      <c r="N4301">
        <v>478</v>
      </c>
    </row>
    <row r="4302" spans="1:14" ht="13.5" customHeight="1" x14ac:dyDescent="0.35">
      <c r="A4302">
        <v>20220816</v>
      </c>
      <c r="B4302" s="7" t="s">
        <v>255</v>
      </c>
      <c r="C4302">
        <v>12765</v>
      </c>
      <c r="D4302" s="9" t="str">
        <f t="shared" si="134"/>
        <v>E3S690_20220816_012765</v>
      </c>
      <c r="E4302" t="s">
        <v>180</v>
      </c>
      <c r="F4302" s="10" t="str">
        <f>VLOOKUP(VALUE(LEFT(G4302,LEN(G4302)-4)),'소분류 Code'!$B$3:$D$560,3,0)</f>
        <v>Scissors-A</v>
      </c>
      <c r="G4302" t="s">
        <v>148</v>
      </c>
      <c r="H4302" t="s">
        <v>499</v>
      </c>
      <c r="I4302" t="s">
        <v>139</v>
      </c>
      <c r="J4302" s="8">
        <v>8</v>
      </c>
      <c r="K4302" s="9" t="str">
        <f t="shared" si="135"/>
        <v>E3S690_20220816_012765_M_Scissors-A_043-002_8</v>
      </c>
      <c r="L4302" t="s">
        <v>56</v>
      </c>
      <c r="M4302">
        <v>438</v>
      </c>
      <c r="N4302">
        <v>478</v>
      </c>
    </row>
    <row r="4303" spans="1:14" ht="13.5" customHeight="1" x14ac:dyDescent="0.35">
      <c r="A4303">
        <v>20220816</v>
      </c>
      <c r="B4303" s="7" t="s">
        <v>255</v>
      </c>
      <c r="C4303">
        <v>12765</v>
      </c>
      <c r="D4303" s="9" t="str">
        <f t="shared" si="134"/>
        <v>E3S690_20220816_012765</v>
      </c>
      <c r="E4303" t="s">
        <v>180</v>
      </c>
      <c r="F4303" s="10" t="str">
        <f>VLOOKUP(VALUE(LEFT(G4303,LEN(G4303)-4)),'소분류 Code'!$B$3:$D$560,3,0)</f>
        <v>Scissors-A</v>
      </c>
      <c r="G4303" t="s">
        <v>148</v>
      </c>
      <c r="H4303" t="s">
        <v>499</v>
      </c>
      <c r="I4303" t="s">
        <v>139</v>
      </c>
      <c r="J4303" s="8">
        <v>9</v>
      </c>
      <c r="K4303" s="9" t="str">
        <f t="shared" si="135"/>
        <v>E3S690_20220816_012765_M_Scissors-A_043-002_9</v>
      </c>
      <c r="L4303" t="s">
        <v>56</v>
      </c>
      <c r="M4303">
        <v>438</v>
      </c>
      <c r="N4303">
        <v>478</v>
      </c>
    </row>
    <row r="4304" spans="1:14" ht="13.5" customHeight="1" x14ac:dyDescent="0.35">
      <c r="A4304">
        <v>20220816</v>
      </c>
      <c r="B4304" s="7" t="s">
        <v>255</v>
      </c>
      <c r="C4304">
        <v>12766</v>
      </c>
      <c r="D4304" s="9" t="str">
        <f t="shared" si="134"/>
        <v>E3S690_20220816_012766</v>
      </c>
      <c r="E4304" t="s">
        <v>180</v>
      </c>
      <c r="F4304" s="10" t="str">
        <f>VLOOKUP(VALUE(LEFT(G4304,LEN(G4304)-4)),'소분류 Code'!$B$3:$D$560,3,0)</f>
        <v>Scissors-E</v>
      </c>
      <c r="G4304" t="s">
        <v>149</v>
      </c>
      <c r="H4304" t="s">
        <v>331</v>
      </c>
      <c r="I4304" t="s">
        <v>130</v>
      </c>
      <c r="J4304" s="8">
        <v>1</v>
      </c>
      <c r="K4304" s="9" t="str">
        <f t="shared" si="135"/>
        <v>E3S690_20220816_012766_M_Scissors-E_047-002_1</v>
      </c>
      <c r="L4304" t="s">
        <v>58</v>
      </c>
      <c r="M4304">
        <v>439</v>
      </c>
      <c r="N4304">
        <v>479</v>
      </c>
    </row>
    <row r="4305" spans="1:14" ht="13.5" customHeight="1" x14ac:dyDescent="0.35">
      <c r="A4305">
        <v>20220816</v>
      </c>
      <c r="B4305" s="7" t="s">
        <v>255</v>
      </c>
      <c r="C4305">
        <v>12766</v>
      </c>
      <c r="D4305" s="9" t="str">
        <f t="shared" si="134"/>
        <v>E3S690_20220816_012766</v>
      </c>
      <c r="E4305" t="s">
        <v>180</v>
      </c>
      <c r="F4305" s="10" t="str">
        <f>VLOOKUP(VALUE(LEFT(G4305,LEN(G4305)-4)),'소분류 Code'!$B$3:$D$560,3,0)</f>
        <v>Scissors-E</v>
      </c>
      <c r="G4305" t="s">
        <v>149</v>
      </c>
      <c r="H4305" t="s">
        <v>331</v>
      </c>
      <c r="I4305" t="s">
        <v>130</v>
      </c>
      <c r="J4305" s="8">
        <v>2</v>
      </c>
      <c r="K4305" s="9" t="str">
        <f t="shared" si="135"/>
        <v>E3S690_20220816_012766_M_Scissors-E_047-002_2</v>
      </c>
      <c r="L4305" t="s">
        <v>58</v>
      </c>
      <c r="M4305">
        <v>439</v>
      </c>
      <c r="N4305">
        <v>479</v>
      </c>
    </row>
    <row r="4306" spans="1:14" ht="13.5" customHeight="1" x14ac:dyDescent="0.35">
      <c r="A4306">
        <v>20220816</v>
      </c>
      <c r="B4306" s="7" t="s">
        <v>255</v>
      </c>
      <c r="C4306">
        <v>12766</v>
      </c>
      <c r="D4306" s="9" t="str">
        <f t="shared" si="134"/>
        <v>E3S690_20220816_012766</v>
      </c>
      <c r="E4306" t="s">
        <v>180</v>
      </c>
      <c r="F4306" s="10" t="str">
        <f>VLOOKUP(VALUE(LEFT(G4306,LEN(G4306)-4)),'소분류 Code'!$B$3:$D$560,3,0)</f>
        <v>Scissors-E</v>
      </c>
      <c r="G4306" t="s">
        <v>149</v>
      </c>
      <c r="H4306" t="s">
        <v>331</v>
      </c>
      <c r="I4306" t="s">
        <v>130</v>
      </c>
      <c r="J4306" s="8">
        <v>3</v>
      </c>
      <c r="K4306" s="9" t="str">
        <f t="shared" si="135"/>
        <v>E3S690_20220816_012766_M_Scissors-E_047-002_3</v>
      </c>
      <c r="L4306" t="s">
        <v>58</v>
      </c>
      <c r="M4306">
        <v>439</v>
      </c>
      <c r="N4306">
        <v>479</v>
      </c>
    </row>
    <row r="4307" spans="1:14" ht="13.5" customHeight="1" x14ac:dyDescent="0.35">
      <c r="A4307">
        <v>20220816</v>
      </c>
      <c r="B4307" s="7" t="s">
        <v>255</v>
      </c>
      <c r="C4307">
        <v>12766</v>
      </c>
      <c r="D4307" s="9" t="str">
        <f t="shared" si="134"/>
        <v>E3S690_20220816_012766</v>
      </c>
      <c r="E4307" t="s">
        <v>180</v>
      </c>
      <c r="F4307" s="10" t="str">
        <f>VLOOKUP(VALUE(LEFT(G4307,LEN(G4307)-4)),'소분류 Code'!$B$3:$D$560,3,0)</f>
        <v>Scissors-E</v>
      </c>
      <c r="G4307" t="s">
        <v>149</v>
      </c>
      <c r="H4307" t="s">
        <v>331</v>
      </c>
      <c r="I4307" t="s">
        <v>130</v>
      </c>
      <c r="J4307" s="8">
        <v>4</v>
      </c>
      <c r="K4307" s="9" t="str">
        <f t="shared" si="135"/>
        <v>E3S690_20220816_012766_M_Scissors-E_047-002_4</v>
      </c>
      <c r="L4307" t="s">
        <v>58</v>
      </c>
      <c r="M4307">
        <v>439</v>
      </c>
      <c r="N4307">
        <v>479</v>
      </c>
    </row>
    <row r="4308" spans="1:14" ht="13.5" customHeight="1" x14ac:dyDescent="0.35">
      <c r="A4308">
        <v>20220816</v>
      </c>
      <c r="B4308" s="7" t="s">
        <v>255</v>
      </c>
      <c r="C4308">
        <v>12766</v>
      </c>
      <c r="D4308" s="9" t="str">
        <f t="shared" si="134"/>
        <v>E3S690_20220816_012766</v>
      </c>
      <c r="E4308" t="s">
        <v>180</v>
      </c>
      <c r="F4308" s="10" t="str">
        <f>VLOOKUP(VALUE(LEFT(G4308,LEN(G4308)-4)),'소분류 Code'!$B$3:$D$560,3,0)</f>
        <v>Scissors-E</v>
      </c>
      <c r="G4308" t="s">
        <v>149</v>
      </c>
      <c r="H4308" t="s">
        <v>331</v>
      </c>
      <c r="I4308" t="s">
        <v>130</v>
      </c>
      <c r="J4308" s="8">
        <v>5</v>
      </c>
      <c r="K4308" s="9" t="str">
        <f t="shared" si="135"/>
        <v>E3S690_20220816_012766_M_Scissors-E_047-002_5</v>
      </c>
      <c r="L4308" t="s">
        <v>58</v>
      </c>
      <c r="M4308">
        <v>439</v>
      </c>
      <c r="N4308">
        <v>479</v>
      </c>
    </row>
    <row r="4309" spans="1:14" ht="13.5" customHeight="1" x14ac:dyDescent="0.35">
      <c r="A4309">
        <v>20220816</v>
      </c>
      <c r="B4309" s="7" t="s">
        <v>255</v>
      </c>
      <c r="C4309">
        <v>12766</v>
      </c>
      <c r="D4309" s="9" t="str">
        <f t="shared" si="134"/>
        <v>E3S690_20220816_012766</v>
      </c>
      <c r="E4309" t="s">
        <v>180</v>
      </c>
      <c r="F4309" s="10" t="str">
        <f>VLOOKUP(VALUE(LEFT(G4309,LEN(G4309)-4)),'소분류 Code'!$B$3:$D$560,3,0)</f>
        <v>Scissors-E</v>
      </c>
      <c r="G4309" t="s">
        <v>149</v>
      </c>
      <c r="H4309" t="s">
        <v>331</v>
      </c>
      <c r="I4309" t="s">
        <v>130</v>
      </c>
      <c r="J4309" s="8">
        <v>6</v>
      </c>
      <c r="K4309" s="9" t="str">
        <f t="shared" si="135"/>
        <v>E3S690_20220816_012766_M_Scissors-E_047-002_6</v>
      </c>
      <c r="L4309" t="s">
        <v>58</v>
      </c>
      <c r="M4309">
        <v>439</v>
      </c>
      <c r="N4309">
        <v>479</v>
      </c>
    </row>
    <row r="4310" spans="1:14" ht="13.5" customHeight="1" x14ac:dyDescent="0.35">
      <c r="A4310">
        <v>20220816</v>
      </c>
      <c r="B4310" s="7" t="s">
        <v>255</v>
      </c>
      <c r="C4310">
        <v>12766</v>
      </c>
      <c r="D4310" s="9" t="str">
        <f t="shared" si="134"/>
        <v>E3S690_20220816_012766</v>
      </c>
      <c r="E4310" t="s">
        <v>180</v>
      </c>
      <c r="F4310" s="10" t="str">
        <f>VLOOKUP(VALUE(LEFT(G4310,LEN(G4310)-4)),'소분류 Code'!$B$3:$D$560,3,0)</f>
        <v>Scissors-E</v>
      </c>
      <c r="G4310" t="s">
        <v>149</v>
      </c>
      <c r="H4310" t="s">
        <v>331</v>
      </c>
      <c r="I4310" t="s">
        <v>130</v>
      </c>
      <c r="J4310" s="8">
        <v>7</v>
      </c>
      <c r="K4310" s="9" t="str">
        <f t="shared" si="135"/>
        <v>E3S690_20220816_012766_M_Scissors-E_047-002_7</v>
      </c>
      <c r="L4310" t="s">
        <v>58</v>
      </c>
      <c r="M4310">
        <v>439</v>
      </c>
      <c r="N4310">
        <v>479</v>
      </c>
    </row>
    <row r="4311" spans="1:14" ht="13.5" customHeight="1" x14ac:dyDescent="0.35">
      <c r="A4311">
        <v>20220816</v>
      </c>
      <c r="B4311" s="7" t="s">
        <v>255</v>
      </c>
      <c r="C4311">
        <v>12766</v>
      </c>
      <c r="D4311" s="9" t="str">
        <f t="shared" si="134"/>
        <v>E3S690_20220816_012766</v>
      </c>
      <c r="E4311" t="s">
        <v>180</v>
      </c>
      <c r="F4311" s="10" t="str">
        <f>VLOOKUP(VALUE(LEFT(G4311,LEN(G4311)-4)),'소분류 Code'!$B$3:$D$560,3,0)</f>
        <v>Scissors-E</v>
      </c>
      <c r="G4311" t="s">
        <v>149</v>
      </c>
      <c r="H4311" t="s">
        <v>331</v>
      </c>
      <c r="I4311" t="s">
        <v>130</v>
      </c>
      <c r="J4311" s="8">
        <v>8</v>
      </c>
      <c r="K4311" s="9" t="str">
        <f t="shared" si="135"/>
        <v>E3S690_20220816_012766_M_Scissors-E_047-002_8</v>
      </c>
      <c r="L4311" t="s">
        <v>58</v>
      </c>
      <c r="M4311">
        <v>439</v>
      </c>
      <c r="N4311">
        <v>479</v>
      </c>
    </row>
    <row r="4312" spans="1:14" ht="13.5" customHeight="1" x14ac:dyDescent="0.35">
      <c r="A4312">
        <v>20220816</v>
      </c>
      <c r="B4312" s="7" t="s">
        <v>255</v>
      </c>
      <c r="C4312">
        <v>12766</v>
      </c>
      <c r="D4312" s="9" t="str">
        <f t="shared" si="134"/>
        <v>E3S690_20220816_012766</v>
      </c>
      <c r="E4312" t="s">
        <v>180</v>
      </c>
      <c r="F4312" s="10" t="str">
        <f>VLOOKUP(VALUE(LEFT(G4312,LEN(G4312)-4)),'소분류 Code'!$B$3:$D$560,3,0)</f>
        <v>Scissors-E</v>
      </c>
      <c r="G4312" t="s">
        <v>149</v>
      </c>
      <c r="H4312" t="s">
        <v>331</v>
      </c>
      <c r="I4312" t="s">
        <v>130</v>
      </c>
      <c r="J4312" s="8">
        <v>9</v>
      </c>
      <c r="K4312" s="9" t="str">
        <f t="shared" si="135"/>
        <v>E3S690_20220816_012766_M_Scissors-E_047-002_9</v>
      </c>
      <c r="L4312" t="s">
        <v>58</v>
      </c>
      <c r="M4312">
        <v>439</v>
      </c>
      <c r="N4312">
        <v>479</v>
      </c>
    </row>
    <row r="4313" spans="1:14" ht="13.5" customHeight="1" x14ac:dyDescent="0.35">
      <c r="A4313">
        <v>20220816</v>
      </c>
      <c r="B4313" s="7" t="s">
        <v>255</v>
      </c>
      <c r="C4313">
        <v>12767</v>
      </c>
      <c r="D4313" s="9" t="str">
        <f t="shared" si="134"/>
        <v>E3S690_20220816_012767</v>
      </c>
      <c r="E4313" t="s">
        <v>180</v>
      </c>
      <c r="F4313" s="10" t="str">
        <f>VLOOKUP(VALUE(LEFT(G4313,LEN(G4313)-4)),'소분류 Code'!$B$3:$D$560,3,0)</f>
        <v>Knife-E</v>
      </c>
      <c r="G4313" t="s">
        <v>140</v>
      </c>
      <c r="H4313" t="s">
        <v>331</v>
      </c>
      <c r="I4313" t="s">
        <v>131</v>
      </c>
      <c r="J4313" s="8">
        <v>1</v>
      </c>
      <c r="K4313" s="9" t="str">
        <f t="shared" si="135"/>
        <v>E3S690_20220816_012767_M_Knife-E_139-002_1</v>
      </c>
      <c r="L4313" t="s">
        <v>40</v>
      </c>
      <c r="M4313">
        <v>440</v>
      </c>
      <c r="N4313">
        <v>480</v>
      </c>
    </row>
    <row r="4314" spans="1:14" ht="13.5" customHeight="1" x14ac:dyDescent="0.35">
      <c r="A4314">
        <v>20220816</v>
      </c>
      <c r="B4314" s="7" t="s">
        <v>255</v>
      </c>
      <c r="C4314">
        <v>12767</v>
      </c>
      <c r="D4314" s="9" t="str">
        <f t="shared" si="134"/>
        <v>E3S690_20220816_012767</v>
      </c>
      <c r="E4314" t="s">
        <v>180</v>
      </c>
      <c r="F4314" s="10" t="str">
        <f>VLOOKUP(VALUE(LEFT(G4314,LEN(G4314)-4)),'소분류 Code'!$B$3:$D$560,3,0)</f>
        <v>Knife-E</v>
      </c>
      <c r="G4314" t="s">
        <v>140</v>
      </c>
      <c r="H4314" t="s">
        <v>331</v>
      </c>
      <c r="I4314" t="s">
        <v>131</v>
      </c>
      <c r="J4314" s="8">
        <v>2</v>
      </c>
      <c r="K4314" s="9" t="str">
        <f t="shared" si="135"/>
        <v>E3S690_20220816_012767_M_Knife-E_139-002_2</v>
      </c>
      <c r="L4314" t="s">
        <v>40</v>
      </c>
      <c r="M4314">
        <v>440</v>
      </c>
      <c r="N4314">
        <v>480</v>
      </c>
    </row>
    <row r="4315" spans="1:14" ht="13.5" customHeight="1" x14ac:dyDescent="0.35">
      <c r="A4315">
        <v>20220816</v>
      </c>
      <c r="B4315" s="7" t="s">
        <v>255</v>
      </c>
      <c r="C4315">
        <v>12767</v>
      </c>
      <c r="D4315" s="9" t="str">
        <f t="shared" si="134"/>
        <v>E3S690_20220816_012767</v>
      </c>
      <c r="E4315" t="s">
        <v>180</v>
      </c>
      <c r="F4315" s="10" t="str">
        <f>VLOOKUP(VALUE(LEFT(G4315,LEN(G4315)-4)),'소분류 Code'!$B$3:$D$560,3,0)</f>
        <v>Knife-E</v>
      </c>
      <c r="G4315" t="s">
        <v>140</v>
      </c>
      <c r="H4315" t="s">
        <v>331</v>
      </c>
      <c r="I4315" t="s">
        <v>131</v>
      </c>
      <c r="J4315" s="8">
        <v>3</v>
      </c>
      <c r="K4315" s="9" t="str">
        <f t="shared" si="135"/>
        <v>E3S690_20220816_012767_M_Knife-E_139-002_3</v>
      </c>
      <c r="L4315" t="s">
        <v>40</v>
      </c>
      <c r="M4315">
        <v>440</v>
      </c>
      <c r="N4315">
        <v>480</v>
      </c>
    </row>
    <row r="4316" spans="1:14" ht="13.5" customHeight="1" x14ac:dyDescent="0.35">
      <c r="A4316">
        <v>20220816</v>
      </c>
      <c r="B4316" s="7" t="s">
        <v>255</v>
      </c>
      <c r="C4316">
        <v>12767</v>
      </c>
      <c r="D4316" s="9" t="str">
        <f t="shared" si="134"/>
        <v>E3S690_20220816_012767</v>
      </c>
      <c r="E4316" t="s">
        <v>180</v>
      </c>
      <c r="F4316" s="10" t="str">
        <f>VLOOKUP(VALUE(LEFT(G4316,LEN(G4316)-4)),'소분류 Code'!$B$3:$D$560,3,0)</f>
        <v>Knife-E</v>
      </c>
      <c r="G4316" t="s">
        <v>140</v>
      </c>
      <c r="H4316" t="s">
        <v>331</v>
      </c>
      <c r="I4316" t="s">
        <v>131</v>
      </c>
      <c r="J4316" s="8">
        <v>4</v>
      </c>
      <c r="K4316" s="9" t="str">
        <f t="shared" si="135"/>
        <v>E3S690_20220816_012767_M_Knife-E_139-002_4</v>
      </c>
      <c r="L4316" t="s">
        <v>40</v>
      </c>
      <c r="M4316">
        <v>440</v>
      </c>
      <c r="N4316">
        <v>480</v>
      </c>
    </row>
    <row r="4317" spans="1:14" ht="13.5" customHeight="1" x14ac:dyDescent="0.35">
      <c r="A4317">
        <v>20220816</v>
      </c>
      <c r="B4317" s="7" t="s">
        <v>255</v>
      </c>
      <c r="C4317">
        <v>12767</v>
      </c>
      <c r="D4317" s="9" t="str">
        <f t="shared" si="134"/>
        <v>E3S690_20220816_012767</v>
      </c>
      <c r="E4317" t="s">
        <v>180</v>
      </c>
      <c r="F4317" s="10" t="str">
        <f>VLOOKUP(VALUE(LEFT(G4317,LEN(G4317)-4)),'소분류 Code'!$B$3:$D$560,3,0)</f>
        <v>Knife-E</v>
      </c>
      <c r="G4317" t="s">
        <v>140</v>
      </c>
      <c r="H4317" t="s">
        <v>331</v>
      </c>
      <c r="I4317" t="s">
        <v>131</v>
      </c>
      <c r="J4317" s="8">
        <v>5</v>
      </c>
      <c r="K4317" s="9" t="str">
        <f t="shared" si="135"/>
        <v>E3S690_20220816_012767_M_Knife-E_139-002_5</v>
      </c>
      <c r="L4317" t="s">
        <v>40</v>
      </c>
      <c r="M4317">
        <v>440</v>
      </c>
      <c r="N4317">
        <v>480</v>
      </c>
    </row>
    <row r="4318" spans="1:14" ht="13.5" customHeight="1" x14ac:dyDescent="0.35">
      <c r="A4318">
        <v>20220816</v>
      </c>
      <c r="B4318" s="7" t="s">
        <v>255</v>
      </c>
      <c r="C4318">
        <v>12767</v>
      </c>
      <c r="D4318" s="9" t="str">
        <f t="shared" si="134"/>
        <v>E3S690_20220816_012767</v>
      </c>
      <c r="E4318" t="s">
        <v>180</v>
      </c>
      <c r="F4318" s="10" t="str">
        <f>VLOOKUP(VALUE(LEFT(G4318,LEN(G4318)-4)),'소분류 Code'!$B$3:$D$560,3,0)</f>
        <v>Knife-E</v>
      </c>
      <c r="G4318" t="s">
        <v>140</v>
      </c>
      <c r="H4318" t="s">
        <v>331</v>
      </c>
      <c r="I4318" t="s">
        <v>131</v>
      </c>
      <c r="J4318" s="8">
        <v>6</v>
      </c>
      <c r="K4318" s="9" t="str">
        <f t="shared" si="135"/>
        <v>E3S690_20220816_012767_M_Knife-E_139-002_6</v>
      </c>
      <c r="L4318" t="s">
        <v>40</v>
      </c>
      <c r="M4318">
        <v>440</v>
      </c>
      <c r="N4318">
        <v>480</v>
      </c>
    </row>
    <row r="4319" spans="1:14" ht="13.5" customHeight="1" x14ac:dyDescent="0.35">
      <c r="A4319">
        <v>20220816</v>
      </c>
      <c r="B4319" s="7" t="s">
        <v>255</v>
      </c>
      <c r="C4319">
        <v>12767</v>
      </c>
      <c r="D4319" s="9" t="str">
        <f t="shared" si="134"/>
        <v>E3S690_20220816_012767</v>
      </c>
      <c r="E4319" t="s">
        <v>180</v>
      </c>
      <c r="F4319" s="10" t="str">
        <f>VLOOKUP(VALUE(LEFT(G4319,LEN(G4319)-4)),'소분류 Code'!$B$3:$D$560,3,0)</f>
        <v>Knife-E</v>
      </c>
      <c r="G4319" t="s">
        <v>140</v>
      </c>
      <c r="H4319" t="s">
        <v>331</v>
      </c>
      <c r="I4319" t="s">
        <v>131</v>
      </c>
      <c r="J4319" s="8">
        <v>7</v>
      </c>
      <c r="K4319" s="9" t="str">
        <f t="shared" si="135"/>
        <v>E3S690_20220816_012767_M_Knife-E_139-002_7</v>
      </c>
      <c r="L4319" t="s">
        <v>40</v>
      </c>
      <c r="M4319">
        <v>440</v>
      </c>
      <c r="N4319">
        <v>480</v>
      </c>
    </row>
    <row r="4320" spans="1:14" ht="13.5" customHeight="1" x14ac:dyDescent="0.35">
      <c r="A4320">
        <v>20220816</v>
      </c>
      <c r="B4320" s="7" t="s">
        <v>255</v>
      </c>
      <c r="C4320">
        <v>12767</v>
      </c>
      <c r="D4320" s="9" t="str">
        <f t="shared" si="134"/>
        <v>E3S690_20220816_012767</v>
      </c>
      <c r="E4320" t="s">
        <v>180</v>
      </c>
      <c r="F4320" s="10" t="str">
        <f>VLOOKUP(VALUE(LEFT(G4320,LEN(G4320)-4)),'소분류 Code'!$B$3:$D$560,3,0)</f>
        <v>Knife-E</v>
      </c>
      <c r="G4320" t="s">
        <v>140</v>
      </c>
      <c r="H4320" t="s">
        <v>331</v>
      </c>
      <c r="I4320" t="s">
        <v>131</v>
      </c>
      <c r="J4320" s="8">
        <v>8</v>
      </c>
      <c r="K4320" s="9" t="str">
        <f t="shared" si="135"/>
        <v>E3S690_20220816_012767_M_Knife-E_139-002_8</v>
      </c>
      <c r="L4320" t="s">
        <v>40</v>
      </c>
      <c r="M4320">
        <v>440</v>
      </c>
      <c r="N4320">
        <v>480</v>
      </c>
    </row>
    <row r="4321" spans="1:14" ht="13.5" customHeight="1" x14ac:dyDescent="0.35">
      <c r="A4321">
        <v>20220816</v>
      </c>
      <c r="B4321" s="7" t="s">
        <v>255</v>
      </c>
      <c r="C4321">
        <v>12767</v>
      </c>
      <c r="D4321" s="9" t="str">
        <f t="shared" si="134"/>
        <v>E3S690_20220816_012767</v>
      </c>
      <c r="E4321" t="s">
        <v>180</v>
      </c>
      <c r="F4321" s="10" t="str">
        <f>VLOOKUP(VALUE(LEFT(G4321,LEN(G4321)-4)),'소분류 Code'!$B$3:$D$560,3,0)</f>
        <v>Knife-E</v>
      </c>
      <c r="G4321" t="s">
        <v>140</v>
      </c>
      <c r="H4321" t="s">
        <v>331</v>
      </c>
      <c r="I4321" t="s">
        <v>131</v>
      </c>
      <c r="J4321" s="8">
        <v>9</v>
      </c>
      <c r="K4321" s="9" t="str">
        <f t="shared" si="135"/>
        <v>E3S690_20220816_012767_M_Knife-E_139-002_9</v>
      </c>
      <c r="L4321" t="s">
        <v>40</v>
      </c>
      <c r="M4321">
        <v>440</v>
      </c>
      <c r="N4321">
        <v>480</v>
      </c>
    </row>
    <row r="4322" spans="1:14" ht="13.5" customHeight="1" x14ac:dyDescent="0.35">
      <c r="A4322">
        <v>20220816</v>
      </c>
      <c r="B4322" s="7" t="s">
        <v>255</v>
      </c>
      <c r="C4322">
        <v>12768</v>
      </c>
      <c r="D4322" s="9" t="str">
        <f t="shared" si="134"/>
        <v>E3S690_20220816_012768</v>
      </c>
      <c r="E4322" t="s">
        <v>180</v>
      </c>
      <c r="F4322" s="10" t="str">
        <f>VLOOKUP(VALUE(LEFT(G4322,LEN(G4322)-4)),'소분류 Code'!$B$3:$D$560,3,0)</f>
        <v>Knife blade</v>
      </c>
      <c r="G4322" t="s">
        <v>141</v>
      </c>
      <c r="H4322" t="s">
        <v>374</v>
      </c>
      <c r="I4322" t="s">
        <v>152</v>
      </c>
      <c r="J4322" s="8">
        <v>1</v>
      </c>
      <c r="K4322" s="9" t="str">
        <f t="shared" si="135"/>
        <v>E3S690_20220816_012768_M_Knife blade_030-002_1</v>
      </c>
      <c r="L4322" t="s">
        <v>42</v>
      </c>
      <c r="M4322">
        <v>441</v>
      </c>
      <c r="N4322">
        <v>481</v>
      </c>
    </row>
    <row r="4323" spans="1:14" ht="13.5" customHeight="1" x14ac:dyDescent="0.35">
      <c r="A4323">
        <v>20220816</v>
      </c>
      <c r="B4323" s="7" t="s">
        <v>255</v>
      </c>
      <c r="C4323">
        <v>12768</v>
      </c>
      <c r="D4323" s="9" t="str">
        <f t="shared" si="134"/>
        <v>E3S690_20220816_012768</v>
      </c>
      <c r="E4323" t="s">
        <v>180</v>
      </c>
      <c r="F4323" s="10" t="str">
        <f>VLOOKUP(VALUE(LEFT(G4323,LEN(G4323)-4)),'소분류 Code'!$B$3:$D$560,3,0)</f>
        <v>Knife blade</v>
      </c>
      <c r="G4323" t="s">
        <v>141</v>
      </c>
      <c r="H4323" t="s">
        <v>374</v>
      </c>
      <c r="I4323" t="s">
        <v>152</v>
      </c>
      <c r="J4323" s="8">
        <v>2</v>
      </c>
      <c r="K4323" s="9" t="str">
        <f t="shared" si="135"/>
        <v>E3S690_20220816_012768_M_Knife blade_030-002_2</v>
      </c>
      <c r="L4323" t="s">
        <v>42</v>
      </c>
      <c r="M4323">
        <v>441</v>
      </c>
      <c r="N4323">
        <v>481</v>
      </c>
    </row>
    <row r="4324" spans="1:14" ht="13.5" customHeight="1" x14ac:dyDescent="0.35">
      <c r="A4324">
        <v>20220816</v>
      </c>
      <c r="B4324" s="7" t="s">
        <v>255</v>
      </c>
      <c r="C4324">
        <v>12768</v>
      </c>
      <c r="D4324" s="9" t="str">
        <f t="shared" si="134"/>
        <v>E3S690_20220816_012768</v>
      </c>
      <c r="E4324" t="s">
        <v>180</v>
      </c>
      <c r="F4324" s="10" t="str">
        <f>VLOOKUP(VALUE(LEFT(G4324,LEN(G4324)-4)),'소분류 Code'!$B$3:$D$560,3,0)</f>
        <v>Knife blade</v>
      </c>
      <c r="G4324" t="s">
        <v>141</v>
      </c>
      <c r="H4324" t="s">
        <v>374</v>
      </c>
      <c r="I4324" t="s">
        <v>152</v>
      </c>
      <c r="J4324" s="8">
        <v>3</v>
      </c>
      <c r="K4324" s="9" t="str">
        <f t="shared" si="135"/>
        <v>E3S690_20220816_012768_M_Knife blade_030-002_3</v>
      </c>
      <c r="L4324" t="s">
        <v>42</v>
      </c>
      <c r="M4324">
        <v>441</v>
      </c>
      <c r="N4324">
        <v>481</v>
      </c>
    </row>
    <row r="4325" spans="1:14" ht="13.5" customHeight="1" x14ac:dyDescent="0.35">
      <c r="A4325">
        <v>20220816</v>
      </c>
      <c r="B4325" s="7" t="s">
        <v>255</v>
      </c>
      <c r="C4325">
        <v>12768</v>
      </c>
      <c r="D4325" s="9" t="str">
        <f t="shared" si="134"/>
        <v>E3S690_20220816_012768</v>
      </c>
      <c r="E4325" t="s">
        <v>180</v>
      </c>
      <c r="F4325" s="10" t="str">
        <f>VLOOKUP(VALUE(LEFT(G4325,LEN(G4325)-4)),'소분류 Code'!$B$3:$D$560,3,0)</f>
        <v>Knife blade</v>
      </c>
      <c r="G4325" t="s">
        <v>141</v>
      </c>
      <c r="H4325" t="s">
        <v>374</v>
      </c>
      <c r="I4325" t="s">
        <v>152</v>
      </c>
      <c r="J4325" s="8">
        <v>4</v>
      </c>
      <c r="K4325" s="9" t="str">
        <f t="shared" si="135"/>
        <v>E3S690_20220816_012768_M_Knife blade_030-002_4</v>
      </c>
      <c r="L4325" t="s">
        <v>42</v>
      </c>
      <c r="M4325">
        <v>441</v>
      </c>
      <c r="N4325">
        <v>481</v>
      </c>
    </row>
    <row r="4326" spans="1:14" ht="13.5" customHeight="1" x14ac:dyDescent="0.35">
      <c r="A4326">
        <v>20220816</v>
      </c>
      <c r="B4326" s="7" t="s">
        <v>255</v>
      </c>
      <c r="C4326">
        <v>12768</v>
      </c>
      <c r="D4326" s="9" t="str">
        <f t="shared" si="134"/>
        <v>E3S690_20220816_012768</v>
      </c>
      <c r="E4326" t="s">
        <v>180</v>
      </c>
      <c r="F4326" s="10" t="str">
        <f>VLOOKUP(VALUE(LEFT(G4326,LEN(G4326)-4)),'소분류 Code'!$B$3:$D$560,3,0)</f>
        <v>Knife blade</v>
      </c>
      <c r="G4326" t="s">
        <v>141</v>
      </c>
      <c r="H4326" t="s">
        <v>374</v>
      </c>
      <c r="I4326" t="s">
        <v>152</v>
      </c>
      <c r="J4326" s="8">
        <v>5</v>
      </c>
      <c r="K4326" s="9" t="str">
        <f t="shared" si="135"/>
        <v>E3S690_20220816_012768_M_Knife blade_030-002_5</v>
      </c>
      <c r="L4326" t="s">
        <v>42</v>
      </c>
      <c r="M4326">
        <v>441</v>
      </c>
      <c r="N4326">
        <v>481</v>
      </c>
    </row>
    <row r="4327" spans="1:14" ht="13.5" customHeight="1" x14ac:dyDescent="0.35">
      <c r="A4327">
        <v>20220816</v>
      </c>
      <c r="B4327" s="7" t="s">
        <v>255</v>
      </c>
      <c r="C4327">
        <v>12768</v>
      </c>
      <c r="D4327" s="9" t="str">
        <f t="shared" si="134"/>
        <v>E3S690_20220816_012768</v>
      </c>
      <c r="E4327" t="s">
        <v>180</v>
      </c>
      <c r="F4327" s="10" t="str">
        <f>VLOOKUP(VALUE(LEFT(G4327,LEN(G4327)-4)),'소분류 Code'!$B$3:$D$560,3,0)</f>
        <v>Knife blade</v>
      </c>
      <c r="G4327" t="s">
        <v>141</v>
      </c>
      <c r="H4327" t="s">
        <v>374</v>
      </c>
      <c r="I4327" t="s">
        <v>152</v>
      </c>
      <c r="J4327" s="8">
        <v>6</v>
      </c>
      <c r="K4327" s="9" t="str">
        <f t="shared" si="135"/>
        <v>E3S690_20220816_012768_M_Knife blade_030-002_6</v>
      </c>
      <c r="L4327" t="s">
        <v>42</v>
      </c>
      <c r="M4327">
        <v>441</v>
      </c>
      <c r="N4327">
        <v>481</v>
      </c>
    </row>
    <row r="4328" spans="1:14" ht="13.5" customHeight="1" x14ac:dyDescent="0.35">
      <c r="A4328">
        <v>20220816</v>
      </c>
      <c r="B4328" s="7" t="s">
        <v>255</v>
      </c>
      <c r="C4328">
        <v>12768</v>
      </c>
      <c r="D4328" s="9" t="str">
        <f t="shared" si="134"/>
        <v>E3S690_20220816_012768</v>
      </c>
      <c r="E4328" t="s">
        <v>180</v>
      </c>
      <c r="F4328" s="10" t="str">
        <f>VLOOKUP(VALUE(LEFT(G4328,LEN(G4328)-4)),'소분류 Code'!$B$3:$D$560,3,0)</f>
        <v>Knife blade</v>
      </c>
      <c r="G4328" t="s">
        <v>141</v>
      </c>
      <c r="H4328" t="s">
        <v>374</v>
      </c>
      <c r="I4328" t="s">
        <v>152</v>
      </c>
      <c r="J4328" s="8">
        <v>7</v>
      </c>
      <c r="K4328" s="9" t="str">
        <f t="shared" si="135"/>
        <v>E3S690_20220816_012768_M_Knife blade_030-002_7</v>
      </c>
      <c r="L4328" t="s">
        <v>42</v>
      </c>
      <c r="M4328">
        <v>441</v>
      </c>
      <c r="N4328">
        <v>481</v>
      </c>
    </row>
    <row r="4329" spans="1:14" ht="13.5" customHeight="1" x14ac:dyDescent="0.35">
      <c r="A4329">
        <v>20220816</v>
      </c>
      <c r="B4329" s="7" t="s">
        <v>255</v>
      </c>
      <c r="C4329">
        <v>12768</v>
      </c>
      <c r="D4329" s="9" t="str">
        <f t="shared" si="134"/>
        <v>E3S690_20220816_012768</v>
      </c>
      <c r="E4329" t="s">
        <v>180</v>
      </c>
      <c r="F4329" s="10" t="str">
        <f>VLOOKUP(VALUE(LEFT(G4329,LEN(G4329)-4)),'소분류 Code'!$B$3:$D$560,3,0)</f>
        <v>Knife blade</v>
      </c>
      <c r="G4329" t="s">
        <v>141</v>
      </c>
      <c r="H4329" t="s">
        <v>374</v>
      </c>
      <c r="I4329" t="s">
        <v>152</v>
      </c>
      <c r="J4329" s="8">
        <v>8</v>
      </c>
      <c r="K4329" s="9" t="str">
        <f t="shared" si="135"/>
        <v>E3S690_20220816_012768_M_Knife blade_030-002_8</v>
      </c>
      <c r="L4329" t="s">
        <v>42</v>
      </c>
      <c r="M4329">
        <v>441</v>
      </c>
      <c r="N4329">
        <v>481</v>
      </c>
    </row>
    <row r="4330" spans="1:14" ht="13.5" customHeight="1" x14ac:dyDescent="0.35">
      <c r="A4330">
        <v>20220816</v>
      </c>
      <c r="B4330" s="7" t="s">
        <v>255</v>
      </c>
      <c r="C4330">
        <v>12768</v>
      </c>
      <c r="D4330" s="9" t="str">
        <f t="shared" si="134"/>
        <v>E3S690_20220816_012768</v>
      </c>
      <c r="E4330" t="s">
        <v>180</v>
      </c>
      <c r="F4330" s="10" t="str">
        <f>VLOOKUP(VALUE(LEFT(G4330,LEN(G4330)-4)),'소분류 Code'!$B$3:$D$560,3,0)</f>
        <v>Knife blade</v>
      </c>
      <c r="G4330" t="s">
        <v>141</v>
      </c>
      <c r="H4330" t="s">
        <v>374</v>
      </c>
      <c r="I4330" t="s">
        <v>152</v>
      </c>
      <c r="J4330" s="8">
        <v>9</v>
      </c>
      <c r="K4330" s="9" t="str">
        <f t="shared" si="135"/>
        <v>E3S690_20220816_012768_M_Knife blade_030-002_9</v>
      </c>
      <c r="L4330" t="s">
        <v>42</v>
      </c>
      <c r="M4330">
        <v>441</v>
      </c>
      <c r="N4330">
        <v>481</v>
      </c>
    </row>
    <row r="4331" spans="1:14" ht="13.5" customHeight="1" x14ac:dyDescent="0.35">
      <c r="A4331">
        <v>20220816</v>
      </c>
      <c r="B4331" s="7" t="s">
        <v>255</v>
      </c>
      <c r="C4331">
        <v>12769</v>
      </c>
      <c r="D4331" s="9" t="str">
        <f t="shared" si="134"/>
        <v>E3S690_20220816_012769</v>
      </c>
      <c r="E4331" t="s">
        <v>180</v>
      </c>
      <c r="F4331" s="10" t="str">
        <f>VLOOKUP(VALUE(LEFT(G4331,LEN(G4331)-4)),'소분류 Code'!$B$3:$D$560,3,0)</f>
        <v>Surgical knife</v>
      </c>
      <c r="G4331" t="s">
        <v>142</v>
      </c>
      <c r="H4331" t="s">
        <v>374</v>
      </c>
      <c r="I4331" t="s">
        <v>153</v>
      </c>
      <c r="J4331" s="8">
        <v>1</v>
      </c>
      <c r="K4331" s="9" t="str">
        <f t="shared" si="135"/>
        <v>E3S690_20220816_012769_M_Surgical knife_031-002_1</v>
      </c>
      <c r="L4331" t="s">
        <v>44</v>
      </c>
      <c r="M4331">
        <v>442</v>
      </c>
      <c r="N4331">
        <v>482</v>
      </c>
    </row>
    <row r="4332" spans="1:14" ht="13.5" customHeight="1" x14ac:dyDescent="0.35">
      <c r="A4332">
        <v>20220816</v>
      </c>
      <c r="B4332" s="7" t="s">
        <v>255</v>
      </c>
      <c r="C4332">
        <v>12769</v>
      </c>
      <c r="D4332" s="9" t="str">
        <f t="shared" si="134"/>
        <v>E3S690_20220816_012769</v>
      </c>
      <c r="E4332" t="s">
        <v>180</v>
      </c>
      <c r="F4332" s="10" t="str">
        <f>VLOOKUP(VALUE(LEFT(G4332,LEN(G4332)-4)),'소분류 Code'!$B$3:$D$560,3,0)</f>
        <v>Surgical knife</v>
      </c>
      <c r="G4332" t="s">
        <v>142</v>
      </c>
      <c r="H4332" t="s">
        <v>374</v>
      </c>
      <c r="I4332" t="s">
        <v>153</v>
      </c>
      <c r="J4332" s="8">
        <v>2</v>
      </c>
      <c r="K4332" s="9" t="str">
        <f t="shared" si="135"/>
        <v>E3S690_20220816_012769_M_Surgical knife_031-002_2</v>
      </c>
      <c r="L4332" t="s">
        <v>44</v>
      </c>
      <c r="M4332">
        <v>442</v>
      </c>
      <c r="N4332">
        <v>482</v>
      </c>
    </row>
    <row r="4333" spans="1:14" ht="13.5" customHeight="1" x14ac:dyDescent="0.35">
      <c r="A4333">
        <v>20220816</v>
      </c>
      <c r="B4333" s="7" t="s">
        <v>255</v>
      </c>
      <c r="C4333">
        <v>12769</v>
      </c>
      <c r="D4333" s="9" t="str">
        <f t="shared" si="134"/>
        <v>E3S690_20220816_012769</v>
      </c>
      <c r="E4333" t="s">
        <v>180</v>
      </c>
      <c r="F4333" s="10" t="str">
        <f>VLOOKUP(VALUE(LEFT(G4333,LEN(G4333)-4)),'소분류 Code'!$B$3:$D$560,3,0)</f>
        <v>Surgical knife</v>
      </c>
      <c r="G4333" t="s">
        <v>142</v>
      </c>
      <c r="H4333" t="s">
        <v>374</v>
      </c>
      <c r="I4333" t="s">
        <v>153</v>
      </c>
      <c r="J4333" s="8">
        <v>3</v>
      </c>
      <c r="K4333" s="9" t="str">
        <f t="shared" si="135"/>
        <v>E3S690_20220816_012769_M_Surgical knife_031-002_3</v>
      </c>
      <c r="L4333" t="s">
        <v>44</v>
      </c>
      <c r="M4333">
        <v>442</v>
      </c>
      <c r="N4333">
        <v>482</v>
      </c>
    </row>
    <row r="4334" spans="1:14" ht="13.5" customHeight="1" x14ac:dyDescent="0.35">
      <c r="A4334">
        <v>20220816</v>
      </c>
      <c r="B4334" s="7" t="s">
        <v>255</v>
      </c>
      <c r="C4334">
        <v>12769</v>
      </c>
      <c r="D4334" s="9" t="str">
        <f t="shared" si="134"/>
        <v>E3S690_20220816_012769</v>
      </c>
      <c r="E4334" t="s">
        <v>180</v>
      </c>
      <c r="F4334" s="10" t="str">
        <f>VLOOKUP(VALUE(LEFT(G4334,LEN(G4334)-4)),'소분류 Code'!$B$3:$D$560,3,0)</f>
        <v>Surgical knife</v>
      </c>
      <c r="G4334" t="s">
        <v>142</v>
      </c>
      <c r="H4334" t="s">
        <v>374</v>
      </c>
      <c r="I4334" t="s">
        <v>153</v>
      </c>
      <c r="J4334" s="8">
        <v>4</v>
      </c>
      <c r="K4334" s="9" t="str">
        <f t="shared" si="135"/>
        <v>E3S690_20220816_012769_M_Surgical knife_031-002_4</v>
      </c>
      <c r="L4334" t="s">
        <v>44</v>
      </c>
      <c r="M4334">
        <v>442</v>
      </c>
      <c r="N4334">
        <v>482</v>
      </c>
    </row>
    <row r="4335" spans="1:14" ht="13.5" customHeight="1" x14ac:dyDescent="0.35">
      <c r="A4335">
        <v>20220816</v>
      </c>
      <c r="B4335" s="7" t="s">
        <v>255</v>
      </c>
      <c r="C4335">
        <v>12769</v>
      </c>
      <c r="D4335" s="9" t="str">
        <f t="shared" si="134"/>
        <v>E3S690_20220816_012769</v>
      </c>
      <c r="E4335" t="s">
        <v>180</v>
      </c>
      <c r="F4335" s="10" t="str">
        <f>VLOOKUP(VALUE(LEFT(G4335,LEN(G4335)-4)),'소분류 Code'!$B$3:$D$560,3,0)</f>
        <v>Surgical knife</v>
      </c>
      <c r="G4335" t="s">
        <v>142</v>
      </c>
      <c r="H4335" t="s">
        <v>374</v>
      </c>
      <c r="I4335" t="s">
        <v>153</v>
      </c>
      <c r="J4335" s="8">
        <v>5</v>
      </c>
      <c r="K4335" s="9" t="str">
        <f t="shared" si="135"/>
        <v>E3S690_20220816_012769_M_Surgical knife_031-002_5</v>
      </c>
      <c r="L4335" t="s">
        <v>44</v>
      </c>
      <c r="M4335">
        <v>442</v>
      </c>
      <c r="N4335">
        <v>482</v>
      </c>
    </row>
    <row r="4336" spans="1:14" ht="13.5" customHeight="1" x14ac:dyDescent="0.35">
      <c r="A4336">
        <v>20220816</v>
      </c>
      <c r="B4336" s="7" t="s">
        <v>255</v>
      </c>
      <c r="C4336">
        <v>12769</v>
      </c>
      <c r="D4336" s="9" t="str">
        <f t="shared" si="134"/>
        <v>E3S690_20220816_012769</v>
      </c>
      <c r="E4336" t="s">
        <v>180</v>
      </c>
      <c r="F4336" s="10" t="str">
        <f>VLOOKUP(VALUE(LEFT(G4336,LEN(G4336)-4)),'소분류 Code'!$B$3:$D$560,3,0)</f>
        <v>Surgical knife</v>
      </c>
      <c r="G4336" t="s">
        <v>142</v>
      </c>
      <c r="H4336" t="s">
        <v>374</v>
      </c>
      <c r="I4336" t="s">
        <v>153</v>
      </c>
      <c r="J4336" s="8">
        <v>6</v>
      </c>
      <c r="K4336" s="9" t="str">
        <f t="shared" si="135"/>
        <v>E3S690_20220816_012769_M_Surgical knife_031-002_6</v>
      </c>
      <c r="L4336" t="s">
        <v>44</v>
      </c>
      <c r="M4336">
        <v>442</v>
      </c>
      <c r="N4336">
        <v>482</v>
      </c>
    </row>
    <row r="4337" spans="1:14" ht="13.5" customHeight="1" x14ac:dyDescent="0.35">
      <c r="A4337">
        <v>20220816</v>
      </c>
      <c r="B4337" s="7" t="s">
        <v>255</v>
      </c>
      <c r="C4337">
        <v>12769</v>
      </c>
      <c r="D4337" s="9" t="str">
        <f t="shared" si="134"/>
        <v>E3S690_20220816_012769</v>
      </c>
      <c r="E4337" t="s">
        <v>180</v>
      </c>
      <c r="F4337" s="10" t="str">
        <f>VLOOKUP(VALUE(LEFT(G4337,LEN(G4337)-4)),'소분류 Code'!$B$3:$D$560,3,0)</f>
        <v>Surgical knife</v>
      </c>
      <c r="G4337" t="s">
        <v>142</v>
      </c>
      <c r="H4337" t="s">
        <v>374</v>
      </c>
      <c r="I4337" t="s">
        <v>153</v>
      </c>
      <c r="J4337" s="8">
        <v>7</v>
      </c>
      <c r="K4337" s="9" t="str">
        <f t="shared" si="135"/>
        <v>E3S690_20220816_012769_M_Surgical knife_031-002_7</v>
      </c>
      <c r="L4337" t="s">
        <v>44</v>
      </c>
      <c r="M4337">
        <v>442</v>
      </c>
      <c r="N4337">
        <v>482</v>
      </c>
    </row>
    <row r="4338" spans="1:14" ht="13.5" customHeight="1" x14ac:dyDescent="0.35">
      <c r="A4338">
        <v>20220816</v>
      </c>
      <c r="B4338" s="7" t="s">
        <v>255</v>
      </c>
      <c r="C4338">
        <v>12769</v>
      </c>
      <c r="D4338" s="9" t="str">
        <f t="shared" si="134"/>
        <v>E3S690_20220816_012769</v>
      </c>
      <c r="E4338" t="s">
        <v>180</v>
      </c>
      <c r="F4338" s="10" t="str">
        <f>VLOOKUP(VALUE(LEFT(G4338,LEN(G4338)-4)),'소분류 Code'!$B$3:$D$560,3,0)</f>
        <v>Surgical knife</v>
      </c>
      <c r="G4338" t="s">
        <v>142</v>
      </c>
      <c r="H4338" t="s">
        <v>374</v>
      </c>
      <c r="I4338" t="s">
        <v>153</v>
      </c>
      <c r="J4338" s="8">
        <v>8</v>
      </c>
      <c r="K4338" s="9" t="str">
        <f t="shared" si="135"/>
        <v>E3S690_20220816_012769_M_Surgical knife_031-002_8</v>
      </c>
      <c r="L4338" t="s">
        <v>44</v>
      </c>
      <c r="M4338">
        <v>442</v>
      </c>
      <c r="N4338">
        <v>482</v>
      </c>
    </row>
    <row r="4339" spans="1:14" ht="13.5" customHeight="1" x14ac:dyDescent="0.35">
      <c r="A4339">
        <v>20220816</v>
      </c>
      <c r="B4339" s="7" t="s">
        <v>255</v>
      </c>
      <c r="C4339">
        <v>12769</v>
      </c>
      <c r="D4339" s="9" t="str">
        <f t="shared" si="134"/>
        <v>E3S690_20220816_012769</v>
      </c>
      <c r="E4339" t="s">
        <v>180</v>
      </c>
      <c r="F4339" s="10" t="str">
        <f>VLOOKUP(VALUE(LEFT(G4339,LEN(G4339)-4)),'소분류 Code'!$B$3:$D$560,3,0)</f>
        <v>Surgical knife</v>
      </c>
      <c r="G4339" t="s">
        <v>142</v>
      </c>
      <c r="H4339" t="s">
        <v>374</v>
      </c>
      <c r="I4339" t="s">
        <v>153</v>
      </c>
      <c r="J4339" s="8">
        <v>9</v>
      </c>
      <c r="K4339" s="9" t="str">
        <f t="shared" si="135"/>
        <v>E3S690_20220816_012769_M_Surgical knife_031-002_9</v>
      </c>
      <c r="L4339" t="s">
        <v>44</v>
      </c>
      <c r="M4339">
        <v>442</v>
      </c>
      <c r="N4339">
        <v>482</v>
      </c>
    </row>
    <row r="4340" spans="1:14" ht="13.5" customHeight="1" x14ac:dyDescent="0.35">
      <c r="A4340">
        <v>20220816</v>
      </c>
      <c r="B4340" s="7" t="s">
        <v>255</v>
      </c>
      <c r="C4340">
        <v>12770</v>
      </c>
      <c r="D4340" s="9" t="str">
        <f t="shared" si="134"/>
        <v>E3S690_20220816_012770</v>
      </c>
      <c r="E4340" t="s">
        <v>180</v>
      </c>
      <c r="F4340" s="10" t="str">
        <f>VLOOKUP(VALUE(LEFT(G4340,LEN(G4340)-4)),'소분류 Code'!$B$3:$D$560,3,0)</f>
        <v>Butterfly knife</v>
      </c>
      <c r="G4340" t="s">
        <v>143</v>
      </c>
      <c r="H4340" t="s">
        <v>397</v>
      </c>
      <c r="I4340" t="s">
        <v>154</v>
      </c>
      <c r="J4340" s="8">
        <v>1</v>
      </c>
      <c r="K4340" s="9" t="str">
        <f t="shared" si="135"/>
        <v>E3S690_20220816_012770_M_Butterfly knife_033-002_1</v>
      </c>
      <c r="L4340" t="s">
        <v>46</v>
      </c>
      <c r="M4340">
        <v>443</v>
      </c>
      <c r="N4340">
        <v>483</v>
      </c>
    </row>
    <row r="4341" spans="1:14" ht="13.5" customHeight="1" x14ac:dyDescent="0.35">
      <c r="A4341">
        <v>20220816</v>
      </c>
      <c r="B4341" s="7" t="s">
        <v>255</v>
      </c>
      <c r="C4341">
        <v>12770</v>
      </c>
      <c r="D4341" s="9" t="str">
        <f t="shared" si="134"/>
        <v>E3S690_20220816_012770</v>
      </c>
      <c r="E4341" t="s">
        <v>180</v>
      </c>
      <c r="F4341" s="10" t="str">
        <f>VLOOKUP(VALUE(LEFT(G4341,LEN(G4341)-4)),'소분류 Code'!$B$3:$D$560,3,0)</f>
        <v>Butterfly knife</v>
      </c>
      <c r="G4341" t="s">
        <v>143</v>
      </c>
      <c r="H4341" t="s">
        <v>397</v>
      </c>
      <c r="I4341" t="s">
        <v>154</v>
      </c>
      <c r="J4341" s="8">
        <v>2</v>
      </c>
      <c r="K4341" s="9" t="str">
        <f t="shared" si="135"/>
        <v>E3S690_20220816_012770_M_Butterfly knife_033-002_2</v>
      </c>
      <c r="L4341" t="s">
        <v>46</v>
      </c>
      <c r="M4341">
        <v>443</v>
      </c>
      <c r="N4341">
        <v>483</v>
      </c>
    </row>
    <row r="4342" spans="1:14" ht="13.5" customHeight="1" x14ac:dyDescent="0.35">
      <c r="A4342">
        <v>20220816</v>
      </c>
      <c r="B4342" s="7" t="s">
        <v>255</v>
      </c>
      <c r="C4342">
        <v>12770</v>
      </c>
      <c r="D4342" s="9" t="str">
        <f t="shared" si="134"/>
        <v>E3S690_20220816_012770</v>
      </c>
      <c r="E4342" t="s">
        <v>180</v>
      </c>
      <c r="F4342" s="10" t="str">
        <f>VLOOKUP(VALUE(LEFT(G4342,LEN(G4342)-4)),'소분류 Code'!$B$3:$D$560,3,0)</f>
        <v>Butterfly knife</v>
      </c>
      <c r="G4342" t="s">
        <v>143</v>
      </c>
      <c r="H4342" t="s">
        <v>397</v>
      </c>
      <c r="I4342" t="s">
        <v>154</v>
      </c>
      <c r="J4342" s="8">
        <v>3</v>
      </c>
      <c r="K4342" s="9" t="str">
        <f t="shared" si="135"/>
        <v>E3S690_20220816_012770_M_Butterfly knife_033-002_3</v>
      </c>
      <c r="L4342" t="s">
        <v>46</v>
      </c>
      <c r="M4342">
        <v>443</v>
      </c>
      <c r="N4342">
        <v>483</v>
      </c>
    </row>
    <row r="4343" spans="1:14" ht="13.5" customHeight="1" x14ac:dyDescent="0.35">
      <c r="A4343">
        <v>20220816</v>
      </c>
      <c r="B4343" s="7" t="s">
        <v>255</v>
      </c>
      <c r="C4343">
        <v>12770</v>
      </c>
      <c r="D4343" s="9" t="str">
        <f t="shared" si="134"/>
        <v>E3S690_20220816_012770</v>
      </c>
      <c r="E4343" t="s">
        <v>180</v>
      </c>
      <c r="F4343" s="10" t="str">
        <f>VLOOKUP(VALUE(LEFT(G4343,LEN(G4343)-4)),'소분류 Code'!$B$3:$D$560,3,0)</f>
        <v>Butterfly knife</v>
      </c>
      <c r="G4343" t="s">
        <v>143</v>
      </c>
      <c r="H4343" t="s">
        <v>397</v>
      </c>
      <c r="I4343" t="s">
        <v>154</v>
      </c>
      <c r="J4343" s="8">
        <v>4</v>
      </c>
      <c r="K4343" s="9" t="str">
        <f t="shared" si="135"/>
        <v>E3S690_20220816_012770_M_Butterfly knife_033-002_4</v>
      </c>
      <c r="L4343" t="s">
        <v>46</v>
      </c>
      <c r="M4343">
        <v>443</v>
      </c>
      <c r="N4343">
        <v>483</v>
      </c>
    </row>
    <row r="4344" spans="1:14" ht="13.5" customHeight="1" x14ac:dyDescent="0.35">
      <c r="A4344">
        <v>20220816</v>
      </c>
      <c r="B4344" s="7" t="s">
        <v>255</v>
      </c>
      <c r="C4344">
        <v>12770</v>
      </c>
      <c r="D4344" s="9" t="str">
        <f t="shared" si="134"/>
        <v>E3S690_20220816_012770</v>
      </c>
      <c r="E4344" t="s">
        <v>180</v>
      </c>
      <c r="F4344" s="10" t="str">
        <f>VLOOKUP(VALUE(LEFT(G4344,LEN(G4344)-4)),'소분류 Code'!$B$3:$D$560,3,0)</f>
        <v>Butterfly knife</v>
      </c>
      <c r="G4344" t="s">
        <v>143</v>
      </c>
      <c r="H4344" t="s">
        <v>397</v>
      </c>
      <c r="I4344" t="s">
        <v>154</v>
      </c>
      <c r="J4344" s="8">
        <v>5</v>
      </c>
      <c r="K4344" s="9" t="str">
        <f t="shared" si="135"/>
        <v>E3S690_20220816_012770_M_Butterfly knife_033-002_5</v>
      </c>
      <c r="L4344" t="s">
        <v>46</v>
      </c>
      <c r="M4344">
        <v>443</v>
      </c>
      <c r="N4344">
        <v>483</v>
      </c>
    </row>
    <row r="4345" spans="1:14" ht="13.5" customHeight="1" x14ac:dyDescent="0.35">
      <c r="A4345">
        <v>20220816</v>
      </c>
      <c r="B4345" s="7" t="s">
        <v>255</v>
      </c>
      <c r="C4345">
        <v>12770</v>
      </c>
      <c r="D4345" s="9" t="str">
        <f t="shared" si="134"/>
        <v>E3S690_20220816_012770</v>
      </c>
      <c r="E4345" t="s">
        <v>180</v>
      </c>
      <c r="F4345" s="10" t="str">
        <f>VLOOKUP(VALUE(LEFT(G4345,LEN(G4345)-4)),'소분류 Code'!$B$3:$D$560,3,0)</f>
        <v>Butterfly knife</v>
      </c>
      <c r="G4345" t="s">
        <v>143</v>
      </c>
      <c r="H4345" t="s">
        <v>397</v>
      </c>
      <c r="I4345" t="s">
        <v>154</v>
      </c>
      <c r="J4345" s="8">
        <v>6</v>
      </c>
      <c r="K4345" s="9" t="str">
        <f t="shared" si="135"/>
        <v>E3S690_20220816_012770_M_Butterfly knife_033-002_6</v>
      </c>
      <c r="L4345" t="s">
        <v>46</v>
      </c>
      <c r="M4345">
        <v>443</v>
      </c>
      <c r="N4345">
        <v>483</v>
      </c>
    </row>
    <row r="4346" spans="1:14" ht="13.5" customHeight="1" x14ac:dyDescent="0.35">
      <c r="A4346">
        <v>20220816</v>
      </c>
      <c r="B4346" s="7" t="s">
        <v>255</v>
      </c>
      <c r="C4346">
        <v>12770</v>
      </c>
      <c r="D4346" s="9" t="str">
        <f t="shared" si="134"/>
        <v>E3S690_20220816_012770</v>
      </c>
      <c r="E4346" t="s">
        <v>180</v>
      </c>
      <c r="F4346" s="10" t="str">
        <f>VLOOKUP(VALUE(LEFT(G4346,LEN(G4346)-4)),'소분류 Code'!$B$3:$D$560,3,0)</f>
        <v>Butterfly knife</v>
      </c>
      <c r="G4346" t="s">
        <v>143</v>
      </c>
      <c r="H4346" t="s">
        <v>397</v>
      </c>
      <c r="I4346" t="s">
        <v>154</v>
      </c>
      <c r="J4346" s="8">
        <v>7</v>
      </c>
      <c r="K4346" s="9" t="str">
        <f t="shared" si="135"/>
        <v>E3S690_20220816_012770_M_Butterfly knife_033-002_7</v>
      </c>
      <c r="L4346" t="s">
        <v>46</v>
      </c>
      <c r="M4346">
        <v>443</v>
      </c>
      <c r="N4346">
        <v>483</v>
      </c>
    </row>
    <row r="4347" spans="1:14" ht="13.5" customHeight="1" x14ac:dyDescent="0.35">
      <c r="A4347">
        <v>20220816</v>
      </c>
      <c r="B4347" s="7" t="s">
        <v>255</v>
      </c>
      <c r="C4347">
        <v>12770</v>
      </c>
      <c r="D4347" s="9" t="str">
        <f t="shared" si="134"/>
        <v>E3S690_20220816_012770</v>
      </c>
      <c r="E4347" t="s">
        <v>180</v>
      </c>
      <c r="F4347" s="10" t="str">
        <f>VLOOKUP(VALUE(LEFT(G4347,LEN(G4347)-4)),'소분류 Code'!$B$3:$D$560,3,0)</f>
        <v>Butterfly knife</v>
      </c>
      <c r="G4347" t="s">
        <v>143</v>
      </c>
      <c r="H4347" t="s">
        <v>397</v>
      </c>
      <c r="I4347" t="s">
        <v>154</v>
      </c>
      <c r="J4347" s="8">
        <v>8</v>
      </c>
      <c r="K4347" s="9" t="str">
        <f t="shared" si="135"/>
        <v>E3S690_20220816_012770_M_Butterfly knife_033-002_8</v>
      </c>
      <c r="L4347" t="s">
        <v>46</v>
      </c>
      <c r="M4347">
        <v>443</v>
      </c>
      <c r="N4347">
        <v>483</v>
      </c>
    </row>
    <row r="4348" spans="1:14" ht="13.5" customHeight="1" x14ac:dyDescent="0.35">
      <c r="A4348">
        <v>20220816</v>
      </c>
      <c r="B4348" s="7" t="s">
        <v>255</v>
      </c>
      <c r="C4348">
        <v>12770</v>
      </c>
      <c r="D4348" s="9" t="str">
        <f t="shared" si="134"/>
        <v>E3S690_20220816_012770</v>
      </c>
      <c r="E4348" t="s">
        <v>180</v>
      </c>
      <c r="F4348" s="10" t="str">
        <f>VLOOKUP(VALUE(LEFT(G4348,LEN(G4348)-4)),'소분류 Code'!$B$3:$D$560,3,0)</f>
        <v>Butterfly knife</v>
      </c>
      <c r="G4348" t="s">
        <v>143</v>
      </c>
      <c r="H4348" t="s">
        <v>397</v>
      </c>
      <c r="I4348" t="s">
        <v>154</v>
      </c>
      <c r="J4348" s="8">
        <v>9</v>
      </c>
      <c r="K4348" s="9" t="str">
        <f t="shared" si="135"/>
        <v>E3S690_20220816_012770_M_Butterfly knife_033-002_9</v>
      </c>
      <c r="L4348" t="s">
        <v>46</v>
      </c>
      <c r="M4348">
        <v>443</v>
      </c>
      <c r="N4348">
        <v>483</v>
      </c>
    </row>
    <row r="4349" spans="1:14" ht="13.5" customHeight="1" x14ac:dyDescent="0.35">
      <c r="A4349">
        <v>20220816</v>
      </c>
      <c r="B4349" s="7" t="s">
        <v>255</v>
      </c>
      <c r="C4349">
        <v>12771</v>
      </c>
      <c r="D4349" s="9" t="str">
        <f t="shared" si="134"/>
        <v>E3S690_20220816_012771</v>
      </c>
      <c r="E4349" t="s">
        <v>180</v>
      </c>
      <c r="F4349" s="10" t="str">
        <f>VLOOKUP(VALUE(LEFT(G4349,LEN(G4349)-4)),'소분류 Code'!$B$3:$D$560,3,0)</f>
        <v>Stratight razor-folding</v>
      </c>
      <c r="G4349" t="s">
        <v>144</v>
      </c>
      <c r="H4349" t="s">
        <v>401</v>
      </c>
      <c r="I4349" t="s">
        <v>155</v>
      </c>
      <c r="J4349" s="8">
        <v>1</v>
      </c>
      <c r="K4349" s="9" t="str">
        <f t="shared" si="135"/>
        <v>E3S690_20220816_012771_M_Stratight razor-folding_036-002_1</v>
      </c>
      <c r="L4349" t="s">
        <v>48</v>
      </c>
      <c r="M4349">
        <v>444</v>
      </c>
      <c r="N4349">
        <v>484</v>
      </c>
    </row>
    <row r="4350" spans="1:14" ht="13.5" customHeight="1" x14ac:dyDescent="0.35">
      <c r="A4350">
        <v>20220816</v>
      </c>
      <c r="B4350" s="7" t="s">
        <v>255</v>
      </c>
      <c r="C4350">
        <v>12771</v>
      </c>
      <c r="D4350" s="9" t="str">
        <f t="shared" si="134"/>
        <v>E3S690_20220816_012771</v>
      </c>
      <c r="E4350" t="s">
        <v>180</v>
      </c>
      <c r="F4350" s="10" t="str">
        <f>VLOOKUP(VALUE(LEFT(G4350,LEN(G4350)-4)),'소분류 Code'!$B$3:$D$560,3,0)</f>
        <v>Stratight razor-folding</v>
      </c>
      <c r="G4350" t="s">
        <v>144</v>
      </c>
      <c r="H4350" t="s">
        <v>401</v>
      </c>
      <c r="I4350" t="s">
        <v>155</v>
      </c>
      <c r="J4350" s="8">
        <v>2</v>
      </c>
      <c r="K4350" s="9" t="str">
        <f t="shared" si="135"/>
        <v>E3S690_20220816_012771_M_Stratight razor-folding_036-002_2</v>
      </c>
      <c r="L4350" t="s">
        <v>48</v>
      </c>
      <c r="M4350">
        <v>444</v>
      </c>
      <c r="N4350">
        <v>484</v>
      </c>
    </row>
    <row r="4351" spans="1:14" ht="13.5" customHeight="1" x14ac:dyDescent="0.35">
      <c r="A4351">
        <v>20220816</v>
      </c>
      <c r="B4351" s="7" t="s">
        <v>255</v>
      </c>
      <c r="C4351">
        <v>12771</v>
      </c>
      <c r="D4351" s="9" t="str">
        <f t="shared" si="134"/>
        <v>E3S690_20220816_012771</v>
      </c>
      <c r="E4351" t="s">
        <v>180</v>
      </c>
      <c r="F4351" s="10" t="str">
        <f>VLOOKUP(VALUE(LEFT(G4351,LEN(G4351)-4)),'소분류 Code'!$B$3:$D$560,3,0)</f>
        <v>Stratight razor-folding</v>
      </c>
      <c r="G4351" t="s">
        <v>144</v>
      </c>
      <c r="H4351" t="s">
        <v>401</v>
      </c>
      <c r="I4351" t="s">
        <v>155</v>
      </c>
      <c r="J4351" s="8">
        <v>3</v>
      </c>
      <c r="K4351" s="9" t="str">
        <f t="shared" si="135"/>
        <v>E3S690_20220816_012771_M_Stratight razor-folding_036-002_3</v>
      </c>
      <c r="L4351" t="s">
        <v>48</v>
      </c>
      <c r="M4351">
        <v>444</v>
      </c>
      <c r="N4351">
        <v>484</v>
      </c>
    </row>
    <row r="4352" spans="1:14" ht="13.5" customHeight="1" x14ac:dyDescent="0.35">
      <c r="A4352">
        <v>20220816</v>
      </c>
      <c r="B4352" s="7" t="s">
        <v>255</v>
      </c>
      <c r="C4352">
        <v>12771</v>
      </c>
      <c r="D4352" s="9" t="str">
        <f t="shared" si="134"/>
        <v>E3S690_20220816_012771</v>
      </c>
      <c r="E4352" t="s">
        <v>180</v>
      </c>
      <c r="F4352" s="10" t="str">
        <f>VLOOKUP(VALUE(LEFT(G4352,LEN(G4352)-4)),'소분류 Code'!$B$3:$D$560,3,0)</f>
        <v>Stratight razor-folding</v>
      </c>
      <c r="G4352" t="s">
        <v>144</v>
      </c>
      <c r="H4352" t="s">
        <v>401</v>
      </c>
      <c r="I4352" t="s">
        <v>155</v>
      </c>
      <c r="J4352" s="8">
        <v>4</v>
      </c>
      <c r="K4352" s="9" t="str">
        <f t="shared" si="135"/>
        <v>E3S690_20220816_012771_M_Stratight razor-folding_036-002_4</v>
      </c>
      <c r="L4352" t="s">
        <v>48</v>
      </c>
      <c r="M4352">
        <v>444</v>
      </c>
      <c r="N4352">
        <v>484</v>
      </c>
    </row>
    <row r="4353" spans="1:14" ht="13.5" customHeight="1" x14ac:dyDescent="0.35">
      <c r="A4353">
        <v>20220816</v>
      </c>
      <c r="B4353" s="7" t="s">
        <v>255</v>
      </c>
      <c r="C4353">
        <v>12771</v>
      </c>
      <c r="D4353" s="9" t="str">
        <f t="shared" si="134"/>
        <v>E3S690_20220816_012771</v>
      </c>
      <c r="E4353" t="s">
        <v>180</v>
      </c>
      <c r="F4353" s="10" t="str">
        <f>VLOOKUP(VALUE(LEFT(G4353,LEN(G4353)-4)),'소분류 Code'!$B$3:$D$560,3,0)</f>
        <v>Stratight razor-folding</v>
      </c>
      <c r="G4353" t="s">
        <v>144</v>
      </c>
      <c r="H4353" t="s">
        <v>401</v>
      </c>
      <c r="I4353" t="s">
        <v>155</v>
      </c>
      <c r="J4353" s="8">
        <v>5</v>
      </c>
      <c r="K4353" s="9" t="str">
        <f t="shared" si="135"/>
        <v>E3S690_20220816_012771_M_Stratight razor-folding_036-002_5</v>
      </c>
      <c r="L4353" t="s">
        <v>48</v>
      </c>
      <c r="M4353">
        <v>444</v>
      </c>
      <c r="N4353">
        <v>484</v>
      </c>
    </row>
    <row r="4354" spans="1:14" ht="13.5" customHeight="1" x14ac:dyDescent="0.35">
      <c r="A4354">
        <v>20220816</v>
      </c>
      <c r="B4354" s="7" t="s">
        <v>255</v>
      </c>
      <c r="C4354">
        <v>12771</v>
      </c>
      <c r="D4354" s="9" t="str">
        <f t="shared" ref="D4354:D4417" si="136">B4354&amp;"_"&amp;A4354&amp;"_"&amp;TEXT(C4354,"000000")</f>
        <v>E3S690_20220816_012771</v>
      </c>
      <c r="E4354" t="s">
        <v>180</v>
      </c>
      <c r="F4354" s="10" t="str">
        <f>VLOOKUP(VALUE(LEFT(G4354,LEN(G4354)-4)),'소분류 Code'!$B$3:$D$560,3,0)</f>
        <v>Stratight razor-folding</v>
      </c>
      <c r="G4354" t="s">
        <v>144</v>
      </c>
      <c r="H4354" t="s">
        <v>401</v>
      </c>
      <c r="I4354" t="s">
        <v>155</v>
      </c>
      <c r="J4354" s="8">
        <v>6</v>
      </c>
      <c r="K4354" s="9" t="str">
        <f t="shared" si="135"/>
        <v>E3S690_20220816_012771_M_Stratight razor-folding_036-002_6</v>
      </c>
      <c r="L4354" t="s">
        <v>48</v>
      </c>
      <c r="M4354">
        <v>444</v>
      </c>
      <c r="N4354">
        <v>484</v>
      </c>
    </row>
    <row r="4355" spans="1:14" ht="13.5" customHeight="1" x14ac:dyDescent="0.35">
      <c r="A4355">
        <v>20220816</v>
      </c>
      <c r="B4355" s="7" t="s">
        <v>255</v>
      </c>
      <c r="C4355">
        <v>12771</v>
      </c>
      <c r="D4355" s="9" t="str">
        <f t="shared" si="136"/>
        <v>E3S690_20220816_012771</v>
      </c>
      <c r="E4355" t="s">
        <v>180</v>
      </c>
      <c r="F4355" s="10" t="str">
        <f>VLOOKUP(VALUE(LEFT(G4355,LEN(G4355)-4)),'소분류 Code'!$B$3:$D$560,3,0)</f>
        <v>Stratight razor-folding</v>
      </c>
      <c r="G4355" t="s">
        <v>144</v>
      </c>
      <c r="H4355" t="s">
        <v>401</v>
      </c>
      <c r="I4355" t="s">
        <v>155</v>
      </c>
      <c r="J4355" s="8">
        <v>7</v>
      </c>
      <c r="K4355" s="9" t="str">
        <f t="shared" ref="K4355:K4418" si="137">D4355&amp;"_"&amp;E4355&amp;"_"&amp;F4355&amp;"_"&amp;G4355&amp;"_"&amp;J4355</f>
        <v>E3S690_20220816_012771_M_Stratight razor-folding_036-002_7</v>
      </c>
      <c r="L4355" t="s">
        <v>48</v>
      </c>
      <c r="M4355">
        <v>444</v>
      </c>
      <c r="N4355">
        <v>484</v>
      </c>
    </row>
    <row r="4356" spans="1:14" ht="13.5" customHeight="1" x14ac:dyDescent="0.35">
      <c r="A4356">
        <v>20220816</v>
      </c>
      <c r="B4356" s="7" t="s">
        <v>255</v>
      </c>
      <c r="C4356">
        <v>12771</v>
      </c>
      <c r="D4356" s="9" t="str">
        <f t="shared" si="136"/>
        <v>E3S690_20220816_012771</v>
      </c>
      <c r="E4356" t="s">
        <v>180</v>
      </c>
      <c r="F4356" s="10" t="str">
        <f>VLOOKUP(VALUE(LEFT(G4356,LEN(G4356)-4)),'소분류 Code'!$B$3:$D$560,3,0)</f>
        <v>Stratight razor-folding</v>
      </c>
      <c r="G4356" t="s">
        <v>144</v>
      </c>
      <c r="H4356" t="s">
        <v>401</v>
      </c>
      <c r="I4356" t="s">
        <v>155</v>
      </c>
      <c r="J4356" s="8">
        <v>8</v>
      </c>
      <c r="K4356" s="9" t="str">
        <f t="shared" si="137"/>
        <v>E3S690_20220816_012771_M_Stratight razor-folding_036-002_8</v>
      </c>
      <c r="L4356" t="s">
        <v>48</v>
      </c>
      <c r="M4356">
        <v>444</v>
      </c>
      <c r="N4356">
        <v>484</v>
      </c>
    </row>
    <row r="4357" spans="1:14" ht="13.5" customHeight="1" x14ac:dyDescent="0.35">
      <c r="A4357">
        <v>20220816</v>
      </c>
      <c r="B4357" s="7" t="s">
        <v>255</v>
      </c>
      <c r="C4357">
        <v>12771</v>
      </c>
      <c r="D4357" s="9" t="str">
        <f t="shared" si="136"/>
        <v>E3S690_20220816_012771</v>
      </c>
      <c r="E4357" t="s">
        <v>180</v>
      </c>
      <c r="F4357" s="10" t="str">
        <f>VLOOKUP(VALUE(LEFT(G4357,LEN(G4357)-4)),'소분류 Code'!$B$3:$D$560,3,0)</f>
        <v>Stratight razor-folding</v>
      </c>
      <c r="G4357" t="s">
        <v>144</v>
      </c>
      <c r="H4357" t="s">
        <v>401</v>
      </c>
      <c r="I4357" t="s">
        <v>155</v>
      </c>
      <c r="J4357" s="8">
        <v>9</v>
      </c>
      <c r="K4357" s="9" t="str">
        <f t="shared" si="137"/>
        <v>E3S690_20220816_012771_M_Stratight razor-folding_036-002_9</v>
      </c>
      <c r="L4357" t="s">
        <v>48</v>
      </c>
      <c r="M4357">
        <v>444</v>
      </c>
      <c r="N4357">
        <v>484</v>
      </c>
    </row>
    <row r="4358" spans="1:14" ht="13.5" customHeight="1" x14ac:dyDescent="0.35">
      <c r="A4358">
        <v>20220816</v>
      </c>
      <c r="B4358" s="7" t="s">
        <v>255</v>
      </c>
      <c r="C4358">
        <v>12772</v>
      </c>
      <c r="D4358" s="9" t="str">
        <f t="shared" si="136"/>
        <v>E3S690_20220816_012772</v>
      </c>
      <c r="E4358" t="s">
        <v>180</v>
      </c>
      <c r="F4358" s="10" t="str">
        <f>VLOOKUP(VALUE(LEFT(G4358,LEN(G4358)-4)),'소분류 Code'!$B$3:$D$560,3,0)</f>
        <v>Scissors-A</v>
      </c>
      <c r="G4358" t="s">
        <v>145</v>
      </c>
      <c r="H4358" t="s">
        <v>510</v>
      </c>
      <c r="I4358" t="s">
        <v>156</v>
      </c>
      <c r="J4358" s="8">
        <v>1</v>
      </c>
      <c r="K4358" s="9" t="str">
        <f t="shared" si="137"/>
        <v>E3S690_20220816_012772_M_Scissors-A_037-002_1</v>
      </c>
      <c r="L4358" t="s">
        <v>50</v>
      </c>
      <c r="M4358">
        <v>445</v>
      </c>
      <c r="N4358">
        <v>485</v>
      </c>
    </row>
    <row r="4359" spans="1:14" ht="13.5" customHeight="1" x14ac:dyDescent="0.35">
      <c r="A4359">
        <v>20220816</v>
      </c>
      <c r="B4359" s="7" t="s">
        <v>255</v>
      </c>
      <c r="C4359">
        <v>12772</v>
      </c>
      <c r="D4359" s="9" t="str">
        <f t="shared" si="136"/>
        <v>E3S690_20220816_012772</v>
      </c>
      <c r="E4359" t="s">
        <v>180</v>
      </c>
      <c r="F4359" s="10" t="str">
        <f>VLOOKUP(VALUE(LEFT(G4359,LEN(G4359)-4)),'소분류 Code'!$B$3:$D$560,3,0)</f>
        <v>Scissors-A</v>
      </c>
      <c r="G4359" t="s">
        <v>145</v>
      </c>
      <c r="H4359" t="s">
        <v>510</v>
      </c>
      <c r="I4359" t="s">
        <v>156</v>
      </c>
      <c r="J4359" s="8">
        <v>2</v>
      </c>
      <c r="K4359" s="9" t="str">
        <f t="shared" si="137"/>
        <v>E3S690_20220816_012772_M_Scissors-A_037-002_2</v>
      </c>
      <c r="L4359" t="s">
        <v>50</v>
      </c>
      <c r="M4359">
        <v>445</v>
      </c>
      <c r="N4359">
        <v>485</v>
      </c>
    </row>
    <row r="4360" spans="1:14" ht="13.5" customHeight="1" x14ac:dyDescent="0.35">
      <c r="A4360">
        <v>20220816</v>
      </c>
      <c r="B4360" s="7" t="s">
        <v>255</v>
      </c>
      <c r="C4360">
        <v>12772</v>
      </c>
      <c r="D4360" s="9" t="str">
        <f t="shared" si="136"/>
        <v>E3S690_20220816_012772</v>
      </c>
      <c r="E4360" t="s">
        <v>180</v>
      </c>
      <c r="F4360" s="10" t="str">
        <f>VLOOKUP(VALUE(LEFT(G4360,LEN(G4360)-4)),'소분류 Code'!$B$3:$D$560,3,0)</f>
        <v>Scissors-A</v>
      </c>
      <c r="G4360" t="s">
        <v>145</v>
      </c>
      <c r="H4360" t="s">
        <v>510</v>
      </c>
      <c r="I4360" t="s">
        <v>156</v>
      </c>
      <c r="J4360" s="8">
        <v>3</v>
      </c>
      <c r="K4360" s="9" t="str">
        <f t="shared" si="137"/>
        <v>E3S690_20220816_012772_M_Scissors-A_037-002_3</v>
      </c>
      <c r="L4360" t="s">
        <v>50</v>
      </c>
      <c r="M4360">
        <v>445</v>
      </c>
      <c r="N4360">
        <v>485</v>
      </c>
    </row>
    <row r="4361" spans="1:14" ht="13.5" customHeight="1" x14ac:dyDescent="0.35">
      <c r="A4361">
        <v>20220816</v>
      </c>
      <c r="B4361" s="7" t="s">
        <v>255</v>
      </c>
      <c r="C4361">
        <v>12772</v>
      </c>
      <c r="D4361" s="9" t="str">
        <f t="shared" si="136"/>
        <v>E3S690_20220816_012772</v>
      </c>
      <c r="E4361" t="s">
        <v>180</v>
      </c>
      <c r="F4361" s="10" t="str">
        <f>VLOOKUP(VALUE(LEFT(G4361,LEN(G4361)-4)),'소분류 Code'!$B$3:$D$560,3,0)</f>
        <v>Scissors-A</v>
      </c>
      <c r="G4361" t="s">
        <v>145</v>
      </c>
      <c r="H4361" t="s">
        <v>510</v>
      </c>
      <c r="I4361" t="s">
        <v>156</v>
      </c>
      <c r="J4361" s="8">
        <v>4</v>
      </c>
      <c r="K4361" s="9" t="str">
        <f t="shared" si="137"/>
        <v>E3S690_20220816_012772_M_Scissors-A_037-002_4</v>
      </c>
      <c r="L4361" t="s">
        <v>50</v>
      </c>
      <c r="M4361">
        <v>445</v>
      </c>
      <c r="N4361">
        <v>485</v>
      </c>
    </row>
    <row r="4362" spans="1:14" ht="13.5" customHeight="1" x14ac:dyDescent="0.35">
      <c r="A4362">
        <v>20220816</v>
      </c>
      <c r="B4362" s="7" t="s">
        <v>255</v>
      </c>
      <c r="C4362">
        <v>12772</v>
      </c>
      <c r="D4362" s="9" t="str">
        <f t="shared" si="136"/>
        <v>E3S690_20220816_012772</v>
      </c>
      <c r="E4362" t="s">
        <v>180</v>
      </c>
      <c r="F4362" s="10" t="str">
        <f>VLOOKUP(VALUE(LEFT(G4362,LEN(G4362)-4)),'소분류 Code'!$B$3:$D$560,3,0)</f>
        <v>Scissors-A</v>
      </c>
      <c r="G4362" t="s">
        <v>145</v>
      </c>
      <c r="H4362" t="s">
        <v>510</v>
      </c>
      <c r="I4362" t="s">
        <v>156</v>
      </c>
      <c r="J4362" s="8">
        <v>5</v>
      </c>
      <c r="K4362" s="9" t="str">
        <f t="shared" si="137"/>
        <v>E3S690_20220816_012772_M_Scissors-A_037-002_5</v>
      </c>
      <c r="L4362" t="s">
        <v>50</v>
      </c>
      <c r="M4362">
        <v>445</v>
      </c>
      <c r="N4362">
        <v>485</v>
      </c>
    </row>
    <row r="4363" spans="1:14" ht="13.5" customHeight="1" x14ac:dyDescent="0.35">
      <c r="A4363">
        <v>20220816</v>
      </c>
      <c r="B4363" s="7" t="s">
        <v>255</v>
      </c>
      <c r="C4363">
        <v>12772</v>
      </c>
      <c r="D4363" s="9" t="str">
        <f t="shared" si="136"/>
        <v>E3S690_20220816_012772</v>
      </c>
      <c r="E4363" t="s">
        <v>180</v>
      </c>
      <c r="F4363" s="10" t="str">
        <f>VLOOKUP(VALUE(LEFT(G4363,LEN(G4363)-4)),'소분류 Code'!$B$3:$D$560,3,0)</f>
        <v>Scissors-A</v>
      </c>
      <c r="G4363" t="s">
        <v>145</v>
      </c>
      <c r="H4363" t="s">
        <v>510</v>
      </c>
      <c r="I4363" t="s">
        <v>156</v>
      </c>
      <c r="J4363" s="8">
        <v>6</v>
      </c>
      <c r="K4363" s="9" t="str">
        <f t="shared" si="137"/>
        <v>E3S690_20220816_012772_M_Scissors-A_037-002_6</v>
      </c>
      <c r="L4363" t="s">
        <v>50</v>
      </c>
      <c r="M4363">
        <v>445</v>
      </c>
      <c r="N4363">
        <v>485</v>
      </c>
    </row>
    <row r="4364" spans="1:14" ht="13.5" customHeight="1" x14ac:dyDescent="0.35">
      <c r="A4364">
        <v>20220816</v>
      </c>
      <c r="B4364" s="7" t="s">
        <v>255</v>
      </c>
      <c r="C4364">
        <v>12772</v>
      </c>
      <c r="D4364" s="9" t="str">
        <f t="shared" si="136"/>
        <v>E3S690_20220816_012772</v>
      </c>
      <c r="E4364" t="s">
        <v>180</v>
      </c>
      <c r="F4364" s="10" t="str">
        <f>VLOOKUP(VALUE(LEFT(G4364,LEN(G4364)-4)),'소분류 Code'!$B$3:$D$560,3,0)</f>
        <v>Scissors-A</v>
      </c>
      <c r="G4364" t="s">
        <v>145</v>
      </c>
      <c r="H4364" t="s">
        <v>510</v>
      </c>
      <c r="I4364" t="s">
        <v>156</v>
      </c>
      <c r="J4364" s="8">
        <v>7</v>
      </c>
      <c r="K4364" s="9" t="str">
        <f t="shared" si="137"/>
        <v>E3S690_20220816_012772_M_Scissors-A_037-002_7</v>
      </c>
      <c r="L4364" t="s">
        <v>50</v>
      </c>
      <c r="M4364">
        <v>445</v>
      </c>
      <c r="N4364">
        <v>485</v>
      </c>
    </row>
    <row r="4365" spans="1:14" ht="13.5" customHeight="1" x14ac:dyDescent="0.35">
      <c r="A4365">
        <v>20220816</v>
      </c>
      <c r="B4365" s="7" t="s">
        <v>255</v>
      </c>
      <c r="C4365">
        <v>12772</v>
      </c>
      <c r="D4365" s="9" t="str">
        <f t="shared" si="136"/>
        <v>E3S690_20220816_012772</v>
      </c>
      <c r="E4365" t="s">
        <v>180</v>
      </c>
      <c r="F4365" s="10" t="str">
        <f>VLOOKUP(VALUE(LEFT(G4365,LEN(G4365)-4)),'소분류 Code'!$B$3:$D$560,3,0)</f>
        <v>Scissors-A</v>
      </c>
      <c r="G4365" t="s">
        <v>145</v>
      </c>
      <c r="H4365" t="s">
        <v>510</v>
      </c>
      <c r="I4365" t="s">
        <v>156</v>
      </c>
      <c r="J4365" s="8">
        <v>8</v>
      </c>
      <c r="K4365" s="9" t="str">
        <f t="shared" si="137"/>
        <v>E3S690_20220816_012772_M_Scissors-A_037-002_8</v>
      </c>
      <c r="L4365" t="s">
        <v>50</v>
      </c>
      <c r="M4365">
        <v>445</v>
      </c>
      <c r="N4365">
        <v>485</v>
      </c>
    </row>
    <row r="4366" spans="1:14" ht="13.5" customHeight="1" x14ac:dyDescent="0.35">
      <c r="A4366">
        <v>20220816</v>
      </c>
      <c r="B4366" s="7" t="s">
        <v>255</v>
      </c>
      <c r="C4366">
        <v>12772</v>
      </c>
      <c r="D4366" s="9" t="str">
        <f t="shared" si="136"/>
        <v>E3S690_20220816_012772</v>
      </c>
      <c r="E4366" t="s">
        <v>180</v>
      </c>
      <c r="F4366" s="10" t="str">
        <f>VLOOKUP(VALUE(LEFT(G4366,LEN(G4366)-4)),'소분류 Code'!$B$3:$D$560,3,0)</f>
        <v>Scissors-A</v>
      </c>
      <c r="G4366" t="s">
        <v>145</v>
      </c>
      <c r="H4366" t="s">
        <v>510</v>
      </c>
      <c r="I4366" t="s">
        <v>156</v>
      </c>
      <c r="J4366" s="8">
        <v>9</v>
      </c>
      <c r="K4366" s="9" t="str">
        <f t="shared" si="137"/>
        <v>E3S690_20220816_012772_M_Scissors-A_037-002_9</v>
      </c>
      <c r="L4366" t="s">
        <v>50</v>
      </c>
      <c r="M4366">
        <v>445</v>
      </c>
      <c r="N4366">
        <v>485</v>
      </c>
    </row>
    <row r="4367" spans="1:14" ht="13.5" customHeight="1" x14ac:dyDescent="0.35">
      <c r="A4367">
        <v>20220816</v>
      </c>
      <c r="B4367" s="7" t="s">
        <v>255</v>
      </c>
      <c r="C4367">
        <v>12773</v>
      </c>
      <c r="D4367" s="9" t="str">
        <f t="shared" si="136"/>
        <v>E3S690_20220816_012773</v>
      </c>
      <c r="E4367" t="s">
        <v>180</v>
      </c>
      <c r="F4367" s="10" t="str">
        <f>VLOOKUP(VALUE(LEFT(G4367,LEN(G4367)-4)),'소분류 Code'!$B$3:$D$560,3,0)</f>
        <v>Scissors-A</v>
      </c>
      <c r="G4367" t="s">
        <v>146</v>
      </c>
      <c r="H4367" t="s">
        <v>509</v>
      </c>
      <c r="I4367" t="s">
        <v>157</v>
      </c>
      <c r="J4367" s="8">
        <v>1</v>
      </c>
      <c r="K4367" s="9" t="str">
        <f t="shared" si="137"/>
        <v>E3S690_20220816_012773_M_Scissors-A_039-002_1</v>
      </c>
      <c r="L4367" t="s">
        <v>52</v>
      </c>
      <c r="M4367">
        <v>446</v>
      </c>
      <c r="N4367">
        <v>486</v>
      </c>
    </row>
    <row r="4368" spans="1:14" ht="13.5" customHeight="1" x14ac:dyDescent="0.35">
      <c r="A4368">
        <v>20220816</v>
      </c>
      <c r="B4368" s="7" t="s">
        <v>255</v>
      </c>
      <c r="C4368">
        <v>12773</v>
      </c>
      <c r="D4368" s="9" t="str">
        <f t="shared" si="136"/>
        <v>E3S690_20220816_012773</v>
      </c>
      <c r="E4368" t="s">
        <v>180</v>
      </c>
      <c r="F4368" s="10" t="str">
        <f>VLOOKUP(VALUE(LEFT(G4368,LEN(G4368)-4)),'소분류 Code'!$B$3:$D$560,3,0)</f>
        <v>Scissors-A</v>
      </c>
      <c r="G4368" t="s">
        <v>146</v>
      </c>
      <c r="H4368" t="s">
        <v>509</v>
      </c>
      <c r="I4368" t="s">
        <v>157</v>
      </c>
      <c r="J4368" s="8">
        <v>2</v>
      </c>
      <c r="K4368" s="9" t="str">
        <f t="shared" si="137"/>
        <v>E3S690_20220816_012773_M_Scissors-A_039-002_2</v>
      </c>
      <c r="L4368" t="s">
        <v>52</v>
      </c>
      <c r="M4368">
        <v>446</v>
      </c>
      <c r="N4368">
        <v>486</v>
      </c>
    </row>
    <row r="4369" spans="1:14" ht="13.5" customHeight="1" x14ac:dyDescent="0.35">
      <c r="A4369">
        <v>20220816</v>
      </c>
      <c r="B4369" s="7" t="s">
        <v>255</v>
      </c>
      <c r="C4369">
        <v>12773</v>
      </c>
      <c r="D4369" s="9" t="str">
        <f t="shared" si="136"/>
        <v>E3S690_20220816_012773</v>
      </c>
      <c r="E4369" t="s">
        <v>180</v>
      </c>
      <c r="F4369" s="10" t="str">
        <f>VLOOKUP(VALUE(LEFT(G4369,LEN(G4369)-4)),'소분류 Code'!$B$3:$D$560,3,0)</f>
        <v>Scissors-A</v>
      </c>
      <c r="G4369" t="s">
        <v>146</v>
      </c>
      <c r="H4369" t="s">
        <v>509</v>
      </c>
      <c r="I4369" t="s">
        <v>157</v>
      </c>
      <c r="J4369" s="8">
        <v>3</v>
      </c>
      <c r="K4369" s="9" t="str">
        <f t="shared" si="137"/>
        <v>E3S690_20220816_012773_M_Scissors-A_039-002_3</v>
      </c>
      <c r="L4369" t="s">
        <v>52</v>
      </c>
      <c r="M4369">
        <v>446</v>
      </c>
      <c r="N4369">
        <v>486</v>
      </c>
    </row>
    <row r="4370" spans="1:14" ht="13.5" customHeight="1" x14ac:dyDescent="0.35">
      <c r="A4370">
        <v>20220816</v>
      </c>
      <c r="B4370" s="7" t="s">
        <v>255</v>
      </c>
      <c r="C4370">
        <v>12773</v>
      </c>
      <c r="D4370" s="9" t="str">
        <f t="shared" si="136"/>
        <v>E3S690_20220816_012773</v>
      </c>
      <c r="E4370" t="s">
        <v>180</v>
      </c>
      <c r="F4370" s="10" t="str">
        <f>VLOOKUP(VALUE(LEFT(G4370,LEN(G4370)-4)),'소분류 Code'!$B$3:$D$560,3,0)</f>
        <v>Scissors-A</v>
      </c>
      <c r="G4370" t="s">
        <v>146</v>
      </c>
      <c r="H4370" t="s">
        <v>509</v>
      </c>
      <c r="I4370" t="s">
        <v>157</v>
      </c>
      <c r="J4370" s="8">
        <v>4</v>
      </c>
      <c r="K4370" s="9" t="str">
        <f t="shared" si="137"/>
        <v>E3S690_20220816_012773_M_Scissors-A_039-002_4</v>
      </c>
      <c r="L4370" t="s">
        <v>52</v>
      </c>
      <c r="M4370">
        <v>446</v>
      </c>
      <c r="N4370">
        <v>486</v>
      </c>
    </row>
    <row r="4371" spans="1:14" ht="13.5" customHeight="1" x14ac:dyDescent="0.35">
      <c r="A4371">
        <v>20220816</v>
      </c>
      <c r="B4371" s="7" t="s">
        <v>255</v>
      </c>
      <c r="C4371">
        <v>12773</v>
      </c>
      <c r="D4371" s="9" t="str">
        <f t="shared" si="136"/>
        <v>E3S690_20220816_012773</v>
      </c>
      <c r="E4371" t="s">
        <v>180</v>
      </c>
      <c r="F4371" s="10" t="str">
        <f>VLOOKUP(VALUE(LEFT(G4371,LEN(G4371)-4)),'소분류 Code'!$B$3:$D$560,3,0)</f>
        <v>Scissors-A</v>
      </c>
      <c r="G4371" t="s">
        <v>146</v>
      </c>
      <c r="H4371" t="s">
        <v>509</v>
      </c>
      <c r="I4371" t="s">
        <v>157</v>
      </c>
      <c r="J4371" s="8">
        <v>5</v>
      </c>
      <c r="K4371" s="9" t="str">
        <f t="shared" si="137"/>
        <v>E3S690_20220816_012773_M_Scissors-A_039-002_5</v>
      </c>
      <c r="L4371" t="s">
        <v>52</v>
      </c>
      <c r="M4371">
        <v>446</v>
      </c>
      <c r="N4371">
        <v>486</v>
      </c>
    </row>
    <row r="4372" spans="1:14" ht="13.5" customHeight="1" x14ac:dyDescent="0.35">
      <c r="A4372">
        <v>20220816</v>
      </c>
      <c r="B4372" s="7" t="s">
        <v>255</v>
      </c>
      <c r="C4372">
        <v>12773</v>
      </c>
      <c r="D4372" s="9" t="str">
        <f t="shared" si="136"/>
        <v>E3S690_20220816_012773</v>
      </c>
      <c r="E4372" t="s">
        <v>180</v>
      </c>
      <c r="F4372" s="10" t="str">
        <f>VLOOKUP(VALUE(LEFT(G4372,LEN(G4372)-4)),'소분류 Code'!$B$3:$D$560,3,0)</f>
        <v>Scissors-A</v>
      </c>
      <c r="G4372" t="s">
        <v>146</v>
      </c>
      <c r="H4372" t="s">
        <v>509</v>
      </c>
      <c r="I4372" t="s">
        <v>157</v>
      </c>
      <c r="J4372" s="8">
        <v>6</v>
      </c>
      <c r="K4372" s="9" t="str">
        <f t="shared" si="137"/>
        <v>E3S690_20220816_012773_M_Scissors-A_039-002_6</v>
      </c>
      <c r="L4372" t="s">
        <v>52</v>
      </c>
      <c r="M4372">
        <v>446</v>
      </c>
      <c r="N4372">
        <v>486</v>
      </c>
    </row>
    <row r="4373" spans="1:14" ht="13.5" customHeight="1" x14ac:dyDescent="0.35">
      <c r="A4373">
        <v>20220816</v>
      </c>
      <c r="B4373" s="7" t="s">
        <v>255</v>
      </c>
      <c r="C4373">
        <v>12773</v>
      </c>
      <c r="D4373" s="9" t="str">
        <f t="shared" si="136"/>
        <v>E3S690_20220816_012773</v>
      </c>
      <c r="E4373" t="s">
        <v>180</v>
      </c>
      <c r="F4373" s="10" t="str">
        <f>VLOOKUP(VALUE(LEFT(G4373,LEN(G4373)-4)),'소분류 Code'!$B$3:$D$560,3,0)</f>
        <v>Scissors-A</v>
      </c>
      <c r="G4373" t="s">
        <v>146</v>
      </c>
      <c r="H4373" t="s">
        <v>509</v>
      </c>
      <c r="I4373" t="s">
        <v>157</v>
      </c>
      <c r="J4373" s="8">
        <v>7</v>
      </c>
      <c r="K4373" s="9" t="str">
        <f t="shared" si="137"/>
        <v>E3S690_20220816_012773_M_Scissors-A_039-002_7</v>
      </c>
      <c r="L4373" t="s">
        <v>52</v>
      </c>
      <c r="M4373">
        <v>446</v>
      </c>
      <c r="N4373">
        <v>486</v>
      </c>
    </row>
    <row r="4374" spans="1:14" ht="13.5" customHeight="1" x14ac:dyDescent="0.35">
      <c r="A4374">
        <v>20220816</v>
      </c>
      <c r="B4374" s="7" t="s">
        <v>255</v>
      </c>
      <c r="C4374">
        <v>12773</v>
      </c>
      <c r="D4374" s="9" t="str">
        <f t="shared" si="136"/>
        <v>E3S690_20220816_012773</v>
      </c>
      <c r="E4374" t="s">
        <v>180</v>
      </c>
      <c r="F4374" s="10" t="str">
        <f>VLOOKUP(VALUE(LEFT(G4374,LEN(G4374)-4)),'소분류 Code'!$B$3:$D$560,3,0)</f>
        <v>Scissors-A</v>
      </c>
      <c r="G4374" t="s">
        <v>146</v>
      </c>
      <c r="H4374" t="s">
        <v>509</v>
      </c>
      <c r="I4374" t="s">
        <v>157</v>
      </c>
      <c r="J4374" s="8">
        <v>8</v>
      </c>
      <c r="K4374" s="9" t="str">
        <f t="shared" si="137"/>
        <v>E3S690_20220816_012773_M_Scissors-A_039-002_8</v>
      </c>
      <c r="L4374" t="s">
        <v>52</v>
      </c>
      <c r="M4374">
        <v>446</v>
      </c>
      <c r="N4374">
        <v>486</v>
      </c>
    </row>
    <row r="4375" spans="1:14" ht="13.5" customHeight="1" x14ac:dyDescent="0.35">
      <c r="A4375">
        <v>20220816</v>
      </c>
      <c r="B4375" s="7" t="s">
        <v>255</v>
      </c>
      <c r="C4375">
        <v>12773</v>
      </c>
      <c r="D4375" s="9" t="str">
        <f t="shared" si="136"/>
        <v>E3S690_20220816_012773</v>
      </c>
      <c r="E4375" t="s">
        <v>180</v>
      </c>
      <c r="F4375" s="10" t="str">
        <f>VLOOKUP(VALUE(LEFT(G4375,LEN(G4375)-4)),'소분류 Code'!$B$3:$D$560,3,0)</f>
        <v>Scissors-A</v>
      </c>
      <c r="G4375" t="s">
        <v>146</v>
      </c>
      <c r="H4375" t="s">
        <v>509</v>
      </c>
      <c r="I4375" t="s">
        <v>157</v>
      </c>
      <c r="J4375" s="8">
        <v>9</v>
      </c>
      <c r="K4375" s="9" t="str">
        <f t="shared" si="137"/>
        <v>E3S690_20220816_012773_M_Scissors-A_039-002_9</v>
      </c>
      <c r="L4375" t="s">
        <v>52</v>
      </c>
      <c r="M4375">
        <v>446</v>
      </c>
      <c r="N4375">
        <v>486</v>
      </c>
    </row>
    <row r="4376" spans="1:14" ht="13.5" customHeight="1" x14ac:dyDescent="0.35">
      <c r="A4376">
        <v>20220816</v>
      </c>
      <c r="B4376" s="7" t="s">
        <v>255</v>
      </c>
      <c r="C4376">
        <v>12774</v>
      </c>
      <c r="D4376" s="9" t="str">
        <f t="shared" si="136"/>
        <v>E3S690_20220816_012774</v>
      </c>
      <c r="E4376" t="s">
        <v>180</v>
      </c>
      <c r="F4376" s="10" t="str">
        <f>VLOOKUP(VALUE(LEFT(G4376,LEN(G4376)-4)),'소분류 Code'!$B$3:$D$560,3,0)</f>
        <v>Scissors-A</v>
      </c>
      <c r="G4376" t="s">
        <v>147</v>
      </c>
      <c r="H4376" t="s">
        <v>417</v>
      </c>
      <c r="I4376" t="s">
        <v>158</v>
      </c>
      <c r="J4376" s="8">
        <v>1</v>
      </c>
      <c r="K4376" s="9" t="str">
        <f t="shared" si="137"/>
        <v>E3S690_20220816_012774_M_Scissors-A_041-002_1</v>
      </c>
      <c r="L4376" t="s">
        <v>54</v>
      </c>
      <c r="M4376">
        <v>447</v>
      </c>
      <c r="N4376">
        <v>487</v>
      </c>
    </row>
    <row r="4377" spans="1:14" ht="13.5" customHeight="1" x14ac:dyDescent="0.35">
      <c r="A4377">
        <v>20220816</v>
      </c>
      <c r="B4377" s="7" t="s">
        <v>255</v>
      </c>
      <c r="C4377">
        <v>12774</v>
      </c>
      <c r="D4377" s="9" t="str">
        <f t="shared" si="136"/>
        <v>E3S690_20220816_012774</v>
      </c>
      <c r="E4377" t="s">
        <v>180</v>
      </c>
      <c r="F4377" s="10" t="str">
        <f>VLOOKUP(VALUE(LEFT(G4377,LEN(G4377)-4)),'소분류 Code'!$B$3:$D$560,3,0)</f>
        <v>Scissors-A</v>
      </c>
      <c r="G4377" t="s">
        <v>147</v>
      </c>
      <c r="H4377" t="s">
        <v>417</v>
      </c>
      <c r="I4377" t="s">
        <v>158</v>
      </c>
      <c r="J4377" s="8">
        <v>2</v>
      </c>
      <c r="K4377" s="9" t="str">
        <f t="shared" si="137"/>
        <v>E3S690_20220816_012774_M_Scissors-A_041-002_2</v>
      </c>
      <c r="L4377" t="s">
        <v>54</v>
      </c>
      <c r="M4377">
        <v>447</v>
      </c>
      <c r="N4377">
        <v>487</v>
      </c>
    </row>
    <row r="4378" spans="1:14" ht="13.5" customHeight="1" x14ac:dyDescent="0.35">
      <c r="A4378">
        <v>20220816</v>
      </c>
      <c r="B4378" s="7" t="s">
        <v>255</v>
      </c>
      <c r="C4378">
        <v>12774</v>
      </c>
      <c r="D4378" s="9" t="str">
        <f t="shared" si="136"/>
        <v>E3S690_20220816_012774</v>
      </c>
      <c r="E4378" t="s">
        <v>180</v>
      </c>
      <c r="F4378" s="10" t="str">
        <f>VLOOKUP(VALUE(LEFT(G4378,LEN(G4378)-4)),'소분류 Code'!$B$3:$D$560,3,0)</f>
        <v>Scissors-A</v>
      </c>
      <c r="G4378" t="s">
        <v>147</v>
      </c>
      <c r="H4378" t="s">
        <v>417</v>
      </c>
      <c r="I4378" t="s">
        <v>158</v>
      </c>
      <c r="J4378" s="8">
        <v>3</v>
      </c>
      <c r="K4378" s="9" t="str">
        <f t="shared" si="137"/>
        <v>E3S690_20220816_012774_M_Scissors-A_041-002_3</v>
      </c>
      <c r="L4378" t="s">
        <v>54</v>
      </c>
      <c r="M4378">
        <v>447</v>
      </c>
      <c r="N4378">
        <v>487</v>
      </c>
    </row>
    <row r="4379" spans="1:14" ht="13.5" customHeight="1" x14ac:dyDescent="0.35">
      <c r="A4379">
        <v>20220816</v>
      </c>
      <c r="B4379" s="7" t="s">
        <v>255</v>
      </c>
      <c r="C4379">
        <v>12774</v>
      </c>
      <c r="D4379" s="9" t="str">
        <f t="shared" si="136"/>
        <v>E3S690_20220816_012774</v>
      </c>
      <c r="E4379" t="s">
        <v>180</v>
      </c>
      <c r="F4379" s="10" t="str">
        <f>VLOOKUP(VALUE(LEFT(G4379,LEN(G4379)-4)),'소분류 Code'!$B$3:$D$560,3,0)</f>
        <v>Scissors-A</v>
      </c>
      <c r="G4379" t="s">
        <v>147</v>
      </c>
      <c r="H4379" t="s">
        <v>417</v>
      </c>
      <c r="I4379" t="s">
        <v>158</v>
      </c>
      <c r="J4379" s="8">
        <v>4</v>
      </c>
      <c r="K4379" s="9" t="str">
        <f t="shared" si="137"/>
        <v>E3S690_20220816_012774_M_Scissors-A_041-002_4</v>
      </c>
      <c r="L4379" t="s">
        <v>54</v>
      </c>
      <c r="M4379">
        <v>447</v>
      </c>
      <c r="N4379">
        <v>487</v>
      </c>
    </row>
    <row r="4380" spans="1:14" ht="13.5" customHeight="1" x14ac:dyDescent="0.35">
      <c r="A4380">
        <v>20220816</v>
      </c>
      <c r="B4380" s="7" t="s">
        <v>255</v>
      </c>
      <c r="C4380">
        <v>12774</v>
      </c>
      <c r="D4380" s="9" t="str">
        <f t="shared" si="136"/>
        <v>E3S690_20220816_012774</v>
      </c>
      <c r="E4380" t="s">
        <v>180</v>
      </c>
      <c r="F4380" s="10" t="str">
        <f>VLOOKUP(VALUE(LEFT(G4380,LEN(G4380)-4)),'소분류 Code'!$B$3:$D$560,3,0)</f>
        <v>Scissors-A</v>
      </c>
      <c r="G4380" t="s">
        <v>147</v>
      </c>
      <c r="H4380" t="s">
        <v>417</v>
      </c>
      <c r="I4380" t="s">
        <v>158</v>
      </c>
      <c r="J4380" s="8">
        <v>5</v>
      </c>
      <c r="K4380" s="9" t="str">
        <f t="shared" si="137"/>
        <v>E3S690_20220816_012774_M_Scissors-A_041-002_5</v>
      </c>
      <c r="L4380" t="s">
        <v>54</v>
      </c>
      <c r="M4380">
        <v>447</v>
      </c>
      <c r="N4380">
        <v>487</v>
      </c>
    </row>
    <row r="4381" spans="1:14" ht="13.5" customHeight="1" x14ac:dyDescent="0.35">
      <c r="A4381">
        <v>20220816</v>
      </c>
      <c r="B4381" s="7" t="s">
        <v>255</v>
      </c>
      <c r="C4381">
        <v>12774</v>
      </c>
      <c r="D4381" s="9" t="str">
        <f t="shared" si="136"/>
        <v>E3S690_20220816_012774</v>
      </c>
      <c r="E4381" t="s">
        <v>180</v>
      </c>
      <c r="F4381" s="10" t="str">
        <f>VLOOKUP(VALUE(LEFT(G4381,LEN(G4381)-4)),'소분류 Code'!$B$3:$D$560,3,0)</f>
        <v>Scissors-A</v>
      </c>
      <c r="G4381" t="s">
        <v>147</v>
      </c>
      <c r="H4381" t="s">
        <v>417</v>
      </c>
      <c r="I4381" t="s">
        <v>158</v>
      </c>
      <c r="J4381" s="8">
        <v>6</v>
      </c>
      <c r="K4381" s="9" t="str">
        <f t="shared" si="137"/>
        <v>E3S690_20220816_012774_M_Scissors-A_041-002_6</v>
      </c>
      <c r="L4381" t="s">
        <v>54</v>
      </c>
      <c r="M4381">
        <v>447</v>
      </c>
      <c r="N4381">
        <v>487</v>
      </c>
    </row>
    <row r="4382" spans="1:14" ht="15.6" x14ac:dyDescent="0.35">
      <c r="A4382">
        <v>20220816</v>
      </c>
      <c r="B4382" s="7" t="s">
        <v>255</v>
      </c>
      <c r="C4382">
        <v>12774</v>
      </c>
      <c r="D4382" s="9" t="str">
        <f t="shared" si="136"/>
        <v>E3S690_20220816_012774</v>
      </c>
      <c r="E4382" t="s">
        <v>180</v>
      </c>
      <c r="F4382" s="10" t="str">
        <f>VLOOKUP(VALUE(LEFT(G4382,LEN(G4382)-4)),'소분류 Code'!$B$3:$D$560,3,0)</f>
        <v>Scissors-A</v>
      </c>
      <c r="G4382" t="s">
        <v>147</v>
      </c>
      <c r="H4382" t="s">
        <v>417</v>
      </c>
      <c r="I4382" t="s">
        <v>158</v>
      </c>
      <c r="J4382" s="8">
        <v>7</v>
      </c>
      <c r="K4382" s="9" t="str">
        <f t="shared" si="137"/>
        <v>E3S690_20220816_012774_M_Scissors-A_041-002_7</v>
      </c>
      <c r="L4382" t="s">
        <v>54</v>
      </c>
      <c r="M4382">
        <v>447</v>
      </c>
      <c r="N4382">
        <v>487</v>
      </c>
    </row>
    <row r="4383" spans="1:14" ht="15.6" x14ac:dyDescent="0.35">
      <c r="A4383">
        <v>20220816</v>
      </c>
      <c r="B4383" s="7" t="s">
        <v>255</v>
      </c>
      <c r="C4383">
        <v>12774</v>
      </c>
      <c r="D4383" s="9" t="str">
        <f t="shared" si="136"/>
        <v>E3S690_20220816_012774</v>
      </c>
      <c r="E4383" t="s">
        <v>180</v>
      </c>
      <c r="F4383" s="10" t="str">
        <f>VLOOKUP(VALUE(LEFT(G4383,LEN(G4383)-4)),'소분류 Code'!$B$3:$D$560,3,0)</f>
        <v>Scissors-A</v>
      </c>
      <c r="G4383" t="s">
        <v>147</v>
      </c>
      <c r="H4383" t="s">
        <v>417</v>
      </c>
      <c r="I4383" t="s">
        <v>158</v>
      </c>
      <c r="J4383" s="8">
        <v>8</v>
      </c>
      <c r="K4383" s="9" t="str">
        <f t="shared" si="137"/>
        <v>E3S690_20220816_012774_M_Scissors-A_041-002_8</v>
      </c>
      <c r="L4383" t="s">
        <v>54</v>
      </c>
      <c r="M4383">
        <v>447</v>
      </c>
      <c r="N4383">
        <v>487</v>
      </c>
    </row>
    <row r="4384" spans="1:14" ht="15.6" x14ac:dyDescent="0.35">
      <c r="A4384">
        <v>20220816</v>
      </c>
      <c r="B4384" s="7" t="s">
        <v>255</v>
      </c>
      <c r="C4384">
        <v>12774</v>
      </c>
      <c r="D4384" s="9" t="str">
        <f t="shared" si="136"/>
        <v>E3S690_20220816_012774</v>
      </c>
      <c r="E4384" t="s">
        <v>180</v>
      </c>
      <c r="F4384" s="10" t="str">
        <f>VLOOKUP(VALUE(LEFT(G4384,LEN(G4384)-4)),'소분류 Code'!$B$3:$D$560,3,0)</f>
        <v>Scissors-A</v>
      </c>
      <c r="G4384" t="s">
        <v>147</v>
      </c>
      <c r="H4384" t="s">
        <v>417</v>
      </c>
      <c r="I4384" t="s">
        <v>158</v>
      </c>
      <c r="J4384" s="8">
        <v>9</v>
      </c>
      <c r="K4384" s="9" t="str">
        <f t="shared" si="137"/>
        <v>E3S690_20220816_012774_M_Scissors-A_041-002_9</v>
      </c>
      <c r="L4384" t="s">
        <v>54</v>
      </c>
      <c r="M4384">
        <v>447</v>
      </c>
      <c r="N4384">
        <v>487</v>
      </c>
    </row>
    <row r="4385" spans="1:14" ht="15.6" x14ac:dyDescent="0.35">
      <c r="A4385">
        <v>20220816</v>
      </c>
      <c r="B4385" s="7" t="s">
        <v>255</v>
      </c>
      <c r="C4385">
        <v>12775</v>
      </c>
      <c r="D4385" s="9" t="str">
        <f t="shared" si="136"/>
        <v>E3S690_20220816_012775</v>
      </c>
      <c r="E4385" t="s">
        <v>180</v>
      </c>
      <c r="F4385" s="10" t="str">
        <f>VLOOKUP(VALUE(LEFT(G4385,LEN(G4385)-4)),'소분류 Code'!$B$3:$D$560,3,0)</f>
        <v>Scissors-A</v>
      </c>
      <c r="G4385" t="s">
        <v>148</v>
      </c>
      <c r="H4385" t="s">
        <v>424</v>
      </c>
      <c r="I4385" t="s">
        <v>159</v>
      </c>
      <c r="J4385" s="8">
        <v>1</v>
      </c>
      <c r="K4385" s="9" t="str">
        <f t="shared" si="137"/>
        <v>E3S690_20220816_012775_M_Scissors-A_043-002_1</v>
      </c>
      <c r="L4385" t="s">
        <v>56</v>
      </c>
      <c r="M4385">
        <v>448</v>
      </c>
      <c r="N4385">
        <v>488</v>
      </c>
    </row>
    <row r="4386" spans="1:14" ht="15.6" x14ac:dyDescent="0.35">
      <c r="A4386">
        <v>20220816</v>
      </c>
      <c r="B4386" s="7" t="s">
        <v>255</v>
      </c>
      <c r="C4386">
        <v>12775</v>
      </c>
      <c r="D4386" s="9" t="str">
        <f t="shared" si="136"/>
        <v>E3S690_20220816_012775</v>
      </c>
      <c r="E4386" t="s">
        <v>180</v>
      </c>
      <c r="F4386" s="10" t="str">
        <f>VLOOKUP(VALUE(LEFT(G4386,LEN(G4386)-4)),'소분류 Code'!$B$3:$D$560,3,0)</f>
        <v>Scissors-A</v>
      </c>
      <c r="G4386" t="s">
        <v>148</v>
      </c>
      <c r="H4386" t="s">
        <v>424</v>
      </c>
      <c r="I4386" t="s">
        <v>159</v>
      </c>
      <c r="J4386" s="8">
        <v>2</v>
      </c>
      <c r="K4386" s="9" t="str">
        <f t="shared" si="137"/>
        <v>E3S690_20220816_012775_M_Scissors-A_043-002_2</v>
      </c>
      <c r="L4386" t="s">
        <v>56</v>
      </c>
      <c r="M4386">
        <v>448</v>
      </c>
      <c r="N4386">
        <v>488</v>
      </c>
    </row>
    <row r="4387" spans="1:14" ht="15.6" x14ac:dyDescent="0.35">
      <c r="A4387">
        <v>20220816</v>
      </c>
      <c r="B4387" s="7" t="s">
        <v>255</v>
      </c>
      <c r="C4387">
        <v>12775</v>
      </c>
      <c r="D4387" s="9" t="str">
        <f t="shared" si="136"/>
        <v>E3S690_20220816_012775</v>
      </c>
      <c r="E4387" t="s">
        <v>180</v>
      </c>
      <c r="F4387" s="10" t="str">
        <f>VLOOKUP(VALUE(LEFT(G4387,LEN(G4387)-4)),'소분류 Code'!$B$3:$D$560,3,0)</f>
        <v>Scissors-A</v>
      </c>
      <c r="G4387" t="s">
        <v>148</v>
      </c>
      <c r="H4387" t="s">
        <v>424</v>
      </c>
      <c r="I4387" t="s">
        <v>159</v>
      </c>
      <c r="J4387" s="8">
        <v>3</v>
      </c>
      <c r="K4387" s="9" t="str">
        <f t="shared" si="137"/>
        <v>E3S690_20220816_012775_M_Scissors-A_043-002_3</v>
      </c>
      <c r="L4387" t="s">
        <v>56</v>
      </c>
      <c r="M4387">
        <v>448</v>
      </c>
      <c r="N4387">
        <v>488</v>
      </c>
    </row>
    <row r="4388" spans="1:14" ht="15.6" x14ac:dyDescent="0.35">
      <c r="A4388">
        <v>20220816</v>
      </c>
      <c r="B4388" s="7" t="s">
        <v>255</v>
      </c>
      <c r="C4388">
        <v>12775</v>
      </c>
      <c r="D4388" s="9" t="str">
        <f t="shared" si="136"/>
        <v>E3S690_20220816_012775</v>
      </c>
      <c r="E4388" t="s">
        <v>180</v>
      </c>
      <c r="F4388" s="10" t="str">
        <f>VLOOKUP(VALUE(LEFT(G4388,LEN(G4388)-4)),'소분류 Code'!$B$3:$D$560,3,0)</f>
        <v>Scissors-A</v>
      </c>
      <c r="G4388" t="s">
        <v>148</v>
      </c>
      <c r="H4388" t="s">
        <v>424</v>
      </c>
      <c r="I4388" t="s">
        <v>159</v>
      </c>
      <c r="J4388" s="8">
        <v>4</v>
      </c>
      <c r="K4388" s="9" t="str">
        <f t="shared" si="137"/>
        <v>E3S690_20220816_012775_M_Scissors-A_043-002_4</v>
      </c>
      <c r="L4388" t="s">
        <v>56</v>
      </c>
      <c r="M4388">
        <v>448</v>
      </c>
      <c r="N4388">
        <v>488</v>
      </c>
    </row>
    <row r="4389" spans="1:14" ht="15.6" x14ac:dyDescent="0.35">
      <c r="A4389">
        <v>20220816</v>
      </c>
      <c r="B4389" s="7" t="s">
        <v>255</v>
      </c>
      <c r="C4389">
        <v>12775</v>
      </c>
      <c r="D4389" s="9" t="str">
        <f t="shared" si="136"/>
        <v>E3S690_20220816_012775</v>
      </c>
      <c r="E4389" t="s">
        <v>180</v>
      </c>
      <c r="F4389" s="10" t="str">
        <f>VLOOKUP(VALUE(LEFT(G4389,LEN(G4389)-4)),'소분류 Code'!$B$3:$D$560,3,0)</f>
        <v>Scissors-A</v>
      </c>
      <c r="G4389" t="s">
        <v>148</v>
      </c>
      <c r="H4389" t="s">
        <v>424</v>
      </c>
      <c r="I4389" t="s">
        <v>159</v>
      </c>
      <c r="J4389" s="8">
        <v>5</v>
      </c>
      <c r="K4389" s="9" t="str">
        <f t="shared" si="137"/>
        <v>E3S690_20220816_012775_M_Scissors-A_043-002_5</v>
      </c>
      <c r="L4389" t="s">
        <v>56</v>
      </c>
      <c r="M4389">
        <v>448</v>
      </c>
      <c r="N4389">
        <v>488</v>
      </c>
    </row>
    <row r="4390" spans="1:14" ht="15.6" x14ac:dyDescent="0.35">
      <c r="A4390">
        <v>20220816</v>
      </c>
      <c r="B4390" s="7" t="s">
        <v>255</v>
      </c>
      <c r="C4390">
        <v>12775</v>
      </c>
      <c r="D4390" s="9" t="str">
        <f t="shared" si="136"/>
        <v>E3S690_20220816_012775</v>
      </c>
      <c r="E4390" t="s">
        <v>180</v>
      </c>
      <c r="F4390" s="10" t="str">
        <f>VLOOKUP(VALUE(LEFT(G4390,LEN(G4390)-4)),'소분류 Code'!$B$3:$D$560,3,0)</f>
        <v>Scissors-A</v>
      </c>
      <c r="G4390" t="s">
        <v>148</v>
      </c>
      <c r="H4390" t="s">
        <v>424</v>
      </c>
      <c r="I4390" t="s">
        <v>159</v>
      </c>
      <c r="J4390" s="8">
        <v>6</v>
      </c>
      <c r="K4390" s="9" t="str">
        <f t="shared" si="137"/>
        <v>E3S690_20220816_012775_M_Scissors-A_043-002_6</v>
      </c>
      <c r="L4390" t="s">
        <v>56</v>
      </c>
      <c r="M4390">
        <v>448</v>
      </c>
      <c r="N4390">
        <v>488</v>
      </c>
    </row>
    <row r="4391" spans="1:14" ht="15.6" x14ac:dyDescent="0.35">
      <c r="A4391">
        <v>20220816</v>
      </c>
      <c r="B4391" s="7" t="s">
        <v>255</v>
      </c>
      <c r="C4391">
        <v>12775</v>
      </c>
      <c r="D4391" s="9" t="str">
        <f t="shared" si="136"/>
        <v>E3S690_20220816_012775</v>
      </c>
      <c r="E4391" t="s">
        <v>180</v>
      </c>
      <c r="F4391" s="10" t="str">
        <f>VLOOKUP(VALUE(LEFT(G4391,LEN(G4391)-4)),'소분류 Code'!$B$3:$D$560,3,0)</f>
        <v>Scissors-A</v>
      </c>
      <c r="G4391" t="s">
        <v>148</v>
      </c>
      <c r="H4391" t="s">
        <v>424</v>
      </c>
      <c r="I4391" t="s">
        <v>159</v>
      </c>
      <c r="J4391" s="8">
        <v>7</v>
      </c>
      <c r="K4391" s="9" t="str">
        <f t="shared" si="137"/>
        <v>E3S690_20220816_012775_M_Scissors-A_043-002_7</v>
      </c>
      <c r="L4391" t="s">
        <v>56</v>
      </c>
      <c r="M4391">
        <v>448</v>
      </c>
      <c r="N4391">
        <v>488</v>
      </c>
    </row>
    <row r="4392" spans="1:14" ht="15.6" x14ac:dyDescent="0.35">
      <c r="A4392">
        <v>20220816</v>
      </c>
      <c r="B4392" s="7" t="s">
        <v>255</v>
      </c>
      <c r="C4392">
        <v>12775</v>
      </c>
      <c r="D4392" s="9" t="str">
        <f t="shared" si="136"/>
        <v>E3S690_20220816_012775</v>
      </c>
      <c r="E4392" t="s">
        <v>180</v>
      </c>
      <c r="F4392" s="10" t="str">
        <f>VLOOKUP(VALUE(LEFT(G4392,LEN(G4392)-4)),'소분류 Code'!$B$3:$D$560,3,0)</f>
        <v>Scissors-A</v>
      </c>
      <c r="G4392" t="s">
        <v>148</v>
      </c>
      <c r="H4392" t="s">
        <v>424</v>
      </c>
      <c r="I4392" t="s">
        <v>159</v>
      </c>
      <c r="J4392" s="8">
        <v>8</v>
      </c>
      <c r="K4392" s="9" t="str">
        <f t="shared" si="137"/>
        <v>E3S690_20220816_012775_M_Scissors-A_043-002_8</v>
      </c>
      <c r="L4392" t="s">
        <v>56</v>
      </c>
      <c r="M4392">
        <v>448</v>
      </c>
      <c r="N4392">
        <v>488</v>
      </c>
    </row>
    <row r="4393" spans="1:14" ht="15.6" x14ac:dyDescent="0.35">
      <c r="A4393">
        <v>20220816</v>
      </c>
      <c r="B4393" s="7" t="s">
        <v>255</v>
      </c>
      <c r="C4393">
        <v>12775</v>
      </c>
      <c r="D4393" s="9" t="str">
        <f t="shared" si="136"/>
        <v>E3S690_20220816_012775</v>
      </c>
      <c r="E4393" t="s">
        <v>180</v>
      </c>
      <c r="F4393" s="10" t="str">
        <f>VLOOKUP(VALUE(LEFT(G4393,LEN(G4393)-4)),'소분류 Code'!$B$3:$D$560,3,0)</f>
        <v>Scissors-A</v>
      </c>
      <c r="G4393" t="s">
        <v>148</v>
      </c>
      <c r="H4393" t="s">
        <v>424</v>
      </c>
      <c r="I4393" t="s">
        <v>159</v>
      </c>
      <c r="J4393" s="8">
        <v>9</v>
      </c>
      <c r="K4393" s="9" t="str">
        <f t="shared" si="137"/>
        <v>E3S690_20220816_012775_M_Scissors-A_043-002_9</v>
      </c>
      <c r="L4393" t="s">
        <v>56</v>
      </c>
      <c r="M4393">
        <v>448</v>
      </c>
      <c r="N4393">
        <v>488</v>
      </c>
    </row>
    <row r="4394" spans="1:14" ht="15.6" x14ac:dyDescent="0.35">
      <c r="A4394">
        <v>20220816</v>
      </c>
      <c r="B4394" s="7" t="s">
        <v>255</v>
      </c>
      <c r="C4394">
        <v>12776</v>
      </c>
      <c r="D4394" s="9" t="str">
        <f t="shared" si="136"/>
        <v>E3S690_20220816_012776</v>
      </c>
      <c r="E4394" t="s">
        <v>180</v>
      </c>
      <c r="F4394" s="10" t="str">
        <f>VLOOKUP(VALUE(LEFT(G4394,LEN(G4394)-4)),'소분류 Code'!$B$3:$D$560,3,0)</f>
        <v>Scissors-E</v>
      </c>
      <c r="G4394" t="s">
        <v>149</v>
      </c>
      <c r="H4394" t="s">
        <v>369</v>
      </c>
      <c r="I4394" t="s">
        <v>150</v>
      </c>
      <c r="J4394" s="8">
        <v>1</v>
      </c>
      <c r="K4394" s="9" t="str">
        <f t="shared" si="137"/>
        <v>E3S690_20220816_012776_M_Scissors-E_047-002_1</v>
      </c>
      <c r="L4394" t="s">
        <v>58</v>
      </c>
      <c r="M4394">
        <v>449</v>
      </c>
      <c r="N4394">
        <v>489</v>
      </c>
    </row>
    <row r="4395" spans="1:14" ht="15.6" x14ac:dyDescent="0.35">
      <c r="A4395">
        <v>20220816</v>
      </c>
      <c r="B4395" s="7" t="s">
        <v>255</v>
      </c>
      <c r="C4395">
        <v>12776</v>
      </c>
      <c r="D4395" s="9" t="str">
        <f t="shared" si="136"/>
        <v>E3S690_20220816_012776</v>
      </c>
      <c r="E4395" t="s">
        <v>180</v>
      </c>
      <c r="F4395" s="10" t="str">
        <f>VLOOKUP(VALUE(LEFT(G4395,LEN(G4395)-4)),'소분류 Code'!$B$3:$D$560,3,0)</f>
        <v>Scissors-E</v>
      </c>
      <c r="G4395" t="s">
        <v>149</v>
      </c>
      <c r="H4395" t="s">
        <v>369</v>
      </c>
      <c r="I4395" t="s">
        <v>150</v>
      </c>
      <c r="J4395" s="8">
        <v>2</v>
      </c>
      <c r="K4395" s="9" t="str">
        <f t="shared" si="137"/>
        <v>E3S690_20220816_012776_M_Scissors-E_047-002_2</v>
      </c>
      <c r="L4395" t="s">
        <v>58</v>
      </c>
      <c r="M4395">
        <v>449</v>
      </c>
      <c r="N4395">
        <v>489</v>
      </c>
    </row>
    <row r="4396" spans="1:14" ht="15.6" x14ac:dyDescent="0.35">
      <c r="A4396">
        <v>20220816</v>
      </c>
      <c r="B4396" s="7" t="s">
        <v>255</v>
      </c>
      <c r="C4396">
        <v>12776</v>
      </c>
      <c r="D4396" s="9" t="str">
        <f t="shared" si="136"/>
        <v>E3S690_20220816_012776</v>
      </c>
      <c r="E4396" t="s">
        <v>180</v>
      </c>
      <c r="F4396" s="10" t="str">
        <f>VLOOKUP(VALUE(LEFT(G4396,LEN(G4396)-4)),'소분류 Code'!$B$3:$D$560,3,0)</f>
        <v>Scissors-E</v>
      </c>
      <c r="G4396" t="s">
        <v>149</v>
      </c>
      <c r="H4396" t="s">
        <v>369</v>
      </c>
      <c r="I4396" t="s">
        <v>150</v>
      </c>
      <c r="J4396" s="8">
        <v>3</v>
      </c>
      <c r="K4396" s="9" t="str">
        <f t="shared" si="137"/>
        <v>E3S690_20220816_012776_M_Scissors-E_047-002_3</v>
      </c>
      <c r="L4396" t="s">
        <v>58</v>
      </c>
      <c r="M4396">
        <v>449</v>
      </c>
      <c r="N4396">
        <v>489</v>
      </c>
    </row>
    <row r="4397" spans="1:14" ht="15.6" x14ac:dyDescent="0.35">
      <c r="A4397">
        <v>20220816</v>
      </c>
      <c r="B4397" s="7" t="s">
        <v>255</v>
      </c>
      <c r="C4397">
        <v>12776</v>
      </c>
      <c r="D4397" s="9" t="str">
        <f t="shared" si="136"/>
        <v>E3S690_20220816_012776</v>
      </c>
      <c r="E4397" t="s">
        <v>180</v>
      </c>
      <c r="F4397" s="10" t="str">
        <f>VLOOKUP(VALUE(LEFT(G4397,LEN(G4397)-4)),'소분류 Code'!$B$3:$D$560,3,0)</f>
        <v>Scissors-E</v>
      </c>
      <c r="G4397" t="s">
        <v>149</v>
      </c>
      <c r="H4397" t="s">
        <v>369</v>
      </c>
      <c r="I4397" t="s">
        <v>150</v>
      </c>
      <c r="J4397" s="8">
        <v>4</v>
      </c>
      <c r="K4397" s="9" t="str">
        <f t="shared" si="137"/>
        <v>E3S690_20220816_012776_M_Scissors-E_047-002_4</v>
      </c>
      <c r="L4397" t="s">
        <v>58</v>
      </c>
      <c r="M4397">
        <v>449</v>
      </c>
      <c r="N4397">
        <v>489</v>
      </c>
    </row>
    <row r="4398" spans="1:14" ht="15.6" x14ac:dyDescent="0.35">
      <c r="A4398">
        <v>20220816</v>
      </c>
      <c r="B4398" s="7" t="s">
        <v>255</v>
      </c>
      <c r="C4398">
        <v>12776</v>
      </c>
      <c r="D4398" s="9" t="str">
        <f t="shared" si="136"/>
        <v>E3S690_20220816_012776</v>
      </c>
      <c r="E4398" t="s">
        <v>180</v>
      </c>
      <c r="F4398" s="10" t="str">
        <f>VLOOKUP(VALUE(LEFT(G4398,LEN(G4398)-4)),'소분류 Code'!$B$3:$D$560,3,0)</f>
        <v>Scissors-E</v>
      </c>
      <c r="G4398" t="s">
        <v>149</v>
      </c>
      <c r="H4398" t="s">
        <v>369</v>
      </c>
      <c r="I4398" t="s">
        <v>150</v>
      </c>
      <c r="J4398" s="8">
        <v>5</v>
      </c>
      <c r="K4398" s="9" t="str">
        <f t="shared" si="137"/>
        <v>E3S690_20220816_012776_M_Scissors-E_047-002_5</v>
      </c>
      <c r="L4398" t="s">
        <v>58</v>
      </c>
      <c r="M4398">
        <v>449</v>
      </c>
      <c r="N4398">
        <v>489</v>
      </c>
    </row>
    <row r="4399" spans="1:14" ht="15.6" x14ac:dyDescent="0.35">
      <c r="A4399">
        <v>20220816</v>
      </c>
      <c r="B4399" s="7" t="s">
        <v>255</v>
      </c>
      <c r="C4399">
        <v>12776</v>
      </c>
      <c r="D4399" s="9" t="str">
        <f t="shared" si="136"/>
        <v>E3S690_20220816_012776</v>
      </c>
      <c r="E4399" t="s">
        <v>180</v>
      </c>
      <c r="F4399" s="10" t="str">
        <f>VLOOKUP(VALUE(LEFT(G4399,LEN(G4399)-4)),'소분류 Code'!$B$3:$D$560,3,0)</f>
        <v>Scissors-E</v>
      </c>
      <c r="G4399" t="s">
        <v>149</v>
      </c>
      <c r="H4399" t="s">
        <v>369</v>
      </c>
      <c r="I4399" t="s">
        <v>150</v>
      </c>
      <c r="J4399" s="8">
        <v>6</v>
      </c>
      <c r="K4399" s="9" t="str">
        <f t="shared" si="137"/>
        <v>E3S690_20220816_012776_M_Scissors-E_047-002_6</v>
      </c>
      <c r="L4399" t="s">
        <v>58</v>
      </c>
      <c r="M4399">
        <v>449</v>
      </c>
      <c r="N4399">
        <v>489</v>
      </c>
    </row>
    <row r="4400" spans="1:14" ht="15.6" x14ac:dyDescent="0.35">
      <c r="A4400">
        <v>20220816</v>
      </c>
      <c r="B4400" s="7" t="s">
        <v>255</v>
      </c>
      <c r="C4400">
        <v>12776</v>
      </c>
      <c r="D4400" s="9" t="str">
        <f t="shared" si="136"/>
        <v>E3S690_20220816_012776</v>
      </c>
      <c r="E4400" t="s">
        <v>180</v>
      </c>
      <c r="F4400" s="10" t="str">
        <f>VLOOKUP(VALUE(LEFT(G4400,LEN(G4400)-4)),'소분류 Code'!$B$3:$D$560,3,0)</f>
        <v>Scissors-E</v>
      </c>
      <c r="G4400" t="s">
        <v>149</v>
      </c>
      <c r="H4400" t="s">
        <v>369</v>
      </c>
      <c r="I4400" t="s">
        <v>150</v>
      </c>
      <c r="J4400" s="8">
        <v>7</v>
      </c>
      <c r="K4400" s="9" t="str">
        <f t="shared" si="137"/>
        <v>E3S690_20220816_012776_M_Scissors-E_047-002_7</v>
      </c>
      <c r="L4400" t="s">
        <v>58</v>
      </c>
      <c r="M4400">
        <v>449</v>
      </c>
      <c r="N4400">
        <v>489</v>
      </c>
    </row>
    <row r="4401" spans="1:14" ht="15.6" x14ac:dyDescent="0.35">
      <c r="A4401">
        <v>20220816</v>
      </c>
      <c r="B4401" s="7" t="s">
        <v>255</v>
      </c>
      <c r="C4401">
        <v>12776</v>
      </c>
      <c r="D4401" s="9" t="str">
        <f t="shared" si="136"/>
        <v>E3S690_20220816_012776</v>
      </c>
      <c r="E4401" t="s">
        <v>180</v>
      </c>
      <c r="F4401" s="10" t="str">
        <f>VLOOKUP(VALUE(LEFT(G4401,LEN(G4401)-4)),'소분류 Code'!$B$3:$D$560,3,0)</f>
        <v>Scissors-E</v>
      </c>
      <c r="G4401" t="s">
        <v>149</v>
      </c>
      <c r="H4401" t="s">
        <v>369</v>
      </c>
      <c r="I4401" t="s">
        <v>150</v>
      </c>
      <c r="J4401" s="8">
        <v>8</v>
      </c>
      <c r="K4401" s="9" t="str">
        <f t="shared" si="137"/>
        <v>E3S690_20220816_012776_M_Scissors-E_047-002_8</v>
      </c>
      <c r="L4401" t="s">
        <v>58</v>
      </c>
      <c r="M4401">
        <v>449</v>
      </c>
      <c r="N4401">
        <v>489</v>
      </c>
    </row>
    <row r="4402" spans="1:14" ht="15.6" x14ac:dyDescent="0.35">
      <c r="A4402">
        <v>20220816</v>
      </c>
      <c r="B4402" s="7" t="s">
        <v>255</v>
      </c>
      <c r="C4402">
        <v>12776</v>
      </c>
      <c r="D4402" s="9" t="str">
        <f t="shared" si="136"/>
        <v>E3S690_20220816_012776</v>
      </c>
      <c r="E4402" t="s">
        <v>180</v>
      </c>
      <c r="F4402" s="10" t="str">
        <f>VLOOKUP(VALUE(LEFT(G4402,LEN(G4402)-4)),'소분류 Code'!$B$3:$D$560,3,0)</f>
        <v>Scissors-E</v>
      </c>
      <c r="G4402" t="s">
        <v>149</v>
      </c>
      <c r="H4402" t="s">
        <v>369</v>
      </c>
      <c r="I4402" t="s">
        <v>150</v>
      </c>
      <c r="J4402" s="8">
        <v>9</v>
      </c>
      <c r="K4402" s="9" t="str">
        <f t="shared" si="137"/>
        <v>E3S690_20220816_012776_M_Scissors-E_047-002_9</v>
      </c>
      <c r="L4402" t="s">
        <v>58</v>
      </c>
      <c r="M4402">
        <v>449</v>
      </c>
      <c r="N4402">
        <v>489</v>
      </c>
    </row>
    <row r="4403" spans="1:14" ht="15.6" x14ac:dyDescent="0.35">
      <c r="A4403">
        <v>20220816</v>
      </c>
      <c r="B4403" s="7" t="s">
        <v>255</v>
      </c>
      <c r="C4403">
        <v>12777</v>
      </c>
      <c r="D4403" s="9" t="str">
        <f t="shared" si="136"/>
        <v>E3S690_20220816_012777</v>
      </c>
      <c r="E4403" t="s">
        <v>180</v>
      </c>
      <c r="F4403" s="10" t="str">
        <f>VLOOKUP(VALUE(LEFT(G4403,LEN(G4403)-4)),'소분류 Code'!$B$3:$D$560,3,0)</f>
        <v>Knife-E</v>
      </c>
      <c r="G4403" t="s">
        <v>140</v>
      </c>
      <c r="H4403" t="s">
        <v>373</v>
      </c>
      <c r="I4403" t="s">
        <v>151</v>
      </c>
      <c r="J4403" s="8">
        <v>1</v>
      </c>
      <c r="K4403" s="9" t="str">
        <f t="shared" si="137"/>
        <v>E3S690_20220816_012777_M_Knife-E_139-002_1</v>
      </c>
      <c r="L4403" t="s">
        <v>40</v>
      </c>
      <c r="M4403">
        <v>450</v>
      </c>
      <c r="N4403">
        <v>490</v>
      </c>
    </row>
    <row r="4404" spans="1:14" ht="15.6" x14ac:dyDescent="0.35">
      <c r="A4404">
        <v>20220816</v>
      </c>
      <c r="B4404" s="7" t="s">
        <v>255</v>
      </c>
      <c r="C4404">
        <v>12777</v>
      </c>
      <c r="D4404" s="9" t="str">
        <f t="shared" si="136"/>
        <v>E3S690_20220816_012777</v>
      </c>
      <c r="E4404" t="s">
        <v>180</v>
      </c>
      <c r="F4404" s="10" t="str">
        <f>VLOOKUP(VALUE(LEFT(G4404,LEN(G4404)-4)),'소분류 Code'!$B$3:$D$560,3,0)</f>
        <v>Knife-E</v>
      </c>
      <c r="G4404" t="s">
        <v>140</v>
      </c>
      <c r="H4404" t="s">
        <v>373</v>
      </c>
      <c r="I4404" t="s">
        <v>151</v>
      </c>
      <c r="J4404" s="8">
        <v>2</v>
      </c>
      <c r="K4404" s="9" t="str">
        <f t="shared" si="137"/>
        <v>E3S690_20220816_012777_M_Knife-E_139-002_2</v>
      </c>
      <c r="L4404" t="s">
        <v>40</v>
      </c>
      <c r="M4404">
        <v>450</v>
      </c>
      <c r="N4404">
        <v>490</v>
      </c>
    </row>
    <row r="4405" spans="1:14" ht="15.6" x14ac:dyDescent="0.35">
      <c r="A4405">
        <v>20220816</v>
      </c>
      <c r="B4405" s="7" t="s">
        <v>255</v>
      </c>
      <c r="C4405">
        <v>12777</v>
      </c>
      <c r="D4405" s="9" t="str">
        <f t="shared" si="136"/>
        <v>E3S690_20220816_012777</v>
      </c>
      <c r="E4405" t="s">
        <v>180</v>
      </c>
      <c r="F4405" s="10" t="str">
        <f>VLOOKUP(VALUE(LEFT(G4405,LEN(G4405)-4)),'소분류 Code'!$B$3:$D$560,3,0)</f>
        <v>Knife-E</v>
      </c>
      <c r="G4405" t="s">
        <v>140</v>
      </c>
      <c r="H4405" t="s">
        <v>373</v>
      </c>
      <c r="I4405" t="s">
        <v>151</v>
      </c>
      <c r="J4405" s="8">
        <v>3</v>
      </c>
      <c r="K4405" s="9" t="str">
        <f t="shared" si="137"/>
        <v>E3S690_20220816_012777_M_Knife-E_139-002_3</v>
      </c>
      <c r="L4405" t="s">
        <v>40</v>
      </c>
      <c r="M4405">
        <v>450</v>
      </c>
      <c r="N4405">
        <v>490</v>
      </c>
    </row>
    <row r="4406" spans="1:14" ht="15.6" x14ac:dyDescent="0.35">
      <c r="A4406">
        <v>20220816</v>
      </c>
      <c r="B4406" s="7" t="s">
        <v>255</v>
      </c>
      <c r="C4406">
        <v>12777</v>
      </c>
      <c r="D4406" s="9" t="str">
        <f t="shared" si="136"/>
        <v>E3S690_20220816_012777</v>
      </c>
      <c r="E4406" t="s">
        <v>180</v>
      </c>
      <c r="F4406" s="10" t="str">
        <f>VLOOKUP(VALUE(LEFT(G4406,LEN(G4406)-4)),'소분류 Code'!$B$3:$D$560,3,0)</f>
        <v>Knife-E</v>
      </c>
      <c r="G4406" t="s">
        <v>140</v>
      </c>
      <c r="H4406" t="s">
        <v>373</v>
      </c>
      <c r="I4406" t="s">
        <v>151</v>
      </c>
      <c r="J4406" s="8">
        <v>4</v>
      </c>
      <c r="K4406" s="9" t="str">
        <f t="shared" si="137"/>
        <v>E3S690_20220816_012777_M_Knife-E_139-002_4</v>
      </c>
      <c r="L4406" t="s">
        <v>40</v>
      </c>
      <c r="M4406">
        <v>450</v>
      </c>
      <c r="N4406">
        <v>490</v>
      </c>
    </row>
    <row r="4407" spans="1:14" ht="15.6" x14ac:dyDescent="0.35">
      <c r="A4407">
        <v>20220816</v>
      </c>
      <c r="B4407" s="7" t="s">
        <v>255</v>
      </c>
      <c r="C4407">
        <v>12777</v>
      </c>
      <c r="D4407" s="9" t="str">
        <f t="shared" si="136"/>
        <v>E3S690_20220816_012777</v>
      </c>
      <c r="E4407" t="s">
        <v>180</v>
      </c>
      <c r="F4407" s="10" t="str">
        <f>VLOOKUP(VALUE(LEFT(G4407,LEN(G4407)-4)),'소분류 Code'!$B$3:$D$560,3,0)</f>
        <v>Knife-E</v>
      </c>
      <c r="G4407" t="s">
        <v>140</v>
      </c>
      <c r="H4407" t="s">
        <v>373</v>
      </c>
      <c r="I4407" t="s">
        <v>151</v>
      </c>
      <c r="J4407" s="8">
        <v>5</v>
      </c>
      <c r="K4407" s="9" t="str">
        <f t="shared" si="137"/>
        <v>E3S690_20220816_012777_M_Knife-E_139-002_5</v>
      </c>
      <c r="L4407" t="s">
        <v>40</v>
      </c>
      <c r="M4407">
        <v>450</v>
      </c>
      <c r="N4407">
        <v>490</v>
      </c>
    </row>
    <row r="4408" spans="1:14" ht="15.6" x14ac:dyDescent="0.35">
      <c r="A4408">
        <v>20220816</v>
      </c>
      <c r="B4408" s="7" t="s">
        <v>255</v>
      </c>
      <c r="C4408">
        <v>12777</v>
      </c>
      <c r="D4408" s="9" t="str">
        <f t="shared" si="136"/>
        <v>E3S690_20220816_012777</v>
      </c>
      <c r="E4408" t="s">
        <v>180</v>
      </c>
      <c r="F4408" s="10" t="str">
        <f>VLOOKUP(VALUE(LEFT(G4408,LEN(G4408)-4)),'소분류 Code'!$B$3:$D$560,3,0)</f>
        <v>Knife-E</v>
      </c>
      <c r="G4408" t="s">
        <v>140</v>
      </c>
      <c r="H4408" t="s">
        <v>373</v>
      </c>
      <c r="I4408" t="s">
        <v>151</v>
      </c>
      <c r="J4408" s="8">
        <v>6</v>
      </c>
      <c r="K4408" s="9" t="str">
        <f t="shared" si="137"/>
        <v>E3S690_20220816_012777_M_Knife-E_139-002_6</v>
      </c>
      <c r="L4408" t="s">
        <v>40</v>
      </c>
      <c r="M4408">
        <v>450</v>
      </c>
      <c r="N4408">
        <v>490</v>
      </c>
    </row>
    <row r="4409" spans="1:14" ht="15.6" x14ac:dyDescent="0.35">
      <c r="A4409">
        <v>20220816</v>
      </c>
      <c r="B4409" s="7" t="s">
        <v>255</v>
      </c>
      <c r="C4409">
        <v>12777</v>
      </c>
      <c r="D4409" s="9" t="str">
        <f t="shared" si="136"/>
        <v>E3S690_20220816_012777</v>
      </c>
      <c r="E4409" t="s">
        <v>180</v>
      </c>
      <c r="F4409" s="10" t="str">
        <f>VLOOKUP(VALUE(LEFT(G4409,LEN(G4409)-4)),'소분류 Code'!$B$3:$D$560,3,0)</f>
        <v>Knife-E</v>
      </c>
      <c r="G4409" t="s">
        <v>140</v>
      </c>
      <c r="H4409" t="s">
        <v>373</v>
      </c>
      <c r="I4409" t="s">
        <v>151</v>
      </c>
      <c r="J4409" s="8">
        <v>7</v>
      </c>
      <c r="K4409" s="9" t="str">
        <f t="shared" si="137"/>
        <v>E3S690_20220816_012777_M_Knife-E_139-002_7</v>
      </c>
      <c r="L4409" t="s">
        <v>40</v>
      </c>
      <c r="M4409">
        <v>450</v>
      </c>
      <c r="N4409">
        <v>490</v>
      </c>
    </row>
    <row r="4410" spans="1:14" ht="15.6" x14ac:dyDescent="0.35">
      <c r="A4410">
        <v>20220816</v>
      </c>
      <c r="B4410" s="7" t="s">
        <v>255</v>
      </c>
      <c r="C4410">
        <v>12777</v>
      </c>
      <c r="D4410" s="9" t="str">
        <f t="shared" si="136"/>
        <v>E3S690_20220816_012777</v>
      </c>
      <c r="E4410" t="s">
        <v>180</v>
      </c>
      <c r="F4410" s="10" t="str">
        <f>VLOOKUP(VALUE(LEFT(G4410,LEN(G4410)-4)),'소분류 Code'!$B$3:$D$560,3,0)</f>
        <v>Knife-E</v>
      </c>
      <c r="G4410" t="s">
        <v>140</v>
      </c>
      <c r="H4410" t="s">
        <v>373</v>
      </c>
      <c r="I4410" t="s">
        <v>151</v>
      </c>
      <c r="J4410" s="8">
        <v>8</v>
      </c>
      <c r="K4410" s="9" t="str">
        <f t="shared" si="137"/>
        <v>E3S690_20220816_012777_M_Knife-E_139-002_8</v>
      </c>
      <c r="L4410" t="s">
        <v>40</v>
      </c>
      <c r="M4410">
        <v>450</v>
      </c>
      <c r="N4410">
        <v>490</v>
      </c>
    </row>
    <row r="4411" spans="1:14" ht="15.6" x14ac:dyDescent="0.35">
      <c r="A4411">
        <v>20220816</v>
      </c>
      <c r="B4411" s="7" t="s">
        <v>255</v>
      </c>
      <c r="C4411">
        <v>12777</v>
      </c>
      <c r="D4411" s="9" t="str">
        <f t="shared" si="136"/>
        <v>E3S690_20220816_012777</v>
      </c>
      <c r="E4411" t="s">
        <v>180</v>
      </c>
      <c r="F4411" s="10" t="str">
        <f>VLOOKUP(VALUE(LEFT(G4411,LEN(G4411)-4)),'소분류 Code'!$B$3:$D$560,3,0)</f>
        <v>Knife-E</v>
      </c>
      <c r="G4411" t="s">
        <v>140</v>
      </c>
      <c r="H4411" t="s">
        <v>373</v>
      </c>
      <c r="I4411" t="s">
        <v>151</v>
      </c>
      <c r="J4411" s="8">
        <v>9</v>
      </c>
      <c r="K4411" s="9" t="str">
        <f t="shared" si="137"/>
        <v>E3S690_20220816_012777_M_Knife-E_139-002_9</v>
      </c>
      <c r="L4411" t="s">
        <v>40</v>
      </c>
      <c r="M4411">
        <v>450</v>
      </c>
      <c r="N4411">
        <v>490</v>
      </c>
    </row>
    <row r="4412" spans="1:14" ht="15.6" x14ac:dyDescent="0.35">
      <c r="A4412">
        <v>20220816</v>
      </c>
      <c r="B4412" s="7" t="s">
        <v>255</v>
      </c>
      <c r="C4412">
        <v>12778</v>
      </c>
      <c r="D4412" s="9" t="str">
        <f t="shared" si="136"/>
        <v>E3S690_20220816_012778</v>
      </c>
      <c r="E4412" t="s">
        <v>180</v>
      </c>
      <c r="F4412" s="10" t="str">
        <f>VLOOKUP(VALUE(LEFT(G4412,LEN(G4412)-4)),'소분류 Code'!$B$3:$D$560,3,0)</f>
        <v>Knife blade</v>
      </c>
      <c r="G4412" t="s">
        <v>141</v>
      </c>
      <c r="H4412" t="s">
        <v>374</v>
      </c>
      <c r="I4412" t="s">
        <v>152</v>
      </c>
      <c r="J4412" s="8">
        <v>1</v>
      </c>
      <c r="K4412" s="9" t="str">
        <f t="shared" si="137"/>
        <v>E3S690_20220816_012778_M_Knife blade_030-002_1</v>
      </c>
      <c r="L4412" t="s">
        <v>42</v>
      </c>
      <c r="M4412">
        <v>451</v>
      </c>
      <c r="N4412">
        <v>491</v>
      </c>
    </row>
    <row r="4413" spans="1:14" ht="15.6" x14ac:dyDescent="0.35">
      <c r="A4413">
        <v>20220816</v>
      </c>
      <c r="B4413" s="7" t="s">
        <v>255</v>
      </c>
      <c r="C4413">
        <v>12778</v>
      </c>
      <c r="D4413" s="9" t="str">
        <f t="shared" si="136"/>
        <v>E3S690_20220816_012778</v>
      </c>
      <c r="E4413" t="s">
        <v>180</v>
      </c>
      <c r="F4413" s="10" t="str">
        <f>VLOOKUP(VALUE(LEFT(G4413,LEN(G4413)-4)),'소분류 Code'!$B$3:$D$560,3,0)</f>
        <v>Knife blade</v>
      </c>
      <c r="G4413" t="s">
        <v>141</v>
      </c>
      <c r="H4413" t="s">
        <v>374</v>
      </c>
      <c r="I4413" t="s">
        <v>152</v>
      </c>
      <c r="J4413" s="8">
        <v>2</v>
      </c>
      <c r="K4413" s="9" t="str">
        <f t="shared" si="137"/>
        <v>E3S690_20220816_012778_M_Knife blade_030-002_2</v>
      </c>
      <c r="L4413" t="s">
        <v>42</v>
      </c>
      <c r="M4413">
        <v>451</v>
      </c>
      <c r="N4413">
        <v>491</v>
      </c>
    </row>
    <row r="4414" spans="1:14" ht="15.6" x14ac:dyDescent="0.35">
      <c r="A4414">
        <v>20220816</v>
      </c>
      <c r="B4414" s="7" t="s">
        <v>255</v>
      </c>
      <c r="C4414">
        <v>12778</v>
      </c>
      <c r="D4414" s="9" t="str">
        <f t="shared" si="136"/>
        <v>E3S690_20220816_012778</v>
      </c>
      <c r="E4414" t="s">
        <v>180</v>
      </c>
      <c r="F4414" s="10" t="str">
        <f>VLOOKUP(VALUE(LEFT(G4414,LEN(G4414)-4)),'소분류 Code'!$B$3:$D$560,3,0)</f>
        <v>Knife blade</v>
      </c>
      <c r="G4414" t="s">
        <v>141</v>
      </c>
      <c r="H4414" t="s">
        <v>374</v>
      </c>
      <c r="I4414" t="s">
        <v>152</v>
      </c>
      <c r="J4414" s="8">
        <v>3</v>
      </c>
      <c r="K4414" s="9" t="str">
        <f t="shared" si="137"/>
        <v>E3S690_20220816_012778_M_Knife blade_030-002_3</v>
      </c>
      <c r="L4414" t="s">
        <v>42</v>
      </c>
      <c r="M4414">
        <v>451</v>
      </c>
      <c r="N4414">
        <v>491</v>
      </c>
    </row>
    <row r="4415" spans="1:14" ht="15.6" x14ac:dyDescent="0.35">
      <c r="A4415">
        <v>20220816</v>
      </c>
      <c r="B4415" s="7" t="s">
        <v>255</v>
      </c>
      <c r="C4415">
        <v>12778</v>
      </c>
      <c r="D4415" s="9" t="str">
        <f t="shared" si="136"/>
        <v>E3S690_20220816_012778</v>
      </c>
      <c r="E4415" t="s">
        <v>180</v>
      </c>
      <c r="F4415" s="10" t="str">
        <f>VLOOKUP(VALUE(LEFT(G4415,LEN(G4415)-4)),'소분류 Code'!$B$3:$D$560,3,0)</f>
        <v>Knife blade</v>
      </c>
      <c r="G4415" t="s">
        <v>141</v>
      </c>
      <c r="H4415" t="s">
        <v>374</v>
      </c>
      <c r="I4415" t="s">
        <v>152</v>
      </c>
      <c r="J4415" s="8">
        <v>4</v>
      </c>
      <c r="K4415" s="9" t="str">
        <f t="shared" si="137"/>
        <v>E3S690_20220816_012778_M_Knife blade_030-002_4</v>
      </c>
      <c r="L4415" t="s">
        <v>42</v>
      </c>
      <c r="M4415">
        <v>451</v>
      </c>
      <c r="N4415">
        <v>491</v>
      </c>
    </row>
    <row r="4416" spans="1:14" ht="15.6" x14ac:dyDescent="0.35">
      <c r="A4416">
        <v>20220816</v>
      </c>
      <c r="B4416" s="7" t="s">
        <v>255</v>
      </c>
      <c r="C4416">
        <v>12778</v>
      </c>
      <c r="D4416" s="9" t="str">
        <f t="shared" si="136"/>
        <v>E3S690_20220816_012778</v>
      </c>
      <c r="E4416" t="s">
        <v>180</v>
      </c>
      <c r="F4416" s="10" t="str">
        <f>VLOOKUP(VALUE(LEFT(G4416,LEN(G4416)-4)),'소분류 Code'!$B$3:$D$560,3,0)</f>
        <v>Knife blade</v>
      </c>
      <c r="G4416" t="s">
        <v>141</v>
      </c>
      <c r="H4416" t="s">
        <v>374</v>
      </c>
      <c r="I4416" t="s">
        <v>152</v>
      </c>
      <c r="J4416" s="8">
        <v>5</v>
      </c>
      <c r="K4416" s="9" t="str">
        <f t="shared" si="137"/>
        <v>E3S690_20220816_012778_M_Knife blade_030-002_5</v>
      </c>
      <c r="L4416" t="s">
        <v>42</v>
      </c>
      <c r="M4416">
        <v>451</v>
      </c>
      <c r="N4416">
        <v>491</v>
      </c>
    </row>
    <row r="4417" spans="1:14" ht="15.6" x14ac:dyDescent="0.35">
      <c r="A4417">
        <v>20220816</v>
      </c>
      <c r="B4417" s="7" t="s">
        <v>255</v>
      </c>
      <c r="C4417">
        <v>12778</v>
      </c>
      <c r="D4417" s="9" t="str">
        <f t="shared" si="136"/>
        <v>E3S690_20220816_012778</v>
      </c>
      <c r="E4417" t="s">
        <v>180</v>
      </c>
      <c r="F4417" s="10" t="str">
        <f>VLOOKUP(VALUE(LEFT(G4417,LEN(G4417)-4)),'소분류 Code'!$B$3:$D$560,3,0)</f>
        <v>Knife blade</v>
      </c>
      <c r="G4417" t="s">
        <v>141</v>
      </c>
      <c r="H4417" t="s">
        <v>374</v>
      </c>
      <c r="I4417" t="s">
        <v>152</v>
      </c>
      <c r="J4417" s="8">
        <v>6</v>
      </c>
      <c r="K4417" s="9" t="str">
        <f t="shared" si="137"/>
        <v>E3S690_20220816_012778_M_Knife blade_030-002_6</v>
      </c>
      <c r="L4417" t="s">
        <v>42</v>
      </c>
      <c r="M4417">
        <v>451</v>
      </c>
      <c r="N4417">
        <v>491</v>
      </c>
    </row>
    <row r="4418" spans="1:14" ht="15.6" x14ac:dyDescent="0.35">
      <c r="A4418">
        <v>20220816</v>
      </c>
      <c r="B4418" s="7" t="s">
        <v>255</v>
      </c>
      <c r="C4418">
        <v>12778</v>
      </c>
      <c r="D4418" s="9" t="str">
        <f t="shared" ref="D4418:D4481" si="138">B4418&amp;"_"&amp;A4418&amp;"_"&amp;TEXT(C4418,"000000")</f>
        <v>E3S690_20220816_012778</v>
      </c>
      <c r="E4418" t="s">
        <v>180</v>
      </c>
      <c r="F4418" s="10" t="str">
        <f>VLOOKUP(VALUE(LEFT(G4418,LEN(G4418)-4)),'소분류 Code'!$B$3:$D$560,3,0)</f>
        <v>Knife blade</v>
      </c>
      <c r="G4418" t="s">
        <v>141</v>
      </c>
      <c r="H4418" t="s">
        <v>374</v>
      </c>
      <c r="I4418" t="s">
        <v>152</v>
      </c>
      <c r="J4418" s="8">
        <v>7</v>
      </c>
      <c r="K4418" s="9" t="str">
        <f t="shared" si="137"/>
        <v>E3S690_20220816_012778_M_Knife blade_030-002_7</v>
      </c>
      <c r="L4418" t="s">
        <v>42</v>
      </c>
      <c r="M4418">
        <v>451</v>
      </c>
      <c r="N4418">
        <v>491</v>
      </c>
    </row>
    <row r="4419" spans="1:14" ht="15.6" x14ac:dyDescent="0.35">
      <c r="A4419">
        <v>20220816</v>
      </c>
      <c r="B4419" s="7" t="s">
        <v>255</v>
      </c>
      <c r="C4419">
        <v>12778</v>
      </c>
      <c r="D4419" s="9" t="str">
        <f t="shared" si="138"/>
        <v>E3S690_20220816_012778</v>
      </c>
      <c r="E4419" t="s">
        <v>180</v>
      </c>
      <c r="F4419" s="10" t="str">
        <f>VLOOKUP(VALUE(LEFT(G4419,LEN(G4419)-4)),'소분류 Code'!$B$3:$D$560,3,0)</f>
        <v>Knife blade</v>
      </c>
      <c r="G4419" t="s">
        <v>141</v>
      </c>
      <c r="H4419" t="s">
        <v>374</v>
      </c>
      <c r="I4419" t="s">
        <v>152</v>
      </c>
      <c r="J4419" s="8">
        <v>8</v>
      </c>
      <c r="K4419" s="9" t="str">
        <f t="shared" ref="K4419:K4482" si="139">D4419&amp;"_"&amp;E4419&amp;"_"&amp;F4419&amp;"_"&amp;G4419&amp;"_"&amp;J4419</f>
        <v>E3S690_20220816_012778_M_Knife blade_030-002_8</v>
      </c>
      <c r="L4419" t="s">
        <v>42</v>
      </c>
      <c r="M4419">
        <v>451</v>
      </c>
      <c r="N4419">
        <v>491</v>
      </c>
    </row>
    <row r="4420" spans="1:14" ht="15.6" x14ac:dyDescent="0.35">
      <c r="A4420">
        <v>20220816</v>
      </c>
      <c r="B4420" s="7" t="s">
        <v>255</v>
      </c>
      <c r="C4420">
        <v>12778</v>
      </c>
      <c r="D4420" s="9" t="str">
        <f t="shared" si="138"/>
        <v>E3S690_20220816_012778</v>
      </c>
      <c r="E4420" t="s">
        <v>180</v>
      </c>
      <c r="F4420" s="10" t="str">
        <f>VLOOKUP(VALUE(LEFT(G4420,LEN(G4420)-4)),'소분류 Code'!$B$3:$D$560,3,0)</f>
        <v>Knife blade</v>
      </c>
      <c r="G4420" t="s">
        <v>141</v>
      </c>
      <c r="H4420" t="s">
        <v>374</v>
      </c>
      <c r="I4420" t="s">
        <v>152</v>
      </c>
      <c r="J4420" s="8">
        <v>9</v>
      </c>
      <c r="K4420" s="9" t="str">
        <f t="shared" si="139"/>
        <v>E3S690_20220816_012778_M_Knife blade_030-002_9</v>
      </c>
      <c r="L4420" t="s">
        <v>42</v>
      </c>
      <c r="M4420">
        <v>451</v>
      </c>
      <c r="N4420">
        <v>491</v>
      </c>
    </row>
    <row r="4421" spans="1:14" ht="15.6" x14ac:dyDescent="0.35">
      <c r="A4421">
        <v>20220816</v>
      </c>
      <c r="B4421" s="7" t="s">
        <v>255</v>
      </c>
      <c r="C4421">
        <v>12779</v>
      </c>
      <c r="D4421" s="9" t="str">
        <f t="shared" si="138"/>
        <v>E3S690_20220816_012779</v>
      </c>
      <c r="E4421" t="s">
        <v>180</v>
      </c>
      <c r="F4421" s="10" t="str">
        <f>VLOOKUP(VALUE(LEFT(G4421,LEN(G4421)-4)),'소분류 Code'!$B$3:$D$560,3,0)</f>
        <v>Surgical knife</v>
      </c>
      <c r="G4421" t="s">
        <v>142</v>
      </c>
      <c r="H4421" t="s">
        <v>374</v>
      </c>
      <c r="I4421" t="s">
        <v>153</v>
      </c>
      <c r="J4421" s="8">
        <v>1</v>
      </c>
      <c r="K4421" s="9" t="str">
        <f t="shared" si="139"/>
        <v>E3S690_20220816_012779_M_Surgical knife_031-002_1</v>
      </c>
      <c r="L4421" t="s">
        <v>44</v>
      </c>
      <c r="M4421">
        <v>452</v>
      </c>
      <c r="N4421">
        <v>492</v>
      </c>
    </row>
    <row r="4422" spans="1:14" ht="15.6" x14ac:dyDescent="0.35">
      <c r="A4422">
        <v>20220816</v>
      </c>
      <c r="B4422" s="7" t="s">
        <v>255</v>
      </c>
      <c r="C4422">
        <v>12779</v>
      </c>
      <c r="D4422" s="9" t="str">
        <f t="shared" si="138"/>
        <v>E3S690_20220816_012779</v>
      </c>
      <c r="E4422" t="s">
        <v>180</v>
      </c>
      <c r="F4422" s="10" t="str">
        <f>VLOOKUP(VALUE(LEFT(G4422,LEN(G4422)-4)),'소분류 Code'!$B$3:$D$560,3,0)</f>
        <v>Surgical knife</v>
      </c>
      <c r="G4422" t="s">
        <v>142</v>
      </c>
      <c r="H4422" t="s">
        <v>374</v>
      </c>
      <c r="I4422" t="s">
        <v>153</v>
      </c>
      <c r="J4422" s="8">
        <v>2</v>
      </c>
      <c r="K4422" s="9" t="str">
        <f t="shared" si="139"/>
        <v>E3S690_20220816_012779_M_Surgical knife_031-002_2</v>
      </c>
      <c r="L4422" t="s">
        <v>44</v>
      </c>
      <c r="M4422">
        <v>452</v>
      </c>
      <c r="N4422">
        <v>492</v>
      </c>
    </row>
    <row r="4423" spans="1:14" ht="15.6" x14ac:dyDescent="0.35">
      <c r="A4423">
        <v>20220816</v>
      </c>
      <c r="B4423" s="7" t="s">
        <v>255</v>
      </c>
      <c r="C4423">
        <v>12779</v>
      </c>
      <c r="D4423" s="9" t="str">
        <f t="shared" si="138"/>
        <v>E3S690_20220816_012779</v>
      </c>
      <c r="E4423" t="s">
        <v>180</v>
      </c>
      <c r="F4423" s="10" t="str">
        <f>VLOOKUP(VALUE(LEFT(G4423,LEN(G4423)-4)),'소분류 Code'!$B$3:$D$560,3,0)</f>
        <v>Surgical knife</v>
      </c>
      <c r="G4423" t="s">
        <v>142</v>
      </c>
      <c r="H4423" t="s">
        <v>374</v>
      </c>
      <c r="I4423" t="s">
        <v>153</v>
      </c>
      <c r="J4423" s="8">
        <v>3</v>
      </c>
      <c r="K4423" s="9" t="str">
        <f t="shared" si="139"/>
        <v>E3S690_20220816_012779_M_Surgical knife_031-002_3</v>
      </c>
      <c r="L4423" t="s">
        <v>44</v>
      </c>
      <c r="M4423">
        <v>452</v>
      </c>
      <c r="N4423">
        <v>492</v>
      </c>
    </row>
    <row r="4424" spans="1:14" ht="15.6" x14ac:dyDescent="0.35">
      <c r="A4424">
        <v>20220816</v>
      </c>
      <c r="B4424" s="7" t="s">
        <v>255</v>
      </c>
      <c r="C4424">
        <v>12779</v>
      </c>
      <c r="D4424" s="9" t="str">
        <f t="shared" si="138"/>
        <v>E3S690_20220816_012779</v>
      </c>
      <c r="E4424" t="s">
        <v>180</v>
      </c>
      <c r="F4424" s="10" t="str">
        <f>VLOOKUP(VALUE(LEFT(G4424,LEN(G4424)-4)),'소분류 Code'!$B$3:$D$560,3,0)</f>
        <v>Surgical knife</v>
      </c>
      <c r="G4424" t="s">
        <v>142</v>
      </c>
      <c r="H4424" t="s">
        <v>374</v>
      </c>
      <c r="I4424" t="s">
        <v>153</v>
      </c>
      <c r="J4424" s="8">
        <v>4</v>
      </c>
      <c r="K4424" s="9" t="str">
        <f t="shared" si="139"/>
        <v>E3S690_20220816_012779_M_Surgical knife_031-002_4</v>
      </c>
      <c r="L4424" t="s">
        <v>44</v>
      </c>
      <c r="M4424">
        <v>452</v>
      </c>
      <c r="N4424">
        <v>492</v>
      </c>
    </row>
    <row r="4425" spans="1:14" ht="15.6" x14ac:dyDescent="0.35">
      <c r="A4425">
        <v>20220816</v>
      </c>
      <c r="B4425" s="7" t="s">
        <v>255</v>
      </c>
      <c r="C4425">
        <v>12779</v>
      </c>
      <c r="D4425" s="9" t="str">
        <f t="shared" si="138"/>
        <v>E3S690_20220816_012779</v>
      </c>
      <c r="E4425" t="s">
        <v>180</v>
      </c>
      <c r="F4425" s="10" t="str">
        <f>VLOOKUP(VALUE(LEFT(G4425,LEN(G4425)-4)),'소분류 Code'!$B$3:$D$560,3,0)</f>
        <v>Surgical knife</v>
      </c>
      <c r="G4425" t="s">
        <v>142</v>
      </c>
      <c r="H4425" t="s">
        <v>374</v>
      </c>
      <c r="I4425" t="s">
        <v>153</v>
      </c>
      <c r="J4425" s="8">
        <v>5</v>
      </c>
      <c r="K4425" s="9" t="str">
        <f t="shared" si="139"/>
        <v>E3S690_20220816_012779_M_Surgical knife_031-002_5</v>
      </c>
      <c r="L4425" t="s">
        <v>44</v>
      </c>
      <c r="M4425">
        <v>452</v>
      </c>
      <c r="N4425">
        <v>492</v>
      </c>
    </row>
    <row r="4426" spans="1:14" ht="15.6" x14ac:dyDescent="0.35">
      <c r="A4426">
        <v>20220816</v>
      </c>
      <c r="B4426" s="7" t="s">
        <v>255</v>
      </c>
      <c r="C4426">
        <v>12779</v>
      </c>
      <c r="D4426" s="9" t="str">
        <f t="shared" si="138"/>
        <v>E3S690_20220816_012779</v>
      </c>
      <c r="E4426" t="s">
        <v>180</v>
      </c>
      <c r="F4426" s="10" t="str">
        <f>VLOOKUP(VALUE(LEFT(G4426,LEN(G4426)-4)),'소분류 Code'!$B$3:$D$560,3,0)</f>
        <v>Surgical knife</v>
      </c>
      <c r="G4426" t="s">
        <v>142</v>
      </c>
      <c r="H4426" t="s">
        <v>374</v>
      </c>
      <c r="I4426" t="s">
        <v>153</v>
      </c>
      <c r="J4426" s="8">
        <v>6</v>
      </c>
      <c r="K4426" s="9" t="str">
        <f t="shared" si="139"/>
        <v>E3S690_20220816_012779_M_Surgical knife_031-002_6</v>
      </c>
      <c r="L4426" t="s">
        <v>44</v>
      </c>
      <c r="M4426">
        <v>452</v>
      </c>
      <c r="N4426">
        <v>492</v>
      </c>
    </row>
    <row r="4427" spans="1:14" ht="15.6" x14ac:dyDescent="0.35">
      <c r="A4427">
        <v>20220816</v>
      </c>
      <c r="B4427" s="7" t="s">
        <v>255</v>
      </c>
      <c r="C4427">
        <v>12779</v>
      </c>
      <c r="D4427" s="9" t="str">
        <f t="shared" si="138"/>
        <v>E3S690_20220816_012779</v>
      </c>
      <c r="E4427" t="s">
        <v>180</v>
      </c>
      <c r="F4427" s="10" t="str">
        <f>VLOOKUP(VALUE(LEFT(G4427,LEN(G4427)-4)),'소분류 Code'!$B$3:$D$560,3,0)</f>
        <v>Surgical knife</v>
      </c>
      <c r="G4427" t="s">
        <v>142</v>
      </c>
      <c r="H4427" t="s">
        <v>374</v>
      </c>
      <c r="I4427" t="s">
        <v>153</v>
      </c>
      <c r="J4427" s="8">
        <v>7</v>
      </c>
      <c r="K4427" s="9" t="str">
        <f t="shared" si="139"/>
        <v>E3S690_20220816_012779_M_Surgical knife_031-002_7</v>
      </c>
      <c r="L4427" t="s">
        <v>44</v>
      </c>
      <c r="M4427">
        <v>452</v>
      </c>
      <c r="N4427">
        <v>492</v>
      </c>
    </row>
    <row r="4428" spans="1:14" ht="15.6" x14ac:dyDescent="0.35">
      <c r="A4428">
        <v>20220816</v>
      </c>
      <c r="B4428" s="7" t="s">
        <v>255</v>
      </c>
      <c r="C4428">
        <v>12779</v>
      </c>
      <c r="D4428" s="9" t="str">
        <f t="shared" si="138"/>
        <v>E3S690_20220816_012779</v>
      </c>
      <c r="E4428" t="s">
        <v>180</v>
      </c>
      <c r="F4428" s="10" t="str">
        <f>VLOOKUP(VALUE(LEFT(G4428,LEN(G4428)-4)),'소분류 Code'!$B$3:$D$560,3,0)</f>
        <v>Surgical knife</v>
      </c>
      <c r="G4428" t="s">
        <v>142</v>
      </c>
      <c r="H4428" t="s">
        <v>374</v>
      </c>
      <c r="I4428" t="s">
        <v>153</v>
      </c>
      <c r="J4428" s="8">
        <v>8</v>
      </c>
      <c r="K4428" s="9" t="str">
        <f t="shared" si="139"/>
        <v>E3S690_20220816_012779_M_Surgical knife_031-002_8</v>
      </c>
      <c r="L4428" t="s">
        <v>44</v>
      </c>
      <c r="M4428">
        <v>452</v>
      </c>
      <c r="N4428">
        <v>492</v>
      </c>
    </row>
    <row r="4429" spans="1:14" ht="15.6" x14ac:dyDescent="0.35">
      <c r="A4429">
        <v>20220816</v>
      </c>
      <c r="B4429" s="7" t="s">
        <v>255</v>
      </c>
      <c r="C4429">
        <v>12779</v>
      </c>
      <c r="D4429" s="9" t="str">
        <f t="shared" si="138"/>
        <v>E3S690_20220816_012779</v>
      </c>
      <c r="E4429" t="s">
        <v>180</v>
      </c>
      <c r="F4429" s="10" t="str">
        <f>VLOOKUP(VALUE(LEFT(G4429,LEN(G4429)-4)),'소분류 Code'!$B$3:$D$560,3,0)</f>
        <v>Surgical knife</v>
      </c>
      <c r="G4429" t="s">
        <v>142</v>
      </c>
      <c r="H4429" t="s">
        <v>374</v>
      </c>
      <c r="I4429" t="s">
        <v>153</v>
      </c>
      <c r="J4429" s="8">
        <v>9</v>
      </c>
      <c r="K4429" s="9" t="str">
        <f t="shared" si="139"/>
        <v>E3S690_20220816_012779_M_Surgical knife_031-002_9</v>
      </c>
      <c r="L4429" t="s">
        <v>44</v>
      </c>
      <c r="M4429">
        <v>452</v>
      </c>
      <c r="N4429">
        <v>492</v>
      </c>
    </row>
    <row r="4430" spans="1:14" ht="15.6" x14ac:dyDescent="0.35">
      <c r="A4430">
        <v>20220816</v>
      </c>
      <c r="B4430" s="7" t="s">
        <v>255</v>
      </c>
      <c r="C4430">
        <v>12780</v>
      </c>
      <c r="D4430" s="9" t="str">
        <f t="shared" si="138"/>
        <v>E3S690_20220816_012780</v>
      </c>
      <c r="E4430" t="s">
        <v>180</v>
      </c>
      <c r="F4430" s="10" t="str">
        <f>VLOOKUP(VALUE(LEFT(G4430,LEN(G4430)-4)),'소분류 Code'!$B$3:$D$560,3,0)</f>
        <v>Butterfly knife</v>
      </c>
      <c r="G4430" t="s">
        <v>143</v>
      </c>
      <c r="H4430" t="s">
        <v>397</v>
      </c>
      <c r="I4430" t="s">
        <v>154</v>
      </c>
      <c r="J4430" s="8">
        <v>1</v>
      </c>
      <c r="K4430" s="9" t="str">
        <f t="shared" si="139"/>
        <v>E3S690_20220816_012780_M_Butterfly knife_033-002_1</v>
      </c>
      <c r="L4430" t="s">
        <v>46</v>
      </c>
      <c r="M4430">
        <v>453</v>
      </c>
      <c r="N4430">
        <v>493</v>
      </c>
    </row>
    <row r="4431" spans="1:14" ht="15.6" x14ac:dyDescent="0.35">
      <c r="A4431">
        <v>20220816</v>
      </c>
      <c r="B4431" s="7" t="s">
        <v>255</v>
      </c>
      <c r="C4431">
        <v>12780</v>
      </c>
      <c r="D4431" s="9" t="str">
        <f t="shared" si="138"/>
        <v>E3S690_20220816_012780</v>
      </c>
      <c r="E4431" t="s">
        <v>180</v>
      </c>
      <c r="F4431" s="10" t="str">
        <f>VLOOKUP(VALUE(LEFT(G4431,LEN(G4431)-4)),'소분류 Code'!$B$3:$D$560,3,0)</f>
        <v>Butterfly knife</v>
      </c>
      <c r="G4431" t="s">
        <v>143</v>
      </c>
      <c r="H4431" t="s">
        <v>397</v>
      </c>
      <c r="I4431" t="s">
        <v>154</v>
      </c>
      <c r="J4431" s="8">
        <v>2</v>
      </c>
      <c r="K4431" s="9" t="str">
        <f t="shared" si="139"/>
        <v>E3S690_20220816_012780_M_Butterfly knife_033-002_2</v>
      </c>
      <c r="L4431" t="s">
        <v>46</v>
      </c>
      <c r="M4431">
        <v>453</v>
      </c>
      <c r="N4431">
        <v>493</v>
      </c>
    </row>
    <row r="4432" spans="1:14" ht="15.6" x14ac:dyDescent="0.35">
      <c r="A4432">
        <v>20220816</v>
      </c>
      <c r="B4432" s="7" t="s">
        <v>255</v>
      </c>
      <c r="C4432">
        <v>12780</v>
      </c>
      <c r="D4432" s="9" t="str">
        <f t="shared" si="138"/>
        <v>E3S690_20220816_012780</v>
      </c>
      <c r="E4432" t="s">
        <v>180</v>
      </c>
      <c r="F4432" s="10" t="str">
        <f>VLOOKUP(VALUE(LEFT(G4432,LEN(G4432)-4)),'소분류 Code'!$B$3:$D$560,3,0)</f>
        <v>Butterfly knife</v>
      </c>
      <c r="G4432" t="s">
        <v>143</v>
      </c>
      <c r="H4432" t="s">
        <v>397</v>
      </c>
      <c r="I4432" t="s">
        <v>154</v>
      </c>
      <c r="J4432" s="8">
        <v>3</v>
      </c>
      <c r="K4432" s="9" t="str">
        <f t="shared" si="139"/>
        <v>E3S690_20220816_012780_M_Butterfly knife_033-002_3</v>
      </c>
      <c r="L4432" t="s">
        <v>46</v>
      </c>
      <c r="M4432">
        <v>453</v>
      </c>
      <c r="N4432">
        <v>493</v>
      </c>
    </row>
    <row r="4433" spans="1:14" ht="15.6" x14ac:dyDescent="0.35">
      <c r="A4433">
        <v>20220816</v>
      </c>
      <c r="B4433" s="7" t="s">
        <v>255</v>
      </c>
      <c r="C4433">
        <v>12780</v>
      </c>
      <c r="D4433" s="9" t="str">
        <f t="shared" si="138"/>
        <v>E3S690_20220816_012780</v>
      </c>
      <c r="E4433" t="s">
        <v>180</v>
      </c>
      <c r="F4433" s="10" t="str">
        <f>VLOOKUP(VALUE(LEFT(G4433,LEN(G4433)-4)),'소분류 Code'!$B$3:$D$560,3,0)</f>
        <v>Butterfly knife</v>
      </c>
      <c r="G4433" t="s">
        <v>143</v>
      </c>
      <c r="H4433" t="s">
        <v>397</v>
      </c>
      <c r="I4433" t="s">
        <v>154</v>
      </c>
      <c r="J4433" s="8">
        <v>4</v>
      </c>
      <c r="K4433" s="9" t="str">
        <f t="shared" si="139"/>
        <v>E3S690_20220816_012780_M_Butterfly knife_033-002_4</v>
      </c>
      <c r="L4433" t="s">
        <v>46</v>
      </c>
      <c r="M4433">
        <v>453</v>
      </c>
      <c r="N4433">
        <v>493</v>
      </c>
    </row>
    <row r="4434" spans="1:14" ht="15.6" x14ac:dyDescent="0.35">
      <c r="A4434">
        <v>20220816</v>
      </c>
      <c r="B4434" s="7" t="s">
        <v>255</v>
      </c>
      <c r="C4434">
        <v>12780</v>
      </c>
      <c r="D4434" s="9" t="str">
        <f t="shared" si="138"/>
        <v>E3S690_20220816_012780</v>
      </c>
      <c r="E4434" t="s">
        <v>180</v>
      </c>
      <c r="F4434" s="10" t="str">
        <f>VLOOKUP(VALUE(LEFT(G4434,LEN(G4434)-4)),'소분류 Code'!$B$3:$D$560,3,0)</f>
        <v>Butterfly knife</v>
      </c>
      <c r="G4434" t="s">
        <v>143</v>
      </c>
      <c r="H4434" t="s">
        <v>397</v>
      </c>
      <c r="I4434" t="s">
        <v>154</v>
      </c>
      <c r="J4434" s="8">
        <v>5</v>
      </c>
      <c r="K4434" s="9" t="str">
        <f t="shared" si="139"/>
        <v>E3S690_20220816_012780_M_Butterfly knife_033-002_5</v>
      </c>
      <c r="L4434" t="s">
        <v>46</v>
      </c>
      <c r="M4434">
        <v>453</v>
      </c>
      <c r="N4434">
        <v>493</v>
      </c>
    </row>
    <row r="4435" spans="1:14" ht="15.6" x14ac:dyDescent="0.35">
      <c r="A4435">
        <v>20220816</v>
      </c>
      <c r="B4435" s="7" t="s">
        <v>255</v>
      </c>
      <c r="C4435">
        <v>12780</v>
      </c>
      <c r="D4435" s="9" t="str">
        <f t="shared" si="138"/>
        <v>E3S690_20220816_012780</v>
      </c>
      <c r="E4435" t="s">
        <v>180</v>
      </c>
      <c r="F4435" s="10" t="str">
        <f>VLOOKUP(VALUE(LEFT(G4435,LEN(G4435)-4)),'소분류 Code'!$B$3:$D$560,3,0)</f>
        <v>Butterfly knife</v>
      </c>
      <c r="G4435" t="s">
        <v>143</v>
      </c>
      <c r="H4435" t="s">
        <v>397</v>
      </c>
      <c r="I4435" t="s">
        <v>154</v>
      </c>
      <c r="J4435" s="8">
        <v>6</v>
      </c>
      <c r="K4435" s="9" t="str">
        <f t="shared" si="139"/>
        <v>E3S690_20220816_012780_M_Butterfly knife_033-002_6</v>
      </c>
      <c r="L4435" t="s">
        <v>46</v>
      </c>
      <c r="M4435">
        <v>453</v>
      </c>
      <c r="N4435">
        <v>493</v>
      </c>
    </row>
    <row r="4436" spans="1:14" ht="15.6" x14ac:dyDescent="0.35">
      <c r="A4436">
        <v>20220816</v>
      </c>
      <c r="B4436" s="7" t="s">
        <v>255</v>
      </c>
      <c r="C4436">
        <v>12780</v>
      </c>
      <c r="D4436" s="9" t="str">
        <f t="shared" si="138"/>
        <v>E3S690_20220816_012780</v>
      </c>
      <c r="E4436" t="s">
        <v>180</v>
      </c>
      <c r="F4436" s="10" t="str">
        <f>VLOOKUP(VALUE(LEFT(G4436,LEN(G4436)-4)),'소분류 Code'!$B$3:$D$560,3,0)</f>
        <v>Butterfly knife</v>
      </c>
      <c r="G4436" t="s">
        <v>143</v>
      </c>
      <c r="H4436" t="s">
        <v>397</v>
      </c>
      <c r="I4436" t="s">
        <v>154</v>
      </c>
      <c r="J4436" s="8">
        <v>7</v>
      </c>
      <c r="K4436" s="9" t="str">
        <f t="shared" si="139"/>
        <v>E3S690_20220816_012780_M_Butterfly knife_033-002_7</v>
      </c>
      <c r="L4436" t="s">
        <v>46</v>
      </c>
      <c r="M4436">
        <v>453</v>
      </c>
      <c r="N4436">
        <v>493</v>
      </c>
    </row>
    <row r="4437" spans="1:14" ht="15.6" x14ac:dyDescent="0.35">
      <c r="A4437">
        <v>20220816</v>
      </c>
      <c r="B4437" s="7" t="s">
        <v>255</v>
      </c>
      <c r="C4437">
        <v>12780</v>
      </c>
      <c r="D4437" s="9" t="str">
        <f t="shared" si="138"/>
        <v>E3S690_20220816_012780</v>
      </c>
      <c r="E4437" t="s">
        <v>180</v>
      </c>
      <c r="F4437" s="10" t="str">
        <f>VLOOKUP(VALUE(LEFT(G4437,LEN(G4437)-4)),'소분류 Code'!$B$3:$D$560,3,0)</f>
        <v>Butterfly knife</v>
      </c>
      <c r="G4437" t="s">
        <v>143</v>
      </c>
      <c r="H4437" t="s">
        <v>397</v>
      </c>
      <c r="I4437" t="s">
        <v>154</v>
      </c>
      <c r="J4437" s="8">
        <v>8</v>
      </c>
      <c r="K4437" s="9" t="str">
        <f t="shared" si="139"/>
        <v>E3S690_20220816_012780_M_Butterfly knife_033-002_8</v>
      </c>
      <c r="L4437" t="s">
        <v>46</v>
      </c>
      <c r="M4437">
        <v>453</v>
      </c>
      <c r="N4437">
        <v>493</v>
      </c>
    </row>
    <row r="4438" spans="1:14" ht="15.6" x14ac:dyDescent="0.35">
      <c r="A4438">
        <v>20220816</v>
      </c>
      <c r="B4438" s="7" t="s">
        <v>255</v>
      </c>
      <c r="C4438">
        <v>12780</v>
      </c>
      <c r="D4438" s="9" t="str">
        <f t="shared" si="138"/>
        <v>E3S690_20220816_012780</v>
      </c>
      <c r="E4438" t="s">
        <v>180</v>
      </c>
      <c r="F4438" s="10" t="str">
        <f>VLOOKUP(VALUE(LEFT(G4438,LEN(G4438)-4)),'소분류 Code'!$B$3:$D$560,3,0)</f>
        <v>Butterfly knife</v>
      </c>
      <c r="G4438" t="s">
        <v>143</v>
      </c>
      <c r="H4438" t="s">
        <v>397</v>
      </c>
      <c r="I4438" t="s">
        <v>154</v>
      </c>
      <c r="J4438" s="8">
        <v>9</v>
      </c>
      <c r="K4438" s="9" t="str">
        <f t="shared" si="139"/>
        <v>E3S690_20220816_012780_M_Butterfly knife_033-002_9</v>
      </c>
      <c r="L4438" t="s">
        <v>46</v>
      </c>
      <c r="M4438">
        <v>453</v>
      </c>
      <c r="N4438">
        <v>493</v>
      </c>
    </row>
    <row r="4439" spans="1:14" ht="15.6" x14ac:dyDescent="0.35">
      <c r="A4439">
        <v>20220816</v>
      </c>
      <c r="B4439" s="7" t="s">
        <v>255</v>
      </c>
      <c r="C4439">
        <v>12781</v>
      </c>
      <c r="D4439" s="9" t="str">
        <f t="shared" si="138"/>
        <v>E3S690_20220816_012781</v>
      </c>
      <c r="E4439" t="s">
        <v>180</v>
      </c>
      <c r="F4439" s="10" t="str">
        <f>VLOOKUP(VALUE(LEFT(G4439,LEN(G4439)-4)),'소분류 Code'!$B$3:$D$560,3,0)</f>
        <v>Stratight razor-folding</v>
      </c>
      <c r="G4439" t="s">
        <v>144</v>
      </c>
      <c r="H4439" t="s">
        <v>401</v>
      </c>
      <c r="I4439" t="s">
        <v>155</v>
      </c>
      <c r="J4439" s="8">
        <v>1</v>
      </c>
      <c r="K4439" s="9" t="str">
        <f t="shared" si="139"/>
        <v>E3S690_20220816_012781_M_Stratight razor-folding_036-002_1</v>
      </c>
      <c r="L4439" t="s">
        <v>48</v>
      </c>
      <c r="M4439">
        <v>454</v>
      </c>
      <c r="N4439">
        <v>494</v>
      </c>
    </row>
    <row r="4440" spans="1:14" ht="15.6" x14ac:dyDescent="0.35">
      <c r="A4440">
        <v>20220816</v>
      </c>
      <c r="B4440" s="7" t="s">
        <v>255</v>
      </c>
      <c r="C4440">
        <v>12781</v>
      </c>
      <c r="D4440" s="9" t="str">
        <f t="shared" si="138"/>
        <v>E3S690_20220816_012781</v>
      </c>
      <c r="E4440" t="s">
        <v>180</v>
      </c>
      <c r="F4440" s="10" t="str">
        <f>VLOOKUP(VALUE(LEFT(G4440,LEN(G4440)-4)),'소분류 Code'!$B$3:$D$560,3,0)</f>
        <v>Stratight razor-folding</v>
      </c>
      <c r="G4440" t="s">
        <v>144</v>
      </c>
      <c r="H4440" t="s">
        <v>401</v>
      </c>
      <c r="I4440" t="s">
        <v>155</v>
      </c>
      <c r="J4440" s="8">
        <v>2</v>
      </c>
      <c r="K4440" s="9" t="str">
        <f t="shared" si="139"/>
        <v>E3S690_20220816_012781_M_Stratight razor-folding_036-002_2</v>
      </c>
      <c r="L4440" t="s">
        <v>48</v>
      </c>
      <c r="M4440">
        <v>454</v>
      </c>
      <c r="N4440">
        <v>494</v>
      </c>
    </row>
    <row r="4441" spans="1:14" ht="15.6" x14ac:dyDescent="0.35">
      <c r="A4441">
        <v>20220816</v>
      </c>
      <c r="B4441" s="7" t="s">
        <v>255</v>
      </c>
      <c r="C4441">
        <v>12781</v>
      </c>
      <c r="D4441" s="9" t="str">
        <f t="shared" si="138"/>
        <v>E3S690_20220816_012781</v>
      </c>
      <c r="E4441" t="s">
        <v>180</v>
      </c>
      <c r="F4441" s="10" t="str">
        <f>VLOOKUP(VALUE(LEFT(G4441,LEN(G4441)-4)),'소분류 Code'!$B$3:$D$560,3,0)</f>
        <v>Stratight razor-folding</v>
      </c>
      <c r="G4441" t="s">
        <v>144</v>
      </c>
      <c r="H4441" t="s">
        <v>401</v>
      </c>
      <c r="I4441" t="s">
        <v>155</v>
      </c>
      <c r="J4441" s="8">
        <v>3</v>
      </c>
      <c r="K4441" s="9" t="str">
        <f t="shared" si="139"/>
        <v>E3S690_20220816_012781_M_Stratight razor-folding_036-002_3</v>
      </c>
      <c r="L4441" t="s">
        <v>48</v>
      </c>
      <c r="M4441">
        <v>454</v>
      </c>
      <c r="N4441">
        <v>494</v>
      </c>
    </row>
    <row r="4442" spans="1:14" ht="15.6" x14ac:dyDescent="0.35">
      <c r="A4442">
        <v>20220816</v>
      </c>
      <c r="B4442" s="7" t="s">
        <v>255</v>
      </c>
      <c r="C4442">
        <v>12781</v>
      </c>
      <c r="D4442" s="9" t="str">
        <f t="shared" si="138"/>
        <v>E3S690_20220816_012781</v>
      </c>
      <c r="E4442" t="s">
        <v>180</v>
      </c>
      <c r="F4442" s="10" t="str">
        <f>VLOOKUP(VALUE(LEFT(G4442,LEN(G4442)-4)),'소분류 Code'!$B$3:$D$560,3,0)</f>
        <v>Stratight razor-folding</v>
      </c>
      <c r="G4442" t="s">
        <v>144</v>
      </c>
      <c r="H4442" t="s">
        <v>401</v>
      </c>
      <c r="I4442" t="s">
        <v>155</v>
      </c>
      <c r="J4442" s="8">
        <v>4</v>
      </c>
      <c r="K4442" s="9" t="str">
        <f t="shared" si="139"/>
        <v>E3S690_20220816_012781_M_Stratight razor-folding_036-002_4</v>
      </c>
      <c r="L4442" t="s">
        <v>48</v>
      </c>
      <c r="M4442">
        <v>454</v>
      </c>
      <c r="N4442">
        <v>494</v>
      </c>
    </row>
    <row r="4443" spans="1:14" ht="15.6" x14ac:dyDescent="0.35">
      <c r="A4443">
        <v>20220816</v>
      </c>
      <c r="B4443" s="7" t="s">
        <v>255</v>
      </c>
      <c r="C4443">
        <v>12781</v>
      </c>
      <c r="D4443" s="9" t="str">
        <f t="shared" si="138"/>
        <v>E3S690_20220816_012781</v>
      </c>
      <c r="E4443" t="s">
        <v>180</v>
      </c>
      <c r="F4443" s="10" t="str">
        <f>VLOOKUP(VALUE(LEFT(G4443,LEN(G4443)-4)),'소분류 Code'!$B$3:$D$560,3,0)</f>
        <v>Stratight razor-folding</v>
      </c>
      <c r="G4443" t="s">
        <v>144</v>
      </c>
      <c r="H4443" t="s">
        <v>401</v>
      </c>
      <c r="I4443" t="s">
        <v>155</v>
      </c>
      <c r="J4443" s="8">
        <v>5</v>
      </c>
      <c r="K4443" s="9" t="str">
        <f t="shared" si="139"/>
        <v>E3S690_20220816_012781_M_Stratight razor-folding_036-002_5</v>
      </c>
      <c r="L4443" t="s">
        <v>48</v>
      </c>
      <c r="M4443">
        <v>454</v>
      </c>
      <c r="N4443">
        <v>494</v>
      </c>
    </row>
    <row r="4444" spans="1:14" ht="15.6" x14ac:dyDescent="0.35">
      <c r="A4444">
        <v>20220816</v>
      </c>
      <c r="B4444" s="7" t="s">
        <v>255</v>
      </c>
      <c r="C4444">
        <v>12781</v>
      </c>
      <c r="D4444" s="9" t="str">
        <f t="shared" si="138"/>
        <v>E3S690_20220816_012781</v>
      </c>
      <c r="E4444" t="s">
        <v>180</v>
      </c>
      <c r="F4444" s="10" t="str">
        <f>VLOOKUP(VALUE(LEFT(G4444,LEN(G4444)-4)),'소분류 Code'!$B$3:$D$560,3,0)</f>
        <v>Stratight razor-folding</v>
      </c>
      <c r="G4444" t="s">
        <v>144</v>
      </c>
      <c r="H4444" t="s">
        <v>401</v>
      </c>
      <c r="I4444" t="s">
        <v>155</v>
      </c>
      <c r="J4444" s="8">
        <v>6</v>
      </c>
      <c r="K4444" s="9" t="str">
        <f t="shared" si="139"/>
        <v>E3S690_20220816_012781_M_Stratight razor-folding_036-002_6</v>
      </c>
      <c r="L4444" t="s">
        <v>48</v>
      </c>
      <c r="M4444">
        <v>454</v>
      </c>
      <c r="N4444">
        <v>494</v>
      </c>
    </row>
    <row r="4445" spans="1:14" ht="15.6" x14ac:dyDescent="0.35">
      <c r="A4445">
        <v>20220816</v>
      </c>
      <c r="B4445" s="7" t="s">
        <v>255</v>
      </c>
      <c r="C4445">
        <v>12781</v>
      </c>
      <c r="D4445" s="9" t="str">
        <f t="shared" si="138"/>
        <v>E3S690_20220816_012781</v>
      </c>
      <c r="E4445" t="s">
        <v>180</v>
      </c>
      <c r="F4445" s="10" t="str">
        <f>VLOOKUP(VALUE(LEFT(G4445,LEN(G4445)-4)),'소분류 Code'!$B$3:$D$560,3,0)</f>
        <v>Stratight razor-folding</v>
      </c>
      <c r="G4445" t="s">
        <v>144</v>
      </c>
      <c r="H4445" t="s">
        <v>401</v>
      </c>
      <c r="I4445" t="s">
        <v>155</v>
      </c>
      <c r="J4445" s="8">
        <v>7</v>
      </c>
      <c r="K4445" s="9" t="str">
        <f t="shared" si="139"/>
        <v>E3S690_20220816_012781_M_Stratight razor-folding_036-002_7</v>
      </c>
      <c r="L4445" t="s">
        <v>48</v>
      </c>
      <c r="M4445">
        <v>454</v>
      </c>
      <c r="N4445">
        <v>494</v>
      </c>
    </row>
    <row r="4446" spans="1:14" ht="15.6" x14ac:dyDescent="0.35">
      <c r="A4446">
        <v>20220816</v>
      </c>
      <c r="B4446" s="7" t="s">
        <v>255</v>
      </c>
      <c r="C4446">
        <v>12781</v>
      </c>
      <c r="D4446" s="9" t="str">
        <f t="shared" si="138"/>
        <v>E3S690_20220816_012781</v>
      </c>
      <c r="E4446" t="s">
        <v>180</v>
      </c>
      <c r="F4446" s="10" t="str">
        <f>VLOOKUP(VALUE(LEFT(G4446,LEN(G4446)-4)),'소분류 Code'!$B$3:$D$560,3,0)</f>
        <v>Stratight razor-folding</v>
      </c>
      <c r="G4446" t="s">
        <v>144</v>
      </c>
      <c r="H4446" t="s">
        <v>401</v>
      </c>
      <c r="I4446" t="s">
        <v>155</v>
      </c>
      <c r="J4446" s="8">
        <v>8</v>
      </c>
      <c r="K4446" s="9" t="str">
        <f t="shared" si="139"/>
        <v>E3S690_20220816_012781_M_Stratight razor-folding_036-002_8</v>
      </c>
      <c r="L4446" t="s">
        <v>48</v>
      </c>
      <c r="M4446">
        <v>454</v>
      </c>
      <c r="N4446">
        <v>494</v>
      </c>
    </row>
    <row r="4447" spans="1:14" ht="15.6" x14ac:dyDescent="0.35">
      <c r="A4447">
        <v>20220816</v>
      </c>
      <c r="B4447" s="7" t="s">
        <v>255</v>
      </c>
      <c r="C4447">
        <v>12781</v>
      </c>
      <c r="D4447" s="9" t="str">
        <f t="shared" si="138"/>
        <v>E3S690_20220816_012781</v>
      </c>
      <c r="E4447" t="s">
        <v>180</v>
      </c>
      <c r="F4447" s="10" t="str">
        <f>VLOOKUP(VALUE(LEFT(G4447,LEN(G4447)-4)),'소분류 Code'!$B$3:$D$560,3,0)</f>
        <v>Stratight razor-folding</v>
      </c>
      <c r="G4447" t="s">
        <v>144</v>
      </c>
      <c r="H4447" t="s">
        <v>401</v>
      </c>
      <c r="I4447" t="s">
        <v>155</v>
      </c>
      <c r="J4447" s="8">
        <v>9</v>
      </c>
      <c r="K4447" s="9" t="str">
        <f t="shared" si="139"/>
        <v>E3S690_20220816_012781_M_Stratight razor-folding_036-002_9</v>
      </c>
      <c r="L4447" t="s">
        <v>48</v>
      </c>
      <c r="M4447">
        <v>454</v>
      </c>
      <c r="N4447">
        <v>494</v>
      </c>
    </row>
    <row r="4448" spans="1:14" ht="15.6" x14ac:dyDescent="0.35">
      <c r="A4448">
        <v>20220816</v>
      </c>
      <c r="B4448" s="7" t="s">
        <v>255</v>
      </c>
      <c r="C4448">
        <v>12782</v>
      </c>
      <c r="D4448" s="9" t="str">
        <f t="shared" si="138"/>
        <v>E3S690_20220816_012782</v>
      </c>
      <c r="E4448" t="s">
        <v>180</v>
      </c>
      <c r="F4448" s="10" t="str">
        <f>VLOOKUP(VALUE(LEFT(G4448,LEN(G4448)-4)),'소분류 Code'!$B$3:$D$560,3,0)</f>
        <v>Scissors-A</v>
      </c>
      <c r="G4448" t="s">
        <v>145</v>
      </c>
      <c r="H4448" t="s">
        <v>510</v>
      </c>
      <c r="I4448" t="s">
        <v>156</v>
      </c>
      <c r="J4448" s="8">
        <v>1</v>
      </c>
      <c r="K4448" s="9" t="str">
        <f t="shared" si="139"/>
        <v>E3S690_20220816_012782_M_Scissors-A_037-002_1</v>
      </c>
      <c r="L4448" t="s">
        <v>50</v>
      </c>
      <c r="M4448">
        <v>455</v>
      </c>
      <c r="N4448">
        <v>495</v>
      </c>
    </row>
    <row r="4449" spans="1:14" ht="15.6" x14ac:dyDescent="0.35">
      <c r="A4449">
        <v>20220816</v>
      </c>
      <c r="B4449" s="7" t="s">
        <v>255</v>
      </c>
      <c r="C4449">
        <v>12782</v>
      </c>
      <c r="D4449" s="9" t="str">
        <f t="shared" si="138"/>
        <v>E3S690_20220816_012782</v>
      </c>
      <c r="E4449" t="s">
        <v>180</v>
      </c>
      <c r="F4449" s="10" t="str">
        <f>VLOOKUP(VALUE(LEFT(G4449,LEN(G4449)-4)),'소분류 Code'!$B$3:$D$560,3,0)</f>
        <v>Scissors-A</v>
      </c>
      <c r="G4449" t="s">
        <v>145</v>
      </c>
      <c r="H4449" t="s">
        <v>510</v>
      </c>
      <c r="I4449" t="s">
        <v>156</v>
      </c>
      <c r="J4449" s="8">
        <v>2</v>
      </c>
      <c r="K4449" s="9" t="str">
        <f t="shared" si="139"/>
        <v>E3S690_20220816_012782_M_Scissors-A_037-002_2</v>
      </c>
      <c r="L4449" t="s">
        <v>50</v>
      </c>
      <c r="M4449">
        <v>455</v>
      </c>
      <c r="N4449">
        <v>495</v>
      </c>
    </row>
    <row r="4450" spans="1:14" ht="15.6" x14ac:dyDescent="0.35">
      <c r="A4450">
        <v>20220816</v>
      </c>
      <c r="B4450" s="7" t="s">
        <v>255</v>
      </c>
      <c r="C4450">
        <v>12782</v>
      </c>
      <c r="D4450" s="9" t="str">
        <f t="shared" si="138"/>
        <v>E3S690_20220816_012782</v>
      </c>
      <c r="E4450" t="s">
        <v>180</v>
      </c>
      <c r="F4450" s="10" t="str">
        <f>VLOOKUP(VALUE(LEFT(G4450,LEN(G4450)-4)),'소분류 Code'!$B$3:$D$560,3,0)</f>
        <v>Scissors-A</v>
      </c>
      <c r="G4450" t="s">
        <v>145</v>
      </c>
      <c r="H4450" t="s">
        <v>510</v>
      </c>
      <c r="I4450" t="s">
        <v>156</v>
      </c>
      <c r="J4450" s="8">
        <v>3</v>
      </c>
      <c r="K4450" s="9" t="str">
        <f t="shared" si="139"/>
        <v>E3S690_20220816_012782_M_Scissors-A_037-002_3</v>
      </c>
      <c r="L4450" t="s">
        <v>50</v>
      </c>
      <c r="M4450">
        <v>455</v>
      </c>
      <c r="N4450">
        <v>495</v>
      </c>
    </row>
    <row r="4451" spans="1:14" ht="15.6" x14ac:dyDescent="0.35">
      <c r="A4451">
        <v>20220816</v>
      </c>
      <c r="B4451" s="7" t="s">
        <v>255</v>
      </c>
      <c r="C4451">
        <v>12782</v>
      </c>
      <c r="D4451" s="9" t="str">
        <f t="shared" si="138"/>
        <v>E3S690_20220816_012782</v>
      </c>
      <c r="E4451" t="s">
        <v>180</v>
      </c>
      <c r="F4451" s="10" t="str">
        <f>VLOOKUP(VALUE(LEFT(G4451,LEN(G4451)-4)),'소분류 Code'!$B$3:$D$560,3,0)</f>
        <v>Scissors-A</v>
      </c>
      <c r="G4451" t="s">
        <v>145</v>
      </c>
      <c r="H4451" t="s">
        <v>510</v>
      </c>
      <c r="I4451" t="s">
        <v>156</v>
      </c>
      <c r="J4451" s="8">
        <v>4</v>
      </c>
      <c r="K4451" s="9" t="str">
        <f t="shared" si="139"/>
        <v>E3S690_20220816_012782_M_Scissors-A_037-002_4</v>
      </c>
      <c r="L4451" t="s">
        <v>50</v>
      </c>
      <c r="M4451">
        <v>455</v>
      </c>
      <c r="N4451">
        <v>495</v>
      </c>
    </row>
    <row r="4452" spans="1:14" ht="15.6" x14ac:dyDescent="0.35">
      <c r="A4452">
        <v>20220816</v>
      </c>
      <c r="B4452" s="7" t="s">
        <v>255</v>
      </c>
      <c r="C4452">
        <v>12782</v>
      </c>
      <c r="D4452" s="9" t="str">
        <f t="shared" si="138"/>
        <v>E3S690_20220816_012782</v>
      </c>
      <c r="E4452" t="s">
        <v>180</v>
      </c>
      <c r="F4452" s="10" t="str">
        <f>VLOOKUP(VALUE(LEFT(G4452,LEN(G4452)-4)),'소분류 Code'!$B$3:$D$560,3,0)</f>
        <v>Scissors-A</v>
      </c>
      <c r="G4452" t="s">
        <v>145</v>
      </c>
      <c r="H4452" t="s">
        <v>510</v>
      </c>
      <c r="I4452" t="s">
        <v>156</v>
      </c>
      <c r="J4452" s="8">
        <v>5</v>
      </c>
      <c r="K4452" s="9" t="str">
        <f t="shared" si="139"/>
        <v>E3S690_20220816_012782_M_Scissors-A_037-002_5</v>
      </c>
      <c r="L4452" t="s">
        <v>50</v>
      </c>
      <c r="M4452">
        <v>455</v>
      </c>
      <c r="N4452">
        <v>495</v>
      </c>
    </row>
    <row r="4453" spans="1:14" ht="15.6" x14ac:dyDescent="0.35">
      <c r="A4453">
        <v>20220816</v>
      </c>
      <c r="B4453" s="7" t="s">
        <v>255</v>
      </c>
      <c r="C4453">
        <v>12782</v>
      </c>
      <c r="D4453" s="9" t="str">
        <f t="shared" si="138"/>
        <v>E3S690_20220816_012782</v>
      </c>
      <c r="E4453" t="s">
        <v>180</v>
      </c>
      <c r="F4453" s="10" t="str">
        <f>VLOOKUP(VALUE(LEFT(G4453,LEN(G4453)-4)),'소분류 Code'!$B$3:$D$560,3,0)</f>
        <v>Scissors-A</v>
      </c>
      <c r="G4453" t="s">
        <v>145</v>
      </c>
      <c r="H4453" t="s">
        <v>510</v>
      </c>
      <c r="I4453" t="s">
        <v>156</v>
      </c>
      <c r="J4453" s="8">
        <v>6</v>
      </c>
      <c r="K4453" s="9" t="str">
        <f t="shared" si="139"/>
        <v>E3S690_20220816_012782_M_Scissors-A_037-002_6</v>
      </c>
      <c r="L4453" t="s">
        <v>50</v>
      </c>
      <c r="M4453">
        <v>455</v>
      </c>
      <c r="N4453">
        <v>495</v>
      </c>
    </row>
    <row r="4454" spans="1:14" ht="15.6" x14ac:dyDescent="0.35">
      <c r="A4454">
        <v>20220816</v>
      </c>
      <c r="B4454" s="7" t="s">
        <v>255</v>
      </c>
      <c r="C4454">
        <v>12782</v>
      </c>
      <c r="D4454" s="9" t="str">
        <f t="shared" si="138"/>
        <v>E3S690_20220816_012782</v>
      </c>
      <c r="E4454" t="s">
        <v>180</v>
      </c>
      <c r="F4454" s="10" t="str">
        <f>VLOOKUP(VALUE(LEFT(G4454,LEN(G4454)-4)),'소분류 Code'!$B$3:$D$560,3,0)</f>
        <v>Scissors-A</v>
      </c>
      <c r="G4454" t="s">
        <v>145</v>
      </c>
      <c r="H4454" t="s">
        <v>510</v>
      </c>
      <c r="I4454" t="s">
        <v>156</v>
      </c>
      <c r="J4454" s="8">
        <v>7</v>
      </c>
      <c r="K4454" s="9" t="str">
        <f t="shared" si="139"/>
        <v>E3S690_20220816_012782_M_Scissors-A_037-002_7</v>
      </c>
      <c r="L4454" t="s">
        <v>50</v>
      </c>
      <c r="M4454">
        <v>455</v>
      </c>
      <c r="N4454">
        <v>495</v>
      </c>
    </row>
    <row r="4455" spans="1:14" ht="15.6" x14ac:dyDescent="0.35">
      <c r="A4455">
        <v>20220816</v>
      </c>
      <c r="B4455" s="7" t="s">
        <v>255</v>
      </c>
      <c r="C4455">
        <v>12782</v>
      </c>
      <c r="D4455" s="9" t="str">
        <f t="shared" si="138"/>
        <v>E3S690_20220816_012782</v>
      </c>
      <c r="E4455" t="s">
        <v>180</v>
      </c>
      <c r="F4455" s="10" t="str">
        <f>VLOOKUP(VALUE(LEFT(G4455,LEN(G4455)-4)),'소분류 Code'!$B$3:$D$560,3,0)</f>
        <v>Scissors-A</v>
      </c>
      <c r="G4455" t="s">
        <v>145</v>
      </c>
      <c r="H4455" t="s">
        <v>510</v>
      </c>
      <c r="I4455" t="s">
        <v>156</v>
      </c>
      <c r="J4455" s="8">
        <v>8</v>
      </c>
      <c r="K4455" s="9" t="str">
        <f t="shared" si="139"/>
        <v>E3S690_20220816_012782_M_Scissors-A_037-002_8</v>
      </c>
      <c r="L4455" t="s">
        <v>50</v>
      </c>
      <c r="M4455">
        <v>455</v>
      </c>
      <c r="N4455">
        <v>495</v>
      </c>
    </row>
    <row r="4456" spans="1:14" ht="15.6" x14ac:dyDescent="0.35">
      <c r="A4456">
        <v>20220816</v>
      </c>
      <c r="B4456" s="7" t="s">
        <v>255</v>
      </c>
      <c r="C4456">
        <v>12782</v>
      </c>
      <c r="D4456" s="9" t="str">
        <f t="shared" si="138"/>
        <v>E3S690_20220816_012782</v>
      </c>
      <c r="E4456" t="s">
        <v>180</v>
      </c>
      <c r="F4456" s="10" t="str">
        <f>VLOOKUP(VALUE(LEFT(G4456,LEN(G4456)-4)),'소분류 Code'!$B$3:$D$560,3,0)</f>
        <v>Scissors-A</v>
      </c>
      <c r="G4456" t="s">
        <v>145</v>
      </c>
      <c r="H4456" t="s">
        <v>510</v>
      </c>
      <c r="I4456" t="s">
        <v>156</v>
      </c>
      <c r="J4456" s="8">
        <v>9</v>
      </c>
      <c r="K4456" s="9" t="str">
        <f t="shared" si="139"/>
        <v>E3S690_20220816_012782_M_Scissors-A_037-002_9</v>
      </c>
      <c r="L4456" t="s">
        <v>50</v>
      </c>
      <c r="M4456">
        <v>455</v>
      </c>
      <c r="N4456">
        <v>495</v>
      </c>
    </row>
    <row r="4457" spans="1:14" ht="15.6" x14ac:dyDescent="0.35">
      <c r="A4457">
        <v>20220816</v>
      </c>
      <c r="B4457" s="7" t="s">
        <v>255</v>
      </c>
      <c r="C4457">
        <v>12783</v>
      </c>
      <c r="D4457" s="9" t="str">
        <f t="shared" si="138"/>
        <v>E3S690_20220816_012783</v>
      </c>
      <c r="E4457" t="s">
        <v>180</v>
      </c>
      <c r="F4457" s="10" t="str">
        <f>VLOOKUP(VALUE(LEFT(G4457,LEN(G4457)-4)),'소분류 Code'!$B$3:$D$560,3,0)</f>
        <v>Scissors-A</v>
      </c>
      <c r="G4457" t="s">
        <v>146</v>
      </c>
      <c r="H4457" t="s">
        <v>509</v>
      </c>
      <c r="I4457" t="s">
        <v>157</v>
      </c>
      <c r="J4457" s="8">
        <v>1</v>
      </c>
      <c r="K4457" s="9" t="str">
        <f t="shared" si="139"/>
        <v>E3S690_20220816_012783_M_Scissors-A_039-002_1</v>
      </c>
      <c r="L4457" t="s">
        <v>52</v>
      </c>
      <c r="M4457">
        <v>456</v>
      </c>
      <c r="N4457">
        <v>496</v>
      </c>
    </row>
    <row r="4458" spans="1:14" ht="15.6" x14ac:dyDescent="0.35">
      <c r="A4458">
        <v>20220816</v>
      </c>
      <c r="B4458" s="7" t="s">
        <v>255</v>
      </c>
      <c r="C4458">
        <v>12783</v>
      </c>
      <c r="D4458" s="9" t="str">
        <f t="shared" si="138"/>
        <v>E3S690_20220816_012783</v>
      </c>
      <c r="E4458" t="s">
        <v>180</v>
      </c>
      <c r="F4458" s="10" t="str">
        <f>VLOOKUP(VALUE(LEFT(G4458,LEN(G4458)-4)),'소분류 Code'!$B$3:$D$560,3,0)</f>
        <v>Scissors-A</v>
      </c>
      <c r="G4458" t="s">
        <v>146</v>
      </c>
      <c r="H4458" t="s">
        <v>509</v>
      </c>
      <c r="I4458" t="s">
        <v>157</v>
      </c>
      <c r="J4458" s="8">
        <v>2</v>
      </c>
      <c r="K4458" s="9" t="str">
        <f t="shared" si="139"/>
        <v>E3S690_20220816_012783_M_Scissors-A_039-002_2</v>
      </c>
      <c r="L4458" t="s">
        <v>52</v>
      </c>
      <c r="M4458">
        <v>456</v>
      </c>
      <c r="N4458">
        <v>496</v>
      </c>
    </row>
    <row r="4459" spans="1:14" ht="15.6" x14ac:dyDescent="0.35">
      <c r="A4459">
        <v>20220816</v>
      </c>
      <c r="B4459" s="7" t="s">
        <v>255</v>
      </c>
      <c r="C4459">
        <v>12783</v>
      </c>
      <c r="D4459" s="9" t="str">
        <f t="shared" si="138"/>
        <v>E3S690_20220816_012783</v>
      </c>
      <c r="E4459" t="s">
        <v>180</v>
      </c>
      <c r="F4459" s="10" t="str">
        <f>VLOOKUP(VALUE(LEFT(G4459,LEN(G4459)-4)),'소분류 Code'!$B$3:$D$560,3,0)</f>
        <v>Scissors-A</v>
      </c>
      <c r="G4459" t="s">
        <v>146</v>
      </c>
      <c r="H4459" t="s">
        <v>509</v>
      </c>
      <c r="I4459" t="s">
        <v>157</v>
      </c>
      <c r="J4459" s="8">
        <v>3</v>
      </c>
      <c r="K4459" s="9" t="str">
        <f t="shared" si="139"/>
        <v>E3S690_20220816_012783_M_Scissors-A_039-002_3</v>
      </c>
      <c r="L4459" t="s">
        <v>52</v>
      </c>
      <c r="M4459">
        <v>456</v>
      </c>
      <c r="N4459">
        <v>496</v>
      </c>
    </row>
    <row r="4460" spans="1:14" ht="15.6" x14ac:dyDescent="0.35">
      <c r="A4460">
        <v>20220816</v>
      </c>
      <c r="B4460" s="7" t="s">
        <v>255</v>
      </c>
      <c r="C4460">
        <v>12783</v>
      </c>
      <c r="D4460" s="9" t="str">
        <f t="shared" si="138"/>
        <v>E3S690_20220816_012783</v>
      </c>
      <c r="E4460" t="s">
        <v>180</v>
      </c>
      <c r="F4460" s="10" t="str">
        <f>VLOOKUP(VALUE(LEFT(G4460,LEN(G4460)-4)),'소분류 Code'!$B$3:$D$560,3,0)</f>
        <v>Scissors-A</v>
      </c>
      <c r="G4460" t="s">
        <v>146</v>
      </c>
      <c r="H4460" t="s">
        <v>509</v>
      </c>
      <c r="I4460" t="s">
        <v>157</v>
      </c>
      <c r="J4460" s="8">
        <v>4</v>
      </c>
      <c r="K4460" s="9" t="str">
        <f t="shared" si="139"/>
        <v>E3S690_20220816_012783_M_Scissors-A_039-002_4</v>
      </c>
      <c r="L4460" t="s">
        <v>52</v>
      </c>
      <c r="M4460">
        <v>456</v>
      </c>
      <c r="N4460">
        <v>496</v>
      </c>
    </row>
    <row r="4461" spans="1:14" ht="15.6" x14ac:dyDescent="0.35">
      <c r="A4461">
        <v>20220816</v>
      </c>
      <c r="B4461" s="7" t="s">
        <v>255</v>
      </c>
      <c r="C4461">
        <v>12783</v>
      </c>
      <c r="D4461" s="9" t="str">
        <f t="shared" si="138"/>
        <v>E3S690_20220816_012783</v>
      </c>
      <c r="E4461" t="s">
        <v>180</v>
      </c>
      <c r="F4461" s="10" t="str">
        <f>VLOOKUP(VALUE(LEFT(G4461,LEN(G4461)-4)),'소분류 Code'!$B$3:$D$560,3,0)</f>
        <v>Scissors-A</v>
      </c>
      <c r="G4461" t="s">
        <v>146</v>
      </c>
      <c r="H4461" t="s">
        <v>509</v>
      </c>
      <c r="I4461" t="s">
        <v>157</v>
      </c>
      <c r="J4461" s="8">
        <v>5</v>
      </c>
      <c r="K4461" s="9" t="str">
        <f t="shared" si="139"/>
        <v>E3S690_20220816_012783_M_Scissors-A_039-002_5</v>
      </c>
      <c r="L4461" t="s">
        <v>52</v>
      </c>
      <c r="M4461">
        <v>456</v>
      </c>
      <c r="N4461">
        <v>496</v>
      </c>
    </row>
    <row r="4462" spans="1:14" ht="15.6" x14ac:dyDescent="0.35">
      <c r="A4462">
        <v>20220816</v>
      </c>
      <c r="B4462" s="7" t="s">
        <v>255</v>
      </c>
      <c r="C4462">
        <v>12783</v>
      </c>
      <c r="D4462" s="9" t="str">
        <f t="shared" si="138"/>
        <v>E3S690_20220816_012783</v>
      </c>
      <c r="E4462" t="s">
        <v>180</v>
      </c>
      <c r="F4462" s="10" t="str">
        <f>VLOOKUP(VALUE(LEFT(G4462,LEN(G4462)-4)),'소분류 Code'!$B$3:$D$560,3,0)</f>
        <v>Scissors-A</v>
      </c>
      <c r="G4462" t="s">
        <v>146</v>
      </c>
      <c r="H4462" t="s">
        <v>509</v>
      </c>
      <c r="I4462" t="s">
        <v>157</v>
      </c>
      <c r="J4462" s="8">
        <v>6</v>
      </c>
      <c r="K4462" s="9" t="str">
        <f t="shared" si="139"/>
        <v>E3S690_20220816_012783_M_Scissors-A_039-002_6</v>
      </c>
      <c r="L4462" t="s">
        <v>52</v>
      </c>
      <c r="M4462">
        <v>456</v>
      </c>
      <c r="N4462">
        <v>496</v>
      </c>
    </row>
    <row r="4463" spans="1:14" ht="15.6" x14ac:dyDescent="0.35">
      <c r="A4463">
        <v>20220816</v>
      </c>
      <c r="B4463" s="7" t="s">
        <v>255</v>
      </c>
      <c r="C4463">
        <v>12783</v>
      </c>
      <c r="D4463" s="9" t="str">
        <f t="shared" si="138"/>
        <v>E3S690_20220816_012783</v>
      </c>
      <c r="E4463" t="s">
        <v>180</v>
      </c>
      <c r="F4463" s="10" t="str">
        <f>VLOOKUP(VALUE(LEFT(G4463,LEN(G4463)-4)),'소분류 Code'!$B$3:$D$560,3,0)</f>
        <v>Scissors-A</v>
      </c>
      <c r="G4463" t="s">
        <v>146</v>
      </c>
      <c r="H4463" t="s">
        <v>509</v>
      </c>
      <c r="I4463" t="s">
        <v>157</v>
      </c>
      <c r="J4463" s="8">
        <v>7</v>
      </c>
      <c r="K4463" s="9" t="str">
        <f t="shared" si="139"/>
        <v>E3S690_20220816_012783_M_Scissors-A_039-002_7</v>
      </c>
      <c r="L4463" t="s">
        <v>52</v>
      </c>
      <c r="M4463">
        <v>456</v>
      </c>
      <c r="N4463">
        <v>496</v>
      </c>
    </row>
    <row r="4464" spans="1:14" ht="15.6" x14ac:dyDescent="0.35">
      <c r="A4464">
        <v>20220816</v>
      </c>
      <c r="B4464" s="7" t="s">
        <v>255</v>
      </c>
      <c r="C4464">
        <v>12783</v>
      </c>
      <c r="D4464" s="9" t="str">
        <f t="shared" si="138"/>
        <v>E3S690_20220816_012783</v>
      </c>
      <c r="E4464" t="s">
        <v>180</v>
      </c>
      <c r="F4464" s="10" t="str">
        <f>VLOOKUP(VALUE(LEFT(G4464,LEN(G4464)-4)),'소분류 Code'!$B$3:$D$560,3,0)</f>
        <v>Scissors-A</v>
      </c>
      <c r="G4464" t="s">
        <v>146</v>
      </c>
      <c r="H4464" t="s">
        <v>509</v>
      </c>
      <c r="I4464" t="s">
        <v>157</v>
      </c>
      <c r="J4464" s="8">
        <v>8</v>
      </c>
      <c r="K4464" s="9" t="str">
        <f t="shared" si="139"/>
        <v>E3S690_20220816_012783_M_Scissors-A_039-002_8</v>
      </c>
      <c r="L4464" t="s">
        <v>52</v>
      </c>
      <c r="M4464">
        <v>456</v>
      </c>
      <c r="N4464">
        <v>496</v>
      </c>
    </row>
    <row r="4465" spans="1:14" ht="15.6" x14ac:dyDescent="0.35">
      <c r="A4465">
        <v>20220816</v>
      </c>
      <c r="B4465" s="7" t="s">
        <v>255</v>
      </c>
      <c r="C4465">
        <v>12783</v>
      </c>
      <c r="D4465" s="9" t="str">
        <f t="shared" si="138"/>
        <v>E3S690_20220816_012783</v>
      </c>
      <c r="E4465" t="s">
        <v>180</v>
      </c>
      <c r="F4465" s="10" t="str">
        <f>VLOOKUP(VALUE(LEFT(G4465,LEN(G4465)-4)),'소분류 Code'!$B$3:$D$560,3,0)</f>
        <v>Scissors-A</v>
      </c>
      <c r="G4465" t="s">
        <v>146</v>
      </c>
      <c r="H4465" t="s">
        <v>509</v>
      </c>
      <c r="I4465" t="s">
        <v>157</v>
      </c>
      <c r="J4465" s="8">
        <v>9</v>
      </c>
      <c r="K4465" s="9" t="str">
        <f t="shared" si="139"/>
        <v>E3S690_20220816_012783_M_Scissors-A_039-002_9</v>
      </c>
      <c r="L4465" t="s">
        <v>52</v>
      </c>
      <c r="M4465">
        <v>456</v>
      </c>
      <c r="N4465">
        <v>496</v>
      </c>
    </row>
    <row r="4466" spans="1:14" ht="15.6" x14ac:dyDescent="0.35">
      <c r="A4466">
        <v>20220816</v>
      </c>
      <c r="B4466" s="7" t="s">
        <v>255</v>
      </c>
      <c r="C4466">
        <v>12784</v>
      </c>
      <c r="D4466" s="9" t="str">
        <f t="shared" si="138"/>
        <v>E3S690_20220816_012784</v>
      </c>
      <c r="E4466" t="s">
        <v>180</v>
      </c>
      <c r="F4466" s="10" t="str">
        <f>VLOOKUP(VALUE(LEFT(G4466,LEN(G4466)-4)),'소분류 Code'!$B$3:$D$560,3,0)</f>
        <v>Scissors-A</v>
      </c>
      <c r="G4466" t="s">
        <v>147</v>
      </c>
      <c r="H4466" t="s">
        <v>417</v>
      </c>
      <c r="I4466" t="s">
        <v>158</v>
      </c>
      <c r="J4466" s="8">
        <v>1</v>
      </c>
      <c r="K4466" s="9" t="str">
        <f t="shared" si="139"/>
        <v>E3S690_20220816_012784_M_Scissors-A_041-002_1</v>
      </c>
      <c r="L4466" t="s">
        <v>54</v>
      </c>
      <c r="M4466">
        <v>457</v>
      </c>
      <c r="N4466">
        <v>497</v>
      </c>
    </row>
    <row r="4467" spans="1:14" ht="15.6" x14ac:dyDescent="0.35">
      <c r="A4467">
        <v>20220816</v>
      </c>
      <c r="B4467" s="7" t="s">
        <v>255</v>
      </c>
      <c r="C4467">
        <v>12784</v>
      </c>
      <c r="D4467" s="9" t="str">
        <f t="shared" si="138"/>
        <v>E3S690_20220816_012784</v>
      </c>
      <c r="E4467" t="s">
        <v>180</v>
      </c>
      <c r="F4467" s="10" t="str">
        <f>VLOOKUP(VALUE(LEFT(G4467,LEN(G4467)-4)),'소분류 Code'!$B$3:$D$560,3,0)</f>
        <v>Scissors-A</v>
      </c>
      <c r="G4467" t="s">
        <v>147</v>
      </c>
      <c r="H4467" t="s">
        <v>417</v>
      </c>
      <c r="I4467" t="s">
        <v>158</v>
      </c>
      <c r="J4467" s="8">
        <v>2</v>
      </c>
      <c r="K4467" s="9" t="str">
        <f t="shared" si="139"/>
        <v>E3S690_20220816_012784_M_Scissors-A_041-002_2</v>
      </c>
      <c r="L4467" t="s">
        <v>54</v>
      </c>
      <c r="M4467">
        <v>457</v>
      </c>
      <c r="N4467">
        <v>497</v>
      </c>
    </row>
    <row r="4468" spans="1:14" ht="15.6" x14ac:dyDescent="0.35">
      <c r="A4468">
        <v>20220816</v>
      </c>
      <c r="B4468" s="7" t="s">
        <v>255</v>
      </c>
      <c r="C4468">
        <v>12784</v>
      </c>
      <c r="D4468" s="9" t="str">
        <f t="shared" si="138"/>
        <v>E3S690_20220816_012784</v>
      </c>
      <c r="E4468" t="s">
        <v>180</v>
      </c>
      <c r="F4468" s="10" t="str">
        <f>VLOOKUP(VALUE(LEFT(G4468,LEN(G4468)-4)),'소분류 Code'!$B$3:$D$560,3,0)</f>
        <v>Scissors-A</v>
      </c>
      <c r="G4468" t="s">
        <v>147</v>
      </c>
      <c r="H4468" t="s">
        <v>417</v>
      </c>
      <c r="I4468" t="s">
        <v>158</v>
      </c>
      <c r="J4468" s="8">
        <v>3</v>
      </c>
      <c r="K4468" s="9" t="str">
        <f t="shared" si="139"/>
        <v>E3S690_20220816_012784_M_Scissors-A_041-002_3</v>
      </c>
      <c r="L4468" t="s">
        <v>54</v>
      </c>
      <c r="M4468">
        <v>457</v>
      </c>
      <c r="N4468">
        <v>497</v>
      </c>
    </row>
    <row r="4469" spans="1:14" ht="15.6" x14ac:dyDescent="0.35">
      <c r="A4469">
        <v>20220816</v>
      </c>
      <c r="B4469" s="7" t="s">
        <v>255</v>
      </c>
      <c r="C4469">
        <v>12784</v>
      </c>
      <c r="D4469" s="9" t="str">
        <f t="shared" si="138"/>
        <v>E3S690_20220816_012784</v>
      </c>
      <c r="E4469" t="s">
        <v>180</v>
      </c>
      <c r="F4469" s="10" t="str">
        <f>VLOOKUP(VALUE(LEFT(G4469,LEN(G4469)-4)),'소분류 Code'!$B$3:$D$560,3,0)</f>
        <v>Scissors-A</v>
      </c>
      <c r="G4469" t="s">
        <v>147</v>
      </c>
      <c r="H4469" t="s">
        <v>417</v>
      </c>
      <c r="I4469" t="s">
        <v>158</v>
      </c>
      <c r="J4469" s="8">
        <v>4</v>
      </c>
      <c r="K4469" s="9" t="str">
        <f t="shared" si="139"/>
        <v>E3S690_20220816_012784_M_Scissors-A_041-002_4</v>
      </c>
      <c r="L4469" t="s">
        <v>54</v>
      </c>
      <c r="M4469">
        <v>457</v>
      </c>
      <c r="N4469">
        <v>497</v>
      </c>
    </row>
    <row r="4470" spans="1:14" ht="15.6" x14ac:dyDescent="0.35">
      <c r="A4470">
        <v>20220816</v>
      </c>
      <c r="B4470" s="7" t="s">
        <v>255</v>
      </c>
      <c r="C4470">
        <v>12784</v>
      </c>
      <c r="D4470" s="9" t="str">
        <f t="shared" si="138"/>
        <v>E3S690_20220816_012784</v>
      </c>
      <c r="E4470" t="s">
        <v>180</v>
      </c>
      <c r="F4470" s="10" t="str">
        <f>VLOOKUP(VALUE(LEFT(G4470,LEN(G4470)-4)),'소분류 Code'!$B$3:$D$560,3,0)</f>
        <v>Scissors-A</v>
      </c>
      <c r="G4470" t="s">
        <v>147</v>
      </c>
      <c r="H4470" t="s">
        <v>417</v>
      </c>
      <c r="I4470" t="s">
        <v>158</v>
      </c>
      <c r="J4470" s="8">
        <v>5</v>
      </c>
      <c r="K4470" s="9" t="str">
        <f t="shared" si="139"/>
        <v>E3S690_20220816_012784_M_Scissors-A_041-002_5</v>
      </c>
      <c r="L4470" t="s">
        <v>54</v>
      </c>
      <c r="M4470">
        <v>457</v>
      </c>
      <c r="N4470">
        <v>497</v>
      </c>
    </row>
    <row r="4471" spans="1:14" ht="15.6" x14ac:dyDescent="0.35">
      <c r="A4471">
        <v>20220816</v>
      </c>
      <c r="B4471" s="7" t="s">
        <v>255</v>
      </c>
      <c r="C4471">
        <v>12784</v>
      </c>
      <c r="D4471" s="9" t="str">
        <f t="shared" si="138"/>
        <v>E3S690_20220816_012784</v>
      </c>
      <c r="E4471" t="s">
        <v>180</v>
      </c>
      <c r="F4471" s="10" t="str">
        <f>VLOOKUP(VALUE(LEFT(G4471,LEN(G4471)-4)),'소분류 Code'!$B$3:$D$560,3,0)</f>
        <v>Scissors-A</v>
      </c>
      <c r="G4471" t="s">
        <v>147</v>
      </c>
      <c r="H4471" t="s">
        <v>417</v>
      </c>
      <c r="I4471" t="s">
        <v>158</v>
      </c>
      <c r="J4471" s="8">
        <v>6</v>
      </c>
      <c r="K4471" s="9" t="str">
        <f t="shared" si="139"/>
        <v>E3S690_20220816_012784_M_Scissors-A_041-002_6</v>
      </c>
      <c r="L4471" t="s">
        <v>54</v>
      </c>
      <c r="M4471">
        <v>457</v>
      </c>
      <c r="N4471">
        <v>497</v>
      </c>
    </row>
    <row r="4472" spans="1:14" ht="15.6" x14ac:dyDescent="0.35">
      <c r="A4472">
        <v>20220816</v>
      </c>
      <c r="B4472" s="7" t="s">
        <v>255</v>
      </c>
      <c r="C4472">
        <v>12784</v>
      </c>
      <c r="D4472" s="9" t="str">
        <f t="shared" si="138"/>
        <v>E3S690_20220816_012784</v>
      </c>
      <c r="E4472" t="s">
        <v>180</v>
      </c>
      <c r="F4472" s="10" t="str">
        <f>VLOOKUP(VALUE(LEFT(G4472,LEN(G4472)-4)),'소분류 Code'!$B$3:$D$560,3,0)</f>
        <v>Scissors-A</v>
      </c>
      <c r="G4472" t="s">
        <v>147</v>
      </c>
      <c r="H4472" t="s">
        <v>417</v>
      </c>
      <c r="I4472" t="s">
        <v>158</v>
      </c>
      <c r="J4472" s="8">
        <v>7</v>
      </c>
      <c r="K4472" s="9" t="str">
        <f t="shared" si="139"/>
        <v>E3S690_20220816_012784_M_Scissors-A_041-002_7</v>
      </c>
      <c r="L4472" t="s">
        <v>54</v>
      </c>
      <c r="M4472">
        <v>457</v>
      </c>
      <c r="N4472">
        <v>497</v>
      </c>
    </row>
    <row r="4473" spans="1:14" ht="15.6" x14ac:dyDescent="0.35">
      <c r="A4473">
        <v>20220816</v>
      </c>
      <c r="B4473" s="7" t="s">
        <v>255</v>
      </c>
      <c r="C4473">
        <v>12784</v>
      </c>
      <c r="D4473" s="9" t="str">
        <f t="shared" si="138"/>
        <v>E3S690_20220816_012784</v>
      </c>
      <c r="E4473" t="s">
        <v>180</v>
      </c>
      <c r="F4473" s="10" t="str">
        <f>VLOOKUP(VALUE(LEFT(G4473,LEN(G4473)-4)),'소분류 Code'!$B$3:$D$560,3,0)</f>
        <v>Scissors-A</v>
      </c>
      <c r="G4473" t="s">
        <v>147</v>
      </c>
      <c r="H4473" t="s">
        <v>417</v>
      </c>
      <c r="I4473" t="s">
        <v>158</v>
      </c>
      <c r="J4473" s="8">
        <v>8</v>
      </c>
      <c r="K4473" s="9" t="str">
        <f t="shared" si="139"/>
        <v>E3S690_20220816_012784_M_Scissors-A_041-002_8</v>
      </c>
      <c r="L4473" t="s">
        <v>54</v>
      </c>
      <c r="M4473">
        <v>457</v>
      </c>
      <c r="N4473">
        <v>497</v>
      </c>
    </row>
    <row r="4474" spans="1:14" ht="15.6" x14ac:dyDescent="0.35">
      <c r="A4474">
        <v>20220816</v>
      </c>
      <c r="B4474" s="7" t="s">
        <v>255</v>
      </c>
      <c r="C4474">
        <v>12784</v>
      </c>
      <c r="D4474" s="9" t="str">
        <f t="shared" si="138"/>
        <v>E3S690_20220816_012784</v>
      </c>
      <c r="E4474" t="s">
        <v>180</v>
      </c>
      <c r="F4474" s="10" t="str">
        <f>VLOOKUP(VALUE(LEFT(G4474,LEN(G4474)-4)),'소분류 Code'!$B$3:$D$560,3,0)</f>
        <v>Scissors-A</v>
      </c>
      <c r="G4474" t="s">
        <v>147</v>
      </c>
      <c r="H4474" t="s">
        <v>417</v>
      </c>
      <c r="I4474" t="s">
        <v>158</v>
      </c>
      <c r="J4474" s="8">
        <v>9</v>
      </c>
      <c r="K4474" s="9" t="str">
        <f t="shared" si="139"/>
        <v>E3S690_20220816_012784_M_Scissors-A_041-002_9</v>
      </c>
      <c r="L4474" t="s">
        <v>54</v>
      </c>
      <c r="M4474">
        <v>457</v>
      </c>
      <c r="N4474">
        <v>497</v>
      </c>
    </row>
    <row r="4475" spans="1:14" ht="15.6" x14ac:dyDescent="0.35">
      <c r="A4475">
        <v>20220816</v>
      </c>
      <c r="B4475" s="7" t="s">
        <v>255</v>
      </c>
      <c r="C4475">
        <v>12785</v>
      </c>
      <c r="D4475" s="9" t="str">
        <f t="shared" si="138"/>
        <v>E3S690_20220816_012785</v>
      </c>
      <c r="E4475" t="s">
        <v>180</v>
      </c>
      <c r="F4475" s="10" t="str">
        <f>VLOOKUP(VALUE(LEFT(G4475,LEN(G4475)-4)),'소분류 Code'!$B$3:$D$560,3,0)</f>
        <v>Scissors-A</v>
      </c>
      <c r="G4475" t="s">
        <v>148</v>
      </c>
      <c r="H4475" t="s">
        <v>424</v>
      </c>
      <c r="I4475" t="s">
        <v>159</v>
      </c>
      <c r="J4475" s="8">
        <v>1</v>
      </c>
      <c r="K4475" s="9" t="str">
        <f t="shared" si="139"/>
        <v>E3S690_20220816_012785_M_Scissors-A_043-002_1</v>
      </c>
      <c r="L4475" t="s">
        <v>56</v>
      </c>
      <c r="M4475">
        <v>458</v>
      </c>
      <c r="N4475">
        <v>498</v>
      </c>
    </row>
    <row r="4476" spans="1:14" ht="15.6" x14ac:dyDescent="0.35">
      <c r="A4476">
        <v>20220816</v>
      </c>
      <c r="B4476" s="7" t="s">
        <v>255</v>
      </c>
      <c r="C4476">
        <v>12785</v>
      </c>
      <c r="D4476" s="9" t="str">
        <f t="shared" si="138"/>
        <v>E3S690_20220816_012785</v>
      </c>
      <c r="E4476" t="s">
        <v>180</v>
      </c>
      <c r="F4476" s="10" t="str">
        <f>VLOOKUP(VALUE(LEFT(G4476,LEN(G4476)-4)),'소분류 Code'!$B$3:$D$560,3,0)</f>
        <v>Scissors-A</v>
      </c>
      <c r="G4476" t="s">
        <v>148</v>
      </c>
      <c r="H4476" t="s">
        <v>424</v>
      </c>
      <c r="I4476" t="s">
        <v>159</v>
      </c>
      <c r="J4476" s="8">
        <v>2</v>
      </c>
      <c r="K4476" s="9" t="str">
        <f t="shared" si="139"/>
        <v>E3S690_20220816_012785_M_Scissors-A_043-002_2</v>
      </c>
      <c r="L4476" t="s">
        <v>56</v>
      </c>
      <c r="M4476">
        <v>458</v>
      </c>
      <c r="N4476">
        <v>498</v>
      </c>
    </row>
    <row r="4477" spans="1:14" ht="15.6" x14ac:dyDescent="0.35">
      <c r="A4477">
        <v>20220816</v>
      </c>
      <c r="B4477" s="7" t="s">
        <v>255</v>
      </c>
      <c r="C4477">
        <v>12785</v>
      </c>
      <c r="D4477" s="9" t="str">
        <f t="shared" si="138"/>
        <v>E3S690_20220816_012785</v>
      </c>
      <c r="E4477" t="s">
        <v>180</v>
      </c>
      <c r="F4477" s="10" t="str">
        <f>VLOOKUP(VALUE(LEFT(G4477,LEN(G4477)-4)),'소분류 Code'!$B$3:$D$560,3,0)</f>
        <v>Scissors-A</v>
      </c>
      <c r="G4477" t="s">
        <v>148</v>
      </c>
      <c r="H4477" t="s">
        <v>424</v>
      </c>
      <c r="I4477" t="s">
        <v>159</v>
      </c>
      <c r="J4477" s="8">
        <v>3</v>
      </c>
      <c r="K4477" s="9" t="str">
        <f t="shared" si="139"/>
        <v>E3S690_20220816_012785_M_Scissors-A_043-002_3</v>
      </c>
      <c r="L4477" t="s">
        <v>56</v>
      </c>
      <c r="M4477">
        <v>458</v>
      </c>
      <c r="N4477">
        <v>498</v>
      </c>
    </row>
    <row r="4478" spans="1:14" ht="15.6" x14ac:dyDescent="0.35">
      <c r="A4478">
        <v>20220816</v>
      </c>
      <c r="B4478" s="7" t="s">
        <v>255</v>
      </c>
      <c r="C4478">
        <v>12785</v>
      </c>
      <c r="D4478" s="9" t="str">
        <f t="shared" si="138"/>
        <v>E3S690_20220816_012785</v>
      </c>
      <c r="E4478" t="s">
        <v>180</v>
      </c>
      <c r="F4478" s="10" t="str">
        <f>VLOOKUP(VALUE(LEFT(G4478,LEN(G4478)-4)),'소분류 Code'!$B$3:$D$560,3,0)</f>
        <v>Scissors-A</v>
      </c>
      <c r="G4478" t="s">
        <v>148</v>
      </c>
      <c r="H4478" t="s">
        <v>424</v>
      </c>
      <c r="I4478" t="s">
        <v>159</v>
      </c>
      <c r="J4478" s="8">
        <v>4</v>
      </c>
      <c r="K4478" s="9" t="str">
        <f t="shared" si="139"/>
        <v>E3S690_20220816_012785_M_Scissors-A_043-002_4</v>
      </c>
      <c r="L4478" t="s">
        <v>56</v>
      </c>
      <c r="M4478">
        <v>458</v>
      </c>
      <c r="N4478">
        <v>498</v>
      </c>
    </row>
    <row r="4479" spans="1:14" ht="15.6" x14ac:dyDescent="0.35">
      <c r="A4479">
        <v>20220816</v>
      </c>
      <c r="B4479" s="7" t="s">
        <v>255</v>
      </c>
      <c r="C4479">
        <v>12785</v>
      </c>
      <c r="D4479" s="9" t="str">
        <f t="shared" si="138"/>
        <v>E3S690_20220816_012785</v>
      </c>
      <c r="E4479" t="s">
        <v>180</v>
      </c>
      <c r="F4479" s="10" t="str">
        <f>VLOOKUP(VALUE(LEFT(G4479,LEN(G4479)-4)),'소분류 Code'!$B$3:$D$560,3,0)</f>
        <v>Scissors-A</v>
      </c>
      <c r="G4479" t="s">
        <v>148</v>
      </c>
      <c r="H4479" t="s">
        <v>424</v>
      </c>
      <c r="I4479" t="s">
        <v>159</v>
      </c>
      <c r="J4479" s="8">
        <v>5</v>
      </c>
      <c r="K4479" s="9" t="str">
        <f t="shared" si="139"/>
        <v>E3S690_20220816_012785_M_Scissors-A_043-002_5</v>
      </c>
      <c r="L4479" t="s">
        <v>56</v>
      </c>
      <c r="M4479">
        <v>458</v>
      </c>
      <c r="N4479">
        <v>498</v>
      </c>
    </row>
    <row r="4480" spans="1:14" ht="15.6" x14ac:dyDescent="0.35">
      <c r="A4480">
        <v>20220816</v>
      </c>
      <c r="B4480" s="7" t="s">
        <v>255</v>
      </c>
      <c r="C4480">
        <v>12785</v>
      </c>
      <c r="D4480" s="9" t="str">
        <f t="shared" si="138"/>
        <v>E3S690_20220816_012785</v>
      </c>
      <c r="E4480" t="s">
        <v>180</v>
      </c>
      <c r="F4480" s="10" t="str">
        <f>VLOOKUP(VALUE(LEFT(G4480,LEN(G4480)-4)),'소분류 Code'!$B$3:$D$560,3,0)</f>
        <v>Scissors-A</v>
      </c>
      <c r="G4480" t="s">
        <v>148</v>
      </c>
      <c r="H4480" t="s">
        <v>424</v>
      </c>
      <c r="I4480" t="s">
        <v>159</v>
      </c>
      <c r="J4480" s="8">
        <v>6</v>
      </c>
      <c r="K4480" s="9" t="str">
        <f t="shared" si="139"/>
        <v>E3S690_20220816_012785_M_Scissors-A_043-002_6</v>
      </c>
      <c r="L4480" t="s">
        <v>56</v>
      </c>
      <c r="M4480">
        <v>458</v>
      </c>
      <c r="N4480">
        <v>498</v>
      </c>
    </row>
    <row r="4481" spans="1:14" ht="15.6" x14ac:dyDescent="0.35">
      <c r="A4481">
        <v>20220816</v>
      </c>
      <c r="B4481" s="7" t="s">
        <v>255</v>
      </c>
      <c r="C4481">
        <v>12785</v>
      </c>
      <c r="D4481" s="9" t="str">
        <f t="shared" si="138"/>
        <v>E3S690_20220816_012785</v>
      </c>
      <c r="E4481" t="s">
        <v>180</v>
      </c>
      <c r="F4481" s="10" t="str">
        <f>VLOOKUP(VALUE(LEFT(G4481,LEN(G4481)-4)),'소분류 Code'!$B$3:$D$560,3,0)</f>
        <v>Scissors-A</v>
      </c>
      <c r="G4481" t="s">
        <v>148</v>
      </c>
      <c r="H4481" t="s">
        <v>424</v>
      </c>
      <c r="I4481" t="s">
        <v>159</v>
      </c>
      <c r="J4481" s="8">
        <v>7</v>
      </c>
      <c r="K4481" s="9" t="str">
        <f t="shared" si="139"/>
        <v>E3S690_20220816_012785_M_Scissors-A_043-002_7</v>
      </c>
      <c r="L4481" t="s">
        <v>56</v>
      </c>
      <c r="M4481">
        <v>458</v>
      </c>
      <c r="N4481">
        <v>498</v>
      </c>
    </row>
    <row r="4482" spans="1:14" ht="15.6" x14ac:dyDescent="0.35">
      <c r="A4482">
        <v>20220816</v>
      </c>
      <c r="B4482" s="7" t="s">
        <v>255</v>
      </c>
      <c r="C4482">
        <v>12785</v>
      </c>
      <c r="D4482" s="9" t="str">
        <f t="shared" ref="D4482:D4545" si="140">B4482&amp;"_"&amp;A4482&amp;"_"&amp;TEXT(C4482,"000000")</f>
        <v>E3S690_20220816_012785</v>
      </c>
      <c r="E4482" t="s">
        <v>180</v>
      </c>
      <c r="F4482" s="10" t="str">
        <f>VLOOKUP(VALUE(LEFT(G4482,LEN(G4482)-4)),'소분류 Code'!$B$3:$D$560,3,0)</f>
        <v>Scissors-A</v>
      </c>
      <c r="G4482" t="s">
        <v>148</v>
      </c>
      <c r="H4482" t="s">
        <v>424</v>
      </c>
      <c r="I4482" t="s">
        <v>159</v>
      </c>
      <c r="J4482" s="8">
        <v>8</v>
      </c>
      <c r="K4482" s="9" t="str">
        <f t="shared" si="139"/>
        <v>E3S690_20220816_012785_M_Scissors-A_043-002_8</v>
      </c>
      <c r="L4482" t="s">
        <v>56</v>
      </c>
      <c r="M4482">
        <v>458</v>
      </c>
      <c r="N4482">
        <v>498</v>
      </c>
    </row>
    <row r="4483" spans="1:14" ht="15.6" x14ac:dyDescent="0.35">
      <c r="A4483">
        <v>20220816</v>
      </c>
      <c r="B4483" s="7" t="s">
        <v>255</v>
      </c>
      <c r="C4483">
        <v>12785</v>
      </c>
      <c r="D4483" s="9" t="str">
        <f t="shared" si="140"/>
        <v>E3S690_20220816_012785</v>
      </c>
      <c r="E4483" t="s">
        <v>180</v>
      </c>
      <c r="F4483" s="10" t="str">
        <f>VLOOKUP(VALUE(LEFT(G4483,LEN(G4483)-4)),'소분류 Code'!$B$3:$D$560,3,0)</f>
        <v>Scissors-A</v>
      </c>
      <c r="G4483" t="s">
        <v>148</v>
      </c>
      <c r="H4483" t="s">
        <v>424</v>
      </c>
      <c r="I4483" t="s">
        <v>159</v>
      </c>
      <c r="J4483" s="8">
        <v>9</v>
      </c>
      <c r="K4483" s="9" t="str">
        <f t="shared" ref="K4483:K4546" si="141">D4483&amp;"_"&amp;E4483&amp;"_"&amp;F4483&amp;"_"&amp;G4483&amp;"_"&amp;J4483</f>
        <v>E3S690_20220816_012785_M_Scissors-A_043-002_9</v>
      </c>
      <c r="L4483" t="s">
        <v>56</v>
      </c>
      <c r="M4483">
        <v>458</v>
      </c>
      <c r="N4483">
        <v>498</v>
      </c>
    </row>
    <row r="4484" spans="1:14" ht="15.6" x14ac:dyDescent="0.35">
      <c r="A4484">
        <v>20220816</v>
      </c>
      <c r="B4484" s="7" t="s">
        <v>255</v>
      </c>
      <c r="C4484">
        <v>12786</v>
      </c>
      <c r="D4484" s="9" t="str">
        <f t="shared" si="140"/>
        <v>E3S690_20220816_012786</v>
      </c>
      <c r="E4484" t="s">
        <v>180</v>
      </c>
      <c r="F4484" s="10" t="str">
        <f>VLOOKUP(VALUE(LEFT(G4484,LEN(G4484)-4)),'소분류 Code'!$B$3:$D$560,3,0)</f>
        <v>Scissors-E</v>
      </c>
      <c r="G4484" t="s">
        <v>149</v>
      </c>
      <c r="H4484" t="s">
        <v>369</v>
      </c>
      <c r="I4484" t="s">
        <v>150</v>
      </c>
      <c r="J4484" s="8">
        <v>1</v>
      </c>
      <c r="K4484" s="9" t="str">
        <f t="shared" si="141"/>
        <v>E3S690_20220816_012786_M_Scissors-E_047-002_1</v>
      </c>
      <c r="L4484" t="s">
        <v>58</v>
      </c>
      <c r="M4484">
        <v>459</v>
      </c>
      <c r="N4484">
        <v>499</v>
      </c>
    </row>
    <row r="4485" spans="1:14" ht="15.6" x14ac:dyDescent="0.35">
      <c r="A4485">
        <v>20220816</v>
      </c>
      <c r="B4485" s="7" t="s">
        <v>255</v>
      </c>
      <c r="C4485">
        <v>12786</v>
      </c>
      <c r="D4485" s="9" t="str">
        <f t="shared" si="140"/>
        <v>E3S690_20220816_012786</v>
      </c>
      <c r="E4485" t="s">
        <v>180</v>
      </c>
      <c r="F4485" s="10" t="str">
        <f>VLOOKUP(VALUE(LEFT(G4485,LEN(G4485)-4)),'소분류 Code'!$B$3:$D$560,3,0)</f>
        <v>Scissors-E</v>
      </c>
      <c r="G4485" t="s">
        <v>149</v>
      </c>
      <c r="H4485" t="s">
        <v>369</v>
      </c>
      <c r="I4485" t="s">
        <v>150</v>
      </c>
      <c r="J4485" s="8">
        <v>2</v>
      </c>
      <c r="K4485" s="9" t="str">
        <f t="shared" si="141"/>
        <v>E3S690_20220816_012786_M_Scissors-E_047-002_2</v>
      </c>
      <c r="L4485" t="s">
        <v>58</v>
      </c>
      <c r="M4485">
        <v>459</v>
      </c>
      <c r="N4485">
        <v>499</v>
      </c>
    </row>
    <row r="4486" spans="1:14" ht="15.6" x14ac:dyDescent="0.35">
      <c r="A4486">
        <v>20220816</v>
      </c>
      <c r="B4486" s="7" t="s">
        <v>255</v>
      </c>
      <c r="C4486">
        <v>12786</v>
      </c>
      <c r="D4486" s="9" t="str">
        <f t="shared" si="140"/>
        <v>E3S690_20220816_012786</v>
      </c>
      <c r="E4486" t="s">
        <v>180</v>
      </c>
      <c r="F4486" s="10" t="str">
        <f>VLOOKUP(VALUE(LEFT(G4486,LEN(G4486)-4)),'소분류 Code'!$B$3:$D$560,3,0)</f>
        <v>Scissors-E</v>
      </c>
      <c r="G4486" t="s">
        <v>149</v>
      </c>
      <c r="H4486" t="s">
        <v>369</v>
      </c>
      <c r="I4486" t="s">
        <v>150</v>
      </c>
      <c r="J4486" s="8">
        <v>3</v>
      </c>
      <c r="K4486" s="9" t="str">
        <f t="shared" si="141"/>
        <v>E3S690_20220816_012786_M_Scissors-E_047-002_3</v>
      </c>
      <c r="L4486" t="s">
        <v>58</v>
      </c>
      <c r="M4486">
        <v>459</v>
      </c>
      <c r="N4486">
        <v>499</v>
      </c>
    </row>
    <row r="4487" spans="1:14" ht="15.6" x14ac:dyDescent="0.35">
      <c r="A4487">
        <v>20220816</v>
      </c>
      <c r="B4487" s="7" t="s">
        <v>255</v>
      </c>
      <c r="C4487">
        <v>12786</v>
      </c>
      <c r="D4487" s="9" t="str">
        <f t="shared" si="140"/>
        <v>E3S690_20220816_012786</v>
      </c>
      <c r="E4487" t="s">
        <v>180</v>
      </c>
      <c r="F4487" s="10" t="str">
        <f>VLOOKUP(VALUE(LEFT(G4487,LEN(G4487)-4)),'소분류 Code'!$B$3:$D$560,3,0)</f>
        <v>Scissors-E</v>
      </c>
      <c r="G4487" t="s">
        <v>149</v>
      </c>
      <c r="H4487" t="s">
        <v>369</v>
      </c>
      <c r="I4487" t="s">
        <v>150</v>
      </c>
      <c r="J4487" s="8">
        <v>4</v>
      </c>
      <c r="K4487" s="9" t="str">
        <f t="shared" si="141"/>
        <v>E3S690_20220816_012786_M_Scissors-E_047-002_4</v>
      </c>
      <c r="L4487" t="s">
        <v>58</v>
      </c>
      <c r="M4487">
        <v>459</v>
      </c>
      <c r="N4487">
        <v>499</v>
      </c>
    </row>
    <row r="4488" spans="1:14" ht="15.6" x14ac:dyDescent="0.35">
      <c r="A4488">
        <v>20220816</v>
      </c>
      <c r="B4488" s="7" t="s">
        <v>255</v>
      </c>
      <c r="C4488">
        <v>12786</v>
      </c>
      <c r="D4488" s="9" t="str">
        <f t="shared" si="140"/>
        <v>E3S690_20220816_012786</v>
      </c>
      <c r="E4488" t="s">
        <v>180</v>
      </c>
      <c r="F4488" s="10" t="str">
        <f>VLOOKUP(VALUE(LEFT(G4488,LEN(G4488)-4)),'소분류 Code'!$B$3:$D$560,3,0)</f>
        <v>Scissors-E</v>
      </c>
      <c r="G4488" t="s">
        <v>149</v>
      </c>
      <c r="H4488" t="s">
        <v>369</v>
      </c>
      <c r="I4488" t="s">
        <v>150</v>
      </c>
      <c r="J4488" s="8">
        <v>5</v>
      </c>
      <c r="K4488" s="9" t="str">
        <f t="shared" si="141"/>
        <v>E3S690_20220816_012786_M_Scissors-E_047-002_5</v>
      </c>
      <c r="L4488" t="s">
        <v>58</v>
      </c>
      <c r="M4488">
        <v>459</v>
      </c>
      <c r="N4488">
        <v>499</v>
      </c>
    </row>
    <row r="4489" spans="1:14" ht="15.6" x14ac:dyDescent="0.35">
      <c r="A4489">
        <v>20220816</v>
      </c>
      <c r="B4489" s="7" t="s">
        <v>255</v>
      </c>
      <c r="C4489">
        <v>12786</v>
      </c>
      <c r="D4489" s="9" t="str">
        <f t="shared" si="140"/>
        <v>E3S690_20220816_012786</v>
      </c>
      <c r="E4489" t="s">
        <v>180</v>
      </c>
      <c r="F4489" s="10" t="str">
        <f>VLOOKUP(VALUE(LEFT(G4489,LEN(G4489)-4)),'소분류 Code'!$B$3:$D$560,3,0)</f>
        <v>Scissors-E</v>
      </c>
      <c r="G4489" t="s">
        <v>149</v>
      </c>
      <c r="H4489" t="s">
        <v>369</v>
      </c>
      <c r="I4489" t="s">
        <v>150</v>
      </c>
      <c r="J4489" s="8">
        <v>6</v>
      </c>
      <c r="K4489" s="9" t="str">
        <f t="shared" si="141"/>
        <v>E3S690_20220816_012786_M_Scissors-E_047-002_6</v>
      </c>
      <c r="L4489" t="s">
        <v>58</v>
      </c>
      <c r="M4489">
        <v>459</v>
      </c>
      <c r="N4489">
        <v>499</v>
      </c>
    </row>
    <row r="4490" spans="1:14" ht="15.6" x14ac:dyDescent="0.35">
      <c r="A4490">
        <v>20220816</v>
      </c>
      <c r="B4490" s="7" t="s">
        <v>255</v>
      </c>
      <c r="C4490">
        <v>12786</v>
      </c>
      <c r="D4490" s="9" t="str">
        <f t="shared" si="140"/>
        <v>E3S690_20220816_012786</v>
      </c>
      <c r="E4490" t="s">
        <v>180</v>
      </c>
      <c r="F4490" s="10" t="str">
        <f>VLOOKUP(VALUE(LEFT(G4490,LEN(G4490)-4)),'소분류 Code'!$B$3:$D$560,3,0)</f>
        <v>Scissors-E</v>
      </c>
      <c r="G4490" t="s">
        <v>149</v>
      </c>
      <c r="H4490" t="s">
        <v>369</v>
      </c>
      <c r="I4490" t="s">
        <v>150</v>
      </c>
      <c r="J4490" s="8">
        <v>7</v>
      </c>
      <c r="K4490" s="9" t="str">
        <f t="shared" si="141"/>
        <v>E3S690_20220816_012786_M_Scissors-E_047-002_7</v>
      </c>
      <c r="L4490" t="s">
        <v>58</v>
      </c>
      <c r="M4490">
        <v>459</v>
      </c>
      <c r="N4490">
        <v>499</v>
      </c>
    </row>
    <row r="4491" spans="1:14" ht="15.6" x14ac:dyDescent="0.35">
      <c r="A4491">
        <v>20220816</v>
      </c>
      <c r="B4491" s="7" t="s">
        <v>255</v>
      </c>
      <c r="C4491">
        <v>12786</v>
      </c>
      <c r="D4491" s="9" t="str">
        <f t="shared" si="140"/>
        <v>E3S690_20220816_012786</v>
      </c>
      <c r="E4491" t="s">
        <v>180</v>
      </c>
      <c r="F4491" s="10" t="str">
        <f>VLOOKUP(VALUE(LEFT(G4491,LEN(G4491)-4)),'소분류 Code'!$B$3:$D$560,3,0)</f>
        <v>Scissors-E</v>
      </c>
      <c r="G4491" t="s">
        <v>149</v>
      </c>
      <c r="H4491" t="s">
        <v>369</v>
      </c>
      <c r="I4491" t="s">
        <v>150</v>
      </c>
      <c r="J4491" s="8">
        <v>8</v>
      </c>
      <c r="K4491" s="9" t="str">
        <f t="shared" si="141"/>
        <v>E3S690_20220816_012786_M_Scissors-E_047-002_8</v>
      </c>
      <c r="L4491" t="s">
        <v>58</v>
      </c>
      <c r="M4491">
        <v>459</v>
      </c>
      <c r="N4491">
        <v>499</v>
      </c>
    </row>
    <row r="4492" spans="1:14" ht="15.6" x14ac:dyDescent="0.35">
      <c r="A4492">
        <v>20220816</v>
      </c>
      <c r="B4492" s="7" t="s">
        <v>255</v>
      </c>
      <c r="C4492">
        <v>12786</v>
      </c>
      <c r="D4492" s="9" t="str">
        <f t="shared" si="140"/>
        <v>E3S690_20220816_012786</v>
      </c>
      <c r="E4492" t="s">
        <v>180</v>
      </c>
      <c r="F4492" s="10" t="str">
        <f>VLOOKUP(VALUE(LEFT(G4492,LEN(G4492)-4)),'소분류 Code'!$B$3:$D$560,3,0)</f>
        <v>Scissors-E</v>
      </c>
      <c r="G4492" t="s">
        <v>149</v>
      </c>
      <c r="H4492" t="s">
        <v>369</v>
      </c>
      <c r="I4492" t="s">
        <v>150</v>
      </c>
      <c r="J4492" s="8">
        <v>9</v>
      </c>
      <c r="K4492" s="9" t="str">
        <f t="shared" si="141"/>
        <v>E3S690_20220816_012786_M_Scissors-E_047-002_9</v>
      </c>
      <c r="L4492" t="s">
        <v>58</v>
      </c>
      <c r="M4492">
        <v>459</v>
      </c>
      <c r="N4492">
        <v>499</v>
      </c>
    </row>
    <row r="4493" spans="1:14" ht="15.6" x14ac:dyDescent="0.35">
      <c r="A4493">
        <v>20220816</v>
      </c>
      <c r="B4493" s="7" t="s">
        <v>255</v>
      </c>
      <c r="C4493">
        <v>12799</v>
      </c>
      <c r="D4493" s="9" t="str">
        <f t="shared" si="140"/>
        <v>E3S690_20220816_012799</v>
      </c>
      <c r="E4493" t="s">
        <v>180</v>
      </c>
      <c r="F4493" s="10" t="str">
        <f>VLOOKUP(VALUE(LEFT(G4493,LEN(G4493)-4)),'소분류 Code'!$B$3:$D$560,3,0)</f>
        <v>Knife-E</v>
      </c>
      <c r="G4493" t="s">
        <v>140</v>
      </c>
      <c r="H4493" t="s">
        <v>373</v>
      </c>
      <c r="I4493" t="s">
        <v>151</v>
      </c>
      <c r="J4493" s="8">
        <v>1</v>
      </c>
      <c r="K4493" s="9" t="str">
        <f t="shared" si="141"/>
        <v>E3S690_20220816_012799_M_Knife-E_139-002_1</v>
      </c>
      <c r="L4493" t="s">
        <v>40</v>
      </c>
      <c r="M4493">
        <v>460</v>
      </c>
      <c r="N4493">
        <v>500</v>
      </c>
    </row>
    <row r="4494" spans="1:14" ht="15.6" x14ac:dyDescent="0.35">
      <c r="A4494">
        <v>20220816</v>
      </c>
      <c r="B4494" s="7" t="s">
        <v>255</v>
      </c>
      <c r="C4494">
        <v>12799</v>
      </c>
      <c r="D4494" s="9" t="str">
        <f t="shared" si="140"/>
        <v>E3S690_20220816_012799</v>
      </c>
      <c r="E4494" t="s">
        <v>180</v>
      </c>
      <c r="F4494" s="10" t="str">
        <f>VLOOKUP(VALUE(LEFT(G4494,LEN(G4494)-4)),'소분류 Code'!$B$3:$D$560,3,0)</f>
        <v>Knife-E</v>
      </c>
      <c r="G4494" t="s">
        <v>140</v>
      </c>
      <c r="H4494" t="s">
        <v>373</v>
      </c>
      <c r="I4494" t="s">
        <v>151</v>
      </c>
      <c r="J4494" s="8">
        <v>2</v>
      </c>
      <c r="K4494" s="9" t="str">
        <f t="shared" si="141"/>
        <v>E3S690_20220816_012799_M_Knife-E_139-002_2</v>
      </c>
      <c r="L4494" t="s">
        <v>40</v>
      </c>
      <c r="M4494">
        <v>460</v>
      </c>
      <c r="N4494">
        <v>500</v>
      </c>
    </row>
    <row r="4495" spans="1:14" ht="15.6" x14ac:dyDescent="0.35">
      <c r="A4495">
        <v>20220816</v>
      </c>
      <c r="B4495" s="7" t="s">
        <v>255</v>
      </c>
      <c r="C4495">
        <v>12799</v>
      </c>
      <c r="D4495" s="9" t="str">
        <f t="shared" si="140"/>
        <v>E3S690_20220816_012799</v>
      </c>
      <c r="E4495" t="s">
        <v>180</v>
      </c>
      <c r="F4495" s="10" t="str">
        <f>VLOOKUP(VALUE(LEFT(G4495,LEN(G4495)-4)),'소분류 Code'!$B$3:$D$560,3,0)</f>
        <v>Knife-E</v>
      </c>
      <c r="G4495" t="s">
        <v>140</v>
      </c>
      <c r="H4495" t="s">
        <v>373</v>
      </c>
      <c r="I4495" t="s">
        <v>151</v>
      </c>
      <c r="J4495" s="8">
        <v>3</v>
      </c>
      <c r="K4495" s="9" t="str">
        <f t="shared" si="141"/>
        <v>E3S690_20220816_012799_M_Knife-E_139-002_3</v>
      </c>
      <c r="L4495" t="s">
        <v>40</v>
      </c>
      <c r="M4495">
        <v>460</v>
      </c>
      <c r="N4495">
        <v>500</v>
      </c>
    </row>
    <row r="4496" spans="1:14" ht="15.6" x14ac:dyDescent="0.35">
      <c r="A4496">
        <v>20220816</v>
      </c>
      <c r="B4496" s="7" t="s">
        <v>255</v>
      </c>
      <c r="C4496">
        <v>12799</v>
      </c>
      <c r="D4496" s="9" t="str">
        <f t="shared" si="140"/>
        <v>E3S690_20220816_012799</v>
      </c>
      <c r="E4496" t="s">
        <v>180</v>
      </c>
      <c r="F4496" s="10" t="str">
        <f>VLOOKUP(VALUE(LEFT(G4496,LEN(G4496)-4)),'소분류 Code'!$B$3:$D$560,3,0)</f>
        <v>Knife-E</v>
      </c>
      <c r="G4496" t="s">
        <v>140</v>
      </c>
      <c r="H4496" t="s">
        <v>373</v>
      </c>
      <c r="I4496" t="s">
        <v>151</v>
      </c>
      <c r="J4496" s="8">
        <v>4</v>
      </c>
      <c r="K4496" s="9" t="str">
        <f t="shared" si="141"/>
        <v>E3S690_20220816_012799_M_Knife-E_139-002_4</v>
      </c>
      <c r="L4496" t="s">
        <v>40</v>
      </c>
      <c r="M4496">
        <v>460</v>
      </c>
      <c r="N4496">
        <v>500</v>
      </c>
    </row>
    <row r="4497" spans="1:14" ht="15.6" x14ac:dyDescent="0.35">
      <c r="A4497">
        <v>20220816</v>
      </c>
      <c r="B4497" s="7" t="s">
        <v>255</v>
      </c>
      <c r="C4497">
        <v>12799</v>
      </c>
      <c r="D4497" s="9" t="str">
        <f t="shared" si="140"/>
        <v>E3S690_20220816_012799</v>
      </c>
      <c r="E4497" t="s">
        <v>180</v>
      </c>
      <c r="F4497" s="10" t="str">
        <f>VLOOKUP(VALUE(LEFT(G4497,LEN(G4497)-4)),'소분류 Code'!$B$3:$D$560,3,0)</f>
        <v>Knife-E</v>
      </c>
      <c r="G4497" t="s">
        <v>140</v>
      </c>
      <c r="H4497" t="s">
        <v>373</v>
      </c>
      <c r="I4497" t="s">
        <v>151</v>
      </c>
      <c r="J4497" s="8">
        <v>5</v>
      </c>
      <c r="K4497" s="9" t="str">
        <f t="shared" si="141"/>
        <v>E3S690_20220816_012799_M_Knife-E_139-002_5</v>
      </c>
      <c r="L4497" t="s">
        <v>40</v>
      </c>
      <c r="M4497">
        <v>460</v>
      </c>
      <c r="N4497">
        <v>500</v>
      </c>
    </row>
    <row r="4498" spans="1:14" ht="15.6" x14ac:dyDescent="0.35">
      <c r="A4498">
        <v>20220816</v>
      </c>
      <c r="B4498" s="7" t="s">
        <v>255</v>
      </c>
      <c r="C4498">
        <v>12799</v>
      </c>
      <c r="D4498" s="9" t="str">
        <f t="shared" si="140"/>
        <v>E3S690_20220816_012799</v>
      </c>
      <c r="E4498" t="s">
        <v>180</v>
      </c>
      <c r="F4498" s="10" t="str">
        <f>VLOOKUP(VALUE(LEFT(G4498,LEN(G4498)-4)),'소분류 Code'!$B$3:$D$560,3,0)</f>
        <v>Knife-E</v>
      </c>
      <c r="G4498" t="s">
        <v>140</v>
      </c>
      <c r="H4498" t="s">
        <v>373</v>
      </c>
      <c r="I4498" t="s">
        <v>151</v>
      </c>
      <c r="J4498" s="8">
        <v>6</v>
      </c>
      <c r="K4498" s="9" t="str">
        <f t="shared" si="141"/>
        <v>E3S690_20220816_012799_M_Knife-E_139-002_6</v>
      </c>
      <c r="L4498" t="s">
        <v>40</v>
      </c>
      <c r="M4498">
        <v>460</v>
      </c>
      <c r="N4498">
        <v>500</v>
      </c>
    </row>
    <row r="4499" spans="1:14" ht="15.6" x14ac:dyDescent="0.35">
      <c r="A4499">
        <v>20220816</v>
      </c>
      <c r="B4499" s="7" t="s">
        <v>255</v>
      </c>
      <c r="C4499">
        <v>12799</v>
      </c>
      <c r="D4499" s="9" t="str">
        <f t="shared" si="140"/>
        <v>E3S690_20220816_012799</v>
      </c>
      <c r="E4499" t="s">
        <v>180</v>
      </c>
      <c r="F4499" s="10" t="str">
        <f>VLOOKUP(VALUE(LEFT(G4499,LEN(G4499)-4)),'소분류 Code'!$B$3:$D$560,3,0)</f>
        <v>Knife-E</v>
      </c>
      <c r="G4499" t="s">
        <v>140</v>
      </c>
      <c r="H4499" t="s">
        <v>373</v>
      </c>
      <c r="I4499" t="s">
        <v>151</v>
      </c>
      <c r="J4499" s="8">
        <v>7</v>
      </c>
      <c r="K4499" s="9" t="str">
        <f t="shared" si="141"/>
        <v>E3S690_20220816_012799_M_Knife-E_139-002_7</v>
      </c>
      <c r="L4499" t="s">
        <v>40</v>
      </c>
      <c r="M4499">
        <v>460</v>
      </c>
      <c r="N4499">
        <v>500</v>
      </c>
    </row>
    <row r="4500" spans="1:14" ht="15.6" x14ac:dyDescent="0.35">
      <c r="A4500">
        <v>20220816</v>
      </c>
      <c r="B4500" s="7" t="s">
        <v>255</v>
      </c>
      <c r="C4500">
        <v>12799</v>
      </c>
      <c r="D4500" s="9" t="str">
        <f t="shared" si="140"/>
        <v>E3S690_20220816_012799</v>
      </c>
      <c r="E4500" t="s">
        <v>180</v>
      </c>
      <c r="F4500" s="10" t="str">
        <f>VLOOKUP(VALUE(LEFT(G4500,LEN(G4500)-4)),'소분류 Code'!$B$3:$D$560,3,0)</f>
        <v>Knife-E</v>
      </c>
      <c r="G4500" t="s">
        <v>140</v>
      </c>
      <c r="H4500" t="s">
        <v>373</v>
      </c>
      <c r="I4500" t="s">
        <v>151</v>
      </c>
      <c r="J4500" s="8">
        <v>8</v>
      </c>
      <c r="K4500" s="9" t="str">
        <f t="shared" si="141"/>
        <v>E3S690_20220816_012799_M_Knife-E_139-002_8</v>
      </c>
      <c r="L4500" t="s">
        <v>40</v>
      </c>
      <c r="M4500">
        <v>460</v>
      </c>
      <c r="N4500">
        <v>500</v>
      </c>
    </row>
    <row r="4501" spans="1:14" ht="15.6" x14ac:dyDescent="0.35">
      <c r="A4501">
        <v>20220816</v>
      </c>
      <c r="B4501" s="7" t="s">
        <v>255</v>
      </c>
      <c r="C4501">
        <v>12799</v>
      </c>
      <c r="D4501" s="9" t="str">
        <f t="shared" si="140"/>
        <v>E3S690_20220816_012799</v>
      </c>
      <c r="E4501" t="s">
        <v>180</v>
      </c>
      <c r="F4501" s="10" t="str">
        <f>VLOOKUP(VALUE(LEFT(G4501,LEN(G4501)-4)),'소분류 Code'!$B$3:$D$560,3,0)</f>
        <v>Knife-E</v>
      </c>
      <c r="G4501" t="s">
        <v>140</v>
      </c>
      <c r="H4501" t="s">
        <v>373</v>
      </c>
      <c r="I4501" t="s">
        <v>151</v>
      </c>
      <c r="J4501" s="8">
        <v>9</v>
      </c>
      <c r="K4501" s="9" t="str">
        <f t="shared" si="141"/>
        <v>E3S690_20220816_012799_M_Knife-E_139-002_9</v>
      </c>
      <c r="L4501" t="s">
        <v>40</v>
      </c>
      <c r="M4501">
        <v>460</v>
      </c>
      <c r="N4501">
        <v>500</v>
      </c>
    </row>
    <row r="4502" spans="1:14" ht="15.6" x14ac:dyDescent="0.35">
      <c r="A4502">
        <v>20220816</v>
      </c>
      <c r="B4502" s="7" t="s">
        <v>255</v>
      </c>
      <c r="C4502">
        <v>12789</v>
      </c>
      <c r="D4502" s="9" t="str">
        <f t="shared" si="140"/>
        <v>E3S690_20220816_012789</v>
      </c>
      <c r="E4502" t="s">
        <v>180</v>
      </c>
      <c r="F4502" s="10" t="str">
        <f>VLOOKUP(VALUE(LEFT(G4502,LEN(G4502)-4)),'소분류 Code'!$B$3:$D$560,3,0)</f>
        <v>Knife blade</v>
      </c>
      <c r="G4502" t="s">
        <v>141</v>
      </c>
      <c r="H4502" t="s">
        <v>374</v>
      </c>
      <c r="I4502" t="s">
        <v>152</v>
      </c>
      <c r="J4502" s="8">
        <v>1</v>
      </c>
      <c r="K4502" s="9" t="str">
        <f t="shared" si="141"/>
        <v>E3S690_20220816_012789_M_Knife blade_030-002_1</v>
      </c>
      <c r="L4502" t="s">
        <v>42</v>
      </c>
      <c r="M4502">
        <v>461</v>
      </c>
      <c r="N4502">
        <v>501</v>
      </c>
    </row>
    <row r="4503" spans="1:14" ht="15.6" x14ac:dyDescent="0.35">
      <c r="A4503">
        <v>20220816</v>
      </c>
      <c r="B4503" s="7" t="s">
        <v>255</v>
      </c>
      <c r="C4503">
        <v>12789</v>
      </c>
      <c r="D4503" s="9" t="str">
        <f t="shared" si="140"/>
        <v>E3S690_20220816_012789</v>
      </c>
      <c r="E4503" t="s">
        <v>180</v>
      </c>
      <c r="F4503" s="10" t="str">
        <f>VLOOKUP(VALUE(LEFT(G4503,LEN(G4503)-4)),'소분류 Code'!$B$3:$D$560,3,0)</f>
        <v>Knife blade</v>
      </c>
      <c r="G4503" t="s">
        <v>141</v>
      </c>
      <c r="H4503" t="s">
        <v>374</v>
      </c>
      <c r="I4503" t="s">
        <v>152</v>
      </c>
      <c r="J4503" s="8">
        <v>2</v>
      </c>
      <c r="K4503" s="9" t="str">
        <f t="shared" si="141"/>
        <v>E3S690_20220816_012789_M_Knife blade_030-002_2</v>
      </c>
      <c r="L4503" t="s">
        <v>42</v>
      </c>
      <c r="M4503">
        <v>461</v>
      </c>
      <c r="N4503">
        <v>501</v>
      </c>
    </row>
    <row r="4504" spans="1:14" ht="15.6" x14ac:dyDescent="0.35">
      <c r="A4504">
        <v>20220816</v>
      </c>
      <c r="B4504" s="7" t="s">
        <v>255</v>
      </c>
      <c r="C4504">
        <v>12789</v>
      </c>
      <c r="D4504" s="9" t="str">
        <f t="shared" si="140"/>
        <v>E3S690_20220816_012789</v>
      </c>
      <c r="E4504" t="s">
        <v>180</v>
      </c>
      <c r="F4504" s="10" t="str">
        <f>VLOOKUP(VALUE(LEFT(G4504,LEN(G4504)-4)),'소분류 Code'!$B$3:$D$560,3,0)</f>
        <v>Knife blade</v>
      </c>
      <c r="G4504" t="s">
        <v>141</v>
      </c>
      <c r="H4504" t="s">
        <v>374</v>
      </c>
      <c r="I4504" t="s">
        <v>152</v>
      </c>
      <c r="J4504" s="8">
        <v>3</v>
      </c>
      <c r="K4504" s="9" t="str">
        <f t="shared" si="141"/>
        <v>E3S690_20220816_012789_M_Knife blade_030-002_3</v>
      </c>
      <c r="L4504" t="s">
        <v>42</v>
      </c>
      <c r="M4504">
        <v>461</v>
      </c>
      <c r="N4504">
        <v>501</v>
      </c>
    </row>
    <row r="4505" spans="1:14" ht="15.6" x14ac:dyDescent="0.35">
      <c r="A4505">
        <v>20220816</v>
      </c>
      <c r="B4505" s="7" t="s">
        <v>255</v>
      </c>
      <c r="C4505">
        <v>12789</v>
      </c>
      <c r="D4505" s="9" t="str">
        <f t="shared" si="140"/>
        <v>E3S690_20220816_012789</v>
      </c>
      <c r="E4505" t="s">
        <v>180</v>
      </c>
      <c r="F4505" s="10" t="str">
        <f>VLOOKUP(VALUE(LEFT(G4505,LEN(G4505)-4)),'소분류 Code'!$B$3:$D$560,3,0)</f>
        <v>Knife blade</v>
      </c>
      <c r="G4505" t="s">
        <v>141</v>
      </c>
      <c r="H4505" t="s">
        <v>374</v>
      </c>
      <c r="I4505" t="s">
        <v>152</v>
      </c>
      <c r="J4505" s="8">
        <v>4</v>
      </c>
      <c r="K4505" s="9" t="str">
        <f t="shared" si="141"/>
        <v>E3S690_20220816_012789_M_Knife blade_030-002_4</v>
      </c>
      <c r="L4505" t="s">
        <v>42</v>
      </c>
      <c r="M4505">
        <v>461</v>
      </c>
      <c r="N4505">
        <v>501</v>
      </c>
    </row>
    <row r="4506" spans="1:14" ht="15.6" x14ac:dyDescent="0.35">
      <c r="A4506">
        <v>20220816</v>
      </c>
      <c r="B4506" s="7" t="s">
        <v>255</v>
      </c>
      <c r="C4506">
        <v>12789</v>
      </c>
      <c r="D4506" s="9" t="str">
        <f t="shared" si="140"/>
        <v>E3S690_20220816_012789</v>
      </c>
      <c r="E4506" t="s">
        <v>180</v>
      </c>
      <c r="F4506" s="10" t="str">
        <f>VLOOKUP(VALUE(LEFT(G4506,LEN(G4506)-4)),'소분류 Code'!$B$3:$D$560,3,0)</f>
        <v>Knife blade</v>
      </c>
      <c r="G4506" t="s">
        <v>141</v>
      </c>
      <c r="H4506" t="s">
        <v>374</v>
      </c>
      <c r="I4506" t="s">
        <v>152</v>
      </c>
      <c r="J4506" s="8">
        <v>5</v>
      </c>
      <c r="K4506" s="9" t="str">
        <f t="shared" si="141"/>
        <v>E3S690_20220816_012789_M_Knife blade_030-002_5</v>
      </c>
      <c r="L4506" t="s">
        <v>42</v>
      </c>
      <c r="M4506">
        <v>461</v>
      </c>
      <c r="N4506">
        <v>501</v>
      </c>
    </row>
    <row r="4507" spans="1:14" ht="15.6" x14ac:dyDescent="0.35">
      <c r="A4507">
        <v>20220816</v>
      </c>
      <c r="B4507" s="7" t="s">
        <v>255</v>
      </c>
      <c r="C4507">
        <v>12789</v>
      </c>
      <c r="D4507" s="9" t="str">
        <f t="shared" si="140"/>
        <v>E3S690_20220816_012789</v>
      </c>
      <c r="E4507" t="s">
        <v>180</v>
      </c>
      <c r="F4507" s="10" t="str">
        <f>VLOOKUP(VALUE(LEFT(G4507,LEN(G4507)-4)),'소분류 Code'!$B$3:$D$560,3,0)</f>
        <v>Knife blade</v>
      </c>
      <c r="G4507" t="s">
        <v>141</v>
      </c>
      <c r="H4507" t="s">
        <v>374</v>
      </c>
      <c r="I4507" t="s">
        <v>152</v>
      </c>
      <c r="J4507" s="8">
        <v>6</v>
      </c>
      <c r="K4507" s="9" t="str">
        <f t="shared" si="141"/>
        <v>E3S690_20220816_012789_M_Knife blade_030-002_6</v>
      </c>
      <c r="L4507" t="s">
        <v>42</v>
      </c>
      <c r="M4507">
        <v>461</v>
      </c>
      <c r="N4507">
        <v>501</v>
      </c>
    </row>
    <row r="4508" spans="1:14" ht="15.6" x14ac:dyDescent="0.35">
      <c r="A4508">
        <v>20220816</v>
      </c>
      <c r="B4508" s="7" t="s">
        <v>255</v>
      </c>
      <c r="C4508">
        <v>12789</v>
      </c>
      <c r="D4508" s="9" t="str">
        <f t="shared" si="140"/>
        <v>E3S690_20220816_012789</v>
      </c>
      <c r="E4508" t="s">
        <v>180</v>
      </c>
      <c r="F4508" s="10" t="str">
        <f>VLOOKUP(VALUE(LEFT(G4508,LEN(G4508)-4)),'소분류 Code'!$B$3:$D$560,3,0)</f>
        <v>Knife blade</v>
      </c>
      <c r="G4508" t="s">
        <v>141</v>
      </c>
      <c r="H4508" t="s">
        <v>374</v>
      </c>
      <c r="I4508" t="s">
        <v>152</v>
      </c>
      <c r="J4508" s="8">
        <v>7</v>
      </c>
      <c r="K4508" s="9" t="str">
        <f t="shared" si="141"/>
        <v>E3S690_20220816_012789_M_Knife blade_030-002_7</v>
      </c>
      <c r="L4508" t="s">
        <v>42</v>
      </c>
      <c r="M4508">
        <v>461</v>
      </c>
      <c r="N4508">
        <v>501</v>
      </c>
    </row>
    <row r="4509" spans="1:14" ht="15.6" x14ac:dyDescent="0.35">
      <c r="A4509">
        <v>20220816</v>
      </c>
      <c r="B4509" s="7" t="s">
        <v>255</v>
      </c>
      <c r="C4509">
        <v>12789</v>
      </c>
      <c r="D4509" s="9" t="str">
        <f t="shared" si="140"/>
        <v>E3S690_20220816_012789</v>
      </c>
      <c r="E4509" t="s">
        <v>180</v>
      </c>
      <c r="F4509" s="10" t="str">
        <f>VLOOKUP(VALUE(LEFT(G4509,LEN(G4509)-4)),'소분류 Code'!$B$3:$D$560,3,0)</f>
        <v>Knife blade</v>
      </c>
      <c r="G4509" t="s">
        <v>141</v>
      </c>
      <c r="H4509" t="s">
        <v>374</v>
      </c>
      <c r="I4509" t="s">
        <v>152</v>
      </c>
      <c r="J4509" s="8">
        <v>8</v>
      </c>
      <c r="K4509" s="9" t="str">
        <f t="shared" si="141"/>
        <v>E3S690_20220816_012789_M_Knife blade_030-002_8</v>
      </c>
      <c r="L4509" t="s">
        <v>42</v>
      </c>
      <c r="M4509">
        <v>461</v>
      </c>
      <c r="N4509">
        <v>501</v>
      </c>
    </row>
    <row r="4510" spans="1:14" ht="15.6" x14ac:dyDescent="0.35">
      <c r="A4510">
        <v>20220816</v>
      </c>
      <c r="B4510" s="7" t="s">
        <v>255</v>
      </c>
      <c r="C4510">
        <v>12789</v>
      </c>
      <c r="D4510" s="9" t="str">
        <f t="shared" si="140"/>
        <v>E3S690_20220816_012789</v>
      </c>
      <c r="E4510" t="s">
        <v>180</v>
      </c>
      <c r="F4510" s="10" t="str">
        <f>VLOOKUP(VALUE(LEFT(G4510,LEN(G4510)-4)),'소분류 Code'!$B$3:$D$560,3,0)</f>
        <v>Knife blade</v>
      </c>
      <c r="G4510" t="s">
        <v>141</v>
      </c>
      <c r="H4510" t="s">
        <v>374</v>
      </c>
      <c r="I4510" t="s">
        <v>152</v>
      </c>
      <c r="J4510" s="8">
        <v>9</v>
      </c>
      <c r="K4510" s="9" t="str">
        <f t="shared" si="141"/>
        <v>E3S690_20220816_012789_M_Knife blade_030-002_9</v>
      </c>
      <c r="L4510" t="s">
        <v>42</v>
      </c>
      <c r="M4510">
        <v>461</v>
      </c>
      <c r="N4510">
        <v>501</v>
      </c>
    </row>
    <row r="4511" spans="1:14" ht="15.6" x14ac:dyDescent="0.35">
      <c r="A4511">
        <v>20220816</v>
      </c>
      <c r="B4511" s="7" t="s">
        <v>255</v>
      </c>
      <c r="C4511">
        <v>12790</v>
      </c>
      <c r="D4511" s="9" t="str">
        <f t="shared" si="140"/>
        <v>E3S690_20220816_012790</v>
      </c>
      <c r="E4511" t="s">
        <v>180</v>
      </c>
      <c r="F4511" s="10" t="str">
        <f>VLOOKUP(VALUE(LEFT(G4511,LEN(G4511)-4)),'소분류 Code'!$B$3:$D$560,3,0)</f>
        <v>Surgical knife</v>
      </c>
      <c r="G4511" t="s">
        <v>142</v>
      </c>
      <c r="H4511" t="s">
        <v>374</v>
      </c>
      <c r="I4511" t="s">
        <v>153</v>
      </c>
      <c r="J4511" s="8">
        <v>1</v>
      </c>
      <c r="K4511" s="9" t="str">
        <f t="shared" si="141"/>
        <v>E3S690_20220816_012790_M_Surgical knife_031-002_1</v>
      </c>
      <c r="L4511" t="s">
        <v>44</v>
      </c>
      <c r="M4511">
        <v>462</v>
      </c>
      <c r="N4511">
        <v>502</v>
      </c>
    </row>
    <row r="4512" spans="1:14" ht="15.6" x14ac:dyDescent="0.35">
      <c r="A4512">
        <v>20220816</v>
      </c>
      <c r="B4512" s="7" t="s">
        <v>255</v>
      </c>
      <c r="C4512">
        <v>12790</v>
      </c>
      <c r="D4512" s="9" t="str">
        <f t="shared" si="140"/>
        <v>E3S690_20220816_012790</v>
      </c>
      <c r="E4512" t="s">
        <v>180</v>
      </c>
      <c r="F4512" s="10" t="str">
        <f>VLOOKUP(VALUE(LEFT(G4512,LEN(G4512)-4)),'소분류 Code'!$B$3:$D$560,3,0)</f>
        <v>Surgical knife</v>
      </c>
      <c r="G4512" t="s">
        <v>142</v>
      </c>
      <c r="H4512" t="s">
        <v>374</v>
      </c>
      <c r="I4512" t="s">
        <v>153</v>
      </c>
      <c r="J4512" s="8">
        <v>2</v>
      </c>
      <c r="K4512" s="9" t="str">
        <f t="shared" si="141"/>
        <v>E3S690_20220816_012790_M_Surgical knife_031-002_2</v>
      </c>
      <c r="L4512" t="s">
        <v>44</v>
      </c>
      <c r="M4512">
        <v>462</v>
      </c>
      <c r="N4512">
        <v>502</v>
      </c>
    </row>
    <row r="4513" spans="1:14" ht="15.6" x14ac:dyDescent="0.35">
      <c r="A4513">
        <v>20220816</v>
      </c>
      <c r="B4513" s="7" t="s">
        <v>255</v>
      </c>
      <c r="C4513">
        <v>12790</v>
      </c>
      <c r="D4513" s="9" t="str">
        <f t="shared" si="140"/>
        <v>E3S690_20220816_012790</v>
      </c>
      <c r="E4513" t="s">
        <v>180</v>
      </c>
      <c r="F4513" s="10" t="str">
        <f>VLOOKUP(VALUE(LEFT(G4513,LEN(G4513)-4)),'소분류 Code'!$B$3:$D$560,3,0)</f>
        <v>Surgical knife</v>
      </c>
      <c r="G4513" t="s">
        <v>142</v>
      </c>
      <c r="H4513" t="s">
        <v>374</v>
      </c>
      <c r="I4513" t="s">
        <v>153</v>
      </c>
      <c r="J4513" s="8">
        <v>3</v>
      </c>
      <c r="K4513" s="9" t="str">
        <f t="shared" si="141"/>
        <v>E3S690_20220816_012790_M_Surgical knife_031-002_3</v>
      </c>
      <c r="L4513" t="s">
        <v>44</v>
      </c>
      <c r="M4513">
        <v>462</v>
      </c>
      <c r="N4513">
        <v>502</v>
      </c>
    </row>
    <row r="4514" spans="1:14" ht="15.6" x14ac:dyDescent="0.35">
      <c r="A4514">
        <v>20220816</v>
      </c>
      <c r="B4514" s="7" t="s">
        <v>255</v>
      </c>
      <c r="C4514">
        <v>12790</v>
      </c>
      <c r="D4514" s="9" t="str">
        <f t="shared" si="140"/>
        <v>E3S690_20220816_012790</v>
      </c>
      <c r="E4514" t="s">
        <v>180</v>
      </c>
      <c r="F4514" s="10" t="str">
        <f>VLOOKUP(VALUE(LEFT(G4514,LEN(G4514)-4)),'소분류 Code'!$B$3:$D$560,3,0)</f>
        <v>Surgical knife</v>
      </c>
      <c r="G4514" t="s">
        <v>142</v>
      </c>
      <c r="H4514" t="s">
        <v>374</v>
      </c>
      <c r="I4514" t="s">
        <v>153</v>
      </c>
      <c r="J4514" s="8">
        <v>4</v>
      </c>
      <c r="K4514" s="9" t="str">
        <f t="shared" si="141"/>
        <v>E3S690_20220816_012790_M_Surgical knife_031-002_4</v>
      </c>
      <c r="L4514" t="s">
        <v>44</v>
      </c>
      <c r="M4514">
        <v>462</v>
      </c>
      <c r="N4514">
        <v>502</v>
      </c>
    </row>
    <row r="4515" spans="1:14" ht="15.6" x14ac:dyDescent="0.35">
      <c r="A4515">
        <v>20220816</v>
      </c>
      <c r="B4515" s="7" t="s">
        <v>255</v>
      </c>
      <c r="C4515">
        <v>12790</v>
      </c>
      <c r="D4515" s="9" t="str">
        <f t="shared" si="140"/>
        <v>E3S690_20220816_012790</v>
      </c>
      <c r="E4515" t="s">
        <v>180</v>
      </c>
      <c r="F4515" s="10" t="str">
        <f>VLOOKUP(VALUE(LEFT(G4515,LEN(G4515)-4)),'소분류 Code'!$B$3:$D$560,3,0)</f>
        <v>Surgical knife</v>
      </c>
      <c r="G4515" t="s">
        <v>142</v>
      </c>
      <c r="H4515" t="s">
        <v>374</v>
      </c>
      <c r="I4515" t="s">
        <v>153</v>
      </c>
      <c r="J4515" s="8">
        <v>5</v>
      </c>
      <c r="K4515" s="9" t="str">
        <f t="shared" si="141"/>
        <v>E3S690_20220816_012790_M_Surgical knife_031-002_5</v>
      </c>
      <c r="L4515" t="s">
        <v>44</v>
      </c>
      <c r="M4515">
        <v>462</v>
      </c>
      <c r="N4515">
        <v>502</v>
      </c>
    </row>
    <row r="4516" spans="1:14" ht="15.6" x14ac:dyDescent="0.35">
      <c r="A4516">
        <v>20220816</v>
      </c>
      <c r="B4516" s="7" t="s">
        <v>255</v>
      </c>
      <c r="C4516">
        <v>12790</v>
      </c>
      <c r="D4516" s="9" t="str">
        <f t="shared" si="140"/>
        <v>E3S690_20220816_012790</v>
      </c>
      <c r="E4516" t="s">
        <v>180</v>
      </c>
      <c r="F4516" s="10" t="str">
        <f>VLOOKUP(VALUE(LEFT(G4516,LEN(G4516)-4)),'소분류 Code'!$B$3:$D$560,3,0)</f>
        <v>Surgical knife</v>
      </c>
      <c r="G4516" t="s">
        <v>142</v>
      </c>
      <c r="H4516" t="s">
        <v>374</v>
      </c>
      <c r="I4516" t="s">
        <v>153</v>
      </c>
      <c r="J4516" s="8">
        <v>6</v>
      </c>
      <c r="K4516" s="9" t="str">
        <f t="shared" si="141"/>
        <v>E3S690_20220816_012790_M_Surgical knife_031-002_6</v>
      </c>
      <c r="L4516" t="s">
        <v>44</v>
      </c>
      <c r="M4516">
        <v>462</v>
      </c>
      <c r="N4516">
        <v>502</v>
      </c>
    </row>
    <row r="4517" spans="1:14" ht="15.6" x14ac:dyDescent="0.35">
      <c r="A4517">
        <v>20220816</v>
      </c>
      <c r="B4517" s="7" t="s">
        <v>255</v>
      </c>
      <c r="C4517">
        <v>12790</v>
      </c>
      <c r="D4517" s="9" t="str">
        <f t="shared" si="140"/>
        <v>E3S690_20220816_012790</v>
      </c>
      <c r="E4517" t="s">
        <v>180</v>
      </c>
      <c r="F4517" s="10" t="str">
        <f>VLOOKUP(VALUE(LEFT(G4517,LEN(G4517)-4)),'소분류 Code'!$B$3:$D$560,3,0)</f>
        <v>Surgical knife</v>
      </c>
      <c r="G4517" t="s">
        <v>142</v>
      </c>
      <c r="H4517" t="s">
        <v>374</v>
      </c>
      <c r="I4517" t="s">
        <v>153</v>
      </c>
      <c r="J4517" s="8">
        <v>7</v>
      </c>
      <c r="K4517" s="9" t="str">
        <f t="shared" si="141"/>
        <v>E3S690_20220816_012790_M_Surgical knife_031-002_7</v>
      </c>
      <c r="L4517" t="s">
        <v>44</v>
      </c>
      <c r="M4517">
        <v>462</v>
      </c>
      <c r="N4517">
        <v>502</v>
      </c>
    </row>
    <row r="4518" spans="1:14" ht="15.6" x14ac:dyDescent="0.35">
      <c r="A4518">
        <v>20220816</v>
      </c>
      <c r="B4518" s="7" t="s">
        <v>255</v>
      </c>
      <c r="C4518">
        <v>12790</v>
      </c>
      <c r="D4518" s="9" t="str">
        <f t="shared" si="140"/>
        <v>E3S690_20220816_012790</v>
      </c>
      <c r="E4518" t="s">
        <v>180</v>
      </c>
      <c r="F4518" s="10" t="str">
        <f>VLOOKUP(VALUE(LEFT(G4518,LEN(G4518)-4)),'소분류 Code'!$B$3:$D$560,3,0)</f>
        <v>Surgical knife</v>
      </c>
      <c r="G4518" t="s">
        <v>142</v>
      </c>
      <c r="H4518" t="s">
        <v>374</v>
      </c>
      <c r="I4518" t="s">
        <v>153</v>
      </c>
      <c r="J4518" s="8">
        <v>8</v>
      </c>
      <c r="K4518" s="9" t="str">
        <f t="shared" si="141"/>
        <v>E3S690_20220816_012790_M_Surgical knife_031-002_8</v>
      </c>
      <c r="L4518" t="s">
        <v>44</v>
      </c>
      <c r="M4518">
        <v>462</v>
      </c>
      <c r="N4518">
        <v>502</v>
      </c>
    </row>
    <row r="4519" spans="1:14" ht="15.6" x14ac:dyDescent="0.35">
      <c r="A4519">
        <v>20220816</v>
      </c>
      <c r="B4519" s="7" t="s">
        <v>255</v>
      </c>
      <c r="C4519">
        <v>12790</v>
      </c>
      <c r="D4519" s="9" t="str">
        <f t="shared" si="140"/>
        <v>E3S690_20220816_012790</v>
      </c>
      <c r="E4519" t="s">
        <v>180</v>
      </c>
      <c r="F4519" s="10" t="str">
        <f>VLOOKUP(VALUE(LEFT(G4519,LEN(G4519)-4)),'소분류 Code'!$B$3:$D$560,3,0)</f>
        <v>Surgical knife</v>
      </c>
      <c r="G4519" t="s">
        <v>142</v>
      </c>
      <c r="H4519" t="s">
        <v>374</v>
      </c>
      <c r="I4519" t="s">
        <v>153</v>
      </c>
      <c r="J4519" s="8">
        <v>9</v>
      </c>
      <c r="K4519" s="9" t="str">
        <f t="shared" si="141"/>
        <v>E3S690_20220816_012790_M_Surgical knife_031-002_9</v>
      </c>
      <c r="L4519" t="s">
        <v>44</v>
      </c>
      <c r="M4519">
        <v>462</v>
      </c>
      <c r="N4519">
        <v>502</v>
      </c>
    </row>
    <row r="4520" spans="1:14" ht="15.6" x14ac:dyDescent="0.35">
      <c r="A4520">
        <v>20220816</v>
      </c>
      <c r="B4520" s="7" t="s">
        <v>255</v>
      </c>
      <c r="C4520">
        <v>12791</v>
      </c>
      <c r="D4520" s="9" t="str">
        <f t="shared" si="140"/>
        <v>E3S690_20220816_012791</v>
      </c>
      <c r="E4520" t="s">
        <v>180</v>
      </c>
      <c r="F4520" s="10" t="str">
        <f>VLOOKUP(VALUE(LEFT(G4520,LEN(G4520)-4)),'소분류 Code'!$B$3:$D$560,3,0)</f>
        <v>Butterfly knife</v>
      </c>
      <c r="G4520" t="s">
        <v>143</v>
      </c>
      <c r="H4520" t="s">
        <v>397</v>
      </c>
      <c r="I4520" t="s">
        <v>154</v>
      </c>
      <c r="J4520" s="8">
        <v>1</v>
      </c>
      <c r="K4520" s="9" t="str">
        <f t="shared" si="141"/>
        <v>E3S690_20220816_012791_M_Butterfly knife_033-002_1</v>
      </c>
      <c r="L4520" t="s">
        <v>46</v>
      </c>
      <c r="M4520">
        <v>463</v>
      </c>
      <c r="N4520">
        <v>503</v>
      </c>
    </row>
    <row r="4521" spans="1:14" ht="15.6" x14ac:dyDescent="0.35">
      <c r="A4521">
        <v>20220816</v>
      </c>
      <c r="B4521" s="7" t="s">
        <v>255</v>
      </c>
      <c r="C4521">
        <v>12791</v>
      </c>
      <c r="D4521" s="9" t="str">
        <f t="shared" si="140"/>
        <v>E3S690_20220816_012791</v>
      </c>
      <c r="E4521" t="s">
        <v>180</v>
      </c>
      <c r="F4521" s="10" t="str">
        <f>VLOOKUP(VALUE(LEFT(G4521,LEN(G4521)-4)),'소분류 Code'!$B$3:$D$560,3,0)</f>
        <v>Butterfly knife</v>
      </c>
      <c r="G4521" t="s">
        <v>143</v>
      </c>
      <c r="H4521" t="s">
        <v>397</v>
      </c>
      <c r="I4521" t="s">
        <v>154</v>
      </c>
      <c r="J4521" s="8">
        <v>2</v>
      </c>
      <c r="K4521" s="9" t="str">
        <f t="shared" si="141"/>
        <v>E3S690_20220816_012791_M_Butterfly knife_033-002_2</v>
      </c>
      <c r="L4521" t="s">
        <v>46</v>
      </c>
      <c r="M4521">
        <v>463</v>
      </c>
      <c r="N4521">
        <v>503</v>
      </c>
    </row>
    <row r="4522" spans="1:14" ht="15.6" x14ac:dyDescent="0.35">
      <c r="A4522">
        <v>20220816</v>
      </c>
      <c r="B4522" s="7" t="s">
        <v>255</v>
      </c>
      <c r="C4522">
        <v>12791</v>
      </c>
      <c r="D4522" s="9" t="str">
        <f t="shared" si="140"/>
        <v>E3S690_20220816_012791</v>
      </c>
      <c r="E4522" t="s">
        <v>180</v>
      </c>
      <c r="F4522" s="10" t="str">
        <f>VLOOKUP(VALUE(LEFT(G4522,LEN(G4522)-4)),'소분류 Code'!$B$3:$D$560,3,0)</f>
        <v>Butterfly knife</v>
      </c>
      <c r="G4522" t="s">
        <v>143</v>
      </c>
      <c r="H4522" t="s">
        <v>397</v>
      </c>
      <c r="I4522" t="s">
        <v>154</v>
      </c>
      <c r="J4522" s="8">
        <v>3</v>
      </c>
      <c r="K4522" s="9" t="str">
        <f t="shared" si="141"/>
        <v>E3S690_20220816_012791_M_Butterfly knife_033-002_3</v>
      </c>
      <c r="L4522" t="s">
        <v>46</v>
      </c>
      <c r="M4522">
        <v>463</v>
      </c>
      <c r="N4522">
        <v>503</v>
      </c>
    </row>
    <row r="4523" spans="1:14" ht="15.6" x14ac:dyDescent="0.35">
      <c r="A4523">
        <v>20220816</v>
      </c>
      <c r="B4523" s="7" t="s">
        <v>255</v>
      </c>
      <c r="C4523">
        <v>12791</v>
      </c>
      <c r="D4523" s="9" t="str">
        <f t="shared" si="140"/>
        <v>E3S690_20220816_012791</v>
      </c>
      <c r="E4523" t="s">
        <v>180</v>
      </c>
      <c r="F4523" s="10" t="str">
        <f>VLOOKUP(VALUE(LEFT(G4523,LEN(G4523)-4)),'소분류 Code'!$B$3:$D$560,3,0)</f>
        <v>Butterfly knife</v>
      </c>
      <c r="G4523" t="s">
        <v>143</v>
      </c>
      <c r="H4523" t="s">
        <v>397</v>
      </c>
      <c r="I4523" t="s">
        <v>154</v>
      </c>
      <c r="J4523" s="8">
        <v>4</v>
      </c>
      <c r="K4523" s="9" t="str">
        <f t="shared" si="141"/>
        <v>E3S690_20220816_012791_M_Butterfly knife_033-002_4</v>
      </c>
      <c r="L4523" t="s">
        <v>46</v>
      </c>
      <c r="M4523">
        <v>463</v>
      </c>
      <c r="N4523">
        <v>503</v>
      </c>
    </row>
    <row r="4524" spans="1:14" ht="15.6" x14ac:dyDescent="0.35">
      <c r="A4524">
        <v>20220816</v>
      </c>
      <c r="B4524" s="7" t="s">
        <v>255</v>
      </c>
      <c r="C4524">
        <v>12791</v>
      </c>
      <c r="D4524" s="9" t="str">
        <f t="shared" si="140"/>
        <v>E3S690_20220816_012791</v>
      </c>
      <c r="E4524" t="s">
        <v>180</v>
      </c>
      <c r="F4524" s="10" t="str">
        <f>VLOOKUP(VALUE(LEFT(G4524,LEN(G4524)-4)),'소분류 Code'!$B$3:$D$560,3,0)</f>
        <v>Butterfly knife</v>
      </c>
      <c r="G4524" t="s">
        <v>143</v>
      </c>
      <c r="H4524" t="s">
        <v>397</v>
      </c>
      <c r="I4524" t="s">
        <v>154</v>
      </c>
      <c r="J4524" s="8">
        <v>5</v>
      </c>
      <c r="K4524" s="9" t="str">
        <f t="shared" si="141"/>
        <v>E3S690_20220816_012791_M_Butterfly knife_033-002_5</v>
      </c>
      <c r="L4524" t="s">
        <v>46</v>
      </c>
      <c r="M4524">
        <v>463</v>
      </c>
      <c r="N4524">
        <v>503</v>
      </c>
    </row>
    <row r="4525" spans="1:14" ht="15.6" x14ac:dyDescent="0.35">
      <c r="A4525">
        <v>20220816</v>
      </c>
      <c r="B4525" s="7" t="s">
        <v>255</v>
      </c>
      <c r="C4525">
        <v>12791</v>
      </c>
      <c r="D4525" s="9" t="str">
        <f t="shared" si="140"/>
        <v>E3S690_20220816_012791</v>
      </c>
      <c r="E4525" t="s">
        <v>180</v>
      </c>
      <c r="F4525" s="10" t="str">
        <f>VLOOKUP(VALUE(LEFT(G4525,LEN(G4525)-4)),'소분류 Code'!$B$3:$D$560,3,0)</f>
        <v>Butterfly knife</v>
      </c>
      <c r="G4525" t="s">
        <v>143</v>
      </c>
      <c r="H4525" t="s">
        <v>397</v>
      </c>
      <c r="I4525" t="s">
        <v>154</v>
      </c>
      <c r="J4525" s="8">
        <v>6</v>
      </c>
      <c r="K4525" s="9" t="str">
        <f t="shared" si="141"/>
        <v>E3S690_20220816_012791_M_Butterfly knife_033-002_6</v>
      </c>
      <c r="L4525" t="s">
        <v>46</v>
      </c>
      <c r="M4525">
        <v>463</v>
      </c>
      <c r="N4525">
        <v>503</v>
      </c>
    </row>
    <row r="4526" spans="1:14" ht="15.6" x14ac:dyDescent="0.35">
      <c r="A4526">
        <v>20220816</v>
      </c>
      <c r="B4526" s="7" t="s">
        <v>255</v>
      </c>
      <c r="C4526">
        <v>12791</v>
      </c>
      <c r="D4526" s="9" t="str">
        <f t="shared" si="140"/>
        <v>E3S690_20220816_012791</v>
      </c>
      <c r="E4526" t="s">
        <v>180</v>
      </c>
      <c r="F4526" s="10" t="str">
        <f>VLOOKUP(VALUE(LEFT(G4526,LEN(G4526)-4)),'소분류 Code'!$B$3:$D$560,3,0)</f>
        <v>Butterfly knife</v>
      </c>
      <c r="G4526" t="s">
        <v>143</v>
      </c>
      <c r="H4526" t="s">
        <v>397</v>
      </c>
      <c r="I4526" t="s">
        <v>154</v>
      </c>
      <c r="J4526" s="8">
        <v>7</v>
      </c>
      <c r="K4526" s="9" t="str">
        <f t="shared" si="141"/>
        <v>E3S690_20220816_012791_M_Butterfly knife_033-002_7</v>
      </c>
      <c r="L4526" t="s">
        <v>46</v>
      </c>
      <c r="M4526">
        <v>463</v>
      </c>
      <c r="N4526">
        <v>503</v>
      </c>
    </row>
    <row r="4527" spans="1:14" ht="15.6" x14ac:dyDescent="0.35">
      <c r="A4527">
        <v>20220816</v>
      </c>
      <c r="B4527" s="7" t="s">
        <v>255</v>
      </c>
      <c r="C4527">
        <v>12791</v>
      </c>
      <c r="D4527" s="9" t="str">
        <f t="shared" si="140"/>
        <v>E3S690_20220816_012791</v>
      </c>
      <c r="E4527" t="s">
        <v>180</v>
      </c>
      <c r="F4527" s="10" t="str">
        <f>VLOOKUP(VALUE(LEFT(G4527,LEN(G4527)-4)),'소분류 Code'!$B$3:$D$560,3,0)</f>
        <v>Butterfly knife</v>
      </c>
      <c r="G4527" t="s">
        <v>143</v>
      </c>
      <c r="H4527" t="s">
        <v>397</v>
      </c>
      <c r="I4527" t="s">
        <v>154</v>
      </c>
      <c r="J4527" s="8">
        <v>8</v>
      </c>
      <c r="K4527" s="9" t="str">
        <f t="shared" si="141"/>
        <v>E3S690_20220816_012791_M_Butterfly knife_033-002_8</v>
      </c>
      <c r="L4527" t="s">
        <v>46</v>
      </c>
      <c r="M4527">
        <v>463</v>
      </c>
      <c r="N4527">
        <v>503</v>
      </c>
    </row>
    <row r="4528" spans="1:14" ht="15.6" x14ac:dyDescent="0.35">
      <c r="A4528">
        <v>20220816</v>
      </c>
      <c r="B4528" s="7" t="s">
        <v>255</v>
      </c>
      <c r="C4528">
        <v>12791</v>
      </c>
      <c r="D4528" s="9" t="str">
        <f t="shared" si="140"/>
        <v>E3S690_20220816_012791</v>
      </c>
      <c r="E4528" t="s">
        <v>180</v>
      </c>
      <c r="F4528" s="10" t="str">
        <f>VLOOKUP(VALUE(LEFT(G4528,LEN(G4528)-4)),'소분류 Code'!$B$3:$D$560,3,0)</f>
        <v>Butterfly knife</v>
      </c>
      <c r="G4528" t="s">
        <v>143</v>
      </c>
      <c r="H4528" t="s">
        <v>397</v>
      </c>
      <c r="I4528" t="s">
        <v>154</v>
      </c>
      <c r="J4528" s="8">
        <v>9</v>
      </c>
      <c r="K4528" s="9" t="str">
        <f t="shared" si="141"/>
        <v>E3S690_20220816_012791_M_Butterfly knife_033-002_9</v>
      </c>
      <c r="L4528" t="s">
        <v>46</v>
      </c>
      <c r="M4528">
        <v>463</v>
      </c>
      <c r="N4528">
        <v>503</v>
      </c>
    </row>
    <row r="4529" spans="1:14" ht="15.6" x14ac:dyDescent="0.35">
      <c r="A4529">
        <v>20220816</v>
      </c>
      <c r="B4529" s="7" t="s">
        <v>255</v>
      </c>
      <c r="C4529">
        <v>12792</v>
      </c>
      <c r="D4529" s="9" t="str">
        <f t="shared" si="140"/>
        <v>E3S690_20220816_012792</v>
      </c>
      <c r="E4529" t="s">
        <v>180</v>
      </c>
      <c r="F4529" s="10" t="str">
        <f>VLOOKUP(VALUE(LEFT(G4529,LEN(G4529)-4)),'소분류 Code'!$B$3:$D$560,3,0)</f>
        <v>Stratight razor-folding</v>
      </c>
      <c r="G4529" t="s">
        <v>144</v>
      </c>
      <c r="H4529" t="s">
        <v>401</v>
      </c>
      <c r="I4529" t="s">
        <v>155</v>
      </c>
      <c r="J4529" s="8">
        <v>1</v>
      </c>
      <c r="K4529" s="9" t="str">
        <f t="shared" si="141"/>
        <v>E3S690_20220816_012792_M_Stratight razor-folding_036-002_1</v>
      </c>
      <c r="L4529" t="s">
        <v>48</v>
      </c>
      <c r="M4529">
        <v>464</v>
      </c>
      <c r="N4529">
        <v>504</v>
      </c>
    </row>
    <row r="4530" spans="1:14" ht="15.6" x14ac:dyDescent="0.35">
      <c r="A4530">
        <v>20220816</v>
      </c>
      <c r="B4530" s="7" t="s">
        <v>255</v>
      </c>
      <c r="C4530">
        <v>12792</v>
      </c>
      <c r="D4530" s="9" t="str">
        <f t="shared" si="140"/>
        <v>E3S690_20220816_012792</v>
      </c>
      <c r="E4530" t="s">
        <v>180</v>
      </c>
      <c r="F4530" s="10" t="str">
        <f>VLOOKUP(VALUE(LEFT(G4530,LEN(G4530)-4)),'소분류 Code'!$B$3:$D$560,3,0)</f>
        <v>Stratight razor-folding</v>
      </c>
      <c r="G4530" t="s">
        <v>144</v>
      </c>
      <c r="H4530" t="s">
        <v>401</v>
      </c>
      <c r="I4530" t="s">
        <v>155</v>
      </c>
      <c r="J4530" s="8">
        <v>2</v>
      </c>
      <c r="K4530" s="9" t="str">
        <f t="shared" si="141"/>
        <v>E3S690_20220816_012792_M_Stratight razor-folding_036-002_2</v>
      </c>
      <c r="L4530" t="s">
        <v>48</v>
      </c>
      <c r="M4530">
        <v>464</v>
      </c>
      <c r="N4530">
        <v>504</v>
      </c>
    </row>
    <row r="4531" spans="1:14" ht="15.6" x14ac:dyDescent="0.35">
      <c r="A4531">
        <v>20220816</v>
      </c>
      <c r="B4531" s="7" t="s">
        <v>255</v>
      </c>
      <c r="C4531">
        <v>12792</v>
      </c>
      <c r="D4531" s="9" t="str">
        <f t="shared" si="140"/>
        <v>E3S690_20220816_012792</v>
      </c>
      <c r="E4531" t="s">
        <v>180</v>
      </c>
      <c r="F4531" s="10" t="str">
        <f>VLOOKUP(VALUE(LEFT(G4531,LEN(G4531)-4)),'소분류 Code'!$B$3:$D$560,3,0)</f>
        <v>Stratight razor-folding</v>
      </c>
      <c r="G4531" t="s">
        <v>144</v>
      </c>
      <c r="H4531" t="s">
        <v>401</v>
      </c>
      <c r="I4531" t="s">
        <v>155</v>
      </c>
      <c r="J4531" s="8">
        <v>3</v>
      </c>
      <c r="K4531" s="9" t="str">
        <f t="shared" si="141"/>
        <v>E3S690_20220816_012792_M_Stratight razor-folding_036-002_3</v>
      </c>
      <c r="L4531" t="s">
        <v>48</v>
      </c>
      <c r="M4531">
        <v>464</v>
      </c>
      <c r="N4531">
        <v>504</v>
      </c>
    </row>
    <row r="4532" spans="1:14" ht="15.6" x14ac:dyDescent="0.35">
      <c r="A4532">
        <v>20220816</v>
      </c>
      <c r="B4532" s="7" t="s">
        <v>255</v>
      </c>
      <c r="C4532">
        <v>12792</v>
      </c>
      <c r="D4532" s="9" t="str">
        <f t="shared" si="140"/>
        <v>E3S690_20220816_012792</v>
      </c>
      <c r="E4532" t="s">
        <v>180</v>
      </c>
      <c r="F4532" s="10" t="str">
        <f>VLOOKUP(VALUE(LEFT(G4532,LEN(G4532)-4)),'소분류 Code'!$B$3:$D$560,3,0)</f>
        <v>Stratight razor-folding</v>
      </c>
      <c r="G4532" t="s">
        <v>144</v>
      </c>
      <c r="H4532" t="s">
        <v>401</v>
      </c>
      <c r="I4532" t="s">
        <v>155</v>
      </c>
      <c r="J4532" s="8">
        <v>4</v>
      </c>
      <c r="K4532" s="9" t="str">
        <f t="shared" si="141"/>
        <v>E3S690_20220816_012792_M_Stratight razor-folding_036-002_4</v>
      </c>
      <c r="L4532" t="s">
        <v>48</v>
      </c>
      <c r="M4532">
        <v>464</v>
      </c>
      <c r="N4532">
        <v>504</v>
      </c>
    </row>
    <row r="4533" spans="1:14" ht="15.6" x14ac:dyDescent="0.35">
      <c r="A4533">
        <v>20220816</v>
      </c>
      <c r="B4533" s="7" t="s">
        <v>255</v>
      </c>
      <c r="C4533">
        <v>12792</v>
      </c>
      <c r="D4533" s="9" t="str">
        <f t="shared" si="140"/>
        <v>E3S690_20220816_012792</v>
      </c>
      <c r="E4533" t="s">
        <v>180</v>
      </c>
      <c r="F4533" s="10" t="str">
        <f>VLOOKUP(VALUE(LEFT(G4533,LEN(G4533)-4)),'소분류 Code'!$B$3:$D$560,3,0)</f>
        <v>Stratight razor-folding</v>
      </c>
      <c r="G4533" t="s">
        <v>144</v>
      </c>
      <c r="H4533" t="s">
        <v>401</v>
      </c>
      <c r="I4533" t="s">
        <v>155</v>
      </c>
      <c r="J4533" s="8">
        <v>5</v>
      </c>
      <c r="K4533" s="9" t="str">
        <f t="shared" si="141"/>
        <v>E3S690_20220816_012792_M_Stratight razor-folding_036-002_5</v>
      </c>
      <c r="L4533" t="s">
        <v>48</v>
      </c>
      <c r="M4533">
        <v>464</v>
      </c>
      <c r="N4533">
        <v>504</v>
      </c>
    </row>
    <row r="4534" spans="1:14" ht="15.6" x14ac:dyDescent="0.35">
      <c r="A4534">
        <v>20220816</v>
      </c>
      <c r="B4534" s="7" t="s">
        <v>255</v>
      </c>
      <c r="C4534">
        <v>12792</v>
      </c>
      <c r="D4534" s="9" t="str">
        <f t="shared" si="140"/>
        <v>E3S690_20220816_012792</v>
      </c>
      <c r="E4534" t="s">
        <v>180</v>
      </c>
      <c r="F4534" s="10" t="str">
        <f>VLOOKUP(VALUE(LEFT(G4534,LEN(G4534)-4)),'소분류 Code'!$B$3:$D$560,3,0)</f>
        <v>Stratight razor-folding</v>
      </c>
      <c r="G4534" t="s">
        <v>144</v>
      </c>
      <c r="H4534" t="s">
        <v>401</v>
      </c>
      <c r="I4534" t="s">
        <v>155</v>
      </c>
      <c r="J4534" s="8">
        <v>6</v>
      </c>
      <c r="K4534" s="9" t="str">
        <f t="shared" si="141"/>
        <v>E3S690_20220816_012792_M_Stratight razor-folding_036-002_6</v>
      </c>
      <c r="L4534" t="s">
        <v>48</v>
      </c>
      <c r="M4534">
        <v>464</v>
      </c>
      <c r="N4534">
        <v>504</v>
      </c>
    </row>
    <row r="4535" spans="1:14" ht="15.6" x14ac:dyDescent="0.35">
      <c r="A4535">
        <v>20220816</v>
      </c>
      <c r="B4535" s="7" t="s">
        <v>255</v>
      </c>
      <c r="C4535">
        <v>12792</v>
      </c>
      <c r="D4535" s="9" t="str">
        <f t="shared" si="140"/>
        <v>E3S690_20220816_012792</v>
      </c>
      <c r="E4535" t="s">
        <v>180</v>
      </c>
      <c r="F4535" s="10" t="str">
        <f>VLOOKUP(VALUE(LEFT(G4535,LEN(G4535)-4)),'소분류 Code'!$B$3:$D$560,3,0)</f>
        <v>Stratight razor-folding</v>
      </c>
      <c r="G4535" t="s">
        <v>144</v>
      </c>
      <c r="H4535" t="s">
        <v>401</v>
      </c>
      <c r="I4535" t="s">
        <v>155</v>
      </c>
      <c r="J4535" s="8">
        <v>7</v>
      </c>
      <c r="K4535" s="9" t="str">
        <f t="shared" si="141"/>
        <v>E3S690_20220816_012792_M_Stratight razor-folding_036-002_7</v>
      </c>
      <c r="L4535" t="s">
        <v>48</v>
      </c>
      <c r="M4535">
        <v>464</v>
      </c>
      <c r="N4535">
        <v>504</v>
      </c>
    </row>
    <row r="4536" spans="1:14" ht="15.6" x14ac:dyDescent="0.35">
      <c r="A4536">
        <v>20220816</v>
      </c>
      <c r="B4536" s="7" t="s">
        <v>255</v>
      </c>
      <c r="C4536">
        <v>12792</v>
      </c>
      <c r="D4536" s="9" t="str">
        <f t="shared" si="140"/>
        <v>E3S690_20220816_012792</v>
      </c>
      <c r="E4536" t="s">
        <v>180</v>
      </c>
      <c r="F4536" s="10" t="str">
        <f>VLOOKUP(VALUE(LEFT(G4536,LEN(G4536)-4)),'소분류 Code'!$B$3:$D$560,3,0)</f>
        <v>Stratight razor-folding</v>
      </c>
      <c r="G4536" t="s">
        <v>144</v>
      </c>
      <c r="H4536" t="s">
        <v>401</v>
      </c>
      <c r="I4536" t="s">
        <v>155</v>
      </c>
      <c r="J4536" s="8">
        <v>8</v>
      </c>
      <c r="K4536" s="9" t="str">
        <f t="shared" si="141"/>
        <v>E3S690_20220816_012792_M_Stratight razor-folding_036-002_8</v>
      </c>
      <c r="L4536" t="s">
        <v>48</v>
      </c>
      <c r="M4536">
        <v>464</v>
      </c>
      <c r="N4536">
        <v>504</v>
      </c>
    </row>
    <row r="4537" spans="1:14" ht="15.6" x14ac:dyDescent="0.35">
      <c r="A4537">
        <v>20220816</v>
      </c>
      <c r="B4537" s="7" t="s">
        <v>255</v>
      </c>
      <c r="C4537">
        <v>12792</v>
      </c>
      <c r="D4537" s="9" t="str">
        <f t="shared" si="140"/>
        <v>E3S690_20220816_012792</v>
      </c>
      <c r="E4537" t="s">
        <v>180</v>
      </c>
      <c r="F4537" s="10" t="str">
        <f>VLOOKUP(VALUE(LEFT(G4537,LEN(G4537)-4)),'소분류 Code'!$B$3:$D$560,3,0)</f>
        <v>Stratight razor-folding</v>
      </c>
      <c r="G4537" t="s">
        <v>144</v>
      </c>
      <c r="H4537" t="s">
        <v>401</v>
      </c>
      <c r="I4537" t="s">
        <v>155</v>
      </c>
      <c r="J4537" s="8">
        <v>9</v>
      </c>
      <c r="K4537" s="9" t="str">
        <f t="shared" si="141"/>
        <v>E3S690_20220816_012792_M_Stratight razor-folding_036-002_9</v>
      </c>
      <c r="L4537" t="s">
        <v>48</v>
      </c>
      <c r="M4537">
        <v>464</v>
      </c>
      <c r="N4537">
        <v>504</v>
      </c>
    </row>
    <row r="4538" spans="1:14" ht="15.6" x14ac:dyDescent="0.35">
      <c r="A4538">
        <v>20220816</v>
      </c>
      <c r="B4538" s="7" t="s">
        <v>255</v>
      </c>
      <c r="C4538">
        <v>12793</v>
      </c>
      <c r="D4538" s="9" t="str">
        <f t="shared" si="140"/>
        <v>E3S690_20220816_012793</v>
      </c>
      <c r="E4538" t="s">
        <v>180</v>
      </c>
      <c r="F4538" s="10" t="str">
        <f>VLOOKUP(VALUE(LEFT(G4538,LEN(G4538)-4)),'소분류 Code'!$B$3:$D$560,3,0)</f>
        <v>Scissors-A</v>
      </c>
      <c r="G4538" t="s">
        <v>145</v>
      </c>
      <c r="H4538" t="s">
        <v>510</v>
      </c>
      <c r="I4538" t="s">
        <v>156</v>
      </c>
      <c r="J4538" s="8">
        <v>1</v>
      </c>
      <c r="K4538" s="9" t="str">
        <f t="shared" si="141"/>
        <v>E3S690_20220816_012793_M_Scissors-A_037-002_1</v>
      </c>
      <c r="L4538" t="s">
        <v>50</v>
      </c>
      <c r="M4538">
        <v>465</v>
      </c>
      <c r="N4538">
        <v>505</v>
      </c>
    </row>
    <row r="4539" spans="1:14" ht="15.6" x14ac:dyDescent="0.35">
      <c r="A4539">
        <v>20220816</v>
      </c>
      <c r="B4539" s="7" t="s">
        <v>255</v>
      </c>
      <c r="C4539">
        <v>12793</v>
      </c>
      <c r="D4539" s="9" t="str">
        <f t="shared" si="140"/>
        <v>E3S690_20220816_012793</v>
      </c>
      <c r="E4539" t="s">
        <v>180</v>
      </c>
      <c r="F4539" s="10" t="str">
        <f>VLOOKUP(VALUE(LEFT(G4539,LEN(G4539)-4)),'소분류 Code'!$B$3:$D$560,3,0)</f>
        <v>Scissors-A</v>
      </c>
      <c r="G4539" t="s">
        <v>145</v>
      </c>
      <c r="H4539" t="s">
        <v>510</v>
      </c>
      <c r="I4539" t="s">
        <v>156</v>
      </c>
      <c r="J4539" s="8">
        <v>2</v>
      </c>
      <c r="K4539" s="9" t="str">
        <f t="shared" si="141"/>
        <v>E3S690_20220816_012793_M_Scissors-A_037-002_2</v>
      </c>
      <c r="L4539" t="s">
        <v>50</v>
      </c>
      <c r="M4539">
        <v>465</v>
      </c>
      <c r="N4539">
        <v>505</v>
      </c>
    </row>
    <row r="4540" spans="1:14" ht="15.6" x14ac:dyDescent="0.35">
      <c r="A4540">
        <v>20220816</v>
      </c>
      <c r="B4540" s="7" t="s">
        <v>255</v>
      </c>
      <c r="C4540">
        <v>12793</v>
      </c>
      <c r="D4540" s="9" t="str">
        <f t="shared" si="140"/>
        <v>E3S690_20220816_012793</v>
      </c>
      <c r="E4540" t="s">
        <v>180</v>
      </c>
      <c r="F4540" s="10" t="str">
        <f>VLOOKUP(VALUE(LEFT(G4540,LEN(G4540)-4)),'소분류 Code'!$B$3:$D$560,3,0)</f>
        <v>Scissors-A</v>
      </c>
      <c r="G4540" t="s">
        <v>145</v>
      </c>
      <c r="H4540" t="s">
        <v>510</v>
      </c>
      <c r="I4540" t="s">
        <v>156</v>
      </c>
      <c r="J4540" s="8">
        <v>3</v>
      </c>
      <c r="K4540" s="9" t="str">
        <f t="shared" si="141"/>
        <v>E3S690_20220816_012793_M_Scissors-A_037-002_3</v>
      </c>
      <c r="L4540" t="s">
        <v>50</v>
      </c>
      <c r="M4540">
        <v>465</v>
      </c>
      <c r="N4540">
        <v>505</v>
      </c>
    </row>
    <row r="4541" spans="1:14" ht="15.6" x14ac:dyDescent="0.35">
      <c r="A4541">
        <v>20220816</v>
      </c>
      <c r="B4541" s="7" t="s">
        <v>255</v>
      </c>
      <c r="C4541">
        <v>12793</v>
      </c>
      <c r="D4541" s="9" t="str">
        <f t="shared" si="140"/>
        <v>E3S690_20220816_012793</v>
      </c>
      <c r="E4541" t="s">
        <v>180</v>
      </c>
      <c r="F4541" s="10" t="str">
        <f>VLOOKUP(VALUE(LEFT(G4541,LEN(G4541)-4)),'소분류 Code'!$B$3:$D$560,3,0)</f>
        <v>Scissors-A</v>
      </c>
      <c r="G4541" t="s">
        <v>145</v>
      </c>
      <c r="H4541" t="s">
        <v>510</v>
      </c>
      <c r="I4541" t="s">
        <v>156</v>
      </c>
      <c r="J4541" s="8">
        <v>4</v>
      </c>
      <c r="K4541" s="9" t="str">
        <f t="shared" si="141"/>
        <v>E3S690_20220816_012793_M_Scissors-A_037-002_4</v>
      </c>
      <c r="L4541" t="s">
        <v>50</v>
      </c>
      <c r="M4541">
        <v>465</v>
      </c>
      <c r="N4541">
        <v>505</v>
      </c>
    </row>
    <row r="4542" spans="1:14" ht="15.6" x14ac:dyDescent="0.35">
      <c r="A4542">
        <v>20220816</v>
      </c>
      <c r="B4542" s="7" t="s">
        <v>255</v>
      </c>
      <c r="C4542">
        <v>12793</v>
      </c>
      <c r="D4542" s="9" t="str">
        <f t="shared" si="140"/>
        <v>E3S690_20220816_012793</v>
      </c>
      <c r="E4542" t="s">
        <v>180</v>
      </c>
      <c r="F4542" s="10" t="str">
        <f>VLOOKUP(VALUE(LEFT(G4542,LEN(G4542)-4)),'소분류 Code'!$B$3:$D$560,3,0)</f>
        <v>Scissors-A</v>
      </c>
      <c r="G4542" t="s">
        <v>145</v>
      </c>
      <c r="H4542" t="s">
        <v>510</v>
      </c>
      <c r="I4542" t="s">
        <v>156</v>
      </c>
      <c r="J4542" s="8">
        <v>5</v>
      </c>
      <c r="K4542" s="9" t="str">
        <f t="shared" si="141"/>
        <v>E3S690_20220816_012793_M_Scissors-A_037-002_5</v>
      </c>
      <c r="L4542" t="s">
        <v>50</v>
      </c>
      <c r="M4542">
        <v>465</v>
      </c>
      <c r="N4542">
        <v>505</v>
      </c>
    </row>
    <row r="4543" spans="1:14" ht="15.6" x14ac:dyDescent="0.35">
      <c r="A4543">
        <v>20220816</v>
      </c>
      <c r="B4543" s="7" t="s">
        <v>255</v>
      </c>
      <c r="C4543">
        <v>12793</v>
      </c>
      <c r="D4543" s="9" t="str">
        <f t="shared" si="140"/>
        <v>E3S690_20220816_012793</v>
      </c>
      <c r="E4543" t="s">
        <v>180</v>
      </c>
      <c r="F4543" s="10" t="str">
        <f>VLOOKUP(VALUE(LEFT(G4543,LEN(G4543)-4)),'소분류 Code'!$B$3:$D$560,3,0)</f>
        <v>Scissors-A</v>
      </c>
      <c r="G4543" t="s">
        <v>145</v>
      </c>
      <c r="H4543" t="s">
        <v>510</v>
      </c>
      <c r="I4543" t="s">
        <v>156</v>
      </c>
      <c r="J4543" s="8">
        <v>6</v>
      </c>
      <c r="K4543" s="9" t="str">
        <f t="shared" si="141"/>
        <v>E3S690_20220816_012793_M_Scissors-A_037-002_6</v>
      </c>
      <c r="L4543" t="s">
        <v>50</v>
      </c>
      <c r="M4543">
        <v>465</v>
      </c>
      <c r="N4543">
        <v>505</v>
      </c>
    </row>
    <row r="4544" spans="1:14" ht="15.6" x14ac:dyDescent="0.35">
      <c r="A4544">
        <v>20220816</v>
      </c>
      <c r="B4544" s="7" t="s">
        <v>255</v>
      </c>
      <c r="C4544">
        <v>12793</v>
      </c>
      <c r="D4544" s="9" t="str">
        <f t="shared" si="140"/>
        <v>E3S690_20220816_012793</v>
      </c>
      <c r="E4544" t="s">
        <v>180</v>
      </c>
      <c r="F4544" s="10" t="str">
        <f>VLOOKUP(VALUE(LEFT(G4544,LEN(G4544)-4)),'소분류 Code'!$B$3:$D$560,3,0)</f>
        <v>Scissors-A</v>
      </c>
      <c r="G4544" t="s">
        <v>145</v>
      </c>
      <c r="H4544" t="s">
        <v>510</v>
      </c>
      <c r="I4544" t="s">
        <v>156</v>
      </c>
      <c r="J4544" s="8">
        <v>7</v>
      </c>
      <c r="K4544" s="9" t="str">
        <f t="shared" si="141"/>
        <v>E3S690_20220816_012793_M_Scissors-A_037-002_7</v>
      </c>
      <c r="L4544" t="s">
        <v>50</v>
      </c>
      <c r="M4544">
        <v>465</v>
      </c>
      <c r="N4544">
        <v>505</v>
      </c>
    </row>
    <row r="4545" spans="1:14" ht="15.6" x14ac:dyDescent="0.35">
      <c r="A4545">
        <v>20220816</v>
      </c>
      <c r="B4545" s="7" t="s">
        <v>255</v>
      </c>
      <c r="C4545">
        <v>12793</v>
      </c>
      <c r="D4545" s="9" t="str">
        <f t="shared" si="140"/>
        <v>E3S690_20220816_012793</v>
      </c>
      <c r="E4545" t="s">
        <v>180</v>
      </c>
      <c r="F4545" s="10" t="str">
        <f>VLOOKUP(VALUE(LEFT(G4545,LEN(G4545)-4)),'소분류 Code'!$B$3:$D$560,3,0)</f>
        <v>Scissors-A</v>
      </c>
      <c r="G4545" t="s">
        <v>145</v>
      </c>
      <c r="H4545" t="s">
        <v>510</v>
      </c>
      <c r="I4545" t="s">
        <v>156</v>
      </c>
      <c r="J4545" s="8">
        <v>8</v>
      </c>
      <c r="K4545" s="9" t="str">
        <f t="shared" si="141"/>
        <v>E3S690_20220816_012793_M_Scissors-A_037-002_8</v>
      </c>
      <c r="L4545" t="s">
        <v>50</v>
      </c>
      <c r="M4545">
        <v>465</v>
      </c>
      <c r="N4545">
        <v>505</v>
      </c>
    </row>
    <row r="4546" spans="1:14" ht="13.5" customHeight="1" x14ac:dyDescent="0.35">
      <c r="A4546">
        <v>20220816</v>
      </c>
      <c r="B4546" s="7" t="s">
        <v>255</v>
      </c>
      <c r="C4546">
        <v>12793</v>
      </c>
      <c r="D4546" s="9" t="str">
        <f t="shared" ref="D4546:D4609" si="142">B4546&amp;"_"&amp;A4546&amp;"_"&amp;TEXT(C4546,"000000")</f>
        <v>E3S690_20220816_012793</v>
      </c>
      <c r="E4546" t="s">
        <v>180</v>
      </c>
      <c r="F4546" s="10" t="str">
        <f>VLOOKUP(VALUE(LEFT(G4546,LEN(G4546)-4)),'소분류 Code'!$B$3:$D$560,3,0)</f>
        <v>Scissors-A</v>
      </c>
      <c r="G4546" t="s">
        <v>145</v>
      </c>
      <c r="H4546" t="s">
        <v>510</v>
      </c>
      <c r="I4546" t="s">
        <v>156</v>
      </c>
      <c r="J4546" s="8">
        <v>9</v>
      </c>
      <c r="K4546" s="9" t="str">
        <f t="shared" si="141"/>
        <v>E3S690_20220816_012793_M_Scissors-A_037-002_9</v>
      </c>
      <c r="L4546" t="s">
        <v>50</v>
      </c>
      <c r="M4546">
        <v>465</v>
      </c>
      <c r="N4546">
        <v>505</v>
      </c>
    </row>
    <row r="4547" spans="1:14" ht="13.5" customHeight="1" x14ac:dyDescent="0.35">
      <c r="A4547">
        <v>20220816</v>
      </c>
      <c r="B4547" s="7" t="s">
        <v>255</v>
      </c>
      <c r="C4547">
        <v>12794</v>
      </c>
      <c r="D4547" s="9" t="str">
        <f t="shared" si="142"/>
        <v>E3S690_20220816_012794</v>
      </c>
      <c r="E4547" t="s">
        <v>180</v>
      </c>
      <c r="F4547" s="10" t="str">
        <f>VLOOKUP(VALUE(LEFT(G4547,LEN(G4547)-4)),'소분류 Code'!$B$3:$D$560,3,0)</f>
        <v>Scissors-A</v>
      </c>
      <c r="G4547" t="s">
        <v>146</v>
      </c>
      <c r="H4547" t="s">
        <v>509</v>
      </c>
      <c r="I4547" t="s">
        <v>157</v>
      </c>
      <c r="J4547" s="8">
        <v>1</v>
      </c>
      <c r="K4547" s="9" t="str">
        <f t="shared" ref="K4547:K4610" si="143">D4547&amp;"_"&amp;E4547&amp;"_"&amp;F4547&amp;"_"&amp;G4547&amp;"_"&amp;J4547</f>
        <v>E3S690_20220816_012794_M_Scissors-A_039-002_1</v>
      </c>
      <c r="L4547" t="s">
        <v>52</v>
      </c>
      <c r="M4547">
        <v>466</v>
      </c>
      <c r="N4547">
        <v>506</v>
      </c>
    </row>
    <row r="4548" spans="1:14" ht="13.5" customHeight="1" x14ac:dyDescent="0.35">
      <c r="A4548">
        <v>20220816</v>
      </c>
      <c r="B4548" s="7" t="s">
        <v>255</v>
      </c>
      <c r="C4548">
        <v>12794</v>
      </c>
      <c r="D4548" s="9" t="str">
        <f t="shared" si="142"/>
        <v>E3S690_20220816_012794</v>
      </c>
      <c r="E4548" t="s">
        <v>180</v>
      </c>
      <c r="F4548" s="10" t="str">
        <f>VLOOKUP(VALUE(LEFT(G4548,LEN(G4548)-4)),'소분류 Code'!$B$3:$D$560,3,0)</f>
        <v>Scissors-A</v>
      </c>
      <c r="G4548" t="s">
        <v>146</v>
      </c>
      <c r="H4548" t="s">
        <v>509</v>
      </c>
      <c r="I4548" t="s">
        <v>157</v>
      </c>
      <c r="J4548" s="8">
        <v>2</v>
      </c>
      <c r="K4548" s="9" t="str">
        <f t="shared" si="143"/>
        <v>E3S690_20220816_012794_M_Scissors-A_039-002_2</v>
      </c>
      <c r="L4548" t="s">
        <v>52</v>
      </c>
      <c r="M4548">
        <v>466</v>
      </c>
      <c r="N4548">
        <v>506</v>
      </c>
    </row>
    <row r="4549" spans="1:14" ht="13.5" customHeight="1" x14ac:dyDescent="0.35">
      <c r="A4549">
        <v>20220816</v>
      </c>
      <c r="B4549" s="7" t="s">
        <v>255</v>
      </c>
      <c r="C4549">
        <v>12794</v>
      </c>
      <c r="D4549" s="9" t="str">
        <f t="shared" si="142"/>
        <v>E3S690_20220816_012794</v>
      </c>
      <c r="E4549" t="s">
        <v>180</v>
      </c>
      <c r="F4549" s="10" t="str">
        <f>VLOOKUP(VALUE(LEFT(G4549,LEN(G4549)-4)),'소분류 Code'!$B$3:$D$560,3,0)</f>
        <v>Scissors-A</v>
      </c>
      <c r="G4549" t="s">
        <v>146</v>
      </c>
      <c r="H4549" t="s">
        <v>509</v>
      </c>
      <c r="I4549" t="s">
        <v>157</v>
      </c>
      <c r="J4549" s="8">
        <v>3</v>
      </c>
      <c r="K4549" s="9" t="str">
        <f t="shared" si="143"/>
        <v>E3S690_20220816_012794_M_Scissors-A_039-002_3</v>
      </c>
      <c r="L4549" t="s">
        <v>52</v>
      </c>
      <c r="M4549">
        <v>466</v>
      </c>
      <c r="N4549">
        <v>506</v>
      </c>
    </row>
    <row r="4550" spans="1:14" ht="13.5" customHeight="1" x14ac:dyDescent="0.35">
      <c r="A4550">
        <v>20220816</v>
      </c>
      <c r="B4550" s="7" t="s">
        <v>255</v>
      </c>
      <c r="C4550">
        <v>12794</v>
      </c>
      <c r="D4550" s="9" t="str">
        <f t="shared" si="142"/>
        <v>E3S690_20220816_012794</v>
      </c>
      <c r="E4550" t="s">
        <v>180</v>
      </c>
      <c r="F4550" s="10" t="str">
        <f>VLOOKUP(VALUE(LEFT(G4550,LEN(G4550)-4)),'소분류 Code'!$B$3:$D$560,3,0)</f>
        <v>Scissors-A</v>
      </c>
      <c r="G4550" t="s">
        <v>146</v>
      </c>
      <c r="H4550" t="s">
        <v>509</v>
      </c>
      <c r="I4550" t="s">
        <v>157</v>
      </c>
      <c r="J4550" s="8">
        <v>4</v>
      </c>
      <c r="K4550" s="9" t="str">
        <f t="shared" si="143"/>
        <v>E3S690_20220816_012794_M_Scissors-A_039-002_4</v>
      </c>
      <c r="L4550" t="s">
        <v>52</v>
      </c>
      <c r="M4550">
        <v>466</v>
      </c>
      <c r="N4550">
        <v>506</v>
      </c>
    </row>
    <row r="4551" spans="1:14" ht="13.5" customHeight="1" x14ac:dyDescent="0.35">
      <c r="A4551">
        <v>20220816</v>
      </c>
      <c r="B4551" s="7" t="s">
        <v>255</v>
      </c>
      <c r="C4551">
        <v>12794</v>
      </c>
      <c r="D4551" s="9" t="str">
        <f t="shared" si="142"/>
        <v>E3S690_20220816_012794</v>
      </c>
      <c r="E4551" t="s">
        <v>180</v>
      </c>
      <c r="F4551" s="10" t="str">
        <f>VLOOKUP(VALUE(LEFT(G4551,LEN(G4551)-4)),'소분류 Code'!$B$3:$D$560,3,0)</f>
        <v>Scissors-A</v>
      </c>
      <c r="G4551" t="s">
        <v>146</v>
      </c>
      <c r="H4551" t="s">
        <v>509</v>
      </c>
      <c r="I4551" t="s">
        <v>157</v>
      </c>
      <c r="J4551" s="8">
        <v>5</v>
      </c>
      <c r="K4551" s="9" t="str">
        <f t="shared" si="143"/>
        <v>E3S690_20220816_012794_M_Scissors-A_039-002_5</v>
      </c>
      <c r="L4551" t="s">
        <v>52</v>
      </c>
      <c r="M4551">
        <v>466</v>
      </c>
      <c r="N4551">
        <v>506</v>
      </c>
    </row>
    <row r="4552" spans="1:14" ht="13.5" customHeight="1" x14ac:dyDescent="0.35">
      <c r="A4552">
        <v>20220816</v>
      </c>
      <c r="B4552" s="7" t="s">
        <v>255</v>
      </c>
      <c r="C4552">
        <v>12794</v>
      </c>
      <c r="D4552" s="9" t="str">
        <f t="shared" si="142"/>
        <v>E3S690_20220816_012794</v>
      </c>
      <c r="E4552" t="s">
        <v>180</v>
      </c>
      <c r="F4552" s="10" t="str">
        <f>VLOOKUP(VALUE(LEFT(G4552,LEN(G4552)-4)),'소분류 Code'!$B$3:$D$560,3,0)</f>
        <v>Scissors-A</v>
      </c>
      <c r="G4552" t="s">
        <v>146</v>
      </c>
      <c r="H4552" t="s">
        <v>509</v>
      </c>
      <c r="I4552" t="s">
        <v>157</v>
      </c>
      <c r="J4552" s="8">
        <v>6</v>
      </c>
      <c r="K4552" s="9" t="str">
        <f t="shared" si="143"/>
        <v>E3S690_20220816_012794_M_Scissors-A_039-002_6</v>
      </c>
      <c r="L4552" t="s">
        <v>52</v>
      </c>
      <c r="M4552">
        <v>466</v>
      </c>
      <c r="N4552">
        <v>506</v>
      </c>
    </row>
    <row r="4553" spans="1:14" ht="13.5" customHeight="1" x14ac:dyDescent="0.35">
      <c r="A4553">
        <v>20220816</v>
      </c>
      <c r="B4553" s="7" t="s">
        <v>255</v>
      </c>
      <c r="C4553">
        <v>12794</v>
      </c>
      <c r="D4553" s="9" t="str">
        <f t="shared" si="142"/>
        <v>E3S690_20220816_012794</v>
      </c>
      <c r="E4553" t="s">
        <v>180</v>
      </c>
      <c r="F4553" s="10" t="str">
        <f>VLOOKUP(VALUE(LEFT(G4553,LEN(G4553)-4)),'소분류 Code'!$B$3:$D$560,3,0)</f>
        <v>Scissors-A</v>
      </c>
      <c r="G4553" t="s">
        <v>146</v>
      </c>
      <c r="H4553" t="s">
        <v>509</v>
      </c>
      <c r="I4553" t="s">
        <v>157</v>
      </c>
      <c r="J4553" s="8">
        <v>7</v>
      </c>
      <c r="K4553" s="9" t="str">
        <f t="shared" si="143"/>
        <v>E3S690_20220816_012794_M_Scissors-A_039-002_7</v>
      </c>
      <c r="L4553" t="s">
        <v>52</v>
      </c>
      <c r="M4553">
        <v>466</v>
      </c>
      <c r="N4553">
        <v>506</v>
      </c>
    </row>
    <row r="4554" spans="1:14" ht="13.5" customHeight="1" x14ac:dyDescent="0.35">
      <c r="A4554">
        <v>20220816</v>
      </c>
      <c r="B4554" s="7" t="s">
        <v>255</v>
      </c>
      <c r="C4554">
        <v>12794</v>
      </c>
      <c r="D4554" s="9" t="str">
        <f t="shared" si="142"/>
        <v>E3S690_20220816_012794</v>
      </c>
      <c r="E4554" t="s">
        <v>180</v>
      </c>
      <c r="F4554" s="10" t="str">
        <f>VLOOKUP(VALUE(LEFT(G4554,LEN(G4554)-4)),'소분류 Code'!$B$3:$D$560,3,0)</f>
        <v>Scissors-A</v>
      </c>
      <c r="G4554" t="s">
        <v>146</v>
      </c>
      <c r="H4554" t="s">
        <v>509</v>
      </c>
      <c r="I4554" t="s">
        <v>157</v>
      </c>
      <c r="J4554" s="8">
        <v>8</v>
      </c>
      <c r="K4554" s="9" t="str">
        <f t="shared" si="143"/>
        <v>E3S690_20220816_012794_M_Scissors-A_039-002_8</v>
      </c>
      <c r="L4554" t="s">
        <v>52</v>
      </c>
      <c r="M4554">
        <v>466</v>
      </c>
      <c r="N4554">
        <v>506</v>
      </c>
    </row>
    <row r="4555" spans="1:14" ht="13.5" customHeight="1" x14ac:dyDescent="0.35">
      <c r="A4555">
        <v>20220816</v>
      </c>
      <c r="B4555" s="7" t="s">
        <v>255</v>
      </c>
      <c r="C4555">
        <v>12794</v>
      </c>
      <c r="D4555" s="9" t="str">
        <f t="shared" si="142"/>
        <v>E3S690_20220816_012794</v>
      </c>
      <c r="E4555" t="s">
        <v>180</v>
      </c>
      <c r="F4555" s="10" t="str">
        <f>VLOOKUP(VALUE(LEFT(G4555,LEN(G4555)-4)),'소분류 Code'!$B$3:$D$560,3,0)</f>
        <v>Scissors-A</v>
      </c>
      <c r="G4555" t="s">
        <v>146</v>
      </c>
      <c r="H4555" t="s">
        <v>509</v>
      </c>
      <c r="I4555" t="s">
        <v>157</v>
      </c>
      <c r="J4555" s="8">
        <v>9</v>
      </c>
      <c r="K4555" s="9" t="str">
        <f t="shared" si="143"/>
        <v>E3S690_20220816_012794_M_Scissors-A_039-002_9</v>
      </c>
      <c r="L4555" t="s">
        <v>52</v>
      </c>
      <c r="M4555">
        <v>466</v>
      </c>
      <c r="N4555">
        <v>506</v>
      </c>
    </row>
    <row r="4556" spans="1:14" ht="13.5" customHeight="1" x14ac:dyDescent="0.35">
      <c r="A4556">
        <v>20220816</v>
      </c>
      <c r="B4556" s="7" t="s">
        <v>255</v>
      </c>
      <c r="C4556">
        <v>12795</v>
      </c>
      <c r="D4556" s="9" t="str">
        <f t="shared" si="142"/>
        <v>E3S690_20220816_012795</v>
      </c>
      <c r="E4556" t="s">
        <v>180</v>
      </c>
      <c r="F4556" s="10" t="str">
        <f>VLOOKUP(VALUE(LEFT(G4556,LEN(G4556)-4)),'소분류 Code'!$B$3:$D$560,3,0)</f>
        <v>Scissors-A</v>
      </c>
      <c r="G4556" t="s">
        <v>147</v>
      </c>
      <c r="H4556" t="s">
        <v>417</v>
      </c>
      <c r="I4556" t="s">
        <v>158</v>
      </c>
      <c r="J4556" s="8">
        <v>1</v>
      </c>
      <c r="K4556" s="9" t="str">
        <f t="shared" si="143"/>
        <v>E3S690_20220816_012795_M_Scissors-A_041-002_1</v>
      </c>
      <c r="L4556" t="s">
        <v>54</v>
      </c>
      <c r="M4556">
        <v>467</v>
      </c>
      <c r="N4556">
        <v>507</v>
      </c>
    </row>
    <row r="4557" spans="1:14" ht="13.5" customHeight="1" x14ac:dyDescent="0.35">
      <c r="A4557">
        <v>20220816</v>
      </c>
      <c r="B4557" s="7" t="s">
        <v>255</v>
      </c>
      <c r="C4557">
        <v>12795</v>
      </c>
      <c r="D4557" s="9" t="str">
        <f t="shared" si="142"/>
        <v>E3S690_20220816_012795</v>
      </c>
      <c r="E4557" t="s">
        <v>180</v>
      </c>
      <c r="F4557" s="10" t="str">
        <f>VLOOKUP(VALUE(LEFT(G4557,LEN(G4557)-4)),'소분류 Code'!$B$3:$D$560,3,0)</f>
        <v>Scissors-A</v>
      </c>
      <c r="G4557" t="s">
        <v>147</v>
      </c>
      <c r="H4557" t="s">
        <v>417</v>
      </c>
      <c r="I4557" t="s">
        <v>158</v>
      </c>
      <c r="J4557" s="8">
        <v>2</v>
      </c>
      <c r="K4557" s="9" t="str">
        <f t="shared" si="143"/>
        <v>E3S690_20220816_012795_M_Scissors-A_041-002_2</v>
      </c>
      <c r="L4557" t="s">
        <v>54</v>
      </c>
      <c r="M4557">
        <v>467</v>
      </c>
      <c r="N4557">
        <v>507</v>
      </c>
    </row>
    <row r="4558" spans="1:14" ht="13.5" customHeight="1" x14ac:dyDescent="0.35">
      <c r="A4558">
        <v>20220816</v>
      </c>
      <c r="B4558" s="7" t="s">
        <v>255</v>
      </c>
      <c r="C4558">
        <v>12795</v>
      </c>
      <c r="D4558" s="9" t="str">
        <f t="shared" si="142"/>
        <v>E3S690_20220816_012795</v>
      </c>
      <c r="E4558" t="s">
        <v>180</v>
      </c>
      <c r="F4558" s="10" t="str">
        <f>VLOOKUP(VALUE(LEFT(G4558,LEN(G4558)-4)),'소분류 Code'!$B$3:$D$560,3,0)</f>
        <v>Scissors-A</v>
      </c>
      <c r="G4558" t="s">
        <v>147</v>
      </c>
      <c r="H4558" t="s">
        <v>417</v>
      </c>
      <c r="I4558" t="s">
        <v>158</v>
      </c>
      <c r="J4558" s="8">
        <v>3</v>
      </c>
      <c r="K4558" s="9" t="str">
        <f t="shared" si="143"/>
        <v>E3S690_20220816_012795_M_Scissors-A_041-002_3</v>
      </c>
      <c r="L4558" t="s">
        <v>54</v>
      </c>
      <c r="M4558">
        <v>467</v>
      </c>
      <c r="N4558">
        <v>507</v>
      </c>
    </row>
    <row r="4559" spans="1:14" ht="13.5" customHeight="1" x14ac:dyDescent="0.35">
      <c r="A4559">
        <v>20220816</v>
      </c>
      <c r="B4559" s="7" t="s">
        <v>255</v>
      </c>
      <c r="C4559">
        <v>12795</v>
      </c>
      <c r="D4559" s="9" t="str">
        <f t="shared" si="142"/>
        <v>E3S690_20220816_012795</v>
      </c>
      <c r="E4559" t="s">
        <v>180</v>
      </c>
      <c r="F4559" s="10" t="str">
        <f>VLOOKUP(VALUE(LEFT(G4559,LEN(G4559)-4)),'소분류 Code'!$B$3:$D$560,3,0)</f>
        <v>Scissors-A</v>
      </c>
      <c r="G4559" t="s">
        <v>147</v>
      </c>
      <c r="H4559" t="s">
        <v>417</v>
      </c>
      <c r="I4559" t="s">
        <v>158</v>
      </c>
      <c r="J4559" s="8">
        <v>4</v>
      </c>
      <c r="K4559" s="9" t="str">
        <f t="shared" si="143"/>
        <v>E3S690_20220816_012795_M_Scissors-A_041-002_4</v>
      </c>
      <c r="L4559" t="s">
        <v>54</v>
      </c>
      <c r="M4559">
        <v>467</v>
      </c>
      <c r="N4559">
        <v>507</v>
      </c>
    </row>
    <row r="4560" spans="1:14" ht="13.5" customHeight="1" x14ac:dyDescent="0.35">
      <c r="A4560">
        <v>20220816</v>
      </c>
      <c r="B4560" s="7" t="s">
        <v>255</v>
      </c>
      <c r="C4560">
        <v>12795</v>
      </c>
      <c r="D4560" s="9" t="str">
        <f t="shared" si="142"/>
        <v>E3S690_20220816_012795</v>
      </c>
      <c r="E4560" t="s">
        <v>180</v>
      </c>
      <c r="F4560" s="10" t="str">
        <f>VLOOKUP(VALUE(LEFT(G4560,LEN(G4560)-4)),'소분류 Code'!$B$3:$D$560,3,0)</f>
        <v>Scissors-A</v>
      </c>
      <c r="G4560" t="s">
        <v>147</v>
      </c>
      <c r="H4560" t="s">
        <v>417</v>
      </c>
      <c r="I4560" t="s">
        <v>158</v>
      </c>
      <c r="J4560" s="8">
        <v>5</v>
      </c>
      <c r="K4560" s="9" t="str">
        <f t="shared" si="143"/>
        <v>E3S690_20220816_012795_M_Scissors-A_041-002_5</v>
      </c>
      <c r="L4560" t="s">
        <v>54</v>
      </c>
      <c r="M4560">
        <v>467</v>
      </c>
      <c r="N4560">
        <v>507</v>
      </c>
    </row>
    <row r="4561" spans="1:14" ht="13.5" customHeight="1" x14ac:dyDescent="0.35">
      <c r="A4561">
        <v>20220816</v>
      </c>
      <c r="B4561" s="7" t="s">
        <v>255</v>
      </c>
      <c r="C4561">
        <v>12795</v>
      </c>
      <c r="D4561" s="9" t="str">
        <f t="shared" si="142"/>
        <v>E3S690_20220816_012795</v>
      </c>
      <c r="E4561" t="s">
        <v>180</v>
      </c>
      <c r="F4561" s="10" t="str">
        <f>VLOOKUP(VALUE(LEFT(G4561,LEN(G4561)-4)),'소분류 Code'!$B$3:$D$560,3,0)</f>
        <v>Scissors-A</v>
      </c>
      <c r="G4561" t="s">
        <v>147</v>
      </c>
      <c r="H4561" t="s">
        <v>417</v>
      </c>
      <c r="I4561" t="s">
        <v>158</v>
      </c>
      <c r="J4561" s="8">
        <v>6</v>
      </c>
      <c r="K4561" s="9" t="str">
        <f t="shared" si="143"/>
        <v>E3S690_20220816_012795_M_Scissors-A_041-002_6</v>
      </c>
      <c r="L4561" t="s">
        <v>54</v>
      </c>
      <c r="M4561">
        <v>467</v>
      </c>
      <c r="N4561">
        <v>507</v>
      </c>
    </row>
    <row r="4562" spans="1:14" ht="13.5" customHeight="1" x14ac:dyDescent="0.35">
      <c r="A4562">
        <v>20220816</v>
      </c>
      <c r="B4562" s="7" t="s">
        <v>255</v>
      </c>
      <c r="C4562">
        <v>12795</v>
      </c>
      <c r="D4562" s="9" t="str">
        <f t="shared" si="142"/>
        <v>E3S690_20220816_012795</v>
      </c>
      <c r="E4562" t="s">
        <v>180</v>
      </c>
      <c r="F4562" s="10" t="str">
        <f>VLOOKUP(VALUE(LEFT(G4562,LEN(G4562)-4)),'소분류 Code'!$B$3:$D$560,3,0)</f>
        <v>Scissors-A</v>
      </c>
      <c r="G4562" t="s">
        <v>147</v>
      </c>
      <c r="H4562" t="s">
        <v>417</v>
      </c>
      <c r="I4562" t="s">
        <v>158</v>
      </c>
      <c r="J4562" s="8">
        <v>7</v>
      </c>
      <c r="K4562" s="9" t="str">
        <f t="shared" si="143"/>
        <v>E3S690_20220816_012795_M_Scissors-A_041-002_7</v>
      </c>
      <c r="L4562" t="s">
        <v>54</v>
      </c>
      <c r="M4562">
        <v>467</v>
      </c>
      <c r="N4562">
        <v>507</v>
      </c>
    </row>
    <row r="4563" spans="1:14" ht="13.5" customHeight="1" x14ac:dyDescent="0.35">
      <c r="A4563">
        <v>20220816</v>
      </c>
      <c r="B4563" s="7" t="s">
        <v>255</v>
      </c>
      <c r="C4563">
        <v>12795</v>
      </c>
      <c r="D4563" s="9" t="str">
        <f t="shared" si="142"/>
        <v>E3S690_20220816_012795</v>
      </c>
      <c r="E4563" t="s">
        <v>180</v>
      </c>
      <c r="F4563" s="10" t="str">
        <f>VLOOKUP(VALUE(LEFT(G4563,LEN(G4563)-4)),'소분류 Code'!$B$3:$D$560,3,0)</f>
        <v>Scissors-A</v>
      </c>
      <c r="G4563" t="s">
        <v>147</v>
      </c>
      <c r="H4563" t="s">
        <v>417</v>
      </c>
      <c r="I4563" t="s">
        <v>158</v>
      </c>
      <c r="J4563" s="8">
        <v>8</v>
      </c>
      <c r="K4563" s="9" t="str">
        <f t="shared" si="143"/>
        <v>E3S690_20220816_012795_M_Scissors-A_041-002_8</v>
      </c>
      <c r="L4563" t="s">
        <v>54</v>
      </c>
      <c r="M4563">
        <v>467</v>
      </c>
      <c r="N4563">
        <v>507</v>
      </c>
    </row>
    <row r="4564" spans="1:14" ht="13.5" customHeight="1" x14ac:dyDescent="0.35">
      <c r="A4564">
        <v>20220816</v>
      </c>
      <c r="B4564" s="7" t="s">
        <v>255</v>
      </c>
      <c r="C4564">
        <v>12795</v>
      </c>
      <c r="D4564" s="9" t="str">
        <f t="shared" si="142"/>
        <v>E3S690_20220816_012795</v>
      </c>
      <c r="E4564" t="s">
        <v>180</v>
      </c>
      <c r="F4564" s="10" t="str">
        <f>VLOOKUP(VALUE(LEFT(G4564,LEN(G4564)-4)),'소분류 Code'!$B$3:$D$560,3,0)</f>
        <v>Scissors-A</v>
      </c>
      <c r="G4564" t="s">
        <v>147</v>
      </c>
      <c r="H4564" t="s">
        <v>417</v>
      </c>
      <c r="I4564" t="s">
        <v>158</v>
      </c>
      <c r="J4564" s="8">
        <v>9</v>
      </c>
      <c r="K4564" s="9" t="str">
        <f t="shared" si="143"/>
        <v>E3S690_20220816_012795_M_Scissors-A_041-002_9</v>
      </c>
      <c r="L4564" t="s">
        <v>54</v>
      </c>
      <c r="M4564">
        <v>467</v>
      </c>
      <c r="N4564">
        <v>507</v>
      </c>
    </row>
    <row r="4565" spans="1:14" ht="13.5" customHeight="1" x14ac:dyDescent="0.35">
      <c r="A4565">
        <v>20220816</v>
      </c>
      <c r="B4565" s="7" t="s">
        <v>255</v>
      </c>
      <c r="C4565">
        <v>12796</v>
      </c>
      <c r="D4565" s="9" t="str">
        <f t="shared" si="142"/>
        <v>E3S690_20220816_012796</v>
      </c>
      <c r="E4565" t="s">
        <v>180</v>
      </c>
      <c r="F4565" s="10" t="str">
        <f>VLOOKUP(VALUE(LEFT(G4565,LEN(G4565)-4)),'소분류 Code'!$B$3:$D$560,3,0)</f>
        <v>Scissors-A</v>
      </c>
      <c r="G4565" t="s">
        <v>148</v>
      </c>
      <c r="H4565" t="s">
        <v>424</v>
      </c>
      <c r="I4565" t="s">
        <v>159</v>
      </c>
      <c r="J4565" s="8">
        <v>1</v>
      </c>
      <c r="K4565" s="9" t="str">
        <f t="shared" si="143"/>
        <v>E3S690_20220816_012796_M_Scissors-A_043-002_1</v>
      </c>
      <c r="L4565" t="s">
        <v>56</v>
      </c>
      <c r="M4565">
        <v>468</v>
      </c>
      <c r="N4565">
        <v>508</v>
      </c>
    </row>
    <row r="4566" spans="1:14" ht="13.5" customHeight="1" x14ac:dyDescent="0.35">
      <c r="A4566">
        <v>20220816</v>
      </c>
      <c r="B4566" s="7" t="s">
        <v>255</v>
      </c>
      <c r="C4566">
        <v>12796</v>
      </c>
      <c r="D4566" s="9" t="str">
        <f t="shared" si="142"/>
        <v>E3S690_20220816_012796</v>
      </c>
      <c r="E4566" t="s">
        <v>180</v>
      </c>
      <c r="F4566" s="10" t="str">
        <f>VLOOKUP(VALUE(LEFT(G4566,LEN(G4566)-4)),'소분류 Code'!$B$3:$D$560,3,0)</f>
        <v>Scissors-A</v>
      </c>
      <c r="G4566" t="s">
        <v>148</v>
      </c>
      <c r="H4566" t="s">
        <v>424</v>
      </c>
      <c r="I4566" t="s">
        <v>159</v>
      </c>
      <c r="J4566" s="8">
        <v>2</v>
      </c>
      <c r="K4566" s="9" t="str">
        <f t="shared" si="143"/>
        <v>E3S690_20220816_012796_M_Scissors-A_043-002_2</v>
      </c>
      <c r="L4566" t="s">
        <v>56</v>
      </c>
      <c r="M4566">
        <v>468</v>
      </c>
      <c r="N4566">
        <v>508</v>
      </c>
    </row>
    <row r="4567" spans="1:14" ht="13.5" customHeight="1" x14ac:dyDescent="0.35">
      <c r="A4567">
        <v>20220816</v>
      </c>
      <c r="B4567" s="7" t="s">
        <v>255</v>
      </c>
      <c r="C4567">
        <v>12796</v>
      </c>
      <c r="D4567" s="9" t="str">
        <f t="shared" si="142"/>
        <v>E3S690_20220816_012796</v>
      </c>
      <c r="E4567" t="s">
        <v>180</v>
      </c>
      <c r="F4567" s="10" t="str">
        <f>VLOOKUP(VALUE(LEFT(G4567,LEN(G4567)-4)),'소분류 Code'!$B$3:$D$560,3,0)</f>
        <v>Scissors-A</v>
      </c>
      <c r="G4567" t="s">
        <v>148</v>
      </c>
      <c r="H4567" t="s">
        <v>424</v>
      </c>
      <c r="I4567" t="s">
        <v>159</v>
      </c>
      <c r="J4567" s="8">
        <v>3</v>
      </c>
      <c r="K4567" s="9" t="str">
        <f t="shared" si="143"/>
        <v>E3S690_20220816_012796_M_Scissors-A_043-002_3</v>
      </c>
      <c r="L4567" t="s">
        <v>56</v>
      </c>
      <c r="M4567">
        <v>468</v>
      </c>
      <c r="N4567">
        <v>508</v>
      </c>
    </row>
    <row r="4568" spans="1:14" ht="13.5" customHeight="1" x14ac:dyDescent="0.35">
      <c r="A4568">
        <v>20220816</v>
      </c>
      <c r="B4568" s="7" t="s">
        <v>255</v>
      </c>
      <c r="C4568">
        <v>12796</v>
      </c>
      <c r="D4568" s="9" t="str">
        <f t="shared" si="142"/>
        <v>E3S690_20220816_012796</v>
      </c>
      <c r="E4568" t="s">
        <v>180</v>
      </c>
      <c r="F4568" s="10" t="str">
        <f>VLOOKUP(VALUE(LEFT(G4568,LEN(G4568)-4)),'소분류 Code'!$B$3:$D$560,3,0)</f>
        <v>Scissors-A</v>
      </c>
      <c r="G4568" t="s">
        <v>148</v>
      </c>
      <c r="H4568" t="s">
        <v>424</v>
      </c>
      <c r="I4568" t="s">
        <v>159</v>
      </c>
      <c r="J4568" s="8">
        <v>4</v>
      </c>
      <c r="K4568" s="9" t="str">
        <f t="shared" si="143"/>
        <v>E3S690_20220816_012796_M_Scissors-A_043-002_4</v>
      </c>
      <c r="L4568" t="s">
        <v>56</v>
      </c>
      <c r="M4568">
        <v>468</v>
      </c>
      <c r="N4568">
        <v>508</v>
      </c>
    </row>
    <row r="4569" spans="1:14" ht="13.5" customHeight="1" x14ac:dyDescent="0.35">
      <c r="A4569">
        <v>20220816</v>
      </c>
      <c r="B4569" s="7" t="s">
        <v>255</v>
      </c>
      <c r="C4569">
        <v>12796</v>
      </c>
      <c r="D4569" s="9" t="str">
        <f t="shared" si="142"/>
        <v>E3S690_20220816_012796</v>
      </c>
      <c r="E4569" t="s">
        <v>180</v>
      </c>
      <c r="F4569" s="10" t="str">
        <f>VLOOKUP(VALUE(LEFT(G4569,LEN(G4569)-4)),'소분류 Code'!$B$3:$D$560,3,0)</f>
        <v>Scissors-A</v>
      </c>
      <c r="G4569" t="s">
        <v>148</v>
      </c>
      <c r="H4569" t="s">
        <v>424</v>
      </c>
      <c r="I4569" t="s">
        <v>159</v>
      </c>
      <c r="J4569" s="8">
        <v>5</v>
      </c>
      <c r="K4569" s="9" t="str">
        <f t="shared" si="143"/>
        <v>E3S690_20220816_012796_M_Scissors-A_043-002_5</v>
      </c>
      <c r="L4569" t="s">
        <v>56</v>
      </c>
      <c r="M4569">
        <v>468</v>
      </c>
      <c r="N4569">
        <v>508</v>
      </c>
    </row>
    <row r="4570" spans="1:14" ht="13.5" customHeight="1" x14ac:dyDescent="0.35">
      <c r="A4570">
        <v>20220816</v>
      </c>
      <c r="B4570" s="7" t="s">
        <v>255</v>
      </c>
      <c r="C4570">
        <v>12796</v>
      </c>
      <c r="D4570" s="9" t="str">
        <f t="shared" si="142"/>
        <v>E3S690_20220816_012796</v>
      </c>
      <c r="E4570" t="s">
        <v>180</v>
      </c>
      <c r="F4570" s="10" t="str">
        <f>VLOOKUP(VALUE(LEFT(G4570,LEN(G4570)-4)),'소분류 Code'!$B$3:$D$560,3,0)</f>
        <v>Scissors-A</v>
      </c>
      <c r="G4570" t="s">
        <v>148</v>
      </c>
      <c r="H4570" t="s">
        <v>424</v>
      </c>
      <c r="I4570" t="s">
        <v>159</v>
      </c>
      <c r="J4570" s="8">
        <v>6</v>
      </c>
      <c r="K4570" s="9" t="str">
        <f t="shared" si="143"/>
        <v>E3S690_20220816_012796_M_Scissors-A_043-002_6</v>
      </c>
      <c r="L4570" t="s">
        <v>56</v>
      </c>
      <c r="M4570">
        <v>468</v>
      </c>
      <c r="N4570">
        <v>508</v>
      </c>
    </row>
    <row r="4571" spans="1:14" ht="13.5" customHeight="1" x14ac:dyDescent="0.35">
      <c r="A4571">
        <v>20220816</v>
      </c>
      <c r="B4571" s="7" t="s">
        <v>255</v>
      </c>
      <c r="C4571">
        <v>12796</v>
      </c>
      <c r="D4571" s="9" t="str">
        <f t="shared" si="142"/>
        <v>E3S690_20220816_012796</v>
      </c>
      <c r="E4571" t="s">
        <v>180</v>
      </c>
      <c r="F4571" s="10" t="str">
        <f>VLOOKUP(VALUE(LEFT(G4571,LEN(G4571)-4)),'소분류 Code'!$B$3:$D$560,3,0)</f>
        <v>Scissors-A</v>
      </c>
      <c r="G4571" t="s">
        <v>148</v>
      </c>
      <c r="H4571" t="s">
        <v>424</v>
      </c>
      <c r="I4571" t="s">
        <v>159</v>
      </c>
      <c r="J4571" s="8">
        <v>7</v>
      </c>
      <c r="K4571" s="9" t="str">
        <f t="shared" si="143"/>
        <v>E3S690_20220816_012796_M_Scissors-A_043-002_7</v>
      </c>
      <c r="L4571" t="s">
        <v>56</v>
      </c>
      <c r="M4571">
        <v>468</v>
      </c>
      <c r="N4571">
        <v>508</v>
      </c>
    </row>
    <row r="4572" spans="1:14" ht="13.5" customHeight="1" x14ac:dyDescent="0.35">
      <c r="A4572">
        <v>20220816</v>
      </c>
      <c r="B4572" s="7" t="s">
        <v>255</v>
      </c>
      <c r="C4572">
        <v>12796</v>
      </c>
      <c r="D4572" s="9" t="str">
        <f t="shared" si="142"/>
        <v>E3S690_20220816_012796</v>
      </c>
      <c r="E4572" t="s">
        <v>180</v>
      </c>
      <c r="F4572" s="10" t="str">
        <f>VLOOKUP(VALUE(LEFT(G4572,LEN(G4572)-4)),'소분류 Code'!$B$3:$D$560,3,0)</f>
        <v>Scissors-A</v>
      </c>
      <c r="G4572" t="s">
        <v>148</v>
      </c>
      <c r="H4572" t="s">
        <v>424</v>
      </c>
      <c r="I4572" t="s">
        <v>159</v>
      </c>
      <c r="J4572" s="8">
        <v>8</v>
      </c>
      <c r="K4572" s="9" t="str">
        <f t="shared" si="143"/>
        <v>E3S690_20220816_012796_M_Scissors-A_043-002_8</v>
      </c>
      <c r="L4572" t="s">
        <v>56</v>
      </c>
      <c r="M4572">
        <v>468</v>
      </c>
      <c r="N4572">
        <v>508</v>
      </c>
    </row>
    <row r="4573" spans="1:14" ht="13.5" customHeight="1" x14ac:dyDescent="0.35">
      <c r="A4573">
        <v>20220816</v>
      </c>
      <c r="B4573" s="7" t="s">
        <v>255</v>
      </c>
      <c r="C4573">
        <v>12796</v>
      </c>
      <c r="D4573" s="9" t="str">
        <f t="shared" si="142"/>
        <v>E3S690_20220816_012796</v>
      </c>
      <c r="E4573" t="s">
        <v>180</v>
      </c>
      <c r="F4573" s="10" t="str">
        <f>VLOOKUP(VALUE(LEFT(G4573,LEN(G4573)-4)),'소분류 Code'!$B$3:$D$560,3,0)</f>
        <v>Scissors-A</v>
      </c>
      <c r="G4573" t="s">
        <v>148</v>
      </c>
      <c r="H4573" t="s">
        <v>424</v>
      </c>
      <c r="I4573" t="s">
        <v>159</v>
      </c>
      <c r="J4573" s="8">
        <v>9</v>
      </c>
      <c r="K4573" s="9" t="str">
        <f t="shared" si="143"/>
        <v>E3S690_20220816_012796_M_Scissors-A_043-002_9</v>
      </c>
      <c r="L4573" t="s">
        <v>56</v>
      </c>
      <c r="M4573">
        <v>468</v>
      </c>
      <c r="N4573">
        <v>508</v>
      </c>
    </row>
    <row r="4574" spans="1:14" ht="13.5" customHeight="1" x14ac:dyDescent="0.35">
      <c r="A4574">
        <v>20220816</v>
      </c>
      <c r="B4574" s="7" t="s">
        <v>255</v>
      </c>
      <c r="C4574">
        <v>12797</v>
      </c>
      <c r="D4574" s="9" t="str">
        <f t="shared" si="142"/>
        <v>E3S690_20220816_012797</v>
      </c>
      <c r="E4574" t="s">
        <v>180</v>
      </c>
      <c r="F4574" s="10" t="str">
        <f>VLOOKUP(VALUE(LEFT(G4574,LEN(G4574)-4)),'소분류 Code'!$B$3:$D$560,3,0)</f>
        <v>Scissors-E</v>
      </c>
      <c r="G4574" t="s">
        <v>149</v>
      </c>
      <c r="H4574" t="s">
        <v>369</v>
      </c>
      <c r="I4574" t="s">
        <v>150</v>
      </c>
      <c r="J4574" s="8">
        <v>1</v>
      </c>
      <c r="K4574" s="9" t="str">
        <f t="shared" si="143"/>
        <v>E3S690_20220816_012797_M_Scissors-E_047-002_1</v>
      </c>
      <c r="L4574" t="s">
        <v>58</v>
      </c>
      <c r="M4574">
        <v>469</v>
      </c>
      <c r="N4574">
        <v>509</v>
      </c>
    </row>
    <row r="4575" spans="1:14" ht="13.5" customHeight="1" x14ac:dyDescent="0.35">
      <c r="A4575">
        <v>20220816</v>
      </c>
      <c r="B4575" s="7" t="s">
        <v>255</v>
      </c>
      <c r="C4575">
        <v>12797</v>
      </c>
      <c r="D4575" s="9" t="str">
        <f t="shared" si="142"/>
        <v>E3S690_20220816_012797</v>
      </c>
      <c r="E4575" t="s">
        <v>180</v>
      </c>
      <c r="F4575" s="10" t="str">
        <f>VLOOKUP(VALUE(LEFT(G4575,LEN(G4575)-4)),'소분류 Code'!$B$3:$D$560,3,0)</f>
        <v>Scissors-E</v>
      </c>
      <c r="G4575" t="s">
        <v>149</v>
      </c>
      <c r="H4575" t="s">
        <v>369</v>
      </c>
      <c r="I4575" t="s">
        <v>150</v>
      </c>
      <c r="J4575" s="8">
        <v>2</v>
      </c>
      <c r="K4575" s="9" t="str">
        <f t="shared" si="143"/>
        <v>E3S690_20220816_012797_M_Scissors-E_047-002_2</v>
      </c>
      <c r="L4575" t="s">
        <v>58</v>
      </c>
      <c r="M4575">
        <v>469</v>
      </c>
      <c r="N4575">
        <v>509</v>
      </c>
    </row>
    <row r="4576" spans="1:14" ht="13.5" customHeight="1" x14ac:dyDescent="0.35">
      <c r="A4576">
        <v>20220816</v>
      </c>
      <c r="B4576" s="7" t="s">
        <v>255</v>
      </c>
      <c r="C4576">
        <v>12797</v>
      </c>
      <c r="D4576" s="9" t="str">
        <f t="shared" si="142"/>
        <v>E3S690_20220816_012797</v>
      </c>
      <c r="E4576" t="s">
        <v>180</v>
      </c>
      <c r="F4576" s="10" t="str">
        <f>VLOOKUP(VALUE(LEFT(G4576,LEN(G4576)-4)),'소분류 Code'!$B$3:$D$560,3,0)</f>
        <v>Scissors-E</v>
      </c>
      <c r="G4576" t="s">
        <v>149</v>
      </c>
      <c r="H4576" t="s">
        <v>369</v>
      </c>
      <c r="I4576" t="s">
        <v>150</v>
      </c>
      <c r="J4576" s="8">
        <v>3</v>
      </c>
      <c r="K4576" s="9" t="str">
        <f t="shared" si="143"/>
        <v>E3S690_20220816_012797_M_Scissors-E_047-002_3</v>
      </c>
      <c r="L4576" t="s">
        <v>58</v>
      </c>
      <c r="M4576">
        <v>469</v>
      </c>
      <c r="N4576">
        <v>509</v>
      </c>
    </row>
    <row r="4577" spans="1:14" ht="13.5" customHeight="1" x14ac:dyDescent="0.35">
      <c r="A4577">
        <v>20220816</v>
      </c>
      <c r="B4577" s="7" t="s">
        <v>255</v>
      </c>
      <c r="C4577">
        <v>12797</v>
      </c>
      <c r="D4577" s="9" t="str">
        <f t="shared" si="142"/>
        <v>E3S690_20220816_012797</v>
      </c>
      <c r="E4577" t="s">
        <v>180</v>
      </c>
      <c r="F4577" s="10" t="str">
        <f>VLOOKUP(VALUE(LEFT(G4577,LEN(G4577)-4)),'소분류 Code'!$B$3:$D$560,3,0)</f>
        <v>Scissors-E</v>
      </c>
      <c r="G4577" t="s">
        <v>149</v>
      </c>
      <c r="H4577" t="s">
        <v>369</v>
      </c>
      <c r="I4577" t="s">
        <v>150</v>
      </c>
      <c r="J4577" s="8">
        <v>4</v>
      </c>
      <c r="K4577" s="9" t="str">
        <f t="shared" si="143"/>
        <v>E3S690_20220816_012797_M_Scissors-E_047-002_4</v>
      </c>
      <c r="L4577" t="s">
        <v>58</v>
      </c>
      <c r="M4577">
        <v>469</v>
      </c>
      <c r="N4577">
        <v>509</v>
      </c>
    </row>
    <row r="4578" spans="1:14" ht="13.5" customHeight="1" x14ac:dyDescent="0.35">
      <c r="A4578">
        <v>20220816</v>
      </c>
      <c r="B4578" s="7" t="s">
        <v>255</v>
      </c>
      <c r="C4578">
        <v>12797</v>
      </c>
      <c r="D4578" s="9" t="str">
        <f t="shared" si="142"/>
        <v>E3S690_20220816_012797</v>
      </c>
      <c r="E4578" t="s">
        <v>180</v>
      </c>
      <c r="F4578" s="10" t="str">
        <f>VLOOKUP(VALUE(LEFT(G4578,LEN(G4578)-4)),'소분류 Code'!$B$3:$D$560,3,0)</f>
        <v>Scissors-E</v>
      </c>
      <c r="G4578" t="s">
        <v>149</v>
      </c>
      <c r="H4578" t="s">
        <v>369</v>
      </c>
      <c r="I4578" t="s">
        <v>150</v>
      </c>
      <c r="J4578" s="8">
        <v>5</v>
      </c>
      <c r="K4578" s="9" t="str">
        <f t="shared" si="143"/>
        <v>E3S690_20220816_012797_M_Scissors-E_047-002_5</v>
      </c>
      <c r="L4578" t="s">
        <v>58</v>
      </c>
      <c r="M4578">
        <v>469</v>
      </c>
      <c r="N4578">
        <v>509</v>
      </c>
    </row>
    <row r="4579" spans="1:14" ht="13.5" customHeight="1" x14ac:dyDescent="0.35">
      <c r="A4579">
        <v>20220816</v>
      </c>
      <c r="B4579" s="7" t="s">
        <v>255</v>
      </c>
      <c r="C4579">
        <v>12797</v>
      </c>
      <c r="D4579" s="9" t="str">
        <f t="shared" si="142"/>
        <v>E3S690_20220816_012797</v>
      </c>
      <c r="E4579" t="s">
        <v>180</v>
      </c>
      <c r="F4579" s="10" t="str">
        <f>VLOOKUP(VALUE(LEFT(G4579,LEN(G4579)-4)),'소분류 Code'!$B$3:$D$560,3,0)</f>
        <v>Scissors-E</v>
      </c>
      <c r="G4579" t="s">
        <v>149</v>
      </c>
      <c r="H4579" t="s">
        <v>369</v>
      </c>
      <c r="I4579" t="s">
        <v>150</v>
      </c>
      <c r="J4579" s="8">
        <v>6</v>
      </c>
      <c r="K4579" s="9" t="str">
        <f t="shared" si="143"/>
        <v>E3S690_20220816_012797_M_Scissors-E_047-002_6</v>
      </c>
      <c r="L4579" t="s">
        <v>58</v>
      </c>
      <c r="M4579">
        <v>469</v>
      </c>
      <c r="N4579">
        <v>509</v>
      </c>
    </row>
    <row r="4580" spans="1:14" ht="13.5" customHeight="1" x14ac:dyDescent="0.35">
      <c r="A4580">
        <v>20220816</v>
      </c>
      <c r="B4580" s="7" t="s">
        <v>255</v>
      </c>
      <c r="C4580">
        <v>12797</v>
      </c>
      <c r="D4580" s="9" t="str">
        <f t="shared" si="142"/>
        <v>E3S690_20220816_012797</v>
      </c>
      <c r="E4580" t="s">
        <v>180</v>
      </c>
      <c r="F4580" s="10" t="str">
        <f>VLOOKUP(VALUE(LEFT(G4580,LEN(G4580)-4)),'소분류 Code'!$B$3:$D$560,3,0)</f>
        <v>Scissors-E</v>
      </c>
      <c r="G4580" t="s">
        <v>149</v>
      </c>
      <c r="H4580" t="s">
        <v>369</v>
      </c>
      <c r="I4580" t="s">
        <v>150</v>
      </c>
      <c r="J4580" s="8">
        <v>7</v>
      </c>
      <c r="K4580" s="9" t="str">
        <f t="shared" si="143"/>
        <v>E3S690_20220816_012797_M_Scissors-E_047-002_7</v>
      </c>
      <c r="L4580" t="s">
        <v>58</v>
      </c>
      <c r="M4580">
        <v>469</v>
      </c>
      <c r="N4580">
        <v>509</v>
      </c>
    </row>
    <row r="4581" spans="1:14" ht="13.5" customHeight="1" x14ac:dyDescent="0.35">
      <c r="A4581">
        <v>20220816</v>
      </c>
      <c r="B4581" s="7" t="s">
        <v>255</v>
      </c>
      <c r="C4581">
        <v>12797</v>
      </c>
      <c r="D4581" s="9" t="str">
        <f t="shared" si="142"/>
        <v>E3S690_20220816_012797</v>
      </c>
      <c r="E4581" t="s">
        <v>180</v>
      </c>
      <c r="F4581" s="10" t="str">
        <f>VLOOKUP(VALUE(LEFT(G4581,LEN(G4581)-4)),'소분류 Code'!$B$3:$D$560,3,0)</f>
        <v>Scissors-E</v>
      </c>
      <c r="G4581" t="s">
        <v>149</v>
      </c>
      <c r="H4581" t="s">
        <v>369</v>
      </c>
      <c r="I4581" t="s">
        <v>150</v>
      </c>
      <c r="J4581" s="8">
        <v>8</v>
      </c>
      <c r="K4581" s="9" t="str">
        <f t="shared" si="143"/>
        <v>E3S690_20220816_012797_M_Scissors-E_047-002_8</v>
      </c>
      <c r="L4581" t="s">
        <v>58</v>
      </c>
      <c r="M4581">
        <v>469</v>
      </c>
      <c r="N4581">
        <v>509</v>
      </c>
    </row>
    <row r="4582" spans="1:14" ht="13.5" customHeight="1" x14ac:dyDescent="0.35">
      <c r="A4582">
        <v>20220816</v>
      </c>
      <c r="B4582" s="7" t="s">
        <v>255</v>
      </c>
      <c r="C4582">
        <v>12797</v>
      </c>
      <c r="D4582" s="9" t="str">
        <f t="shared" si="142"/>
        <v>E3S690_20220816_012797</v>
      </c>
      <c r="E4582" t="s">
        <v>180</v>
      </c>
      <c r="F4582" s="10" t="str">
        <f>VLOOKUP(VALUE(LEFT(G4582,LEN(G4582)-4)),'소분류 Code'!$B$3:$D$560,3,0)</f>
        <v>Scissors-E</v>
      </c>
      <c r="G4582" t="s">
        <v>149</v>
      </c>
      <c r="H4582" t="s">
        <v>369</v>
      </c>
      <c r="I4582" t="s">
        <v>150</v>
      </c>
      <c r="J4582" s="8">
        <v>9</v>
      </c>
      <c r="K4582" s="9" t="str">
        <f t="shared" si="143"/>
        <v>E3S690_20220816_012797_M_Scissors-E_047-002_9</v>
      </c>
      <c r="L4582" t="s">
        <v>58</v>
      </c>
      <c r="M4582">
        <v>469</v>
      </c>
      <c r="N4582">
        <v>509</v>
      </c>
    </row>
    <row r="4583" spans="1:14" ht="13.5" customHeight="1" x14ac:dyDescent="0.35">
      <c r="A4583">
        <v>20220816</v>
      </c>
      <c r="B4583" s="7" t="s">
        <v>255</v>
      </c>
      <c r="C4583">
        <v>12798</v>
      </c>
      <c r="D4583" s="9" t="str">
        <f t="shared" si="142"/>
        <v>E3S690_20220816_012798</v>
      </c>
      <c r="E4583" t="s">
        <v>180</v>
      </c>
      <c r="F4583" s="10" t="str">
        <f>VLOOKUP(VALUE(LEFT(G4583,LEN(G4583)-4)),'소분류 Code'!$B$3:$D$560,3,0)</f>
        <v>Knife-E</v>
      </c>
      <c r="G4583" t="s">
        <v>140</v>
      </c>
      <c r="H4583" t="s">
        <v>373</v>
      </c>
      <c r="I4583" t="s">
        <v>151</v>
      </c>
      <c r="J4583" s="8">
        <v>1</v>
      </c>
      <c r="K4583" s="9" t="str">
        <f t="shared" si="143"/>
        <v>E3S690_20220816_012798_M_Knife-E_139-002_1</v>
      </c>
      <c r="L4583" t="s">
        <v>40</v>
      </c>
      <c r="M4583">
        <v>470</v>
      </c>
      <c r="N4583">
        <v>510</v>
      </c>
    </row>
    <row r="4584" spans="1:14" ht="13.5" customHeight="1" x14ac:dyDescent="0.35">
      <c r="A4584">
        <v>20220816</v>
      </c>
      <c r="B4584" s="7" t="s">
        <v>255</v>
      </c>
      <c r="C4584">
        <v>12798</v>
      </c>
      <c r="D4584" s="9" t="str">
        <f t="shared" si="142"/>
        <v>E3S690_20220816_012798</v>
      </c>
      <c r="E4584" t="s">
        <v>180</v>
      </c>
      <c r="F4584" s="10" t="str">
        <f>VLOOKUP(VALUE(LEFT(G4584,LEN(G4584)-4)),'소분류 Code'!$B$3:$D$560,3,0)</f>
        <v>Knife-E</v>
      </c>
      <c r="G4584" t="s">
        <v>140</v>
      </c>
      <c r="H4584" t="s">
        <v>373</v>
      </c>
      <c r="I4584" t="s">
        <v>151</v>
      </c>
      <c r="J4584" s="8">
        <v>2</v>
      </c>
      <c r="K4584" s="9" t="str">
        <f t="shared" si="143"/>
        <v>E3S690_20220816_012798_M_Knife-E_139-002_2</v>
      </c>
      <c r="L4584" t="s">
        <v>40</v>
      </c>
      <c r="M4584">
        <v>470</v>
      </c>
      <c r="N4584">
        <v>510</v>
      </c>
    </row>
    <row r="4585" spans="1:14" ht="13.5" customHeight="1" x14ac:dyDescent="0.35">
      <c r="A4585">
        <v>20220816</v>
      </c>
      <c r="B4585" s="7" t="s">
        <v>255</v>
      </c>
      <c r="C4585">
        <v>12798</v>
      </c>
      <c r="D4585" s="9" t="str">
        <f t="shared" si="142"/>
        <v>E3S690_20220816_012798</v>
      </c>
      <c r="E4585" t="s">
        <v>180</v>
      </c>
      <c r="F4585" s="10" t="str">
        <f>VLOOKUP(VALUE(LEFT(G4585,LEN(G4585)-4)),'소분류 Code'!$B$3:$D$560,3,0)</f>
        <v>Knife-E</v>
      </c>
      <c r="G4585" t="s">
        <v>140</v>
      </c>
      <c r="H4585" t="s">
        <v>373</v>
      </c>
      <c r="I4585" t="s">
        <v>151</v>
      </c>
      <c r="J4585" s="8">
        <v>3</v>
      </c>
      <c r="K4585" s="9" t="str">
        <f t="shared" si="143"/>
        <v>E3S690_20220816_012798_M_Knife-E_139-002_3</v>
      </c>
      <c r="L4585" t="s">
        <v>40</v>
      </c>
      <c r="M4585">
        <v>470</v>
      </c>
      <c r="N4585">
        <v>510</v>
      </c>
    </row>
    <row r="4586" spans="1:14" ht="13.5" customHeight="1" x14ac:dyDescent="0.35">
      <c r="A4586">
        <v>20220816</v>
      </c>
      <c r="B4586" s="7" t="s">
        <v>255</v>
      </c>
      <c r="C4586">
        <v>12798</v>
      </c>
      <c r="D4586" s="9" t="str">
        <f t="shared" si="142"/>
        <v>E3S690_20220816_012798</v>
      </c>
      <c r="E4586" t="s">
        <v>180</v>
      </c>
      <c r="F4586" s="10" t="str">
        <f>VLOOKUP(VALUE(LEFT(G4586,LEN(G4586)-4)),'소분류 Code'!$B$3:$D$560,3,0)</f>
        <v>Knife-E</v>
      </c>
      <c r="G4586" t="s">
        <v>140</v>
      </c>
      <c r="H4586" t="s">
        <v>373</v>
      </c>
      <c r="I4586" t="s">
        <v>151</v>
      </c>
      <c r="J4586" s="8">
        <v>4</v>
      </c>
      <c r="K4586" s="9" t="str">
        <f t="shared" si="143"/>
        <v>E3S690_20220816_012798_M_Knife-E_139-002_4</v>
      </c>
      <c r="L4586" t="s">
        <v>40</v>
      </c>
      <c r="M4586">
        <v>470</v>
      </c>
      <c r="N4586">
        <v>510</v>
      </c>
    </row>
    <row r="4587" spans="1:14" ht="13.5" customHeight="1" x14ac:dyDescent="0.35">
      <c r="A4587">
        <v>20220816</v>
      </c>
      <c r="B4587" s="7" t="s">
        <v>255</v>
      </c>
      <c r="C4587">
        <v>12798</v>
      </c>
      <c r="D4587" s="9" t="str">
        <f t="shared" si="142"/>
        <v>E3S690_20220816_012798</v>
      </c>
      <c r="E4587" t="s">
        <v>180</v>
      </c>
      <c r="F4587" s="10" t="str">
        <f>VLOOKUP(VALUE(LEFT(G4587,LEN(G4587)-4)),'소분류 Code'!$B$3:$D$560,3,0)</f>
        <v>Knife-E</v>
      </c>
      <c r="G4587" t="s">
        <v>140</v>
      </c>
      <c r="H4587" t="s">
        <v>373</v>
      </c>
      <c r="I4587" t="s">
        <v>151</v>
      </c>
      <c r="J4587" s="8">
        <v>5</v>
      </c>
      <c r="K4587" s="9" t="str">
        <f t="shared" si="143"/>
        <v>E3S690_20220816_012798_M_Knife-E_139-002_5</v>
      </c>
      <c r="L4587" t="s">
        <v>40</v>
      </c>
      <c r="M4587">
        <v>470</v>
      </c>
      <c r="N4587">
        <v>510</v>
      </c>
    </row>
    <row r="4588" spans="1:14" ht="13.5" customHeight="1" x14ac:dyDescent="0.35">
      <c r="A4588">
        <v>20220816</v>
      </c>
      <c r="B4588" s="7" t="s">
        <v>255</v>
      </c>
      <c r="C4588">
        <v>12798</v>
      </c>
      <c r="D4588" s="9" t="str">
        <f t="shared" si="142"/>
        <v>E3S690_20220816_012798</v>
      </c>
      <c r="E4588" t="s">
        <v>180</v>
      </c>
      <c r="F4588" s="10" t="str">
        <f>VLOOKUP(VALUE(LEFT(G4588,LEN(G4588)-4)),'소분류 Code'!$B$3:$D$560,3,0)</f>
        <v>Knife-E</v>
      </c>
      <c r="G4588" t="s">
        <v>140</v>
      </c>
      <c r="H4588" t="s">
        <v>373</v>
      </c>
      <c r="I4588" t="s">
        <v>151</v>
      </c>
      <c r="J4588" s="8">
        <v>6</v>
      </c>
      <c r="K4588" s="9" t="str">
        <f t="shared" si="143"/>
        <v>E3S690_20220816_012798_M_Knife-E_139-002_6</v>
      </c>
      <c r="L4588" t="s">
        <v>40</v>
      </c>
      <c r="M4588">
        <v>470</v>
      </c>
      <c r="N4588">
        <v>510</v>
      </c>
    </row>
    <row r="4589" spans="1:14" ht="13.5" customHeight="1" x14ac:dyDescent="0.35">
      <c r="A4589">
        <v>20220816</v>
      </c>
      <c r="B4589" s="7" t="s">
        <v>255</v>
      </c>
      <c r="C4589">
        <v>12798</v>
      </c>
      <c r="D4589" s="9" t="str">
        <f t="shared" si="142"/>
        <v>E3S690_20220816_012798</v>
      </c>
      <c r="E4589" t="s">
        <v>180</v>
      </c>
      <c r="F4589" s="10" t="str">
        <f>VLOOKUP(VALUE(LEFT(G4589,LEN(G4589)-4)),'소분류 Code'!$B$3:$D$560,3,0)</f>
        <v>Knife-E</v>
      </c>
      <c r="G4589" t="s">
        <v>140</v>
      </c>
      <c r="H4589" t="s">
        <v>373</v>
      </c>
      <c r="I4589" t="s">
        <v>151</v>
      </c>
      <c r="J4589" s="8">
        <v>7</v>
      </c>
      <c r="K4589" s="9" t="str">
        <f t="shared" si="143"/>
        <v>E3S690_20220816_012798_M_Knife-E_139-002_7</v>
      </c>
      <c r="L4589" t="s">
        <v>40</v>
      </c>
      <c r="M4589">
        <v>470</v>
      </c>
      <c r="N4589">
        <v>510</v>
      </c>
    </row>
    <row r="4590" spans="1:14" ht="13.5" customHeight="1" x14ac:dyDescent="0.35">
      <c r="A4590">
        <v>20220816</v>
      </c>
      <c r="B4590" s="7" t="s">
        <v>255</v>
      </c>
      <c r="C4590">
        <v>12798</v>
      </c>
      <c r="D4590" s="9" t="str">
        <f t="shared" si="142"/>
        <v>E3S690_20220816_012798</v>
      </c>
      <c r="E4590" t="s">
        <v>180</v>
      </c>
      <c r="F4590" s="10" t="str">
        <f>VLOOKUP(VALUE(LEFT(G4590,LEN(G4590)-4)),'소분류 Code'!$B$3:$D$560,3,0)</f>
        <v>Knife-E</v>
      </c>
      <c r="G4590" t="s">
        <v>140</v>
      </c>
      <c r="H4590" t="s">
        <v>373</v>
      </c>
      <c r="I4590" t="s">
        <v>151</v>
      </c>
      <c r="J4590" s="8">
        <v>8</v>
      </c>
      <c r="K4590" s="9" t="str">
        <f t="shared" si="143"/>
        <v>E3S690_20220816_012798_M_Knife-E_139-002_8</v>
      </c>
      <c r="L4590" t="s">
        <v>40</v>
      </c>
      <c r="M4590">
        <v>470</v>
      </c>
      <c r="N4590">
        <v>510</v>
      </c>
    </row>
    <row r="4591" spans="1:14" ht="13.5" customHeight="1" x14ac:dyDescent="0.35">
      <c r="A4591">
        <v>20220816</v>
      </c>
      <c r="B4591" s="7" t="s">
        <v>255</v>
      </c>
      <c r="C4591">
        <v>12798</v>
      </c>
      <c r="D4591" s="9" t="str">
        <f t="shared" si="142"/>
        <v>E3S690_20220816_012798</v>
      </c>
      <c r="E4591" t="s">
        <v>180</v>
      </c>
      <c r="F4591" s="10" t="str">
        <f>VLOOKUP(VALUE(LEFT(G4591,LEN(G4591)-4)),'소분류 Code'!$B$3:$D$560,3,0)</f>
        <v>Knife-E</v>
      </c>
      <c r="G4591" t="s">
        <v>140</v>
      </c>
      <c r="H4591" t="s">
        <v>373</v>
      </c>
      <c r="I4591" t="s">
        <v>151</v>
      </c>
      <c r="J4591" s="8">
        <v>9</v>
      </c>
      <c r="K4591" s="9" t="str">
        <f t="shared" si="143"/>
        <v>E3S690_20220816_012798_M_Knife-E_139-002_9</v>
      </c>
      <c r="L4591" t="s">
        <v>40</v>
      </c>
      <c r="M4591">
        <v>470</v>
      </c>
      <c r="N4591">
        <v>510</v>
      </c>
    </row>
    <row r="4592" spans="1:14" ht="13.5" customHeight="1" x14ac:dyDescent="0.35">
      <c r="A4592">
        <v>20220816</v>
      </c>
      <c r="B4592" s="7" t="s">
        <v>255</v>
      </c>
      <c r="C4592">
        <v>12800</v>
      </c>
      <c r="D4592" s="9" t="str">
        <f t="shared" si="142"/>
        <v>E3S690_20220816_012800</v>
      </c>
      <c r="E4592" t="s">
        <v>180</v>
      </c>
      <c r="F4592" s="10" t="str">
        <f>VLOOKUP(VALUE(LEFT(G4592,LEN(G4592)-4)),'소분류 Code'!$B$3:$D$560,3,0)</f>
        <v>Smoke grenade</v>
      </c>
      <c r="G4592" t="s">
        <v>1179</v>
      </c>
      <c r="H4592" t="s">
        <v>374</v>
      </c>
      <c r="I4592" t="s">
        <v>152</v>
      </c>
      <c r="J4592" s="8">
        <v>1</v>
      </c>
      <c r="K4592" s="9" t="str">
        <f t="shared" si="143"/>
        <v>E3S690_20220816_012800_M_Smoke grenade_94-002_1</v>
      </c>
      <c r="L4592" t="s">
        <v>82</v>
      </c>
      <c r="M4592">
        <v>471</v>
      </c>
      <c r="N4592">
        <v>511</v>
      </c>
    </row>
    <row r="4593" spans="1:14" ht="13.5" customHeight="1" x14ac:dyDescent="0.35">
      <c r="A4593">
        <v>20220816</v>
      </c>
      <c r="B4593" s="7" t="s">
        <v>255</v>
      </c>
      <c r="C4593">
        <v>12800</v>
      </c>
      <c r="D4593" s="9" t="str">
        <f t="shared" si="142"/>
        <v>E3S690_20220816_012800</v>
      </c>
      <c r="E4593" t="s">
        <v>180</v>
      </c>
      <c r="F4593" s="10" t="str">
        <f>VLOOKUP(VALUE(LEFT(G4593,LEN(G4593)-4)),'소분류 Code'!$B$3:$D$560,3,0)</f>
        <v>Smoke grenade</v>
      </c>
      <c r="G4593" t="s">
        <v>1179</v>
      </c>
      <c r="H4593" t="s">
        <v>374</v>
      </c>
      <c r="I4593" t="s">
        <v>152</v>
      </c>
      <c r="J4593" s="8">
        <v>2</v>
      </c>
      <c r="K4593" s="9" t="str">
        <f t="shared" si="143"/>
        <v>E3S690_20220816_012800_M_Smoke grenade_94-002_2</v>
      </c>
      <c r="L4593" t="s">
        <v>82</v>
      </c>
      <c r="M4593">
        <v>471</v>
      </c>
      <c r="N4593">
        <v>511</v>
      </c>
    </row>
    <row r="4594" spans="1:14" ht="13.5" customHeight="1" x14ac:dyDescent="0.35">
      <c r="A4594">
        <v>20220816</v>
      </c>
      <c r="B4594" s="7" t="s">
        <v>255</v>
      </c>
      <c r="C4594">
        <v>12800</v>
      </c>
      <c r="D4594" s="9" t="str">
        <f t="shared" si="142"/>
        <v>E3S690_20220816_012800</v>
      </c>
      <c r="E4594" t="s">
        <v>180</v>
      </c>
      <c r="F4594" s="10" t="str">
        <f>VLOOKUP(VALUE(LEFT(G4594,LEN(G4594)-4)),'소분류 Code'!$B$3:$D$560,3,0)</f>
        <v>Smoke grenade</v>
      </c>
      <c r="G4594" t="s">
        <v>1179</v>
      </c>
      <c r="H4594" t="s">
        <v>374</v>
      </c>
      <c r="I4594" t="s">
        <v>152</v>
      </c>
      <c r="J4594" s="8">
        <v>3</v>
      </c>
      <c r="K4594" s="9" t="str">
        <f t="shared" si="143"/>
        <v>E3S690_20220816_012800_M_Smoke grenade_94-002_3</v>
      </c>
      <c r="L4594" t="s">
        <v>82</v>
      </c>
      <c r="M4594">
        <v>471</v>
      </c>
      <c r="N4594">
        <v>511</v>
      </c>
    </row>
    <row r="4595" spans="1:14" ht="13.5" customHeight="1" x14ac:dyDescent="0.35">
      <c r="A4595">
        <v>20220816</v>
      </c>
      <c r="B4595" s="7" t="s">
        <v>255</v>
      </c>
      <c r="C4595">
        <v>12800</v>
      </c>
      <c r="D4595" s="9" t="str">
        <f t="shared" si="142"/>
        <v>E3S690_20220816_012800</v>
      </c>
      <c r="E4595" t="s">
        <v>180</v>
      </c>
      <c r="F4595" s="10" t="str">
        <f>VLOOKUP(VALUE(LEFT(G4595,LEN(G4595)-4)),'소분류 Code'!$B$3:$D$560,3,0)</f>
        <v>Smoke grenade</v>
      </c>
      <c r="G4595" t="s">
        <v>1179</v>
      </c>
      <c r="H4595" t="s">
        <v>374</v>
      </c>
      <c r="I4595" t="s">
        <v>152</v>
      </c>
      <c r="J4595" s="8">
        <v>4</v>
      </c>
      <c r="K4595" s="9" t="str">
        <f t="shared" si="143"/>
        <v>E3S690_20220816_012800_M_Smoke grenade_94-002_4</v>
      </c>
      <c r="L4595" t="s">
        <v>82</v>
      </c>
      <c r="M4595">
        <v>471</v>
      </c>
      <c r="N4595">
        <v>511</v>
      </c>
    </row>
    <row r="4596" spans="1:14" ht="13.5" customHeight="1" x14ac:dyDescent="0.35">
      <c r="A4596">
        <v>20220816</v>
      </c>
      <c r="B4596" s="7" t="s">
        <v>255</v>
      </c>
      <c r="C4596">
        <v>12800</v>
      </c>
      <c r="D4596" s="9" t="str">
        <f t="shared" si="142"/>
        <v>E3S690_20220816_012800</v>
      </c>
      <c r="E4596" t="s">
        <v>180</v>
      </c>
      <c r="F4596" s="10" t="str">
        <f>VLOOKUP(VALUE(LEFT(G4596,LEN(G4596)-4)),'소분류 Code'!$B$3:$D$560,3,0)</f>
        <v>Smoke grenade</v>
      </c>
      <c r="G4596" t="s">
        <v>1179</v>
      </c>
      <c r="H4596" t="s">
        <v>374</v>
      </c>
      <c r="I4596" t="s">
        <v>152</v>
      </c>
      <c r="J4596" s="8">
        <v>5</v>
      </c>
      <c r="K4596" s="9" t="str">
        <f t="shared" si="143"/>
        <v>E3S690_20220816_012800_M_Smoke grenade_94-002_5</v>
      </c>
      <c r="L4596" t="s">
        <v>82</v>
      </c>
      <c r="M4596">
        <v>471</v>
      </c>
      <c r="N4596">
        <v>511</v>
      </c>
    </row>
    <row r="4597" spans="1:14" ht="13.5" customHeight="1" x14ac:dyDescent="0.35">
      <c r="A4597">
        <v>20220816</v>
      </c>
      <c r="B4597" s="7" t="s">
        <v>255</v>
      </c>
      <c r="C4597">
        <v>12800</v>
      </c>
      <c r="D4597" s="9" t="str">
        <f t="shared" si="142"/>
        <v>E3S690_20220816_012800</v>
      </c>
      <c r="E4597" t="s">
        <v>180</v>
      </c>
      <c r="F4597" s="10" t="str">
        <f>VLOOKUP(VALUE(LEFT(G4597,LEN(G4597)-4)),'소분류 Code'!$B$3:$D$560,3,0)</f>
        <v>Smoke grenade</v>
      </c>
      <c r="G4597" t="s">
        <v>1179</v>
      </c>
      <c r="H4597" t="s">
        <v>374</v>
      </c>
      <c r="I4597" t="s">
        <v>152</v>
      </c>
      <c r="J4597" s="8">
        <v>6</v>
      </c>
      <c r="K4597" s="9" t="str">
        <f t="shared" si="143"/>
        <v>E3S690_20220816_012800_M_Smoke grenade_94-002_6</v>
      </c>
      <c r="L4597" t="s">
        <v>82</v>
      </c>
      <c r="M4597">
        <v>471</v>
      </c>
      <c r="N4597">
        <v>511</v>
      </c>
    </row>
    <row r="4598" spans="1:14" ht="13.5" customHeight="1" x14ac:dyDescent="0.35">
      <c r="A4598">
        <v>20220816</v>
      </c>
      <c r="B4598" s="7" t="s">
        <v>255</v>
      </c>
      <c r="C4598">
        <v>12800</v>
      </c>
      <c r="D4598" s="9" t="str">
        <f t="shared" si="142"/>
        <v>E3S690_20220816_012800</v>
      </c>
      <c r="E4598" t="s">
        <v>180</v>
      </c>
      <c r="F4598" s="10" t="str">
        <f>VLOOKUP(VALUE(LEFT(G4598,LEN(G4598)-4)),'소분류 Code'!$B$3:$D$560,3,0)</f>
        <v>Smoke grenade</v>
      </c>
      <c r="G4598" t="s">
        <v>1179</v>
      </c>
      <c r="H4598" t="s">
        <v>374</v>
      </c>
      <c r="I4598" t="s">
        <v>152</v>
      </c>
      <c r="J4598" s="8">
        <v>7</v>
      </c>
      <c r="K4598" s="9" t="str">
        <f t="shared" si="143"/>
        <v>E3S690_20220816_012800_M_Smoke grenade_94-002_7</v>
      </c>
      <c r="L4598" t="s">
        <v>82</v>
      </c>
      <c r="M4598">
        <v>471</v>
      </c>
      <c r="N4598">
        <v>511</v>
      </c>
    </row>
    <row r="4599" spans="1:14" ht="13.5" customHeight="1" x14ac:dyDescent="0.35">
      <c r="A4599">
        <v>20220816</v>
      </c>
      <c r="B4599" s="7" t="s">
        <v>255</v>
      </c>
      <c r="C4599">
        <v>12800</v>
      </c>
      <c r="D4599" s="9" t="str">
        <f t="shared" si="142"/>
        <v>E3S690_20220816_012800</v>
      </c>
      <c r="E4599" t="s">
        <v>180</v>
      </c>
      <c r="F4599" s="10" t="str">
        <f>VLOOKUP(VALUE(LEFT(G4599,LEN(G4599)-4)),'소분류 Code'!$B$3:$D$560,3,0)</f>
        <v>Smoke grenade</v>
      </c>
      <c r="G4599" t="s">
        <v>1179</v>
      </c>
      <c r="H4599" t="s">
        <v>374</v>
      </c>
      <c r="I4599" t="s">
        <v>152</v>
      </c>
      <c r="J4599" s="8">
        <v>8</v>
      </c>
      <c r="K4599" s="9" t="str">
        <f t="shared" si="143"/>
        <v>E3S690_20220816_012800_M_Smoke grenade_94-002_8</v>
      </c>
      <c r="L4599" t="s">
        <v>82</v>
      </c>
      <c r="M4599">
        <v>471</v>
      </c>
      <c r="N4599">
        <v>511</v>
      </c>
    </row>
    <row r="4600" spans="1:14" ht="13.5" customHeight="1" x14ac:dyDescent="0.35">
      <c r="A4600">
        <v>20220816</v>
      </c>
      <c r="B4600" s="7" t="s">
        <v>255</v>
      </c>
      <c r="C4600">
        <v>12800</v>
      </c>
      <c r="D4600" s="9" t="str">
        <f t="shared" si="142"/>
        <v>E3S690_20220816_012800</v>
      </c>
      <c r="E4600" t="s">
        <v>180</v>
      </c>
      <c r="F4600" s="10" t="str">
        <f>VLOOKUP(VALUE(LEFT(G4600,LEN(G4600)-4)),'소분류 Code'!$B$3:$D$560,3,0)</f>
        <v>Smoke grenade</v>
      </c>
      <c r="G4600" t="s">
        <v>1179</v>
      </c>
      <c r="H4600" t="s">
        <v>374</v>
      </c>
      <c r="I4600" t="s">
        <v>152</v>
      </c>
      <c r="J4600" s="8">
        <v>9</v>
      </c>
      <c r="K4600" s="9" t="str">
        <f t="shared" si="143"/>
        <v>E3S690_20220816_012800_M_Smoke grenade_94-002_9</v>
      </c>
      <c r="L4600" t="s">
        <v>82</v>
      </c>
      <c r="M4600">
        <v>471</v>
      </c>
      <c r="N4600">
        <v>511</v>
      </c>
    </row>
    <row r="4601" spans="1:14" ht="13.5" customHeight="1" x14ac:dyDescent="0.35">
      <c r="A4601">
        <v>20220816</v>
      </c>
      <c r="B4601" s="7" t="s">
        <v>255</v>
      </c>
      <c r="C4601">
        <v>12801</v>
      </c>
      <c r="D4601" s="9" t="str">
        <f t="shared" si="142"/>
        <v>E3S690_20220816_012801</v>
      </c>
      <c r="E4601" t="s">
        <v>180</v>
      </c>
      <c r="F4601" s="10" t="str">
        <f>VLOOKUP(VALUE(LEFT(G4601,LEN(G4601)-4)),'소분류 Code'!$B$3:$D$560,3,0)</f>
        <v>LAGs products(Plastic-B)</v>
      </c>
      <c r="G4601" t="s">
        <v>162</v>
      </c>
      <c r="H4601" t="s">
        <v>374</v>
      </c>
      <c r="I4601" t="s">
        <v>153</v>
      </c>
      <c r="J4601" s="8">
        <v>1</v>
      </c>
      <c r="K4601" s="9" t="str">
        <f t="shared" si="143"/>
        <v>E3S690_20220816_012801_M_LAGs products(Plastic-B)_101-002_1</v>
      </c>
      <c r="L4601" t="s">
        <v>84</v>
      </c>
      <c r="M4601">
        <v>472</v>
      </c>
      <c r="N4601">
        <v>512</v>
      </c>
    </row>
    <row r="4602" spans="1:14" ht="13.5" customHeight="1" x14ac:dyDescent="0.35">
      <c r="A4602">
        <v>20220816</v>
      </c>
      <c r="B4602" s="7" t="s">
        <v>255</v>
      </c>
      <c r="C4602">
        <v>12801</v>
      </c>
      <c r="D4602" s="9" t="str">
        <f t="shared" si="142"/>
        <v>E3S690_20220816_012801</v>
      </c>
      <c r="E4602" t="s">
        <v>180</v>
      </c>
      <c r="F4602" s="10" t="str">
        <f>VLOOKUP(VALUE(LEFT(G4602,LEN(G4602)-4)),'소분류 Code'!$B$3:$D$560,3,0)</f>
        <v>LAGs products(Plastic-B)</v>
      </c>
      <c r="G4602" t="s">
        <v>162</v>
      </c>
      <c r="H4602" t="s">
        <v>374</v>
      </c>
      <c r="I4602" t="s">
        <v>153</v>
      </c>
      <c r="J4602" s="8">
        <v>2</v>
      </c>
      <c r="K4602" s="9" t="str">
        <f t="shared" si="143"/>
        <v>E3S690_20220816_012801_M_LAGs products(Plastic-B)_101-002_2</v>
      </c>
      <c r="L4602" t="s">
        <v>84</v>
      </c>
      <c r="M4602">
        <v>472</v>
      </c>
      <c r="N4602">
        <v>512</v>
      </c>
    </row>
    <row r="4603" spans="1:14" ht="13.5" customHeight="1" x14ac:dyDescent="0.35">
      <c r="A4603">
        <v>20220816</v>
      </c>
      <c r="B4603" s="7" t="s">
        <v>255</v>
      </c>
      <c r="C4603">
        <v>12801</v>
      </c>
      <c r="D4603" s="9" t="str">
        <f t="shared" si="142"/>
        <v>E3S690_20220816_012801</v>
      </c>
      <c r="E4603" t="s">
        <v>180</v>
      </c>
      <c r="F4603" s="10" t="str">
        <f>VLOOKUP(VALUE(LEFT(G4603,LEN(G4603)-4)),'소분류 Code'!$B$3:$D$560,3,0)</f>
        <v>LAGs products(Plastic-B)</v>
      </c>
      <c r="G4603" t="s">
        <v>162</v>
      </c>
      <c r="H4603" t="s">
        <v>374</v>
      </c>
      <c r="I4603" t="s">
        <v>153</v>
      </c>
      <c r="J4603" s="8">
        <v>3</v>
      </c>
      <c r="K4603" s="9" t="str">
        <f t="shared" si="143"/>
        <v>E3S690_20220816_012801_M_LAGs products(Plastic-B)_101-002_3</v>
      </c>
      <c r="L4603" t="s">
        <v>84</v>
      </c>
      <c r="M4603">
        <v>472</v>
      </c>
      <c r="N4603">
        <v>512</v>
      </c>
    </row>
    <row r="4604" spans="1:14" ht="13.5" customHeight="1" x14ac:dyDescent="0.35">
      <c r="A4604">
        <v>20220816</v>
      </c>
      <c r="B4604" s="7" t="s">
        <v>255</v>
      </c>
      <c r="C4604">
        <v>12801</v>
      </c>
      <c r="D4604" s="9" t="str">
        <f t="shared" si="142"/>
        <v>E3S690_20220816_012801</v>
      </c>
      <c r="E4604" t="s">
        <v>180</v>
      </c>
      <c r="F4604" s="10" t="str">
        <f>VLOOKUP(VALUE(LEFT(G4604,LEN(G4604)-4)),'소분류 Code'!$B$3:$D$560,3,0)</f>
        <v>LAGs products(Plastic-B)</v>
      </c>
      <c r="G4604" t="s">
        <v>162</v>
      </c>
      <c r="H4604" t="s">
        <v>374</v>
      </c>
      <c r="I4604" t="s">
        <v>153</v>
      </c>
      <c r="J4604" s="8">
        <v>4</v>
      </c>
      <c r="K4604" s="9" t="str">
        <f t="shared" si="143"/>
        <v>E3S690_20220816_012801_M_LAGs products(Plastic-B)_101-002_4</v>
      </c>
      <c r="L4604" t="s">
        <v>84</v>
      </c>
      <c r="M4604">
        <v>472</v>
      </c>
      <c r="N4604">
        <v>512</v>
      </c>
    </row>
    <row r="4605" spans="1:14" ht="13.5" customHeight="1" x14ac:dyDescent="0.35">
      <c r="A4605">
        <v>20220816</v>
      </c>
      <c r="B4605" s="7" t="s">
        <v>255</v>
      </c>
      <c r="C4605">
        <v>12801</v>
      </c>
      <c r="D4605" s="9" t="str">
        <f t="shared" si="142"/>
        <v>E3S690_20220816_012801</v>
      </c>
      <c r="E4605" t="s">
        <v>180</v>
      </c>
      <c r="F4605" s="10" t="str">
        <f>VLOOKUP(VALUE(LEFT(G4605,LEN(G4605)-4)),'소분류 Code'!$B$3:$D$560,3,0)</f>
        <v>LAGs products(Plastic-B)</v>
      </c>
      <c r="G4605" t="s">
        <v>162</v>
      </c>
      <c r="H4605" t="s">
        <v>374</v>
      </c>
      <c r="I4605" t="s">
        <v>153</v>
      </c>
      <c r="J4605" s="8">
        <v>5</v>
      </c>
      <c r="K4605" s="9" t="str">
        <f t="shared" si="143"/>
        <v>E3S690_20220816_012801_M_LAGs products(Plastic-B)_101-002_5</v>
      </c>
      <c r="L4605" t="s">
        <v>84</v>
      </c>
      <c r="M4605">
        <v>472</v>
      </c>
      <c r="N4605">
        <v>512</v>
      </c>
    </row>
    <row r="4606" spans="1:14" ht="13.5" customHeight="1" x14ac:dyDescent="0.35">
      <c r="A4606">
        <v>20220816</v>
      </c>
      <c r="B4606" s="7" t="s">
        <v>255</v>
      </c>
      <c r="C4606">
        <v>12801</v>
      </c>
      <c r="D4606" s="9" t="str">
        <f t="shared" si="142"/>
        <v>E3S690_20220816_012801</v>
      </c>
      <c r="E4606" t="s">
        <v>180</v>
      </c>
      <c r="F4606" s="10" t="str">
        <f>VLOOKUP(VALUE(LEFT(G4606,LEN(G4606)-4)),'소분류 Code'!$B$3:$D$560,3,0)</f>
        <v>LAGs products(Plastic-B)</v>
      </c>
      <c r="G4606" t="s">
        <v>162</v>
      </c>
      <c r="H4606" t="s">
        <v>374</v>
      </c>
      <c r="I4606" t="s">
        <v>153</v>
      </c>
      <c r="J4606" s="8">
        <v>6</v>
      </c>
      <c r="K4606" s="9" t="str">
        <f t="shared" si="143"/>
        <v>E3S690_20220816_012801_M_LAGs products(Plastic-B)_101-002_6</v>
      </c>
      <c r="L4606" t="s">
        <v>84</v>
      </c>
      <c r="M4606">
        <v>472</v>
      </c>
      <c r="N4606">
        <v>512</v>
      </c>
    </row>
    <row r="4607" spans="1:14" ht="13.5" customHeight="1" x14ac:dyDescent="0.35">
      <c r="A4607">
        <v>20220816</v>
      </c>
      <c r="B4607" s="7" t="s">
        <v>255</v>
      </c>
      <c r="C4607">
        <v>12801</v>
      </c>
      <c r="D4607" s="9" t="str">
        <f t="shared" si="142"/>
        <v>E3S690_20220816_012801</v>
      </c>
      <c r="E4607" t="s">
        <v>180</v>
      </c>
      <c r="F4607" s="10" t="str">
        <f>VLOOKUP(VALUE(LEFT(G4607,LEN(G4607)-4)),'소분류 Code'!$B$3:$D$560,3,0)</f>
        <v>LAGs products(Plastic-B)</v>
      </c>
      <c r="G4607" t="s">
        <v>162</v>
      </c>
      <c r="H4607" t="s">
        <v>374</v>
      </c>
      <c r="I4607" t="s">
        <v>153</v>
      </c>
      <c r="J4607" s="8">
        <v>7</v>
      </c>
      <c r="K4607" s="9" t="str">
        <f t="shared" si="143"/>
        <v>E3S690_20220816_012801_M_LAGs products(Plastic-B)_101-002_7</v>
      </c>
      <c r="L4607" t="s">
        <v>84</v>
      </c>
      <c r="M4607">
        <v>472</v>
      </c>
      <c r="N4607">
        <v>512</v>
      </c>
    </row>
    <row r="4608" spans="1:14" ht="13.5" customHeight="1" x14ac:dyDescent="0.35">
      <c r="A4608">
        <v>20220816</v>
      </c>
      <c r="B4608" s="7" t="s">
        <v>255</v>
      </c>
      <c r="C4608">
        <v>12801</v>
      </c>
      <c r="D4608" s="9" t="str">
        <f t="shared" si="142"/>
        <v>E3S690_20220816_012801</v>
      </c>
      <c r="E4608" t="s">
        <v>180</v>
      </c>
      <c r="F4608" s="10" t="str">
        <f>VLOOKUP(VALUE(LEFT(G4608,LEN(G4608)-4)),'소분류 Code'!$B$3:$D$560,3,0)</f>
        <v>LAGs products(Plastic-B)</v>
      </c>
      <c r="G4608" t="s">
        <v>162</v>
      </c>
      <c r="H4608" t="s">
        <v>374</v>
      </c>
      <c r="I4608" t="s">
        <v>153</v>
      </c>
      <c r="J4608" s="8">
        <v>8</v>
      </c>
      <c r="K4608" s="9" t="str">
        <f t="shared" si="143"/>
        <v>E3S690_20220816_012801_M_LAGs products(Plastic-B)_101-002_8</v>
      </c>
      <c r="L4608" t="s">
        <v>84</v>
      </c>
      <c r="M4608">
        <v>472</v>
      </c>
      <c r="N4608">
        <v>512</v>
      </c>
    </row>
    <row r="4609" spans="1:14" ht="13.5" customHeight="1" x14ac:dyDescent="0.35">
      <c r="A4609">
        <v>20220816</v>
      </c>
      <c r="B4609" s="7" t="s">
        <v>255</v>
      </c>
      <c r="C4609">
        <v>12801</v>
      </c>
      <c r="D4609" s="9" t="str">
        <f t="shared" si="142"/>
        <v>E3S690_20220816_012801</v>
      </c>
      <c r="E4609" t="s">
        <v>180</v>
      </c>
      <c r="F4609" s="10" t="str">
        <f>VLOOKUP(VALUE(LEFT(G4609,LEN(G4609)-4)),'소분류 Code'!$B$3:$D$560,3,0)</f>
        <v>LAGs products(Plastic-B)</v>
      </c>
      <c r="G4609" t="s">
        <v>162</v>
      </c>
      <c r="H4609" t="s">
        <v>374</v>
      </c>
      <c r="I4609" t="s">
        <v>153</v>
      </c>
      <c r="J4609" s="8">
        <v>9</v>
      </c>
      <c r="K4609" s="9" t="str">
        <f t="shared" si="143"/>
        <v>E3S690_20220816_012801_M_LAGs products(Plastic-B)_101-002_9</v>
      </c>
      <c r="L4609" t="s">
        <v>84</v>
      </c>
      <c r="M4609">
        <v>472</v>
      </c>
      <c r="N4609">
        <v>512</v>
      </c>
    </row>
    <row r="4610" spans="1:14" ht="13.5" customHeight="1" x14ac:dyDescent="0.35">
      <c r="A4610">
        <v>20220816</v>
      </c>
      <c r="B4610" s="7" t="s">
        <v>255</v>
      </c>
      <c r="C4610">
        <v>12802</v>
      </c>
      <c r="D4610" s="9" t="str">
        <f t="shared" ref="D4610:D4673" si="144">B4610&amp;"_"&amp;A4610&amp;"_"&amp;TEXT(C4610,"000000")</f>
        <v>E3S690_20220816_012802</v>
      </c>
      <c r="E4610" t="s">
        <v>180</v>
      </c>
      <c r="F4610" s="10" t="str">
        <f>VLOOKUP(VALUE(LEFT(G4610,LEN(G4610)-4)),'소분류 Code'!$B$3:$D$560,3,0)</f>
        <v>LAGs products(Plastic-C)</v>
      </c>
      <c r="G4610" t="s">
        <v>163</v>
      </c>
      <c r="H4610" t="s">
        <v>397</v>
      </c>
      <c r="I4610" t="s">
        <v>154</v>
      </c>
      <c r="J4610" s="8">
        <v>1</v>
      </c>
      <c r="K4610" s="9" t="str">
        <f t="shared" si="143"/>
        <v>E3S690_20220816_012802_M_LAGs products(Plastic-C)_102-002_1</v>
      </c>
      <c r="L4610" t="s">
        <v>86</v>
      </c>
      <c r="M4610">
        <v>473</v>
      </c>
      <c r="N4610">
        <v>513</v>
      </c>
    </row>
    <row r="4611" spans="1:14" ht="13.5" customHeight="1" x14ac:dyDescent="0.35">
      <c r="A4611">
        <v>20220816</v>
      </c>
      <c r="B4611" s="7" t="s">
        <v>255</v>
      </c>
      <c r="C4611">
        <v>12802</v>
      </c>
      <c r="D4611" s="9" t="str">
        <f t="shared" si="144"/>
        <v>E3S690_20220816_012802</v>
      </c>
      <c r="E4611" t="s">
        <v>180</v>
      </c>
      <c r="F4611" s="10" t="str">
        <f>VLOOKUP(VALUE(LEFT(G4611,LEN(G4611)-4)),'소분류 Code'!$B$3:$D$560,3,0)</f>
        <v>LAGs products(Plastic-C)</v>
      </c>
      <c r="G4611" t="s">
        <v>163</v>
      </c>
      <c r="H4611" t="s">
        <v>397</v>
      </c>
      <c r="I4611" t="s">
        <v>154</v>
      </c>
      <c r="J4611" s="8">
        <v>2</v>
      </c>
      <c r="K4611" s="9" t="str">
        <f t="shared" ref="K4611:K4674" si="145">D4611&amp;"_"&amp;E4611&amp;"_"&amp;F4611&amp;"_"&amp;G4611&amp;"_"&amp;J4611</f>
        <v>E3S690_20220816_012802_M_LAGs products(Plastic-C)_102-002_2</v>
      </c>
      <c r="L4611" t="s">
        <v>86</v>
      </c>
      <c r="M4611">
        <v>473</v>
      </c>
      <c r="N4611">
        <v>513</v>
      </c>
    </row>
    <row r="4612" spans="1:14" ht="13.5" customHeight="1" x14ac:dyDescent="0.35">
      <c r="A4612">
        <v>20220816</v>
      </c>
      <c r="B4612" s="7" t="s">
        <v>255</v>
      </c>
      <c r="C4612">
        <v>12802</v>
      </c>
      <c r="D4612" s="9" t="str">
        <f t="shared" si="144"/>
        <v>E3S690_20220816_012802</v>
      </c>
      <c r="E4612" t="s">
        <v>180</v>
      </c>
      <c r="F4612" s="10" t="str">
        <f>VLOOKUP(VALUE(LEFT(G4612,LEN(G4612)-4)),'소분류 Code'!$B$3:$D$560,3,0)</f>
        <v>LAGs products(Plastic-C)</v>
      </c>
      <c r="G4612" t="s">
        <v>163</v>
      </c>
      <c r="H4612" t="s">
        <v>397</v>
      </c>
      <c r="I4612" t="s">
        <v>154</v>
      </c>
      <c r="J4612" s="8">
        <v>3</v>
      </c>
      <c r="K4612" s="9" t="str">
        <f t="shared" si="145"/>
        <v>E3S690_20220816_012802_M_LAGs products(Plastic-C)_102-002_3</v>
      </c>
      <c r="L4612" t="s">
        <v>86</v>
      </c>
      <c r="M4612">
        <v>473</v>
      </c>
      <c r="N4612">
        <v>513</v>
      </c>
    </row>
    <row r="4613" spans="1:14" ht="13.5" customHeight="1" x14ac:dyDescent="0.35">
      <c r="A4613">
        <v>20220816</v>
      </c>
      <c r="B4613" s="7" t="s">
        <v>255</v>
      </c>
      <c r="C4613">
        <v>12802</v>
      </c>
      <c r="D4613" s="9" t="str">
        <f t="shared" si="144"/>
        <v>E3S690_20220816_012802</v>
      </c>
      <c r="E4613" t="s">
        <v>180</v>
      </c>
      <c r="F4613" s="10" t="str">
        <f>VLOOKUP(VALUE(LEFT(G4613,LEN(G4613)-4)),'소분류 Code'!$B$3:$D$560,3,0)</f>
        <v>LAGs products(Plastic-C)</v>
      </c>
      <c r="G4613" t="s">
        <v>163</v>
      </c>
      <c r="H4613" t="s">
        <v>397</v>
      </c>
      <c r="I4613" t="s">
        <v>154</v>
      </c>
      <c r="J4613" s="8">
        <v>4</v>
      </c>
      <c r="K4613" s="9" t="str">
        <f t="shared" si="145"/>
        <v>E3S690_20220816_012802_M_LAGs products(Plastic-C)_102-002_4</v>
      </c>
      <c r="L4613" t="s">
        <v>86</v>
      </c>
      <c r="M4613">
        <v>473</v>
      </c>
      <c r="N4613">
        <v>513</v>
      </c>
    </row>
    <row r="4614" spans="1:14" ht="13.5" customHeight="1" x14ac:dyDescent="0.35">
      <c r="A4614">
        <v>20220816</v>
      </c>
      <c r="B4614" s="7" t="s">
        <v>255</v>
      </c>
      <c r="C4614">
        <v>12802</v>
      </c>
      <c r="D4614" s="9" t="str">
        <f t="shared" si="144"/>
        <v>E3S690_20220816_012802</v>
      </c>
      <c r="E4614" t="s">
        <v>180</v>
      </c>
      <c r="F4614" s="10" t="str">
        <f>VLOOKUP(VALUE(LEFT(G4614,LEN(G4614)-4)),'소분류 Code'!$B$3:$D$560,3,0)</f>
        <v>LAGs products(Plastic-C)</v>
      </c>
      <c r="G4614" t="s">
        <v>163</v>
      </c>
      <c r="H4614" t="s">
        <v>397</v>
      </c>
      <c r="I4614" t="s">
        <v>154</v>
      </c>
      <c r="J4614" s="8">
        <v>5</v>
      </c>
      <c r="K4614" s="9" t="str">
        <f t="shared" si="145"/>
        <v>E3S690_20220816_012802_M_LAGs products(Plastic-C)_102-002_5</v>
      </c>
      <c r="L4614" t="s">
        <v>86</v>
      </c>
      <c r="M4614">
        <v>473</v>
      </c>
      <c r="N4614">
        <v>513</v>
      </c>
    </row>
    <row r="4615" spans="1:14" ht="13.5" customHeight="1" x14ac:dyDescent="0.35">
      <c r="A4615">
        <v>20220816</v>
      </c>
      <c r="B4615" s="7" t="s">
        <v>255</v>
      </c>
      <c r="C4615">
        <v>12802</v>
      </c>
      <c r="D4615" s="9" t="str">
        <f t="shared" si="144"/>
        <v>E3S690_20220816_012802</v>
      </c>
      <c r="E4615" t="s">
        <v>180</v>
      </c>
      <c r="F4615" s="10" t="str">
        <f>VLOOKUP(VALUE(LEFT(G4615,LEN(G4615)-4)),'소분류 Code'!$B$3:$D$560,3,0)</f>
        <v>LAGs products(Plastic-C)</v>
      </c>
      <c r="G4615" t="s">
        <v>163</v>
      </c>
      <c r="H4615" t="s">
        <v>397</v>
      </c>
      <c r="I4615" t="s">
        <v>154</v>
      </c>
      <c r="J4615" s="8">
        <v>6</v>
      </c>
      <c r="K4615" s="9" t="str">
        <f t="shared" si="145"/>
        <v>E3S690_20220816_012802_M_LAGs products(Plastic-C)_102-002_6</v>
      </c>
      <c r="L4615" t="s">
        <v>86</v>
      </c>
      <c r="M4615">
        <v>473</v>
      </c>
      <c r="N4615">
        <v>513</v>
      </c>
    </row>
    <row r="4616" spans="1:14" ht="13.5" customHeight="1" x14ac:dyDescent="0.35">
      <c r="A4616">
        <v>20220816</v>
      </c>
      <c r="B4616" s="7" t="s">
        <v>255</v>
      </c>
      <c r="C4616">
        <v>12802</v>
      </c>
      <c r="D4616" s="9" t="str">
        <f t="shared" si="144"/>
        <v>E3S690_20220816_012802</v>
      </c>
      <c r="E4616" t="s">
        <v>180</v>
      </c>
      <c r="F4616" s="10" t="str">
        <f>VLOOKUP(VALUE(LEFT(G4616,LEN(G4616)-4)),'소분류 Code'!$B$3:$D$560,3,0)</f>
        <v>LAGs products(Plastic-C)</v>
      </c>
      <c r="G4616" t="s">
        <v>163</v>
      </c>
      <c r="H4616" t="s">
        <v>397</v>
      </c>
      <c r="I4616" t="s">
        <v>154</v>
      </c>
      <c r="J4616" s="8">
        <v>7</v>
      </c>
      <c r="K4616" s="9" t="str">
        <f t="shared" si="145"/>
        <v>E3S690_20220816_012802_M_LAGs products(Plastic-C)_102-002_7</v>
      </c>
      <c r="L4616" t="s">
        <v>86</v>
      </c>
      <c r="M4616">
        <v>473</v>
      </c>
      <c r="N4616">
        <v>513</v>
      </c>
    </row>
    <row r="4617" spans="1:14" ht="13.5" customHeight="1" x14ac:dyDescent="0.35">
      <c r="A4617">
        <v>20220816</v>
      </c>
      <c r="B4617" s="7" t="s">
        <v>255</v>
      </c>
      <c r="C4617">
        <v>12802</v>
      </c>
      <c r="D4617" s="9" t="str">
        <f t="shared" si="144"/>
        <v>E3S690_20220816_012802</v>
      </c>
      <c r="E4617" t="s">
        <v>180</v>
      </c>
      <c r="F4617" s="10" t="str">
        <f>VLOOKUP(VALUE(LEFT(G4617,LEN(G4617)-4)),'소분류 Code'!$B$3:$D$560,3,0)</f>
        <v>LAGs products(Plastic-C)</v>
      </c>
      <c r="G4617" t="s">
        <v>163</v>
      </c>
      <c r="H4617" t="s">
        <v>397</v>
      </c>
      <c r="I4617" t="s">
        <v>154</v>
      </c>
      <c r="J4617" s="8">
        <v>8</v>
      </c>
      <c r="K4617" s="9" t="str">
        <f t="shared" si="145"/>
        <v>E3S690_20220816_012802_M_LAGs products(Plastic-C)_102-002_8</v>
      </c>
      <c r="L4617" t="s">
        <v>86</v>
      </c>
      <c r="M4617">
        <v>473</v>
      </c>
      <c r="N4617">
        <v>513</v>
      </c>
    </row>
    <row r="4618" spans="1:14" ht="13.5" customHeight="1" x14ac:dyDescent="0.35">
      <c r="A4618">
        <v>20220816</v>
      </c>
      <c r="B4618" s="7" t="s">
        <v>255</v>
      </c>
      <c r="C4618">
        <v>12802</v>
      </c>
      <c r="D4618" s="9" t="str">
        <f t="shared" si="144"/>
        <v>E3S690_20220816_012802</v>
      </c>
      <c r="E4618" t="s">
        <v>180</v>
      </c>
      <c r="F4618" s="10" t="str">
        <f>VLOOKUP(VALUE(LEFT(G4618,LEN(G4618)-4)),'소분류 Code'!$B$3:$D$560,3,0)</f>
        <v>LAGs products(Plastic-C)</v>
      </c>
      <c r="G4618" t="s">
        <v>163</v>
      </c>
      <c r="H4618" t="s">
        <v>397</v>
      </c>
      <c r="I4618" t="s">
        <v>154</v>
      </c>
      <c r="J4618" s="8">
        <v>9</v>
      </c>
      <c r="K4618" s="9" t="str">
        <f t="shared" si="145"/>
        <v>E3S690_20220816_012802_M_LAGs products(Plastic-C)_102-002_9</v>
      </c>
      <c r="L4618" t="s">
        <v>86</v>
      </c>
      <c r="M4618">
        <v>473</v>
      </c>
      <c r="N4618">
        <v>513</v>
      </c>
    </row>
    <row r="4619" spans="1:14" ht="13.5" customHeight="1" x14ac:dyDescent="0.35">
      <c r="A4619">
        <v>20220816</v>
      </c>
      <c r="B4619" s="7" t="s">
        <v>255</v>
      </c>
      <c r="C4619">
        <v>12803</v>
      </c>
      <c r="D4619" s="9" t="str">
        <f t="shared" si="144"/>
        <v>E3S690_20220816_012803</v>
      </c>
      <c r="E4619" t="s">
        <v>180</v>
      </c>
      <c r="F4619" s="10" t="str">
        <f>VLOOKUP(VALUE(LEFT(G4619,LEN(G4619)-4)),'소분류 Code'!$B$3:$D$560,3,0)</f>
        <v>LAGs products(Plastic-D)</v>
      </c>
      <c r="G4619" t="s">
        <v>164</v>
      </c>
      <c r="H4619" t="s">
        <v>401</v>
      </c>
      <c r="I4619" t="s">
        <v>155</v>
      </c>
      <c r="J4619" s="8">
        <v>1</v>
      </c>
      <c r="K4619" s="9" t="str">
        <f t="shared" si="145"/>
        <v>E3S690_20220816_012803_M_LAGs products(Plastic-D)_103-002_1</v>
      </c>
      <c r="L4619" t="s">
        <v>88</v>
      </c>
      <c r="M4619">
        <v>474</v>
      </c>
      <c r="N4619">
        <v>514</v>
      </c>
    </row>
    <row r="4620" spans="1:14" ht="13.5" customHeight="1" x14ac:dyDescent="0.35">
      <c r="A4620">
        <v>20220816</v>
      </c>
      <c r="B4620" s="7" t="s">
        <v>255</v>
      </c>
      <c r="C4620">
        <v>12803</v>
      </c>
      <c r="D4620" s="9" t="str">
        <f t="shared" si="144"/>
        <v>E3S690_20220816_012803</v>
      </c>
      <c r="E4620" t="s">
        <v>180</v>
      </c>
      <c r="F4620" s="10" t="str">
        <f>VLOOKUP(VALUE(LEFT(G4620,LEN(G4620)-4)),'소분류 Code'!$B$3:$D$560,3,0)</f>
        <v>LAGs products(Plastic-D)</v>
      </c>
      <c r="G4620" t="s">
        <v>164</v>
      </c>
      <c r="H4620" t="s">
        <v>401</v>
      </c>
      <c r="I4620" t="s">
        <v>155</v>
      </c>
      <c r="J4620" s="8">
        <v>2</v>
      </c>
      <c r="K4620" s="9" t="str">
        <f t="shared" si="145"/>
        <v>E3S690_20220816_012803_M_LAGs products(Plastic-D)_103-002_2</v>
      </c>
      <c r="L4620" t="s">
        <v>88</v>
      </c>
      <c r="M4620">
        <v>474</v>
      </c>
      <c r="N4620">
        <v>514</v>
      </c>
    </row>
    <row r="4621" spans="1:14" ht="13.5" customHeight="1" x14ac:dyDescent="0.35">
      <c r="A4621">
        <v>20220816</v>
      </c>
      <c r="B4621" s="7" t="s">
        <v>255</v>
      </c>
      <c r="C4621">
        <v>12803</v>
      </c>
      <c r="D4621" s="9" t="str">
        <f t="shared" si="144"/>
        <v>E3S690_20220816_012803</v>
      </c>
      <c r="E4621" t="s">
        <v>180</v>
      </c>
      <c r="F4621" s="10" t="str">
        <f>VLOOKUP(VALUE(LEFT(G4621,LEN(G4621)-4)),'소분류 Code'!$B$3:$D$560,3,0)</f>
        <v>LAGs products(Plastic-D)</v>
      </c>
      <c r="G4621" t="s">
        <v>164</v>
      </c>
      <c r="H4621" t="s">
        <v>401</v>
      </c>
      <c r="I4621" t="s">
        <v>155</v>
      </c>
      <c r="J4621" s="8">
        <v>3</v>
      </c>
      <c r="K4621" s="9" t="str">
        <f t="shared" si="145"/>
        <v>E3S690_20220816_012803_M_LAGs products(Plastic-D)_103-002_3</v>
      </c>
      <c r="L4621" t="s">
        <v>88</v>
      </c>
      <c r="M4621">
        <v>474</v>
      </c>
      <c r="N4621">
        <v>514</v>
      </c>
    </row>
    <row r="4622" spans="1:14" ht="13.5" customHeight="1" x14ac:dyDescent="0.35">
      <c r="A4622">
        <v>20220816</v>
      </c>
      <c r="B4622" s="7" t="s">
        <v>255</v>
      </c>
      <c r="C4622">
        <v>12803</v>
      </c>
      <c r="D4622" s="9" t="str">
        <f t="shared" si="144"/>
        <v>E3S690_20220816_012803</v>
      </c>
      <c r="E4622" t="s">
        <v>180</v>
      </c>
      <c r="F4622" s="10" t="str">
        <f>VLOOKUP(VALUE(LEFT(G4622,LEN(G4622)-4)),'소분류 Code'!$B$3:$D$560,3,0)</f>
        <v>LAGs products(Plastic-D)</v>
      </c>
      <c r="G4622" t="s">
        <v>164</v>
      </c>
      <c r="H4622" t="s">
        <v>401</v>
      </c>
      <c r="I4622" t="s">
        <v>155</v>
      </c>
      <c r="J4622" s="8">
        <v>4</v>
      </c>
      <c r="K4622" s="9" t="str">
        <f t="shared" si="145"/>
        <v>E3S690_20220816_012803_M_LAGs products(Plastic-D)_103-002_4</v>
      </c>
      <c r="L4622" t="s">
        <v>88</v>
      </c>
      <c r="M4622">
        <v>474</v>
      </c>
      <c r="N4622">
        <v>514</v>
      </c>
    </row>
    <row r="4623" spans="1:14" ht="13.5" customHeight="1" x14ac:dyDescent="0.35">
      <c r="A4623">
        <v>20220816</v>
      </c>
      <c r="B4623" s="7" t="s">
        <v>255</v>
      </c>
      <c r="C4623">
        <v>12803</v>
      </c>
      <c r="D4623" s="9" t="str">
        <f t="shared" si="144"/>
        <v>E3S690_20220816_012803</v>
      </c>
      <c r="E4623" t="s">
        <v>180</v>
      </c>
      <c r="F4623" s="10" t="str">
        <f>VLOOKUP(VALUE(LEFT(G4623,LEN(G4623)-4)),'소분류 Code'!$B$3:$D$560,3,0)</f>
        <v>LAGs products(Plastic-D)</v>
      </c>
      <c r="G4623" t="s">
        <v>164</v>
      </c>
      <c r="H4623" t="s">
        <v>401</v>
      </c>
      <c r="I4623" t="s">
        <v>155</v>
      </c>
      <c r="J4623" s="8">
        <v>5</v>
      </c>
      <c r="K4623" s="9" t="str">
        <f t="shared" si="145"/>
        <v>E3S690_20220816_012803_M_LAGs products(Plastic-D)_103-002_5</v>
      </c>
      <c r="L4623" t="s">
        <v>88</v>
      </c>
      <c r="M4623">
        <v>474</v>
      </c>
      <c r="N4623">
        <v>514</v>
      </c>
    </row>
    <row r="4624" spans="1:14" ht="13.5" customHeight="1" x14ac:dyDescent="0.35">
      <c r="A4624">
        <v>20220816</v>
      </c>
      <c r="B4624" s="7" t="s">
        <v>255</v>
      </c>
      <c r="C4624">
        <v>12803</v>
      </c>
      <c r="D4624" s="9" t="str">
        <f t="shared" si="144"/>
        <v>E3S690_20220816_012803</v>
      </c>
      <c r="E4624" t="s">
        <v>180</v>
      </c>
      <c r="F4624" s="10" t="str">
        <f>VLOOKUP(VALUE(LEFT(G4624,LEN(G4624)-4)),'소분류 Code'!$B$3:$D$560,3,0)</f>
        <v>LAGs products(Plastic-D)</v>
      </c>
      <c r="G4624" t="s">
        <v>164</v>
      </c>
      <c r="H4624" t="s">
        <v>401</v>
      </c>
      <c r="I4624" t="s">
        <v>155</v>
      </c>
      <c r="J4624" s="8">
        <v>6</v>
      </c>
      <c r="K4624" s="9" t="str">
        <f t="shared" si="145"/>
        <v>E3S690_20220816_012803_M_LAGs products(Plastic-D)_103-002_6</v>
      </c>
      <c r="L4624" t="s">
        <v>88</v>
      </c>
      <c r="M4624">
        <v>474</v>
      </c>
      <c r="N4624">
        <v>514</v>
      </c>
    </row>
    <row r="4625" spans="1:14" ht="13.5" customHeight="1" x14ac:dyDescent="0.35">
      <c r="A4625">
        <v>20220816</v>
      </c>
      <c r="B4625" s="7" t="s">
        <v>255</v>
      </c>
      <c r="C4625">
        <v>12803</v>
      </c>
      <c r="D4625" s="9" t="str">
        <f t="shared" si="144"/>
        <v>E3S690_20220816_012803</v>
      </c>
      <c r="E4625" t="s">
        <v>180</v>
      </c>
      <c r="F4625" s="10" t="str">
        <f>VLOOKUP(VALUE(LEFT(G4625,LEN(G4625)-4)),'소분류 Code'!$B$3:$D$560,3,0)</f>
        <v>LAGs products(Plastic-D)</v>
      </c>
      <c r="G4625" t="s">
        <v>164</v>
      </c>
      <c r="H4625" t="s">
        <v>401</v>
      </c>
      <c r="I4625" t="s">
        <v>155</v>
      </c>
      <c r="J4625" s="8">
        <v>7</v>
      </c>
      <c r="K4625" s="9" t="str">
        <f t="shared" si="145"/>
        <v>E3S690_20220816_012803_M_LAGs products(Plastic-D)_103-002_7</v>
      </c>
      <c r="L4625" t="s">
        <v>88</v>
      </c>
      <c r="M4625">
        <v>474</v>
      </c>
      <c r="N4625">
        <v>514</v>
      </c>
    </row>
    <row r="4626" spans="1:14" ht="13.5" customHeight="1" x14ac:dyDescent="0.35">
      <c r="A4626">
        <v>20220816</v>
      </c>
      <c r="B4626" s="7" t="s">
        <v>255</v>
      </c>
      <c r="C4626">
        <v>12803</v>
      </c>
      <c r="D4626" s="9" t="str">
        <f t="shared" si="144"/>
        <v>E3S690_20220816_012803</v>
      </c>
      <c r="E4626" t="s">
        <v>180</v>
      </c>
      <c r="F4626" s="10" t="str">
        <f>VLOOKUP(VALUE(LEFT(G4626,LEN(G4626)-4)),'소분류 Code'!$B$3:$D$560,3,0)</f>
        <v>LAGs products(Plastic-D)</v>
      </c>
      <c r="G4626" t="s">
        <v>164</v>
      </c>
      <c r="H4626" t="s">
        <v>401</v>
      </c>
      <c r="I4626" t="s">
        <v>155</v>
      </c>
      <c r="J4626" s="8">
        <v>8</v>
      </c>
      <c r="K4626" s="9" t="str">
        <f t="shared" si="145"/>
        <v>E3S690_20220816_012803_M_LAGs products(Plastic-D)_103-002_8</v>
      </c>
      <c r="L4626" t="s">
        <v>88</v>
      </c>
      <c r="M4626">
        <v>474</v>
      </c>
      <c r="N4626">
        <v>514</v>
      </c>
    </row>
    <row r="4627" spans="1:14" ht="13.5" customHeight="1" x14ac:dyDescent="0.35">
      <c r="A4627">
        <v>20220816</v>
      </c>
      <c r="B4627" s="7" t="s">
        <v>255</v>
      </c>
      <c r="C4627">
        <v>12803</v>
      </c>
      <c r="D4627" s="9" t="str">
        <f t="shared" si="144"/>
        <v>E3S690_20220816_012803</v>
      </c>
      <c r="E4627" t="s">
        <v>180</v>
      </c>
      <c r="F4627" s="10" t="str">
        <f>VLOOKUP(VALUE(LEFT(G4627,LEN(G4627)-4)),'소분류 Code'!$B$3:$D$560,3,0)</f>
        <v>LAGs products(Plastic-D)</v>
      </c>
      <c r="G4627" t="s">
        <v>164</v>
      </c>
      <c r="H4627" t="s">
        <v>401</v>
      </c>
      <c r="I4627" t="s">
        <v>155</v>
      </c>
      <c r="J4627" s="8">
        <v>9</v>
      </c>
      <c r="K4627" s="9" t="str">
        <f t="shared" si="145"/>
        <v>E3S690_20220816_012803_M_LAGs products(Plastic-D)_103-002_9</v>
      </c>
      <c r="L4627" t="s">
        <v>88</v>
      </c>
      <c r="M4627">
        <v>474</v>
      </c>
      <c r="N4627">
        <v>514</v>
      </c>
    </row>
    <row r="4628" spans="1:14" ht="13.5" customHeight="1" x14ac:dyDescent="0.35">
      <c r="A4628">
        <v>20220816</v>
      </c>
      <c r="B4628" s="7" t="s">
        <v>255</v>
      </c>
      <c r="C4628">
        <v>12804</v>
      </c>
      <c r="D4628" s="9" t="str">
        <f t="shared" si="144"/>
        <v>E3S690_20220816_012804</v>
      </c>
      <c r="E4628" t="s">
        <v>180</v>
      </c>
      <c r="F4628" s="10" t="str">
        <f>VLOOKUP(VALUE(LEFT(G4628,LEN(G4628)-4)),'소분류 Code'!$B$3:$D$560,3,0)</f>
        <v>LAGs products(Glass-C)</v>
      </c>
      <c r="G4628" t="s">
        <v>165</v>
      </c>
      <c r="H4628" t="s">
        <v>510</v>
      </c>
      <c r="I4628" t="s">
        <v>156</v>
      </c>
      <c r="J4628" s="8">
        <v>1</v>
      </c>
      <c r="K4628" s="9" t="str">
        <f t="shared" si="145"/>
        <v>E3S690_20220816_012804_M_LAGs products(Glass-C)_106-002_1</v>
      </c>
      <c r="L4628" t="s">
        <v>90</v>
      </c>
      <c r="M4628">
        <v>475</v>
      </c>
      <c r="N4628">
        <v>515</v>
      </c>
    </row>
    <row r="4629" spans="1:14" ht="13.5" customHeight="1" x14ac:dyDescent="0.35">
      <c r="A4629">
        <v>20220816</v>
      </c>
      <c r="B4629" s="7" t="s">
        <v>255</v>
      </c>
      <c r="C4629">
        <v>12804</v>
      </c>
      <c r="D4629" s="9" t="str">
        <f t="shared" si="144"/>
        <v>E3S690_20220816_012804</v>
      </c>
      <c r="E4629" t="s">
        <v>180</v>
      </c>
      <c r="F4629" s="10" t="str">
        <f>VLOOKUP(VALUE(LEFT(G4629,LEN(G4629)-4)),'소분류 Code'!$B$3:$D$560,3,0)</f>
        <v>LAGs products(Glass-C)</v>
      </c>
      <c r="G4629" t="s">
        <v>165</v>
      </c>
      <c r="H4629" t="s">
        <v>510</v>
      </c>
      <c r="I4629" t="s">
        <v>156</v>
      </c>
      <c r="J4629" s="8">
        <v>2</v>
      </c>
      <c r="K4629" s="9" t="str">
        <f t="shared" si="145"/>
        <v>E3S690_20220816_012804_M_LAGs products(Glass-C)_106-002_2</v>
      </c>
      <c r="L4629" t="s">
        <v>90</v>
      </c>
      <c r="M4629">
        <v>475</v>
      </c>
      <c r="N4629">
        <v>515</v>
      </c>
    </row>
    <row r="4630" spans="1:14" ht="13.5" customHeight="1" x14ac:dyDescent="0.35">
      <c r="A4630">
        <v>20220816</v>
      </c>
      <c r="B4630" s="7" t="s">
        <v>255</v>
      </c>
      <c r="C4630">
        <v>12804</v>
      </c>
      <c r="D4630" s="9" t="str">
        <f t="shared" si="144"/>
        <v>E3S690_20220816_012804</v>
      </c>
      <c r="E4630" t="s">
        <v>180</v>
      </c>
      <c r="F4630" s="10" t="str">
        <f>VLOOKUP(VALUE(LEFT(G4630,LEN(G4630)-4)),'소분류 Code'!$B$3:$D$560,3,0)</f>
        <v>LAGs products(Glass-C)</v>
      </c>
      <c r="G4630" t="s">
        <v>165</v>
      </c>
      <c r="H4630" t="s">
        <v>510</v>
      </c>
      <c r="I4630" t="s">
        <v>156</v>
      </c>
      <c r="J4630" s="8">
        <v>3</v>
      </c>
      <c r="K4630" s="9" t="str">
        <f t="shared" si="145"/>
        <v>E3S690_20220816_012804_M_LAGs products(Glass-C)_106-002_3</v>
      </c>
      <c r="L4630" t="s">
        <v>90</v>
      </c>
      <c r="M4630">
        <v>475</v>
      </c>
      <c r="N4630">
        <v>515</v>
      </c>
    </row>
    <row r="4631" spans="1:14" ht="13.5" customHeight="1" x14ac:dyDescent="0.35">
      <c r="A4631">
        <v>20220816</v>
      </c>
      <c r="B4631" s="7" t="s">
        <v>255</v>
      </c>
      <c r="C4631">
        <v>12804</v>
      </c>
      <c r="D4631" s="9" t="str">
        <f t="shared" si="144"/>
        <v>E3S690_20220816_012804</v>
      </c>
      <c r="E4631" t="s">
        <v>180</v>
      </c>
      <c r="F4631" s="10" t="str">
        <f>VLOOKUP(VALUE(LEFT(G4631,LEN(G4631)-4)),'소분류 Code'!$B$3:$D$560,3,0)</f>
        <v>LAGs products(Glass-C)</v>
      </c>
      <c r="G4631" t="s">
        <v>165</v>
      </c>
      <c r="H4631" t="s">
        <v>510</v>
      </c>
      <c r="I4631" t="s">
        <v>156</v>
      </c>
      <c r="J4631" s="8">
        <v>4</v>
      </c>
      <c r="K4631" s="9" t="str">
        <f t="shared" si="145"/>
        <v>E3S690_20220816_012804_M_LAGs products(Glass-C)_106-002_4</v>
      </c>
      <c r="L4631" t="s">
        <v>90</v>
      </c>
      <c r="M4631">
        <v>475</v>
      </c>
      <c r="N4631">
        <v>515</v>
      </c>
    </row>
    <row r="4632" spans="1:14" ht="13.5" customHeight="1" x14ac:dyDescent="0.35">
      <c r="A4632">
        <v>20220816</v>
      </c>
      <c r="B4632" s="7" t="s">
        <v>255</v>
      </c>
      <c r="C4632">
        <v>12804</v>
      </c>
      <c r="D4632" s="9" t="str">
        <f t="shared" si="144"/>
        <v>E3S690_20220816_012804</v>
      </c>
      <c r="E4632" t="s">
        <v>180</v>
      </c>
      <c r="F4632" s="10" t="str">
        <f>VLOOKUP(VALUE(LEFT(G4632,LEN(G4632)-4)),'소분류 Code'!$B$3:$D$560,3,0)</f>
        <v>LAGs products(Glass-C)</v>
      </c>
      <c r="G4632" t="s">
        <v>165</v>
      </c>
      <c r="H4632" t="s">
        <v>510</v>
      </c>
      <c r="I4632" t="s">
        <v>156</v>
      </c>
      <c r="J4632" s="8">
        <v>5</v>
      </c>
      <c r="K4632" s="9" t="str">
        <f t="shared" si="145"/>
        <v>E3S690_20220816_012804_M_LAGs products(Glass-C)_106-002_5</v>
      </c>
      <c r="L4632" t="s">
        <v>90</v>
      </c>
      <c r="M4632">
        <v>475</v>
      </c>
      <c r="N4632">
        <v>515</v>
      </c>
    </row>
    <row r="4633" spans="1:14" ht="13.5" customHeight="1" x14ac:dyDescent="0.35">
      <c r="A4633">
        <v>20220816</v>
      </c>
      <c r="B4633" s="7" t="s">
        <v>255</v>
      </c>
      <c r="C4633">
        <v>12804</v>
      </c>
      <c r="D4633" s="9" t="str">
        <f t="shared" si="144"/>
        <v>E3S690_20220816_012804</v>
      </c>
      <c r="E4633" t="s">
        <v>180</v>
      </c>
      <c r="F4633" s="10" t="str">
        <f>VLOOKUP(VALUE(LEFT(G4633,LEN(G4633)-4)),'소분류 Code'!$B$3:$D$560,3,0)</f>
        <v>LAGs products(Glass-C)</v>
      </c>
      <c r="G4633" t="s">
        <v>165</v>
      </c>
      <c r="H4633" t="s">
        <v>510</v>
      </c>
      <c r="I4633" t="s">
        <v>156</v>
      </c>
      <c r="J4633" s="8">
        <v>6</v>
      </c>
      <c r="K4633" s="9" t="str">
        <f t="shared" si="145"/>
        <v>E3S690_20220816_012804_M_LAGs products(Glass-C)_106-002_6</v>
      </c>
      <c r="L4633" t="s">
        <v>90</v>
      </c>
      <c r="M4633">
        <v>475</v>
      </c>
      <c r="N4633">
        <v>515</v>
      </c>
    </row>
    <row r="4634" spans="1:14" ht="13.5" customHeight="1" x14ac:dyDescent="0.35">
      <c r="A4634">
        <v>20220816</v>
      </c>
      <c r="B4634" s="7" t="s">
        <v>255</v>
      </c>
      <c r="C4634">
        <v>12804</v>
      </c>
      <c r="D4634" s="9" t="str">
        <f t="shared" si="144"/>
        <v>E3S690_20220816_012804</v>
      </c>
      <c r="E4634" t="s">
        <v>180</v>
      </c>
      <c r="F4634" s="10" t="str">
        <f>VLOOKUP(VALUE(LEFT(G4634,LEN(G4634)-4)),'소분류 Code'!$B$3:$D$560,3,0)</f>
        <v>LAGs products(Glass-C)</v>
      </c>
      <c r="G4634" t="s">
        <v>165</v>
      </c>
      <c r="H4634" t="s">
        <v>510</v>
      </c>
      <c r="I4634" t="s">
        <v>156</v>
      </c>
      <c r="J4634" s="8">
        <v>7</v>
      </c>
      <c r="K4634" s="9" t="str">
        <f t="shared" si="145"/>
        <v>E3S690_20220816_012804_M_LAGs products(Glass-C)_106-002_7</v>
      </c>
      <c r="L4634" t="s">
        <v>90</v>
      </c>
      <c r="M4634">
        <v>475</v>
      </c>
      <c r="N4634">
        <v>515</v>
      </c>
    </row>
    <row r="4635" spans="1:14" ht="13.5" customHeight="1" x14ac:dyDescent="0.35">
      <c r="A4635">
        <v>20220816</v>
      </c>
      <c r="B4635" s="7" t="s">
        <v>255</v>
      </c>
      <c r="C4635">
        <v>12804</v>
      </c>
      <c r="D4635" s="9" t="str">
        <f t="shared" si="144"/>
        <v>E3S690_20220816_012804</v>
      </c>
      <c r="E4635" t="s">
        <v>180</v>
      </c>
      <c r="F4635" s="10" t="str">
        <f>VLOOKUP(VALUE(LEFT(G4635,LEN(G4635)-4)),'소분류 Code'!$B$3:$D$560,3,0)</f>
        <v>LAGs products(Glass-C)</v>
      </c>
      <c r="G4635" t="s">
        <v>165</v>
      </c>
      <c r="H4635" t="s">
        <v>510</v>
      </c>
      <c r="I4635" t="s">
        <v>156</v>
      </c>
      <c r="J4635" s="8">
        <v>8</v>
      </c>
      <c r="K4635" s="9" t="str">
        <f t="shared" si="145"/>
        <v>E3S690_20220816_012804_M_LAGs products(Glass-C)_106-002_8</v>
      </c>
      <c r="L4635" t="s">
        <v>90</v>
      </c>
      <c r="M4635">
        <v>475</v>
      </c>
      <c r="N4635">
        <v>515</v>
      </c>
    </row>
    <row r="4636" spans="1:14" ht="13.5" customHeight="1" x14ac:dyDescent="0.35">
      <c r="A4636">
        <v>20220816</v>
      </c>
      <c r="B4636" s="7" t="s">
        <v>255</v>
      </c>
      <c r="C4636">
        <v>12804</v>
      </c>
      <c r="D4636" s="9" t="str">
        <f t="shared" si="144"/>
        <v>E3S690_20220816_012804</v>
      </c>
      <c r="E4636" t="s">
        <v>180</v>
      </c>
      <c r="F4636" s="10" t="str">
        <f>VLOOKUP(VALUE(LEFT(G4636,LEN(G4636)-4)),'소분류 Code'!$B$3:$D$560,3,0)</f>
        <v>LAGs products(Glass-C)</v>
      </c>
      <c r="G4636" t="s">
        <v>165</v>
      </c>
      <c r="H4636" t="s">
        <v>510</v>
      </c>
      <c r="I4636" t="s">
        <v>156</v>
      </c>
      <c r="J4636" s="8">
        <v>9</v>
      </c>
      <c r="K4636" s="9" t="str">
        <f t="shared" si="145"/>
        <v>E3S690_20220816_012804_M_LAGs products(Glass-C)_106-002_9</v>
      </c>
      <c r="L4636" t="s">
        <v>90</v>
      </c>
      <c r="M4636">
        <v>475</v>
      </c>
      <c r="N4636">
        <v>515</v>
      </c>
    </row>
    <row r="4637" spans="1:14" ht="13.5" customHeight="1" x14ac:dyDescent="0.35">
      <c r="A4637">
        <v>20220816</v>
      </c>
      <c r="B4637" s="7" t="s">
        <v>255</v>
      </c>
      <c r="C4637">
        <v>12805</v>
      </c>
      <c r="D4637" s="9" t="str">
        <f t="shared" si="144"/>
        <v>E3S690_20220816_012805</v>
      </c>
      <c r="E4637" t="s">
        <v>180</v>
      </c>
      <c r="F4637" s="10" t="str">
        <f>VLOOKUP(VALUE(LEFT(G4637,LEN(G4637)-4)),'소분류 Code'!$B$3:$D$560,3,0)</f>
        <v>LAGs products(Glass-D)</v>
      </c>
      <c r="G4637" t="s">
        <v>166</v>
      </c>
      <c r="H4637" t="s">
        <v>509</v>
      </c>
      <c r="I4637" t="s">
        <v>157</v>
      </c>
      <c r="J4637" s="8">
        <v>1</v>
      </c>
      <c r="K4637" s="9" t="str">
        <f t="shared" si="145"/>
        <v>E3S690_20220816_012805_M_LAGs products(Glass-D)_107-002_1</v>
      </c>
      <c r="L4637" t="s">
        <v>92</v>
      </c>
      <c r="M4637">
        <v>476</v>
      </c>
      <c r="N4637">
        <v>516</v>
      </c>
    </row>
    <row r="4638" spans="1:14" ht="13.5" customHeight="1" x14ac:dyDescent="0.35">
      <c r="A4638">
        <v>20220816</v>
      </c>
      <c r="B4638" s="7" t="s">
        <v>255</v>
      </c>
      <c r="C4638">
        <v>12805</v>
      </c>
      <c r="D4638" s="9" t="str">
        <f t="shared" si="144"/>
        <v>E3S690_20220816_012805</v>
      </c>
      <c r="E4638" t="s">
        <v>180</v>
      </c>
      <c r="F4638" s="10" t="str">
        <f>VLOOKUP(VALUE(LEFT(G4638,LEN(G4638)-4)),'소분류 Code'!$B$3:$D$560,3,0)</f>
        <v>LAGs products(Glass-D)</v>
      </c>
      <c r="G4638" t="s">
        <v>166</v>
      </c>
      <c r="H4638" t="s">
        <v>509</v>
      </c>
      <c r="I4638" t="s">
        <v>157</v>
      </c>
      <c r="J4638" s="8">
        <v>2</v>
      </c>
      <c r="K4638" s="9" t="str">
        <f t="shared" si="145"/>
        <v>E3S690_20220816_012805_M_LAGs products(Glass-D)_107-002_2</v>
      </c>
      <c r="L4638" t="s">
        <v>92</v>
      </c>
      <c r="M4638">
        <v>476</v>
      </c>
      <c r="N4638">
        <v>516</v>
      </c>
    </row>
    <row r="4639" spans="1:14" ht="13.5" customHeight="1" x14ac:dyDescent="0.35">
      <c r="A4639">
        <v>20220816</v>
      </c>
      <c r="B4639" s="7" t="s">
        <v>255</v>
      </c>
      <c r="C4639">
        <v>12805</v>
      </c>
      <c r="D4639" s="9" t="str">
        <f t="shared" si="144"/>
        <v>E3S690_20220816_012805</v>
      </c>
      <c r="E4639" t="s">
        <v>180</v>
      </c>
      <c r="F4639" s="10" t="str">
        <f>VLOOKUP(VALUE(LEFT(G4639,LEN(G4639)-4)),'소분류 Code'!$B$3:$D$560,3,0)</f>
        <v>LAGs products(Glass-D)</v>
      </c>
      <c r="G4639" t="s">
        <v>166</v>
      </c>
      <c r="H4639" t="s">
        <v>509</v>
      </c>
      <c r="I4639" t="s">
        <v>157</v>
      </c>
      <c r="J4639" s="8">
        <v>3</v>
      </c>
      <c r="K4639" s="9" t="str">
        <f t="shared" si="145"/>
        <v>E3S690_20220816_012805_M_LAGs products(Glass-D)_107-002_3</v>
      </c>
      <c r="L4639" t="s">
        <v>92</v>
      </c>
      <c r="M4639">
        <v>476</v>
      </c>
      <c r="N4639">
        <v>516</v>
      </c>
    </row>
    <row r="4640" spans="1:14" ht="13.5" customHeight="1" x14ac:dyDescent="0.35">
      <c r="A4640">
        <v>20220816</v>
      </c>
      <c r="B4640" s="7" t="s">
        <v>255</v>
      </c>
      <c r="C4640">
        <v>12805</v>
      </c>
      <c r="D4640" s="9" t="str">
        <f t="shared" si="144"/>
        <v>E3S690_20220816_012805</v>
      </c>
      <c r="E4640" t="s">
        <v>180</v>
      </c>
      <c r="F4640" s="10" t="str">
        <f>VLOOKUP(VALUE(LEFT(G4640,LEN(G4640)-4)),'소분류 Code'!$B$3:$D$560,3,0)</f>
        <v>LAGs products(Glass-D)</v>
      </c>
      <c r="G4640" t="s">
        <v>166</v>
      </c>
      <c r="H4640" t="s">
        <v>509</v>
      </c>
      <c r="I4640" t="s">
        <v>157</v>
      </c>
      <c r="J4640" s="8">
        <v>4</v>
      </c>
      <c r="K4640" s="9" t="str">
        <f t="shared" si="145"/>
        <v>E3S690_20220816_012805_M_LAGs products(Glass-D)_107-002_4</v>
      </c>
      <c r="L4640" t="s">
        <v>92</v>
      </c>
      <c r="M4640">
        <v>476</v>
      </c>
      <c r="N4640">
        <v>516</v>
      </c>
    </row>
    <row r="4641" spans="1:14" ht="13.5" customHeight="1" x14ac:dyDescent="0.35">
      <c r="A4641">
        <v>20220816</v>
      </c>
      <c r="B4641" s="7" t="s">
        <v>255</v>
      </c>
      <c r="C4641">
        <v>12805</v>
      </c>
      <c r="D4641" s="9" t="str">
        <f t="shared" si="144"/>
        <v>E3S690_20220816_012805</v>
      </c>
      <c r="E4641" t="s">
        <v>180</v>
      </c>
      <c r="F4641" s="10" t="str">
        <f>VLOOKUP(VALUE(LEFT(G4641,LEN(G4641)-4)),'소분류 Code'!$B$3:$D$560,3,0)</f>
        <v>LAGs products(Glass-D)</v>
      </c>
      <c r="G4641" t="s">
        <v>166</v>
      </c>
      <c r="H4641" t="s">
        <v>509</v>
      </c>
      <c r="I4641" t="s">
        <v>157</v>
      </c>
      <c r="J4641" s="8">
        <v>5</v>
      </c>
      <c r="K4641" s="9" t="str">
        <f t="shared" si="145"/>
        <v>E3S690_20220816_012805_M_LAGs products(Glass-D)_107-002_5</v>
      </c>
      <c r="L4641" t="s">
        <v>92</v>
      </c>
      <c r="M4641">
        <v>476</v>
      </c>
      <c r="N4641">
        <v>516</v>
      </c>
    </row>
    <row r="4642" spans="1:14" ht="13.5" customHeight="1" x14ac:dyDescent="0.35">
      <c r="A4642">
        <v>20220816</v>
      </c>
      <c r="B4642" s="7" t="s">
        <v>255</v>
      </c>
      <c r="C4642">
        <v>12805</v>
      </c>
      <c r="D4642" s="9" t="str">
        <f t="shared" si="144"/>
        <v>E3S690_20220816_012805</v>
      </c>
      <c r="E4642" t="s">
        <v>180</v>
      </c>
      <c r="F4642" s="10" t="str">
        <f>VLOOKUP(VALUE(LEFT(G4642,LEN(G4642)-4)),'소분류 Code'!$B$3:$D$560,3,0)</f>
        <v>LAGs products(Glass-D)</v>
      </c>
      <c r="G4642" t="s">
        <v>166</v>
      </c>
      <c r="H4642" t="s">
        <v>509</v>
      </c>
      <c r="I4642" t="s">
        <v>157</v>
      </c>
      <c r="J4642" s="8">
        <v>6</v>
      </c>
      <c r="K4642" s="9" t="str">
        <f t="shared" si="145"/>
        <v>E3S690_20220816_012805_M_LAGs products(Glass-D)_107-002_6</v>
      </c>
      <c r="L4642" t="s">
        <v>92</v>
      </c>
      <c r="M4642">
        <v>476</v>
      </c>
      <c r="N4642">
        <v>516</v>
      </c>
    </row>
    <row r="4643" spans="1:14" ht="13.5" customHeight="1" x14ac:dyDescent="0.35">
      <c r="A4643">
        <v>20220816</v>
      </c>
      <c r="B4643" s="7" t="s">
        <v>255</v>
      </c>
      <c r="C4643">
        <v>12805</v>
      </c>
      <c r="D4643" s="9" t="str">
        <f t="shared" si="144"/>
        <v>E3S690_20220816_012805</v>
      </c>
      <c r="E4643" t="s">
        <v>180</v>
      </c>
      <c r="F4643" s="10" t="str">
        <f>VLOOKUP(VALUE(LEFT(G4643,LEN(G4643)-4)),'소분류 Code'!$B$3:$D$560,3,0)</f>
        <v>LAGs products(Glass-D)</v>
      </c>
      <c r="G4643" t="s">
        <v>166</v>
      </c>
      <c r="H4643" t="s">
        <v>509</v>
      </c>
      <c r="I4643" t="s">
        <v>157</v>
      </c>
      <c r="J4643" s="8">
        <v>7</v>
      </c>
      <c r="K4643" s="9" t="str">
        <f t="shared" si="145"/>
        <v>E3S690_20220816_012805_M_LAGs products(Glass-D)_107-002_7</v>
      </c>
      <c r="L4643" t="s">
        <v>92</v>
      </c>
      <c r="M4643">
        <v>476</v>
      </c>
      <c r="N4643">
        <v>516</v>
      </c>
    </row>
    <row r="4644" spans="1:14" ht="13.5" customHeight="1" x14ac:dyDescent="0.35">
      <c r="A4644">
        <v>20220816</v>
      </c>
      <c r="B4644" s="7" t="s">
        <v>255</v>
      </c>
      <c r="C4644">
        <v>12805</v>
      </c>
      <c r="D4644" s="9" t="str">
        <f t="shared" si="144"/>
        <v>E3S690_20220816_012805</v>
      </c>
      <c r="E4644" t="s">
        <v>180</v>
      </c>
      <c r="F4644" s="10" t="str">
        <f>VLOOKUP(VALUE(LEFT(G4644,LEN(G4644)-4)),'소분류 Code'!$B$3:$D$560,3,0)</f>
        <v>LAGs products(Glass-D)</v>
      </c>
      <c r="G4644" t="s">
        <v>166</v>
      </c>
      <c r="H4644" t="s">
        <v>509</v>
      </c>
      <c r="I4644" t="s">
        <v>157</v>
      </c>
      <c r="J4644" s="8">
        <v>8</v>
      </c>
      <c r="K4644" s="9" t="str">
        <f t="shared" si="145"/>
        <v>E3S690_20220816_012805_M_LAGs products(Glass-D)_107-002_8</v>
      </c>
      <c r="L4644" t="s">
        <v>92</v>
      </c>
      <c r="M4644">
        <v>476</v>
      </c>
      <c r="N4644">
        <v>516</v>
      </c>
    </row>
    <row r="4645" spans="1:14" ht="13.5" customHeight="1" x14ac:dyDescent="0.35">
      <c r="A4645">
        <v>20220816</v>
      </c>
      <c r="B4645" s="7" t="s">
        <v>255</v>
      </c>
      <c r="C4645">
        <v>12805</v>
      </c>
      <c r="D4645" s="9" t="str">
        <f t="shared" si="144"/>
        <v>E3S690_20220816_012805</v>
      </c>
      <c r="E4645" t="s">
        <v>180</v>
      </c>
      <c r="F4645" s="10" t="str">
        <f>VLOOKUP(VALUE(LEFT(G4645,LEN(G4645)-4)),'소분류 Code'!$B$3:$D$560,3,0)</f>
        <v>LAGs products(Glass-D)</v>
      </c>
      <c r="G4645" t="s">
        <v>166</v>
      </c>
      <c r="H4645" t="s">
        <v>509</v>
      </c>
      <c r="I4645" t="s">
        <v>157</v>
      </c>
      <c r="J4645" s="8">
        <v>9</v>
      </c>
      <c r="K4645" s="9" t="str">
        <f t="shared" si="145"/>
        <v>E3S690_20220816_012805_M_LAGs products(Glass-D)_107-002_9</v>
      </c>
      <c r="L4645" t="s">
        <v>92</v>
      </c>
      <c r="M4645">
        <v>476</v>
      </c>
      <c r="N4645">
        <v>516</v>
      </c>
    </row>
    <row r="4646" spans="1:14" ht="13.5" customHeight="1" x14ac:dyDescent="0.35">
      <c r="A4646">
        <v>20220816</v>
      </c>
      <c r="B4646" s="7" t="s">
        <v>255</v>
      </c>
      <c r="C4646">
        <v>12806</v>
      </c>
      <c r="D4646" s="9" t="str">
        <f t="shared" si="144"/>
        <v>E3S690_20220816_012806</v>
      </c>
      <c r="E4646" t="s">
        <v>180</v>
      </c>
      <c r="F4646" s="10" t="str">
        <f>VLOOKUP(VALUE(LEFT(G4646,LEN(G4646)-4)),'소분류 Code'!$B$3:$D$560,3,0)</f>
        <v>LAGs products(Aluminum-C)</v>
      </c>
      <c r="G4646" t="s">
        <v>167</v>
      </c>
      <c r="H4646" t="s">
        <v>417</v>
      </c>
      <c r="I4646" t="s">
        <v>158</v>
      </c>
      <c r="J4646" s="8">
        <v>1</v>
      </c>
      <c r="K4646" s="9" t="str">
        <f t="shared" si="145"/>
        <v>E3S690_20220816_012806_M_LAGs products(Aluminum-C)_120-002_1</v>
      </c>
      <c r="L4646" t="s">
        <v>94</v>
      </c>
      <c r="M4646">
        <v>477</v>
      </c>
      <c r="N4646">
        <v>517</v>
      </c>
    </row>
    <row r="4647" spans="1:14" ht="13.5" customHeight="1" x14ac:dyDescent="0.35">
      <c r="A4647">
        <v>20220816</v>
      </c>
      <c r="B4647" s="7" t="s">
        <v>255</v>
      </c>
      <c r="C4647">
        <v>12806</v>
      </c>
      <c r="D4647" s="9" t="str">
        <f t="shared" si="144"/>
        <v>E3S690_20220816_012806</v>
      </c>
      <c r="E4647" t="s">
        <v>180</v>
      </c>
      <c r="F4647" s="10" t="str">
        <f>VLOOKUP(VALUE(LEFT(G4647,LEN(G4647)-4)),'소분류 Code'!$B$3:$D$560,3,0)</f>
        <v>LAGs products(Aluminum-C)</v>
      </c>
      <c r="G4647" t="s">
        <v>167</v>
      </c>
      <c r="H4647" t="s">
        <v>417</v>
      </c>
      <c r="I4647" t="s">
        <v>158</v>
      </c>
      <c r="J4647" s="8">
        <v>2</v>
      </c>
      <c r="K4647" s="9" t="str">
        <f t="shared" si="145"/>
        <v>E3S690_20220816_012806_M_LAGs products(Aluminum-C)_120-002_2</v>
      </c>
      <c r="L4647" t="s">
        <v>94</v>
      </c>
      <c r="M4647">
        <v>477</v>
      </c>
      <c r="N4647">
        <v>517</v>
      </c>
    </row>
    <row r="4648" spans="1:14" ht="13.5" customHeight="1" x14ac:dyDescent="0.35">
      <c r="A4648">
        <v>20220816</v>
      </c>
      <c r="B4648" s="7" t="s">
        <v>255</v>
      </c>
      <c r="C4648">
        <v>12806</v>
      </c>
      <c r="D4648" s="9" t="str">
        <f t="shared" si="144"/>
        <v>E3S690_20220816_012806</v>
      </c>
      <c r="E4648" t="s">
        <v>180</v>
      </c>
      <c r="F4648" s="10" t="str">
        <f>VLOOKUP(VALUE(LEFT(G4648,LEN(G4648)-4)),'소분류 Code'!$B$3:$D$560,3,0)</f>
        <v>LAGs products(Aluminum-C)</v>
      </c>
      <c r="G4648" t="s">
        <v>167</v>
      </c>
      <c r="H4648" t="s">
        <v>417</v>
      </c>
      <c r="I4648" t="s">
        <v>158</v>
      </c>
      <c r="J4648" s="8">
        <v>3</v>
      </c>
      <c r="K4648" s="9" t="str">
        <f t="shared" si="145"/>
        <v>E3S690_20220816_012806_M_LAGs products(Aluminum-C)_120-002_3</v>
      </c>
      <c r="L4648" t="s">
        <v>94</v>
      </c>
      <c r="M4648">
        <v>477</v>
      </c>
      <c r="N4648">
        <v>517</v>
      </c>
    </row>
    <row r="4649" spans="1:14" ht="13.5" customHeight="1" x14ac:dyDescent="0.35">
      <c r="A4649">
        <v>20220816</v>
      </c>
      <c r="B4649" s="7" t="s">
        <v>255</v>
      </c>
      <c r="C4649">
        <v>12806</v>
      </c>
      <c r="D4649" s="9" t="str">
        <f t="shared" si="144"/>
        <v>E3S690_20220816_012806</v>
      </c>
      <c r="E4649" t="s">
        <v>180</v>
      </c>
      <c r="F4649" s="10" t="str">
        <f>VLOOKUP(VALUE(LEFT(G4649,LEN(G4649)-4)),'소분류 Code'!$B$3:$D$560,3,0)</f>
        <v>LAGs products(Aluminum-C)</v>
      </c>
      <c r="G4649" t="s">
        <v>167</v>
      </c>
      <c r="H4649" t="s">
        <v>417</v>
      </c>
      <c r="I4649" t="s">
        <v>158</v>
      </c>
      <c r="J4649" s="8">
        <v>4</v>
      </c>
      <c r="K4649" s="9" t="str">
        <f t="shared" si="145"/>
        <v>E3S690_20220816_012806_M_LAGs products(Aluminum-C)_120-002_4</v>
      </c>
      <c r="L4649" t="s">
        <v>94</v>
      </c>
      <c r="M4649">
        <v>477</v>
      </c>
      <c r="N4649">
        <v>517</v>
      </c>
    </row>
    <row r="4650" spans="1:14" ht="13.5" customHeight="1" x14ac:dyDescent="0.35">
      <c r="A4650">
        <v>20220816</v>
      </c>
      <c r="B4650" s="7" t="s">
        <v>255</v>
      </c>
      <c r="C4650">
        <v>12806</v>
      </c>
      <c r="D4650" s="9" t="str">
        <f t="shared" si="144"/>
        <v>E3S690_20220816_012806</v>
      </c>
      <c r="E4650" t="s">
        <v>180</v>
      </c>
      <c r="F4650" s="10" t="str">
        <f>VLOOKUP(VALUE(LEFT(G4650,LEN(G4650)-4)),'소분류 Code'!$B$3:$D$560,3,0)</f>
        <v>LAGs products(Aluminum-C)</v>
      </c>
      <c r="G4650" t="s">
        <v>167</v>
      </c>
      <c r="H4650" t="s">
        <v>417</v>
      </c>
      <c r="I4650" t="s">
        <v>158</v>
      </c>
      <c r="J4650" s="8">
        <v>5</v>
      </c>
      <c r="K4650" s="9" t="str">
        <f t="shared" si="145"/>
        <v>E3S690_20220816_012806_M_LAGs products(Aluminum-C)_120-002_5</v>
      </c>
      <c r="L4650" t="s">
        <v>94</v>
      </c>
      <c r="M4650">
        <v>477</v>
      </c>
      <c r="N4650">
        <v>517</v>
      </c>
    </row>
    <row r="4651" spans="1:14" ht="13.5" customHeight="1" x14ac:dyDescent="0.35">
      <c r="A4651">
        <v>20220816</v>
      </c>
      <c r="B4651" s="7" t="s">
        <v>255</v>
      </c>
      <c r="C4651">
        <v>12806</v>
      </c>
      <c r="D4651" s="9" t="str">
        <f t="shared" si="144"/>
        <v>E3S690_20220816_012806</v>
      </c>
      <c r="E4651" t="s">
        <v>180</v>
      </c>
      <c r="F4651" s="10" t="str">
        <f>VLOOKUP(VALUE(LEFT(G4651,LEN(G4651)-4)),'소분류 Code'!$B$3:$D$560,3,0)</f>
        <v>LAGs products(Aluminum-C)</v>
      </c>
      <c r="G4651" t="s">
        <v>167</v>
      </c>
      <c r="H4651" t="s">
        <v>417</v>
      </c>
      <c r="I4651" t="s">
        <v>158</v>
      </c>
      <c r="J4651" s="8">
        <v>6</v>
      </c>
      <c r="K4651" s="9" t="str">
        <f t="shared" si="145"/>
        <v>E3S690_20220816_012806_M_LAGs products(Aluminum-C)_120-002_6</v>
      </c>
      <c r="L4651" t="s">
        <v>94</v>
      </c>
      <c r="M4651">
        <v>477</v>
      </c>
      <c r="N4651">
        <v>517</v>
      </c>
    </row>
    <row r="4652" spans="1:14" ht="13.5" customHeight="1" x14ac:dyDescent="0.35">
      <c r="A4652">
        <v>20220816</v>
      </c>
      <c r="B4652" s="7" t="s">
        <v>255</v>
      </c>
      <c r="C4652">
        <v>12806</v>
      </c>
      <c r="D4652" s="9" t="str">
        <f t="shared" si="144"/>
        <v>E3S690_20220816_012806</v>
      </c>
      <c r="E4652" t="s">
        <v>180</v>
      </c>
      <c r="F4652" s="10" t="str">
        <f>VLOOKUP(VALUE(LEFT(G4652,LEN(G4652)-4)),'소분류 Code'!$B$3:$D$560,3,0)</f>
        <v>LAGs products(Aluminum-C)</v>
      </c>
      <c r="G4652" t="s">
        <v>167</v>
      </c>
      <c r="H4652" t="s">
        <v>417</v>
      </c>
      <c r="I4652" t="s">
        <v>158</v>
      </c>
      <c r="J4652" s="8">
        <v>7</v>
      </c>
      <c r="K4652" s="9" t="str">
        <f t="shared" si="145"/>
        <v>E3S690_20220816_012806_M_LAGs products(Aluminum-C)_120-002_7</v>
      </c>
      <c r="L4652" t="s">
        <v>94</v>
      </c>
      <c r="M4652">
        <v>477</v>
      </c>
      <c r="N4652">
        <v>517</v>
      </c>
    </row>
    <row r="4653" spans="1:14" ht="13.5" customHeight="1" x14ac:dyDescent="0.35">
      <c r="A4653">
        <v>20220816</v>
      </c>
      <c r="B4653" s="7" t="s">
        <v>255</v>
      </c>
      <c r="C4653">
        <v>12806</v>
      </c>
      <c r="D4653" s="9" t="str">
        <f t="shared" si="144"/>
        <v>E3S690_20220816_012806</v>
      </c>
      <c r="E4653" t="s">
        <v>180</v>
      </c>
      <c r="F4653" s="10" t="str">
        <f>VLOOKUP(VALUE(LEFT(G4653,LEN(G4653)-4)),'소분류 Code'!$B$3:$D$560,3,0)</f>
        <v>LAGs products(Aluminum-C)</v>
      </c>
      <c r="G4653" t="s">
        <v>167</v>
      </c>
      <c r="H4653" t="s">
        <v>417</v>
      </c>
      <c r="I4653" t="s">
        <v>158</v>
      </c>
      <c r="J4653" s="8">
        <v>8</v>
      </c>
      <c r="K4653" s="9" t="str">
        <f t="shared" si="145"/>
        <v>E3S690_20220816_012806_M_LAGs products(Aluminum-C)_120-002_8</v>
      </c>
      <c r="L4653" t="s">
        <v>94</v>
      </c>
      <c r="M4653">
        <v>477</v>
      </c>
      <c r="N4653">
        <v>517</v>
      </c>
    </row>
    <row r="4654" spans="1:14" ht="13.5" customHeight="1" x14ac:dyDescent="0.35">
      <c r="A4654">
        <v>20220816</v>
      </c>
      <c r="B4654" s="7" t="s">
        <v>255</v>
      </c>
      <c r="C4654">
        <v>12806</v>
      </c>
      <c r="D4654" s="9" t="str">
        <f t="shared" si="144"/>
        <v>E3S690_20220816_012806</v>
      </c>
      <c r="E4654" t="s">
        <v>180</v>
      </c>
      <c r="F4654" s="10" t="str">
        <f>VLOOKUP(VALUE(LEFT(G4654,LEN(G4654)-4)),'소분류 Code'!$B$3:$D$560,3,0)</f>
        <v>LAGs products(Aluminum-C)</v>
      </c>
      <c r="G4654" t="s">
        <v>167</v>
      </c>
      <c r="H4654" t="s">
        <v>417</v>
      </c>
      <c r="I4654" t="s">
        <v>158</v>
      </c>
      <c r="J4654" s="8">
        <v>9</v>
      </c>
      <c r="K4654" s="9" t="str">
        <f t="shared" si="145"/>
        <v>E3S690_20220816_012806_M_LAGs products(Aluminum-C)_120-002_9</v>
      </c>
      <c r="L4654" t="s">
        <v>94</v>
      </c>
      <c r="M4654">
        <v>477</v>
      </c>
      <c r="N4654">
        <v>517</v>
      </c>
    </row>
    <row r="4655" spans="1:14" ht="13.5" customHeight="1" x14ac:dyDescent="0.35">
      <c r="A4655">
        <v>20220816</v>
      </c>
      <c r="B4655" s="7" t="s">
        <v>255</v>
      </c>
      <c r="C4655">
        <v>12807</v>
      </c>
      <c r="D4655" s="9" t="str">
        <f t="shared" si="144"/>
        <v>E3S690_20220816_012807</v>
      </c>
      <c r="E4655" t="s">
        <v>180</v>
      </c>
      <c r="F4655" s="10" t="str">
        <f>VLOOKUP(VALUE(LEFT(G4655,LEN(G4655)-4)),'소분류 Code'!$B$3:$D$560,3,0)</f>
        <v>LAGs products(Tube-C)</v>
      </c>
      <c r="G4655" t="s">
        <v>168</v>
      </c>
      <c r="H4655" t="s">
        <v>424</v>
      </c>
      <c r="I4655" t="s">
        <v>159</v>
      </c>
      <c r="J4655" s="8">
        <v>1</v>
      </c>
      <c r="K4655" s="9" t="str">
        <f t="shared" si="145"/>
        <v>E3S690_20220816_012807_M_LAGs products(Tube-C)_122-002_1</v>
      </c>
      <c r="L4655" t="s">
        <v>96</v>
      </c>
      <c r="M4655">
        <v>478</v>
      </c>
      <c r="N4655">
        <v>518</v>
      </c>
    </row>
    <row r="4656" spans="1:14" ht="13.5" customHeight="1" x14ac:dyDescent="0.35">
      <c r="A4656">
        <v>20220816</v>
      </c>
      <c r="B4656" s="7" t="s">
        <v>255</v>
      </c>
      <c r="C4656">
        <v>12807</v>
      </c>
      <c r="D4656" s="9" t="str">
        <f t="shared" si="144"/>
        <v>E3S690_20220816_012807</v>
      </c>
      <c r="E4656" t="s">
        <v>180</v>
      </c>
      <c r="F4656" s="10" t="str">
        <f>VLOOKUP(VALUE(LEFT(G4656,LEN(G4656)-4)),'소분류 Code'!$B$3:$D$560,3,0)</f>
        <v>LAGs products(Tube-C)</v>
      </c>
      <c r="G4656" t="s">
        <v>168</v>
      </c>
      <c r="H4656" t="s">
        <v>424</v>
      </c>
      <c r="I4656" t="s">
        <v>159</v>
      </c>
      <c r="J4656" s="8">
        <v>2</v>
      </c>
      <c r="K4656" s="9" t="str">
        <f t="shared" si="145"/>
        <v>E3S690_20220816_012807_M_LAGs products(Tube-C)_122-002_2</v>
      </c>
      <c r="L4656" t="s">
        <v>96</v>
      </c>
      <c r="M4656">
        <v>478</v>
      </c>
      <c r="N4656">
        <v>518</v>
      </c>
    </row>
    <row r="4657" spans="1:14" ht="13.5" customHeight="1" x14ac:dyDescent="0.35">
      <c r="A4657">
        <v>20220816</v>
      </c>
      <c r="B4657" s="7" t="s">
        <v>255</v>
      </c>
      <c r="C4657">
        <v>12807</v>
      </c>
      <c r="D4657" s="9" t="str">
        <f t="shared" si="144"/>
        <v>E3S690_20220816_012807</v>
      </c>
      <c r="E4657" t="s">
        <v>180</v>
      </c>
      <c r="F4657" s="10" t="str">
        <f>VLOOKUP(VALUE(LEFT(G4657,LEN(G4657)-4)),'소분류 Code'!$B$3:$D$560,3,0)</f>
        <v>LAGs products(Tube-C)</v>
      </c>
      <c r="G4657" t="s">
        <v>168</v>
      </c>
      <c r="H4657" t="s">
        <v>424</v>
      </c>
      <c r="I4657" t="s">
        <v>159</v>
      </c>
      <c r="J4657" s="8">
        <v>3</v>
      </c>
      <c r="K4657" s="9" t="str">
        <f t="shared" si="145"/>
        <v>E3S690_20220816_012807_M_LAGs products(Tube-C)_122-002_3</v>
      </c>
      <c r="L4657" t="s">
        <v>96</v>
      </c>
      <c r="M4657">
        <v>478</v>
      </c>
      <c r="N4657">
        <v>518</v>
      </c>
    </row>
    <row r="4658" spans="1:14" ht="13.5" customHeight="1" x14ac:dyDescent="0.35">
      <c r="A4658">
        <v>20220816</v>
      </c>
      <c r="B4658" s="7" t="s">
        <v>255</v>
      </c>
      <c r="C4658">
        <v>12807</v>
      </c>
      <c r="D4658" s="9" t="str">
        <f t="shared" si="144"/>
        <v>E3S690_20220816_012807</v>
      </c>
      <c r="E4658" t="s">
        <v>180</v>
      </c>
      <c r="F4658" s="10" t="str">
        <f>VLOOKUP(VALUE(LEFT(G4658,LEN(G4658)-4)),'소분류 Code'!$B$3:$D$560,3,0)</f>
        <v>LAGs products(Tube-C)</v>
      </c>
      <c r="G4658" t="s">
        <v>168</v>
      </c>
      <c r="H4658" t="s">
        <v>424</v>
      </c>
      <c r="I4658" t="s">
        <v>159</v>
      </c>
      <c r="J4658" s="8">
        <v>4</v>
      </c>
      <c r="K4658" s="9" t="str">
        <f t="shared" si="145"/>
        <v>E3S690_20220816_012807_M_LAGs products(Tube-C)_122-002_4</v>
      </c>
      <c r="L4658" t="s">
        <v>96</v>
      </c>
      <c r="M4658">
        <v>478</v>
      </c>
      <c r="N4658">
        <v>518</v>
      </c>
    </row>
    <row r="4659" spans="1:14" ht="13.5" customHeight="1" x14ac:dyDescent="0.35">
      <c r="A4659">
        <v>20220816</v>
      </c>
      <c r="B4659" s="7" t="s">
        <v>255</v>
      </c>
      <c r="C4659">
        <v>12807</v>
      </c>
      <c r="D4659" s="9" t="str">
        <f t="shared" si="144"/>
        <v>E3S690_20220816_012807</v>
      </c>
      <c r="E4659" t="s">
        <v>180</v>
      </c>
      <c r="F4659" s="10" t="str">
        <f>VLOOKUP(VALUE(LEFT(G4659,LEN(G4659)-4)),'소분류 Code'!$B$3:$D$560,3,0)</f>
        <v>LAGs products(Tube-C)</v>
      </c>
      <c r="G4659" t="s">
        <v>168</v>
      </c>
      <c r="H4659" t="s">
        <v>424</v>
      </c>
      <c r="I4659" t="s">
        <v>159</v>
      </c>
      <c r="J4659" s="8">
        <v>5</v>
      </c>
      <c r="K4659" s="9" t="str">
        <f t="shared" si="145"/>
        <v>E3S690_20220816_012807_M_LAGs products(Tube-C)_122-002_5</v>
      </c>
      <c r="L4659" t="s">
        <v>96</v>
      </c>
      <c r="M4659">
        <v>478</v>
      </c>
      <c r="N4659">
        <v>518</v>
      </c>
    </row>
    <row r="4660" spans="1:14" ht="13.5" customHeight="1" x14ac:dyDescent="0.35">
      <c r="A4660">
        <v>20220816</v>
      </c>
      <c r="B4660" s="7" t="s">
        <v>255</v>
      </c>
      <c r="C4660">
        <v>12807</v>
      </c>
      <c r="D4660" s="9" t="str">
        <f t="shared" si="144"/>
        <v>E3S690_20220816_012807</v>
      </c>
      <c r="E4660" t="s">
        <v>180</v>
      </c>
      <c r="F4660" s="10" t="str">
        <f>VLOOKUP(VALUE(LEFT(G4660,LEN(G4660)-4)),'소분류 Code'!$B$3:$D$560,3,0)</f>
        <v>LAGs products(Tube-C)</v>
      </c>
      <c r="G4660" t="s">
        <v>168</v>
      </c>
      <c r="H4660" t="s">
        <v>424</v>
      </c>
      <c r="I4660" t="s">
        <v>159</v>
      </c>
      <c r="J4660" s="8">
        <v>6</v>
      </c>
      <c r="K4660" s="9" t="str">
        <f t="shared" si="145"/>
        <v>E3S690_20220816_012807_M_LAGs products(Tube-C)_122-002_6</v>
      </c>
      <c r="L4660" t="s">
        <v>96</v>
      </c>
      <c r="M4660">
        <v>478</v>
      </c>
      <c r="N4660">
        <v>518</v>
      </c>
    </row>
    <row r="4661" spans="1:14" ht="13.5" customHeight="1" x14ac:dyDescent="0.35">
      <c r="A4661">
        <v>20220816</v>
      </c>
      <c r="B4661" s="7" t="s">
        <v>255</v>
      </c>
      <c r="C4661">
        <v>12807</v>
      </c>
      <c r="D4661" s="9" t="str">
        <f t="shared" si="144"/>
        <v>E3S690_20220816_012807</v>
      </c>
      <c r="E4661" t="s">
        <v>180</v>
      </c>
      <c r="F4661" s="10" t="str">
        <f>VLOOKUP(VALUE(LEFT(G4661,LEN(G4661)-4)),'소분류 Code'!$B$3:$D$560,3,0)</f>
        <v>LAGs products(Tube-C)</v>
      </c>
      <c r="G4661" t="s">
        <v>168</v>
      </c>
      <c r="H4661" t="s">
        <v>424</v>
      </c>
      <c r="I4661" t="s">
        <v>159</v>
      </c>
      <c r="J4661" s="8">
        <v>7</v>
      </c>
      <c r="K4661" s="9" t="str">
        <f t="shared" si="145"/>
        <v>E3S690_20220816_012807_M_LAGs products(Tube-C)_122-002_7</v>
      </c>
      <c r="L4661" t="s">
        <v>96</v>
      </c>
      <c r="M4661">
        <v>478</v>
      </c>
      <c r="N4661">
        <v>518</v>
      </c>
    </row>
    <row r="4662" spans="1:14" ht="13.5" customHeight="1" x14ac:dyDescent="0.35">
      <c r="A4662">
        <v>20220816</v>
      </c>
      <c r="B4662" s="7" t="s">
        <v>255</v>
      </c>
      <c r="C4662">
        <v>12807</v>
      </c>
      <c r="D4662" s="9" t="str">
        <f t="shared" si="144"/>
        <v>E3S690_20220816_012807</v>
      </c>
      <c r="E4662" t="s">
        <v>180</v>
      </c>
      <c r="F4662" s="10" t="str">
        <f>VLOOKUP(VALUE(LEFT(G4662,LEN(G4662)-4)),'소분류 Code'!$B$3:$D$560,3,0)</f>
        <v>LAGs products(Tube-C)</v>
      </c>
      <c r="G4662" t="s">
        <v>168</v>
      </c>
      <c r="H4662" t="s">
        <v>424</v>
      </c>
      <c r="I4662" t="s">
        <v>159</v>
      </c>
      <c r="J4662" s="8">
        <v>8</v>
      </c>
      <c r="K4662" s="9" t="str">
        <f t="shared" si="145"/>
        <v>E3S690_20220816_012807_M_LAGs products(Tube-C)_122-002_8</v>
      </c>
      <c r="L4662" t="s">
        <v>96</v>
      </c>
      <c r="M4662">
        <v>478</v>
      </c>
      <c r="N4662">
        <v>518</v>
      </c>
    </row>
    <row r="4663" spans="1:14" ht="13.5" customHeight="1" x14ac:dyDescent="0.35">
      <c r="A4663">
        <v>20220816</v>
      </c>
      <c r="B4663" s="7" t="s">
        <v>255</v>
      </c>
      <c r="C4663">
        <v>12807</v>
      </c>
      <c r="D4663" s="9" t="str">
        <f t="shared" si="144"/>
        <v>E3S690_20220816_012807</v>
      </c>
      <c r="E4663" t="s">
        <v>180</v>
      </c>
      <c r="F4663" s="10" t="str">
        <f>VLOOKUP(VALUE(LEFT(G4663,LEN(G4663)-4)),'소분류 Code'!$B$3:$D$560,3,0)</f>
        <v>LAGs products(Tube-C)</v>
      </c>
      <c r="G4663" t="s">
        <v>168</v>
      </c>
      <c r="H4663" t="s">
        <v>424</v>
      </c>
      <c r="I4663" t="s">
        <v>159</v>
      </c>
      <c r="J4663" s="8">
        <v>9</v>
      </c>
      <c r="K4663" s="9" t="str">
        <f t="shared" si="145"/>
        <v>E3S690_20220816_012807_M_LAGs products(Tube-C)_122-002_9</v>
      </c>
      <c r="L4663" t="s">
        <v>96</v>
      </c>
      <c r="M4663">
        <v>478</v>
      </c>
      <c r="N4663">
        <v>518</v>
      </c>
    </row>
    <row r="4664" spans="1:14" ht="13.5" customHeight="1" x14ac:dyDescent="0.35">
      <c r="A4664">
        <v>20220816</v>
      </c>
      <c r="B4664" s="7" t="s">
        <v>255</v>
      </c>
      <c r="C4664">
        <v>12808</v>
      </c>
      <c r="D4664" s="9" t="str">
        <f t="shared" si="144"/>
        <v>E3S690_20220816_012808</v>
      </c>
      <c r="E4664" t="s">
        <v>180</v>
      </c>
      <c r="F4664" s="10" t="str">
        <f>VLOOKUP(VALUE(LEFT(G4664,LEN(G4664)-4)),'소분류 Code'!$B$3:$D$560,3,0)</f>
        <v>LAGs products(Tube-D)</v>
      </c>
      <c r="G4664" t="s">
        <v>169</v>
      </c>
      <c r="H4664" t="s">
        <v>369</v>
      </c>
      <c r="I4664" t="s">
        <v>150</v>
      </c>
      <c r="J4664" s="8">
        <v>1</v>
      </c>
      <c r="K4664" s="9" t="str">
        <f t="shared" si="145"/>
        <v>E3S690_20220816_012808_M_LAGs products(Tube-D)_123-002_1</v>
      </c>
      <c r="L4664" t="s">
        <v>98</v>
      </c>
      <c r="M4664">
        <v>479</v>
      </c>
      <c r="N4664">
        <v>519</v>
      </c>
    </row>
    <row r="4665" spans="1:14" ht="13.5" customHeight="1" x14ac:dyDescent="0.35">
      <c r="A4665">
        <v>20220816</v>
      </c>
      <c r="B4665" s="7" t="s">
        <v>255</v>
      </c>
      <c r="C4665">
        <v>12808</v>
      </c>
      <c r="D4665" s="9" t="str">
        <f t="shared" si="144"/>
        <v>E3S690_20220816_012808</v>
      </c>
      <c r="E4665" t="s">
        <v>180</v>
      </c>
      <c r="F4665" s="10" t="str">
        <f>VLOOKUP(VALUE(LEFT(G4665,LEN(G4665)-4)),'소분류 Code'!$B$3:$D$560,3,0)</f>
        <v>LAGs products(Tube-D)</v>
      </c>
      <c r="G4665" t="s">
        <v>169</v>
      </c>
      <c r="H4665" t="s">
        <v>369</v>
      </c>
      <c r="I4665" t="s">
        <v>150</v>
      </c>
      <c r="J4665" s="8">
        <v>2</v>
      </c>
      <c r="K4665" s="9" t="str">
        <f t="shared" si="145"/>
        <v>E3S690_20220816_012808_M_LAGs products(Tube-D)_123-002_2</v>
      </c>
      <c r="L4665" t="s">
        <v>98</v>
      </c>
      <c r="M4665">
        <v>479</v>
      </c>
      <c r="N4665">
        <v>519</v>
      </c>
    </row>
    <row r="4666" spans="1:14" ht="13.5" customHeight="1" x14ac:dyDescent="0.35">
      <c r="A4666">
        <v>20220816</v>
      </c>
      <c r="B4666" s="7" t="s">
        <v>255</v>
      </c>
      <c r="C4666">
        <v>12808</v>
      </c>
      <c r="D4666" s="9" t="str">
        <f t="shared" si="144"/>
        <v>E3S690_20220816_012808</v>
      </c>
      <c r="E4666" t="s">
        <v>180</v>
      </c>
      <c r="F4666" s="10" t="str">
        <f>VLOOKUP(VALUE(LEFT(G4666,LEN(G4666)-4)),'소분류 Code'!$B$3:$D$560,3,0)</f>
        <v>LAGs products(Tube-D)</v>
      </c>
      <c r="G4666" t="s">
        <v>169</v>
      </c>
      <c r="H4666" t="s">
        <v>369</v>
      </c>
      <c r="I4666" t="s">
        <v>150</v>
      </c>
      <c r="J4666" s="8">
        <v>3</v>
      </c>
      <c r="K4666" s="9" t="str">
        <f t="shared" si="145"/>
        <v>E3S690_20220816_012808_M_LAGs products(Tube-D)_123-002_3</v>
      </c>
      <c r="L4666" t="s">
        <v>98</v>
      </c>
      <c r="M4666">
        <v>479</v>
      </c>
      <c r="N4666">
        <v>519</v>
      </c>
    </row>
    <row r="4667" spans="1:14" ht="13.5" customHeight="1" x14ac:dyDescent="0.35">
      <c r="A4667">
        <v>20220816</v>
      </c>
      <c r="B4667" s="7" t="s">
        <v>255</v>
      </c>
      <c r="C4667">
        <v>12808</v>
      </c>
      <c r="D4667" s="9" t="str">
        <f t="shared" si="144"/>
        <v>E3S690_20220816_012808</v>
      </c>
      <c r="E4667" t="s">
        <v>180</v>
      </c>
      <c r="F4667" s="10" t="str">
        <f>VLOOKUP(VALUE(LEFT(G4667,LEN(G4667)-4)),'소분류 Code'!$B$3:$D$560,3,0)</f>
        <v>LAGs products(Tube-D)</v>
      </c>
      <c r="G4667" t="s">
        <v>169</v>
      </c>
      <c r="H4667" t="s">
        <v>369</v>
      </c>
      <c r="I4667" t="s">
        <v>150</v>
      </c>
      <c r="J4667" s="8">
        <v>4</v>
      </c>
      <c r="K4667" s="9" t="str">
        <f t="shared" si="145"/>
        <v>E3S690_20220816_012808_M_LAGs products(Tube-D)_123-002_4</v>
      </c>
      <c r="L4667" t="s">
        <v>98</v>
      </c>
      <c r="M4667">
        <v>479</v>
      </c>
      <c r="N4667">
        <v>519</v>
      </c>
    </row>
    <row r="4668" spans="1:14" ht="13.5" customHeight="1" x14ac:dyDescent="0.35">
      <c r="A4668">
        <v>20220816</v>
      </c>
      <c r="B4668" s="7" t="s">
        <v>255</v>
      </c>
      <c r="C4668">
        <v>12808</v>
      </c>
      <c r="D4668" s="9" t="str">
        <f t="shared" si="144"/>
        <v>E3S690_20220816_012808</v>
      </c>
      <c r="E4668" t="s">
        <v>180</v>
      </c>
      <c r="F4668" s="10" t="str">
        <f>VLOOKUP(VALUE(LEFT(G4668,LEN(G4668)-4)),'소분류 Code'!$B$3:$D$560,3,0)</f>
        <v>LAGs products(Tube-D)</v>
      </c>
      <c r="G4668" t="s">
        <v>169</v>
      </c>
      <c r="H4668" t="s">
        <v>369</v>
      </c>
      <c r="I4668" t="s">
        <v>150</v>
      </c>
      <c r="J4668" s="8">
        <v>5</v>
      </c>
      <c r="K4668" s="9" t="str">
        <f t="shared" si="145"/>
        <v>E3S690_20220816_012808_M_LAGs products(Tube-D)_123-002_5</v>
      </c>
      <c r="L4668" t="s">
        <v>98</v>
      </c>
      <c r="M4668">
        <v>479</v>
      </c>
      <c r="N4668">
        <v>519</v>
      </c>
    </row>
    <row r="4669" spans="1:14" ht="13.5" customHeight="1" x14ac:dyDescent="0.35">
      <c r="A4669">
        <v>20220816</v>
      </c>
      <c r="B4669" s="7" t="s">
        <v>255</v>
      </c>
      <c r="C4669">
        <v>12808</v>
      </c>
      <c r="D4669" s="9" t="str">
        <f t="shared" si="144"/>
        <v>E3S690_20220816_012808</v>
      </c>
      <c r="E4669" t="s">
        <v>180</v>
      </c>
      <c r="F4669" s="10" t="str">
        <f>VLOOKUP(VALUE(LEFT(G4669,LEN(G4669)-4)),'소분류 Code'!$B$3:$D$560,3,0)</f>
        <v>LAGs products(Tube-D)</v>
      </c>
      <c r="G4669" t="s">
        <v>169</v>
      </c>
      <c r="H4669" t="s">
        <v>369</v>
      </c>
      <c r="I4669" t="s">
        <v>150</v>
      </c>
      <c r="J4669" s="8">
        <v>6</v>
      </c>
      <c r="K4669" s="9" t="str">
        <f t="shared" si="145"/>
        <v>E3S690_20220816_012808_M_LAGs products(Tube-D)_123-002_6</v>
      </c>
      <c r="L4669" t="s">
        <v>98</v>
      </c>
      <c r="M4669">
        <v>479</v>
      </c>
      <c r="N4669">
        <v>519</v>
      </c>
    </row>
    <row r="4670" spans="1:14" ht="13.5" customHeight="1" x14ac:dyDescent="0.35">
      <c r="A4670">
        <v>20220816</v>
      </c>
      <c r="B4670" s="7" t="s">
        <v>255</v>
      </c>
      <c r="C4670">
        <v>12808</v>
      </c>
      <c r="D4670" s="9" t="str">
        <f t="shared" si="144"/>
        <v>E3S690_20220816_012808</v>
      </c>
      <c r="E4670" t="s">
        <v>180</v>
      </c>
      <c r="F4670" s="10" t="str">
        <f>VLOOKUP(VALUE(LEFT(G4670,LEN(G4670)-4)),'소분류 Code'!$B$3:$D$560,3,0)</f>
        <v>LAGs products(Tube-D)</v>
      </c>
      <c r="G4670" t="s">
        <v>169</v>
      </c>
      <c r="H4670" t="s">
        <v>369</v>
      </c>
      <c r="I4670" t="s">
        <v>150</v>
      </c>
      <c r="J4670" s="8">
        <v>7</v>
      </c>
      <c r="K4670" s="9" t="str">
        <f t="shared" si="145"/>
        <v>E3S690_20220816_012808_M_LAGs products(Tube-D)_123-002_7</v>
      </c>
      <c r="L4670" t="s">
        <v>98</v>
      </c>
      <c r="M4670">
        <v>479</v>
      </c>
      <c r="N4670">
        <v>519</v>
      </c>
    </row>
    <row r="4671" spans="1:14" ht="13.5" customHeight="1" x14ac:dyDescent="0.35">
      <c r="A4671">
        <v>20220816</v>
      </c>
      <c r="B4671" s="7" t="s">
        <v>255</v>
      </c>
      <c r="C4671">
        <v>12808</v>
      </c>
      <c r="D4671" s="9" t="str">
        <f t="shared" si="144"/>
        <v>E3S690_20220816_012808</v>
      </c>
      <c r="E4671" t="s">
        <v>180</v>
      </c>
      <c r="F4671" s="10" t="str">
        <f>VLOOKUP(VALUE(LEFT(G4671,LEN(G4671)-4)),'소분류 Code'!$B$3:$D$560,3,0)</f>
        <v>LAGs products(Tube-D)</v>
      </c>
      <c r="G4671" t="s">
        <v>169</v>
      </c>
      <c r="H4671" t="s">
        <v>369</v>
      </c>
      <c r="I4671" t="s">
        <v>150</v>
      </c>
      <c r="J4671" s="8">
        <v>8</v>
      </c>
      <c r="K4671" s="9" t="str">
        <f t="shared" si="145"/>
        <v>E3S690_20220816_012808_M_LAGs products(Tube-D)_123-002_8</v>
      </c>
      <c r="L4671" t="s">
        <v>98</v>
      </c>
      <c r="M4671">
        <v>479</v>
      </c>
      <c r="N4671">
        <v>519</v>
      </c>
    </row>
    <row r="4672" spans="1:14" ht="13.5" customHeight="1" x14ac:dyDescent="0.35">
      <c r="A4672">
        <v>20220816</v>
      </c>
      <c r="B4672" s="7" t="s">
        <v>255</v>
      </c>
      <c r="C4672">
        <v>12808</v>
      </c>
      <c r="D4672" s="9" t="str">
        <f t="shared" si="144"/>
        <v>E3S690_20220816_012808</v>
      </c>
      <c r="E4672" t="s">
        <v>180</v>
      </c>
      <c r="F4672" s="10" t="str">
        <f>VLOOKUP(VALUE(LEFT(G4672,LEN(G4672)-4)),'소분류 Code'!$B$3:$D$560,3,0)</f>
        <v>LAGs products(Tube-D)</v>
      </c>
      <c r="G4672" t="s">
        <v>169</v>
      </c>
      <c r="H4672" t="s">
        <v>369</v>
      </c>
      <c r="I4672" t="s">
        <v>150</v>
      </c>
      <c r="J4672" s="8">
        <v>9</v>
      </c>
      <c r="K4672" s="9" t="str">
        <f t="shared" si="145"/>
        <v>E3S690_20220816_012808_M_LAGs products(Tube-D)_123-002_9</v>
      </c>
      <c r="L4672" t="s">
        <v>98</v>
      </c>
      <c r="M4672">
        <v>479</v>
      </c>
      <c r="N4672">
        <v>519</v>
      </c>
    </row>
    <row r="4673" spans="1:14" ht="13.5" customHeight="1" x14ac:dyDescent="0.35">
      <c r="A4673">
        <v>20220816</v>
      </c>
      <c r="B4673" s="7" t="s">
        <v>255</v>
      </c>
      <c r="C4673">
        <v>12809</v>
      </c>
      <c r="D4673" s="9" t="str">
        <f t="shared" si="144"/>
        <v>E3S690_20220816_012809</v>
      </c>
      <c r="E4673" t="s">
        <v>180</v>
      </c>
      <c r="F4673" s="10" t="str">
        <f>VLOOKUP(VALUE(LEFT(G4673,LEN(G4673)-4)),'소분류 Code'!$B$3:$D$560,3,0)</f>
        <v>Grenade</v>
      </c>
      <c r="G4673" t="s">
        <v>160</v>
      </c>
      <c r="H4673" t="s">
        <v>373</v>
      </c>
      <c r="I4673" t="s">
        <v>151</v>
      </c>
      <c r="J4673" s="8">
        <v>1</v>
      </c>
      <c r="K4673" s="9" t="str">
        <f t="shared" si="145"/>
        <v>E3S690_20220816_012809_M_Grenade_093-002_1</v>
      </c>
      <c r="L4673" t="s">
        <v>80</v>
      </c>
      <c r="M4673">
        <v>480</v>
      </c>
      <c r="N4673">
        <v>520</v>
      </c>
    </row>
    <row r="4674" spans="1:14" ht="13.5" customHeight="1" x14ac:dyDescent="0.35">
      <c r="A4674">
        <v>20220816</v>
      </c>
      <c r="B4674" s="7" t="s">
        <v>255</v>
      </c>
      <c r="C4674">
        <v>12809</v>
      </c>
      <c r="D4674" s="9" t="str">
        <f t="shared" ref="D4674:D4737" si="146">B4674&amp;"_"&amp;A4674&amp;"_"&amp;TEXT(C4674,"000000")</f>
        <v>E3S690_20220816_012809</v>
      </c>
      <c r="E4674" t="s">
        <v>180</v>
      </c>
      <c r="F4674" s="10" t="str">
        <f>VLOOKUP(VALUE(LEFT(G4674,LEN(G4674)-4)),'소분류 Code'!$B$3:$D$560,3,0)</f>
        <v>Grenade</v>
      </c>
      <c r="G4674" t="s">
        <v>160</v>
      </c>
      <c r="H4674" t="s">
        <v>373</v>
      </c>
      <c r="I4674" t="s">
        <v>151</v>
      </c>
      <c r="J4674" s="8">
        <v>2</v>
      </c>
      <c r="K4674" s="9" t="str">
        <f t="shared" si="145"/>
        <v>E3S690_20220816_012809_M_Grenade_093-002_2</v>
      </c>
      <c r="L4674" t="s">
        <v>80</v>
      </c>
      <c r="M4674">
        <v>480</v>
      </c>
      <c r="N4674">
        <v>520</v>
      </c>
    </row>
    <row r="4675" spans="1:14" ht="13.5" customHeight="1" x14ac:dyDescent="0.35">
      <c r="A4675">
        <v>20220816</v>
      </c>
      <c r="B4675" s="7" t="s">
        <v>255</v>
      </c>
      <c r="C4675">
        <v>12809</v>
      </c>
      <c r="D4675" s="9" t="str">
        <f t="shared" si="146"/>
        <v>E3S690_20220816_012809</v>
      </c>
      <c r="E4675" t="s">
        <v>180</v>
      </c>
      <c r="F4675" s="10" t="str">
        <f>VLOOKUP(VALUE(LEFT(G4675,LEN(G4675)-4)),'소분류 Code'!$B$3:$D$560,3,0)</f>
        <v>Grenade</v>
      </c>
      <c r="G4675" t="s">
        <v>160</v>
      </c>
      <c r="H4675" t="s">
        <v>373</v>
      </c>
      <c r="I4675" t="s">
        <v>151</v>
      </c>
      <c r="J4675" s="8">
        <v>3</v>
      </c>
      <c r="K4675" s="9" t="str">
        <f t="shared" ref="K4675:K4738" si="147">D4675&amp;"_"&amp;E4675&amp;"_"&amp;F4675&amp;"_"&amp;G4675&amp;"_"&amp;J4675</f>
        <v>E3S690_20220816_012809_M_Grenade_093-002_3</v>
      </c>
      <c r="L4675" t="s">
        <v>80</v>
      </c>
      <c r="M4675">
        <v>480</v>
      </c>
      <c r="N4675">
        <v>520</v>
      </c>
    </row>
    <row r="4676" spans="1:14" ht="13.5" customHeight="1" x14ac:dyDescent="0.35">
      <c r="A4676">
        <v>20220816</v>
      </c>
      <c r="B4676" s="7" t="s">
        <v>255</v>
      </c>
      <c r="C4676">
        <v>12809</v>
      </c>
      <c r="D4676" s="9" t="str">
        <f t="shared" si="146"/>
        <v>E3S690_20220816_012809</v>
      </c>
      <c r="E4676" t="s">
        <v>180</v>
      </c>
      <c r="F4676" s="10" t="str">
        <f>VLOOKUP(VALUE(LEFT(G4676,LEN(G4676)-4)),'소분류 Code'!$B$3:$D$560,3,0)</f>
        <v>Grenade</v>
      </c>
      <c r="G4676" t="s">
        <v>160</v>
      </c>
      <c r="H4676" t="s">
        <v>373</v>
      </c>
      <c r="I4676" t="s">
        <v>151</v>
      </c>
      <c r="J4676" s="8">
        <v>4</v>
      </c>
      <c r="K4676" s="9" t="str">
        <f t="shared" si="147"/>
        <v>E3S690_20220816_012809_M_Grenade_093-002_4</v>
      </c>
      <c r="L4676" t="s">
        <v>80</v>
      </c>
      <c r="M4676">
        <v>480</v>
      </c>
      <c r="N4676">
        <v>520</v>
      </c>
    </row>
    <row r="4677" spans="1:14" ht="13.5" customHeight="1" x14ac:dyDescent="0.35">
      <c r="A4677">
        <v>20220816</v>
      </c>
      <c r="B4677" s="7" t="s">
        <v>255</v>
      </c>
      <c r="C4677">
        <v>12809</v>
      </c>
      <c r="D4677" s="9" t="str">
        <f t="shared" si="146"/>
        <v>E3S690_20220816_012809</v>
      </c>
      <c r="E4677" t="s">
        <v>180</v>
      </c>
      <c r="F4677" s="10" t="str">
        <f>VLOOKUP(VALUE(LEFT(G4677,LEN(G4677)-4)),'소분류 Code'!$B$3:$D$560,3,0)</f>
        <v>Grenade</v>
      </c>
      <c r="G4677" t="s">
        <v>160</v>
      </c>
      <c r="H4677" t="s">
        <v>373</v>
      </c>
      <c r="I4677" t="s">
        <v>151</v>
      </c>
      <c r="J4677" s="8">
        <v>5</v>
      </c>
      <c r="K4677" s="9" t="str">
        <f t="shared" si="147"/>
        <v>E3S690_20220816_012809_M_Grenade_093-002_5</v>
      </c>
      <c r="L4677" t="s">
        <v>80</v>
      </c>
      <c r="M4677">
        <v>480</v>
      </c>
      <c r="N4677">
        <v>520</v>
      </c>
    </row>
    <row r="4678" spans="1:14" ht="13.5" customHeight="1" x14ac:dyDescent="0.35">
      <c r="A4678">
        <v>20220816</v>
      </c>
      <c r="B4678" s="7" t="s">
        <v>255</v>
      </c>
      <c r="C4678">
        <v>12809</v>
      </c>
      <c r="D4678" s="9" t="str">
        <f t="shared" si="146"/>
        <v>E3S690_20220816_012809</v>
      </c>
      <c r="E4678" t="s">
        <v>180</v>
      </c>
      <c r="F4678" s="10" t="str">
        <f>VLOOKUP(VALUE(LEFT(G4678,LEN(G4678)-4)),'소분류 Code'!$B$3:$D$560,3,0)</f>
        <v>Grenade</v>
      </c>
      <c r="G4678" t="s">
        <v>160</v>
      </c>
      <c r="H4678" t="s">
        <v>373</v>
      </c>
      <c r="I4678" t="s">
        <v>151</v>
      </c>
      <c r="J4678" s="8">
        <v>6</v>
      </c>
      <c r="K4678" s="9" t="str">
        <f t="shared" si="147"/>
        <v>E3S690_20220816_012809_M_Grenade_093-002_6</v>
      </c>
      <c r="L4678" t="s">
        <v>80</v>
      </c>
      <c r="M4678">
        <v>480</v>
      </c>
      <c r="N4678">
        <v>520</v>
      </c>
    </row>
    <row r="4679" spans="1:14" ht="13.5" customHeight="1" x14ac:dyDescent="0.35">
      <c r="A4679">
        <v>20220816</v>
      </c>
      <c r="B4679" s="7" t="s">
        <v>255</v>
      </c>
      <c r="C4679">
        <v>12809</v>
      </c>
      <c r="D4679" s="9" t="str">
        <f t="shared" si="146"/>
        <v>E3S690_20220816_012809</v>
      </c>
      <c r="E4679" t="s">
        <v>180</v>
      </c>
      <c r="F4679" s="10" t="str">
        <f>VLOOKUP(VALUE(LEFT(G4679,LEN(G4679)-4)),'소분류 Code'!$B$3:$D$560,3,0)</f>
        <v>Grenade</v>
      </c>
      <c r="G4679" t="s">
        <v>160</v>
      </c>
      <c r="H4679" t="s">
        <v>373</v>
      </c>
      <c r="I4679" t="s">
        <v>151</v>
      </c>
      <c r="J4679" s="8">
        <v>7</v>
      </c>
      <c r="K4679" s="9" t="str">
        <f t="shared" si="147"/>
        <v>E3S690_20220816_012809_M_Grenade_093-002_7</v>
      </c>
      <c r="L4679" t="s">
        <v>80</v>
      </c>
      <c r="M4679">
        <v>480</v>
      </c>
      <c r="N4679">
        <v>520</v>
      </c>
    </row>
    <row r="4680" spans="1:14" ht="13.5" customHeight="1" x14ac:dyDescent="0.35">
      <c r="A4680">
        <v>20220816</v>
      </c>
      <c r="B4680" s="7" t="s">
        <v>255</v>
      </c>
      <c r="C4680">
        <v>12809</v>
      </c>
      <c r="D4680" s="9" t="str">
        <f t="shared" si="146"/>
        <v>E3S690_20220816_012809</v>
      </c>
      <c r="E4680" t="s">
        <v>180</v>
      </c>
      <c r="F4680" s="10" t="str">
        <f>VLOOKUP(VALUE(LEFT(G4680,LEN(G4680)-4)),'소분류 Code'!$B$3:$D$560,3,0)</f>
        <v>Grenade</v>
      </c>
      <c r="G4680" t="s">
        <v>160</v>
      </c>
      <c r="H4680" t="s">
        <v>373</v>
      </c>
      <c r="I4680" t="s">
        <v>151</v>
      </c>
      <c r="J4680" s="8">
        <v>8</v>
      </c>
      <c r="K4680" s="9" t="str">
        <f t="shared" si="147"/>
        <v>E3S690_20220816_012809_M_Grenade_093-002_8</v>
      </c>
      <c r="L4680" t="s">
        <v>80</v>
      </c>
      <c r="M4680">
        <v>480</v>
      </c>
      <c r="N4680">
        <v>520</v>
      </c>
    </row>
    <row r="4681" spans="1:14" ht="13.5" customHeight="1" x14ac:dyDescent="0.35">
      <c r="A4681">
        <v>20220816</v>
      </c>
      <c r="B4681" s="7" t="s">
        <v>255</v>
      </c>
      <c r="C4681">
        <v>12809</v>
      </c>
      <c r="D4681" s="9" t="str">
        <f t="shared" si="146"/>
        <v>E3S690_20220816_012809</v>
      </c>
      <c r="E4681" t="s">
        <v>180</v>
      </c>
      <c r="F4681" s="10" t="str">
        <f>VLOOKUP(VALUE(LEFT(G4681,LEN(G4681)-4)),'소분류 Code'!$B$3:$D$560,3,0)</f>
        <v>Grenade</v>
      </c>
      <c r="G4681" t="s">
        <v>160</v>
      </c>
      <c r="H4681" t="s">
        <v>373</v>
      </c>
      <c r="I4681" t="s">
        <v>151</v>
      </c>
      <c r="J4681" s="8">
        <v>9</v>
      </c>
      <c r="K4681" s="9" t="str">
        <f t="shared" si="147"/>
        <v>E3S690_20220816_012809_M_Grenade_093-002_9</v>
      </c>
      <c r="L4681" t="s">
        <v>80</v>
      </c>
      <c r="M4681">
        <v>480</v>
      </c>
      <c r="N4681">
        <v>520</v>
      </c>
    </row>
    <row r="4682" spans="1:14" ht="15.6" x14ac:dyDescent="0.35">
      <c r="A4682">
        <v>20220816</v>
      </c>
      <c r="B4682" s="7" t="s">
        <v>255</v>
      </c>
      <c r="C4682">
        <v>12810</v>
      </c>
      <c r="D4682" s="9" t="str">
        <f t="shared" si="146"/>
        <v>E3S690_20220816_012810</v>
      </c>
      <c r="E4682" t="s">
        <v>180</v>
      </c>
      <c r="F4682" s="10" t="str">
        <f>VLOOKUP(VALUE(LEFT(G4682,LEN(G4682)-4)),'소분류 Code'!$B$3:$D$560,3,0)</f>
        <v>Smoke grenade</v>
      </c>
      <c r="G4682" t="s">
        <v>1179</v>
      </c>
      <c r="H4682" t="s">
        <v>374</v>
      </c>
      <c r="I4682" t="s">
        <v>152</v>
      </c>
      <c r="J4682" s="8">
        <v>1</v>
      </c>
      <c r="K4682" s="9" t="str">
        <f t="shared" si="147"/>
        <v>E3S690_20220816_012810_M_Smoke grenade_94-002_1</v>
      </c>
      <c r="L4682" t="s">
        <v>82</v>
      </c>
      <c r="M4682">
        <v>481</v>
      </c>
      <c r="N4682">
        <v>521</v>
      </c>
    </row>
    <row r="4683" spans="1:14" ht="15.6" x14ac:dyDescent="0.35">
      <c r="A4683">
        <v>20220816</v>
      </c>
      <c r="B4683" s="7" t="s">
        <v>255</v>
      </c>
      <c r="C4683">
        <v>12810</v>
      </c>
      <c r="D4683" s="9" t="str">
        <f t="shared" si="146"/>
        <v>E3S690_20220816_012810</v>
      </c>
      <c r="E4683" t="s">
        <v>180</v>
      </c>
      <c r="F4683" s="10" t="str">
        <f>VLOOKUP(VALUE(LEFT(G4683,LEN(G4683)-4)),'소분류 Code'!$B$3:$D$560,3,0)</f>
        <v>Smoke grenade</v>
      </c>
      <c r="G4683" t="s">
        <v>1179</v>
      </c>
      <c r="H4683" t="s">
        <v>374</v>
      </c>
      <c r="I4683" t="s">
        <v>152</v>
      </c>
      <c r="J4683" s="8">
        <v>2</v>
      </c>
      <c r="K4683" s="9" t="str">
        <f t="shared" si="147"/>
        <v>E3S690_20220816_012810_M_Smoke grenade_94-002_2</v>
      </c>
      <c r="L4683" t="s">
        <v>82</v>
      </c>
      <c r="M4683">
        <v>481</v>
      </c>
      <c r="N4683">
        <v>521</v>
      </c>
    </row>
    <row r="4684" spans="1:14" ht="15.6" x14ac:dyDescent="0.35">
      <c r="A4684">
        <v>20220816</v>
      </c>
      <c r="B4684" s="7" t="s">
        <v>255</v>
      </c>
      <c r="C4684">
        <v>12810</v>
      </c>
      <c r="D4684" s="9" t="str">
        <f t="shared" si="146"/>
        <v>E3S690_20220816_012810</v>
      </c>
      <c r="E4684" t="s">
        <v>180</v>
      </c>
      <c r="F4684" s="10" t="str">
        <f>VLOOKUP(VALUE(LEFT(G4684,LEN(G4684)-4)),'소분류 Code'!$B$3:$D$560,3,0)</f>
        <v>Smoke grenade</v>
      </c>
      <c r="G4684" t="s">
        <v>1179</v>
      </c>
      <c r="H4684" t="s">
        <v>374</v>
      </c>
      <c r="I4684" t="s">
        <v>152</v>
      </c>
      <c r="J4684" s="8">
        <v>3</v>
      </c>
      <c r="K4684" s="9" t="str">
        <f t="shared" si="147"/>
        <v>E3S690_20220816_012810_M_Smoke grenade_94-002_3</v>
      </c>
      <c r="L4684" t="s">
        <v>82</v>
      </c>
      <c r="M4684">
        <v>481</v>
      </c>
      <c r="N4684">
        <v>521</v>
      </c>
    </row>
    <row r="4685" spans="1:14" ht="15.6" x14ac:dyDescent="0.35">
      <c r="A4685">
        <v>20220816</v>
      </c>
      <c r="B4685" s="7" t="s">
        <v>255</v>
      </c>
      <c r="C4685">
        <v>12810</v>
      </c>
      <c r="D4685" s="9" t="str">
        <f t="shared" si="146"/>
        <v>E3S690_20220816_012810</v>
      </c>
      <c r="E4685" t="s">
        <v>180</v>
      </c>
      <c r="F4685" s="10" t="str">
        <f>VLOOKUP(VALUE(LEFT(G4685,LEN(G4685)-4)),'소분류 Code'!$B$3:$D$560,3,0)</f>
        <v>Smoke grenade</v>
      </c>
      <c r="G4685" t="s">
        <v>1179</v>
      </c>
      <c r="H4685" t="s">
        <v>374</v>
      </c>
      <c r="I4685" t="s">
        <v>152</v>
      </c>
      <c r="J4685" s="8">
        <v>4</v>
      </c>
      <c r="K4685" s="9" t="str">
        <f t="shared" si="147"/>
        <v>E3S690_20220816_012810_M_Smoke grenade_94-002_4</v>
      </c>
      <c r="L4685" t="s">
        <v>82</v>
      </c>
      <c r="M4685">
        <v>481</v>
      </c>
      <c r="N4685">
        <v>521</v>
      </c>
    </row>
    <row r="4686" spans="1:14" ht="15.6" x14ac:dyDescent="0.35">
      <c r="A4686">
        <v>20220816</v>
      </c>
      <c r="B4686" s="7" t="s">
        <v>255</v>
      </c>
      <c r="C4686">
        <v>12810</v>
      </c>
      <c r="D4686" s="9" t="str">
        <f t="shared" si="146"/>
        <v>E3S690_20220816_012810</v>
      </c>
      <c r="E4686" t="s">
        <v>180</v>
      </c>
      <c r="F4686" s="10" t="str">
        <f>VLOOKUP(VALUE(LEFT(G4686,LEN(G4686)-4)),'소분류 Code'!$B$3:$D$560,3,0)</f>
        <v>Smoke grenade</v>
      </c>
      <c r="G4686" t="s">
        <v>1179</v>
      </c>
      <c r="H4686" t="s">
        <v>374</v>
      </c>
      <c r="I4686" t="s">
        <v>152</v>
      </c>
      <c r="J4686" s="8">
        <v>5</v>
      </c>
      <c r="K4686" s="9" t="str">
        <f t="shared" si="147"/>
        <v>E3S690_20220816_012810_M_Smoke grenade_94-002_5</v>
      </c>
      <c r="L4686" t="s">
        <v>82</v>
      </c>
      <c r="M4686">
        <v>481</v>
      </c>
      <c r="N4686">
        <v>521</v>
      </c>
    </row>
    <row r="4687" spans="1:14" ht="15.6" x14ac:dyDescent="0.35">
      <c r="A4687">
        <v>20220816</v>
      </c>
      <c r="B4687" s="7" t="s">
        <v>255</v>
      </c>
      <c r="C4687">
        <v>12810</v>
      </c>
      <c r="D4687" s="9" t="str">
        <f t="shared" si="146"/>
        <v>E3S690_20220816_012810</v>
      </c>
      <c r="E4687" t="s">
        <v>180</v>
      </c>
      <c r="F4687" s="10" t="str">
        <f>VLOOKUP(VALUE(LEFT(G4687,LEN(G4687)-4)),'소분류 Code'!$B$3:$D$560,3,0)</f>
        <v>Smoke grenade</v>
      </c>
      <c r="G4687" t="s">
        <v>1179</v>
      </c>
      <c r="H4687" t="s">
        <v>374</v>
      </c>
      <c r="I4687" t="s">
        <v>152</v>
      </c>
      <c r="J4687" s="8">
        <v>6</v>
      </c>
      <c r="K4687" s="9" t="str">
        <f t="shared" si="147"/>
        <v>E3S690_20220816_012810_M_Smoke grenade_94-002_6</v>
      </c>
      <c r="L4687" t="s">
        <v>82</v>
      </c>
      <c r="M4687">
        <v>481</v>
      </c>
      <c r="N4687">
        <v>521</v>
      </c>
    </row>
    <row r="4688" spans="1:14" ht="15.6" x14ac:dyDescent="0.35">
      <c r="A4688">
        <v>20220816</v>
      </c>
      <c r="B4688" s="7" t="s">
        <v>255</v>
      </c>
      <c r="C4688">
        <v>12810</v>
      </c>
      <c r="D4688" s="9" t="str">
        <f t="shared" si="146"/>
        <v>E3S690_20220816_012810</v>
      </c>
      <c r="E4688" t="s">
        <v>180</v>
      </c>
      <c r="F4688" s="10" t="str">
        <f>VLOOKUP(VALUE(LEFT(G4688,LEN(G4688)-4)),'소분류 Code'!$B$3:$D$560,3,0)</f>
        <v>Smoke grenade</v>
      </c>
      <c r="G4688" t="s">
        <v>1179</v>
      </c>
      <c r="H4688" t="s">
        <v>374</v>
      </c>
      <c r="I4688" t="s">
        <v>152</v>
      </c>
      <c r="J4688" s="8">
        <v>7</v>
      </c>
      <c r="K4688" s="9" t="str">
        <f t="shared" si="147"/>
        <v>E3S690_20220816_012810_M_Smoke grenade_94-002_7</v>
      </c>
      <c r="L4688" t="s">
        <v>82</v>
      </c>
      <c r="M4688">
        <v>481</v>
      </c>
      <c r="N4688">
        <v>521</v>
      </c>
    </row>
    <row r="4689" spans="1:14" ht="15.6" x14ac:dyDescent="0.35">
      <c r="A4689">
        <v>20220816</v>
      </c>
      <c r="B4689" s="7" t="s">
        <v>255</v>
      </c>
      <c r="C4689">
        <v>12810</v>
      </c>
      <c r="D4689" s="9" t="str">
        <f t="shared" si="146"/>
        <v>E3S690_20220816_012810</v>
      </c>
      <c r="E4689" t="s">
        <v>180</v>
      </c>
      <c r="F4689" s="10" t="str">
        <f>VLOOKUP(VALUE(LEFT(G4689,LEN(G4689)-4)),'소분류 Code'!$B$3:$D$560,3,0)</f>
        <v>Smoke grenade</v>
      </c>
      <c r="G4689" t="s">
        <v>1179</v>
      </c>
      <c r="H4689" t="s">
        <v>374</v>
      </c>
      <c r="I4689" t="s">
        <v>152</v>
      </c>
      <c r="J4689" s="8">
        <v>8</v>
      </c>
      <c r="K4689" s="9" t="str">
        <f t="shared" si="147"/>
        <v>E3S690_20220816_012810_M_Smoke grenade_94-002_8</v>
      </c>
      <c r="L4689" t="s">
        <v>82</v>
      </c>
      <c r="M4689">
        <v>481</v>
      </c>
      <c r="N4689">
        <v>521</v>
      </c>
    </row>
    <row r="4690" spans="1:14" ht="15.6" x14ac:dyDescent="0.35">
      <c r="A4690">
        <v>20220816</v>
      </c>
      <c r="B4690" s="7" t="s">
        <v>255</v>
      </c>
      <c r="C4690">
        <v>12810</v>
      </c>
      <c r="D4690" s="9" t="str">
        <f t="shared" si="146"/>
        <v>E3S690_20220816_012810</v>
      </c>
      <c r="E4690" t="s">
        <v>180</v>
      </c>
      <c r="F4690" s="10" t="str">
        <f>VLOOKUP(VALUE(LEFT(G4690,LEN(G4690)-4)),'소분류 Code'!$B$3:$D$560,3,0)</f>
        <v>Smoke grenade</v>
      </c>
      <c r="G4690" t="s">
        <v>1179</v>
      </c>
      <c r="H4690" t="s">
        <v>374</v>
      </c>
      <c r="I4690" t="s">
        <v>152</v>
      </c>
      <c r="J4690" s="8">
        <v>9</v>
      </c>
      <c r="K4690" s="9" t="str">
        <f t="shared" si="147"/>
        <v>E3S690_20220816_012810_M_Smoke grenade_94-002_9</v>
      </c>
      <c r="L4690" t="s">
        <v>82</v>
      </c>
      <c r="M4690">
        <v>481</v>
      </c>
      <c r="N4690">
        <v>521</v>
      </c>
    </row>
    <row r="4691" spans="1:14" ht="15.6" x14ac:dyDescent="0.35">
      <c r="A4691">
        <v>20220816</v>
      </c>
      <c r="B4691" s="7" t="s">
        <v>255</v>
      </c>
      <c r="C4691">
        <v>12811</v>
      </c>
      <c r="D4691" s="9" t="str">
        <f t="shared" si="146"/>
        <v>E3S690_20220816_012811</v>
      </c>
      <c r="E4691" t="s">
        <v>180</v>
      </c>
      <c r="F4691" s="10" t="str">
        <f>VLOOKUP(VALUE(LEFT(G4691,LEN(G4691)-4)),'소분류 Code'!$B$3:$D$560,3,0)</f>
        <v>LAGs products(Plastic-B)</v>
      </c>
      <c r="G4691" t="s">
        <v>162</v>
      </c>
      <c r="H4691" t="s">
        <v>374</v>
      </c>
      <c r="I4691" t="s">
        <v>153</v>
      </c>
      <c r="J4691" s="8">
        <v>1</v>
      </c>
      <c r="K4691" s="9" t="str">
        <f t="shared" si="147"/>
        <v>E3S690_20220816_012811_M_LAGs products(Plastic-B)_101-002_1</v>
      </c>
      <c r="L4691" t="s">
        <v>84</v>
      </c>
      <c r="M4691">
        <v>482</v>
      </c>
      <c r="N4691">
        <v>522</v>
      </c>
    </row>
    <row r="4692" spans="1:14" ht="15.6" x14ac:dyDescent="0.35">
      <c r="A4692">
        <v>20220816</v>
      </c>
      <c r="B4692" s="7" t="s">
        <v>255</v>
      </c>
      <c r="C4692">
        <v>12811</v>
      </c>
      <c r="D4692" s="9" t="str">
        <f t="shared" si="146"/>
        <v>E3S690_20220816_012811</v>
      </c>
      <c r="E4692" t="s">
        <v>180</v>
      </c>
      <c r="F4692" s="10" t="str">
        <f>VLOOKUP(VALUE(LEFT(G4692,LEN(G4692)-4)),'소분류 Code'!$B$3:$D$560,3,0)</f>
        <v>LAGs products(Plastic-B)</v>
      </c>
      <c r="G4692" t="s">
        <v>162</v>
      </c>
      <c r="H4692" t="s">
        <v>374</v>
      </c>
      <c r="I4692" t="s">
        <v>153</v>
      </c>
      <c r="J4692" s="8">
        <v>2</v>
      </c>
      <c r="K4692" s="9" t="str">
        <f t="shared" si="147"/>
        <v>E3S690_20220816_012811_M_LAGs products(Plastic-B)_101-002_2</v>
      </c>
      <c r="L4692" t="s">
        <v>84</v>
      </c>
      <c r="M4692">
        <v>482</v>
      </c>
      <c r="N4692">
        <v>522</v>
      </c>
    </row>
    <row r="4693" spans="1:14" ht="15.6" x14ac:dyDescent="0.35">
      <c r="A4693">
        <v>20220816</v>
      </c>
      <c r="B4693" s="7" t="s">
        <v>255</v>
      </c>
      <c r="C4693">
        <v>12811</v>
      </c>
      <c r="D4693" s="9" t="str">
        <f t="shared" si="146"/>
        <v>E3S690_20220816_012811</v>
      </c>
      <c r="E4693" t="s">
        <v>180</v>
      </c>
      <c r="F4693" s="10" t="str">
        <f>VLOOKUP(VALUE(LEFT(G4693,LEN(G4693)-4)),'소분류 Code'!$B$3:$D$560,3,0)</f>
        <v>LAGs products(Plastic-B)</v>
      </c>
      <c r="G4693" t="s">
        <v>162</v>
      </c>
      <c r="H4693" t="s">
        <v>374</v>
      </c>
      <c r="I4693" t="s">
        <v>153</v>
      </c>
      <c r="J4693" s="8">
        <v>3</v>
      </c>
      <c r="K4693" s="9" t="str">
        <f t="shared" si="147"/>
        <v>E3S690_20220816_012811_M_LAGs products(Plastic-B)_101-002_3</v>
      </c>
      <c r="L4693" t="s">
        <v>84</v>
      </c>
      <c r="M4693">
        <v>482</v>
      </c>
      <c r="N4693">
        <v>522</v>
      </c>
    </row>
    <row r="4694" spans="1:14" ht="15.6" x14ac:dyDescent="0.35">
      <c r="A4694">
        <v>20220816</v>
      </c>
      <c r="B4694" s="7" t="s">
        <v>255</v>
      </c>
      <c r="C4694">
        <v>12811</v>
      </c>
      <c r="D4694" s="9" t="str">
        <f t="shared" si="146"/>
        <v>E3S690_20220816_012811</v>
      </c>
      <c r="E4694" t="s">
        <v>180</v>
      </c>
      <c r="F4694" s="10" t="str">
        <f>VLOOKUP(VALUE(LEFT(G4694,LEN(G4694)-4)),'소분류 Code'!$B$3:$D$560,3,0)</f>
        <v>LAGs products(Plastic-B)</v>
      </c>
      <c r="G4694" t="s">
        <v>162</v>
      </c>
      <c r="H4694" t="s">
        <v>374</v>
      </c>
      <c r="I4694" t="s">
        <v>153</v>
      </c>
      <c r="J4694" s="8">
        <v>4</v>
      </c>
      <c r="K4694" s="9" t="str">
        <f t="shared" si="147"/>
        <v>E3S690_20220816_012811_M_LAGs products(Plastic-B)_101-002_4</v>
      </c>
      <c r="L4694" t="s">
        <v>84</v>
      </c>
      <c r="M4694">
        <v>482</v>
      </c>
      <c r="N4694">
        <v>522</v>
      </c>
    </row>
    <row r="4695" spans="1:14" ht="15.6" x14ac:dyDescent="0.35">
      <c r="A4695">
        <v>20220816</v>
      </c>
      <c r="B4695" s="7" t="s">
        <v>255</v>
      </c>
      <c r="C4695">
        <v>12811</v>
      </c>
      <c r="D4695" s="9" t="str">
        <f t="shared" si="146"/>
        <v>E3S690_20220816_012811</v>
      </c>
      <c r="E4695" t="s">
        <v>180</v>
      </c>
      <c r="F4695" s="10" t="str">
        <f>VLOOKUP(VALUE(LEFT(G4695,LEN(G4695)-4)),'소분류 Code'!$B$3:$D$560,3,0)</f>
        <v>LAGs products(Plastic-B)</v>
      </c>
      <c r="G4695" t="s">
        <v>162</v>
      </c>
      <c r="H4695" t="s">
        <v>374</v>
      </c>
      <c r="I4695" t="s">
        <v>153</v>
      </c>
      <c r="J4695" s="8">
        <v>5</v>
      </c>
      <c r="K4695" s="9" t="str">
        <f t="shared" si="147"/>
        <v>E3S690_20220816_012811_M_LAGs products(Plastic-B)_101-002_5</v>
      </c>
      <c r="L4695" t="s">
        <v>84</v>
      </c>
      <c r="M4695">
        <v>482</v>
      </c>
      <c r="N4695">
        <v>522</v>
      </c>
    </row>
    <row r="4696" spans="1:14" ht="15.6" x14ac:dyDescent="0.35">
      <c r="A4696">
        <v>20220816</v>
      </c>
      <c r="B4696" s="7" t="s">
        <v>255</v>
      </c>
      <c r="C4696">
        <v>12811</v>
      </c>
      <c r="D4696" s="9" t="str">
        <f t="shared" si="146"/>
        <v>E3S690_20220816_012811</v>
      </c>
      <c r="E4696" t="s">
        <v>180</v>
      </c>
      <c r="F4696" s="10" t="str">
        <f>VLOOKUP(VALUE(LEFT(G4696,LEN(G4696)-4)),'소분류 Code'!$B$3:$D$560,3,0)</f>
        <v>LAGs products(Plastic-B)</v>
      </c>
      <c r="G4696" t="s">
        <v>162</v>
      </c>
      <c r="H4696" t="s">
        <v>374</v>
      </c>
      <c r="I4696" t="s">
        <v>153</v>
      </c>
      <c r="J4696" s="8">
        <v>6</v>
      </c>
      <c r="K4696" s="9" t="str">
        <f t="shared" si="147"/>
        <v>E3S690_20220816_012811_M_LAGs products(Plastic-B)_101-002_6</v>
      </c>
      <c r="L4696" t="s">
        <v>84</v>
      </c>
      <c r="M4696">
        <v>482</v>
      </c>
      <c r="N4696">
        <v>522</v>
      </c>
    </row>
    <row r="4697" spans="1:14" ht="15.6" x14ac:dyDescent="0.35">
      <c r="A4697">
        <v>20220816</v>
      </c>
      <c r="B4697" s="7" t="s">
        <v>255</v>
      </c>
      <c r="C4697">
        <v>12811</v>
      </c>
      <c r="D4697" s="9" t="str">
        <f t="shared" si="146"/>
        <v>E3S690_20220816_012811</v>
      </c>
      <c r="E4697" t="s">
        <v>180</v>
      </c>
      <c r="F4697" s="10" t="str">
        <f>VLOOKUP(VALUE(LEFT(G4697,LEN(G4697)-4)),'소분류 Code'!$B$3:$D$560,3,0)</f>
        <v>LAGs products(Plastic-B)</v>
      </c>
      <c r="G4697" t="s">
        <v>162</v>
      </c>
      <c r="H4697" t="s">
        <v>374</v>
      </c>
      <c r="I4697" t="s">
        <v>153</v>
      </c>
      <c r="J4697" s="8">
        <v>7</v>
      </c>
      <c r="K4697" s="9" t="str">
        <f t="shared" si="147"/>
        <v>E3S690_20220816_012811_M_LAGs products(Plastic-B)_101-002_7</v>
      </c>
      <c r="L4697" t="s">
        <v>84</v>
      </c>
      <c r="M4697">
        <v>482</v>
      </c>
      <c r="N4697">
        <v>522</v>
      </c>
    </row>
    <row r="4698" spans="1:14" ht="15.6" x14ac:dyDescent="0.35">
      <c r="A4698">
        <v>20220816</v>
      </c>
      <c r="B4698" s="7" t="s">
        <v>255</v>
      </c>
      <c r="C4698">
        <v>12811</v>
      </c>
      <c r="D4698" s="9" t="str">
        <f t="shared" si="146"/>
        <v>E3S690_20220816_012811</v>
      </c>
      <c r="E4698" t="s">
        <v>180</v>
      </c>
      <c r="F4698" s="10" t="str">
        <f>VLOOKUP(VALUE(LEFT(G4698,LEN(G4698)-4)),'소분류 Code'!$B$3:$D$560,3,0)</f>
        <v>LAGs products(Plastic-B)</v>
      </c>
      <c r="G4698" t="s">
        <v>162</v>
      </c>
      <c r="H4698" t="s">
        <v>374</v>
      </c>
      <c r="I4698" t="s">
        <v>153</v>
      </c>
      <c r="J4698" s="8">
        <v>8</v>
      </c>
      <c r="K4698" s="9" t="str">
        <f t="shared" si="147"/>
        <v>E3S690_20220816_012811_M_LAGs products(Plastic-B)_101-002_8</v>
      </c>
      <c r="L4698" t="s">
        <v>84</v>
      </c>
      <c r="M4698">
        <v>482</v>
      </c>
      <c r="N4698">
        <v>522</v>
      </c>
    </row>
    <row r="4699" spans="1:14" ht="15.6" x14ac:dyDescent="0.35">
      <c r="A4699">
        <v>20220816</v>
      </c>
      <c r="B4699" s="7" t="s">
        <v>255</v>
      </c>
      <c r="C4699">
        <v>12811</v>
      </c>
      <c r="D4699" s="9" t="str">
        <f t="shared" si="146"/>
        <v>E3S690_20220816_012811</v>
      </c>
      <c r="E4699" t="s">
        <v>180</v>
      </c>
      <c r="F4699" s="10" t="str">
        <f>VLOOKUP(VALUE(LEFT(G4699,LEN(G4699)-4)),'소분류 Code'!$B$3:$D$560,3,0)</f>
        <v>LAGs products(Plastic-B)</v>
      </c>
      <c r="G4699" t="s">
        <v>162</v>
      </c>
      <c r="H4699" t="s">
        <v>374</v>
      </c>
      <c r="I4699" t="s">
        <v>153</v>
      </c>
      <c r="J4699" s="8">
        <v>9</v>
      </c>
      <c r="K4699" s="9" t="str">
        <f t="shared" si="147"/>
        <v>E3S690_20220816_012811_M_LAGs products(Plastic-B)_101-002_9</v>
      </c>
      <c r="L4699" t="s">
        <v>84</v>
      </c>
      <c r="M4699">
        <v>482</v>
      </c>
      <c r="N4699">
        <v>522</v>
      </c>
    </row>
    <row r="4700" spans="1:14" ht="15.6" x14ac:dyDescent="0.35">
      <c r="A4700">
        <v>20220816</v>
      </c>
      <c r="B4700" s="7" t="s">
        <v>255</v>
      </c>
      <c r="C4700">
        <v>12812</v>
      </c>
      <c r="D4700" s="9" t="str">
        <f t="shared" si="146"/>
        <v>E3S690_20220816_012812</v>
      </c>
      <c r="E4700" t="s">
        <v>180</v>
      </c>
      <c r="F4700" s="10" t="str">
        <f>VLOOKUP(VALUE(LEFT(G4700,LEN(G4700)-4)),'소분류 Code'!$B$3:$D$560,3,0)</f>
        <v>LAGs products(Plastic-C)</v>
      </c>
      <c r="G4700" t="s">
        <v>163</v>
      </c>
      <c r="H4700" t="s">
        <v>397</v>
      </c>
      <c r="I4700" t="s">
        <v>154</v>
      </c>
      <c r="J4700" s="8">
        <v>1</v>
      </c>
      <c r="K4700" s="9" t="str">
        <f t="shared" si="147"/>
        <v>E3S690_20220816_012812_M_LAGs products(Plastic-C)_102-002_1</v>
      </c>
      <c r="L4700" t="s">
        <v>86</v>
      </c>
      <c r="M4700">
        <v>483</v>
      </c>
      <c r="N4700">
        <v>523</v>
      </c>
    </row>
    <row r="4701" spans="1:14" ht="15.6" x14ac:dyDescent="0.35">
      <c r="A4701">
        <v>20220816</v>
      </c>
      <c r="B4701" s="7" t="s">
        <v>255</v>
      </c>
      <c r="C4701">
        <v>12812</v>
      </c>
      <c r="D4701" s="9" t="str">
        <f t="shared" si="146"/>
        <v>E3S690_20220816_012812</v>
      </c>
      <c r="E4701" t="s">
        <v>180</v>
      </c>
      <c r="F4701" s="10" t="str">
        <f>VLOOKUP(VALUE(LEFT(G4701,LEN(G4701)-4)),'소분류 Code'!$B$3:$D$560,3,0)</f>
        <v>LAGs products(Plastic-C)</v>
      </c>
      <c r="G4701" t="s">
        <v>163</v>
      </c>
      <c r="H4701" t="s">
        <v>397</v>
      </c>
      <c r="I4701" t="s">
        <v>154</v>
      </c>
      <c r="J4701" s="8">
        <v>2</v>
      </c>
      <c r="K4701" s="9" t="str">
        <f t="shared" si="147"/>
        <v>E3S690_20220816_012812_M_LAGs products(Plastic-C)_102-002_2</v>
      </c>
      <c r="L4701" t="s">
        <v>86</v>
      </c>
      <c r="M4701">
        <v>483</v>
      </c>
      <c r="N4701">
        <v>523</v>
      </c>
    </row>
    <row r="4702" spans="1:14" ht="15.6" x14ac:dyDescent="0.35">
      <c r="A4702">
        <v>20220816</v>
      </c>
      <c r="B4702" s="7" t="s">
        <v>255</v>
      </c>
      <c r="C4702">
        <v>12812</v>
      </c>
      <c r="D4702" s="9" t="str">
        <f t="shared" si="146"/>
        <v>E3S690_20220816_012812</v>
      </c>
      <c r="E4702" t="s">
        <v>180</v>
      </c>
      <c r="F4702" s="10" t="str">
        <f>VLOOKUP(VALUE(LEFT(G4702,LEN(G4702)-4)),'소분류 Code'!$B$3:$D$560,3,0)</f>
        <v>LAGs products(Plastic-C)</v>
      </c>
      <c r="G4702" t="s">
        <v>163</v>
      </c>
      <c r="H4702" t="s">
        <v>397</v>
      </c>
      <c r="I4702" t="s">
        <v>154</v>
      </c>
      <c r="J4702" s="8">
        <v>3</v>
      </c>
      <c r="K4702" s="9" t="str">
        <f t="shared" si="147"/>
        <v>E3S690_20220816_012812_M_LAGs products(Plastic-C)_102-002_3</v>
      </c>
      <c r="L4702" t="s">
        <v>86</v>
      </c>
      <c r="M4702">
        <v>483</v>
      </c>
      <c r="N4702">
        <v>523</v>
      </c>
    </row>
    <row r="4703" spans="1:14" ht="15.6" x14ac:dyDescent="0.35">
      <c r="A4703">
        <v>20220816</v>
      </c>
      <c r="B4703" s="7" t="s">
        <v>255</v>
      </c>
      <c r="C4703">
        <v>12812</v>
      </c>
      <c r="D4703" s="9" t="str">
        <f t="shared" si="146"/>
        <v>E3S690_20220816_012812</v>
      </c>
      <c r="E4703" t="s">
        <v>180</v>
      </c>
      <c r="F4703" s="10" t="str">
        <f>VLOOKUP(VALUE(LEFT(G4703,LEN(G4703)-4)),'소분류 Code'!$B$3:$D$560,3,0)</f>
        <v>LAGs products(Plastic-C)</v>
      </c>
      <c r="G4703" t="s">
        <v>163</v>
      </c>
      <c r="H4703" t="s">
        <v>397</v>
      </c>
      <c r="I4703" t="s">
        <v>154</v>
      </c>
      <c r="J4703" s="8">
        <v>4</v>
      </c>
      <c r="K4703" s="9" t="str">
        <f t="shared" si="147"/>
        <v>E3S690_20220816_012812_M_LAGs products(Plastic-C)_102-002_4</v>
      </c>
      <c r="L4703" t="s">
        <v>86</v>
      </c>
      <c r="M4703">
        <v>483</v>
      </c>
      <c r="N4703">
        <v>523</v>
      </c>
    </row>
    <row r="4704" spans="1:14" ht="15.6" x14ac:dyDescent="0.35">
      <c r="A4704">
        <v>20220816</v>
      </c>
      <c r="B4704" s="7" t="s">
        <v>255</v>
      </c>
      <c r="C4704">
        <v>12812</v>
      </c>
      <c r="D4704" s="9" t="str">
        <f t="shared" si="146"/>
        <v>E3S690_20220816_012812</v>
      </c>
      <c r="E4704" t="s">
        <v>180</v>
      </c>
      <c r="F4704" s="10" t="str">
        <f>VLOOKUP(VALUE(LEFT(G4704,LEN(G4704)-4)),'소분류 Code'!$B$3:$D$560,3,0)</f>
        <v>LAGs products(Plastic-C)</v>
      </c>
      <c r="G4704" t="s">
        <v>163</v>
      </c>
      <c r="H4704" t="s">
        <v>397</v>
      </c>
      <c r="I4704" t="s">
        <v>154</v>
      </c>
      <c r="J4704" s="8">
        <v>5</v>
      </c>
      <c r="K4704" s="9" t="str">
        <f t="shared" si="147"/>
        <v>E3S690_20220816_012812_M_LAGs products(Plastic-C)_102-002_5</v>
      </c>
      <c r="L4704" t="s">
        <v>86</v>
      </c>
      <c r="M4704">
        <v>483</v>
      </c>
      <c r="N4704">
        <v>523</v>
      </c>
    </row>
    <row r="4705" spans="1:14" ht="15.6" x14ac:dyDescent="0.35">
      <c r="A4705">
        <v>20220816</v>
      </c>
      <c r="B4705" s="7" t="s">
        <v>255</v>
      </c>
      <c r="C4705">
        <v>12812</v>
      </c>
      <c r="D4705" s="9" t="str">
        <f t="shared" si="146"/>
        <v>E3S690_20220816_012812</v>
      </c>
      <c r="E4705" t="s">
        <v>180</v>
      </c>
      <c r="F4705" s="10" t="str">
        <f>VLOOKUP(VALUE(LEFT(G4705,LEN(G4705)-4)),'소분류 Code'!$B$3:$D$560,3,0)</f>
        <v>LAGs products(Plastic-C)</v>
      </c>
      <c r="G4705" t="s">
        <v>163</v>
      </c>
      <c r="H4705" t="s">
        <v>397</v>
      </c>
      <c r="I4705" t="s">
        <v>154</v>
      </c>
      <c r="J4705" s="8">
        <v>6</v>
      </c>
      <c r="K4705" s="9" t="str">
        <f t="shared" si="147"/>
        <v>E3S690_20220816_012812_M_LAGs products(Plastic-C)_102-002_6</v>
      </c>
      <c r="L4705" t="s">
        <v>86</v>
      </c>
      <c r="M4705">
        <v>483</v>
      </c>
      <c r="N4705">
        <v>523</v>
      </c>
    </row>
    <row r="4706" spans="1:14" ht="15.6" x14ac:dyDescent="0.35">
      <c r="A4706">
        <v>20220816</v>
      </c>
      <c r="B4706" s="7" t="s">
        <v>255</v>
      </c>
      <c r="C4706">
        <v>12812</v>
      </c>
      <c r="D4706" s="9" t="str">
        <f t="shared" si="146"/>
        <v>E3S690_20220816_012812</v>
      </c>
      <c r="E4706" t="s">
        <v>180</v>
      </c>
      <c r="F4706" s="10" t="str">
        <f>VLOOKUP(VALUE(LEFT(G4706,LEN(G4706)-4)),'소분류 Code'!$B$3:$D$560,3,0)</f>
        <v>LAGs products(Plastic-C)</v>
      </c>
      <c r="G4706" t="s">
        <v>163</v>
      </c>
      <c r="H4706" t="s">
        <v>397</v>
      </c>
      <c r="I4706" t="s">
        <v>154</v>
      </c>
      <c r="J4706" s="8">
        <v>7</v>
      </c>
      <c r="K4706" s="9" t="str">
        <f t="shared" si="147"/>
        <v>E3S690_20220816_012812_M_LAGs products(Plastic-C)_102-002_7</v>
      </c>
      <c r="L4706" t="s">
        <v>86</v>
      </c>
      <c r="M4706">
        <v>483</v>
      </c>
      <c r="N4706">
        <v>523</v>
      </c>
    </row>
    <row r="4707" spans="1:14" ht="15.6" x14ac:dyDescent="0.35">
      <c r="A4707">
        <v>20220816</v>
      </c>
      <c r="B4707" s="7" t="s">
        <v>255</v>
      </c>
      <c r="C4707">
        <v>12812</v>
      </c>
      <c r="D4707" s="9" t="str">
        <f t="shared" si="146"/>
        <v>E3S690_20220816_012812</v>
      </c>
      <c r="E4707" t="s">
        <v>180</v>
      </c>
      <c r="F4707" s="10" t="str">
        <f>VLOOKUP(VALUE(LEFT(G4707,LEN(G4707)-4)),'소분류 Code'!$B$3:$D$560,3,0)</f>
        <v>LAGs products(Plastic-C)</v>
      </c>
      <c r="G4707" t="s">
        <v>163</v>
      </c>
      <c r="H4707" t="s">
        <v>397</v>
      </c>
      <c r="I4707" t="s">
        <v>154</v>
      </c>
      <c r="J4707" s="8">
        <v>8</v>
      </c>
      <c r="K4707" s="9" t="str">
        <f t="shared" si="147"/>
        <v>E3S690_20220816_012812_M_LAGs products(Plastic-C)_102-002_8</v>
      </c>
      <c r="L4707" t="s">
        <v>86</v>
      </c>
      <c r="M4707">
        <v>483</v>
      </c>
      <c r="N4707">
        <v>523</v>
      </c>
    </row>
    <row r="4708" spans="1:14" ht="15.6" x14ac:dyDescent="0.35">
      <c r="A4708">
        <v>20220816</v>
      </c>
      <c r="B4708" s="7" t="s">
        <v>255</v>
      </c>
      <c r="C4708">
        <v>12812</v>
      </c>
      <c r="D4708" s="9" t="str">
        <f t="shared" si="146"/>
        <v>E3S690_20220816_012812</v>
      </c>
      <c r="E4708" t="s">
        <v>180</v>
      </c>
      <c r="F4708" s="10" t="str">
        <f>VLOOKUP(VALUE(LEFT(G4708,LEN(G4708)-4)),'소분류 Code'!$B$3:$D$560,3,0)</f>
        <v>LAGs products(Plastic-C)</v>
      </c>
      <c r="G4708" t="s">
        <v>163</v>
      </c>
      <c r="H4708" t="s">
        <v>397</v>
      </c>
      <c r="I4708" t="s">
        <v>154</v>
      </c>
      <c r="J4708" s="8">
        <v>9</v>
      </c>
      <c r="K4708" s="9" t="str">
        <f t="shared" si="147"/>
        <v>E3S690_20220816_012812_M_LAGs products(Plastic-C)_102-002_9</v>
      </c>
      <c r="L4708" t="s">
        <v>86</v>
      </c>
      <c r="M4708">
        <v>483</v>
      </c>
      <c r="N4708">
        <v>523</v>
      </c>
    </row>
    <row r="4709" spans="1:14" ht="15.6" x14ac:dyDescent="0.35">
      <c r="A4709">
        <v>20220816</v>
      </c>
      <c r="B4709" s="7" t="s">
        <v>255</v>
      </c>
      <c r="C4709">
        <v>12813</v>
      </c>
      <c r="D4709" s="9" t="str">
        <f t="shared" si="146"/>
        <v>E3S690_20220816_012813</v>
      </c>
      <c r="E4709" t="s">
        <v>180</v>
      </c>
      <c r="F4709" s="10" t="str">
        <f>VLOOKUP(VALUE(LEFT(G4709,LEN(G4709)-4)),'소분류 Code'!$B$3:$D$560,3,0)</f>
        <v>LAGs products(Plastic-D)</v>
      </c>
      <c r="G4709" t="s">
        <v>164</v>
      </c>
      <c r="H4709" t="s">
        <v>401</v>
      </c>
      <c r="I4709" t="s">
        <v>155</v>
      </c>
      <c r="J4709" s="8">
        <v>1</v>
      </c>
      <c r="K4709" s="9" t="str">
        <f t="shared" si="147"/>
        <v>E3S690_20220816_012813_M_LAGs products(Plastic-D)_103-002_1</v>
      </c>
      <c r="L4709" t="s">
        <v>88</v>
      </c>
      <c r="M4709">
        <v>484</v>
      </c>
      <c r="N4709">
        <v>524</v>
      </c>
    </row>
    <row r="4710" spans="1:14" ht="15.6" x14ac:dyDescent="0.35">
      <c r="A4710">
        <v>20220816</v>
      </c>
      <c r="B4710" s="7" t="s">
        <v>255</v>
      </c>
      <c r="C4710">
        <v>12813</v>
      </c>
      <c r="D4710" s="9" t="str">
        <f t="shared" si="146"/>
        <v>E3S690_20220816_012813</v>
      </c>
      <c r="E4710" t="s">
        <v>180</v>
      </c>
      <c r="F4710" s="10" t="str">
        <f>VLOOKUP(VALUE(LEFT(G4710,LEN(G4710)-4)),'소분류 Code'!$B$3:$D$560,3,0)</f>
        <v>LAGs products(Plastic-D)</v>
      </c>
      <c r="G4710" t="s">
        <v>164</v>
      </c>
      <c r="H4710" t="s">
        <v>401</v>
      </c>
      <c r="I4710" t="s">
        <v>155</v>
      </c>
      <c r="J4710" s="8">
        <v>2</v>
      </c>
      <c r="K4710" s="9" t="str">
        <f t="shared" si="147"/>
        <v>E3S690_20220816_012813_M_LAGs products(Plastic-D)_103-002_2</v>
      </c>
      <c r="L4710" t="s">
        <v>88</v>
      </c>
      <c r="M4710">
        <v>484</v>
      </c>
      <c r="N4710">
        <v>524</v>
      </c>
    </row>
    <row r="4711" spans="1:14" ht="15.6" x14ac:dyDescent="0.35">
      <c r="A4711">
        <v>20220816</v>
      </c>
      <c r="B4711" s="7" t="s">
        <v>255</v>
      </c>
      <c r="C4711">
        <v>12813</v>
      </c>
      <c r="D4711" s="9" t="str">
        <f t="shared" si="146"/>
        <v>E3S690_20220816_012813</v>
      </c>
      <c r="E4711" t="s">
        <v>180</v>
      </c>
      <c r="F4711" s="10" t="str">
        <f>VLOOKUP(VALUE(LEFT(G4711,LEN(G4711)-4)),'소분류 Code'!$B$3:$D$560,3,0)</f>
        <v>LAGs products(Plastic-D)</v>
      </c>
      <c r="G4711" t="s">
        <v>164</v>
      </c>
      <c r="H4711" t="s">
        <v>401</v>
      </c>
      <c r="I4711" t="s">
        <v>155</v>
      </c>
      <c r="J4711" s="8">
        <v>3</v>
      </c>
      <c r="K4711" s="9" t="str">
        <f t="shared" si="147"/>
        <v>E3S690_20220816_012813_M_LAGs products(Plastic-D)_103-002_3</v>
      </c>
      <c r="L4711" t="s">
        <v>88</v>
      </c>
      <c r="M4711">
        <v>484</v>
      </c>
      <c r="N4711">
        <v>524</v>
      </c>
    </row>
    <row r="4712" spans="1:14" ht="15.6" x14ac:dyDescent="0.35">
      <c r="A4712">
        <v>20220816</v>
      </c>
      <c r="B4712" s="7" t="s">
        <v>255</v>
      </c>
      <c r="C4712">
        <v>12813</v>
      </c>
      <c r="D4712" s="9" t="str">
        <f t="shared" si="146"/>
        <v>E3S690_20220816_012813</v>
      </c>
      <c r="E4712" t="s">
        <v>180</v>
      </c>
      <c r="F4712" s="10" t="str">
        <f>VLOOKUP(VALUE(LEFT(G4712,LEN(G4712)-4)),'소분류 Code'!$B$3:$D$560,3,0)</f>
        <v>LAGs products(Plastic-D)</v>
      </c>
      <c r="G4712" t="s">
        <v>164</v>
      </c>
      <c r="H4712" t="s">
        <v>401</v>
      </c>
      <c r="I4712" t="s">
        <v>155</v>
      </c>
      <c r="J4712" s="8">
        <v>4</v>
      </c>
      <c r="K4712" s="9" t="str">
        <f t="shared" si="147"/>
        <v>E3S690_20220816_012813_M_LAGs products(Plastic-D)_103-002_4</v>
      </c>
      <c r="L4712" t="s">
        <v>88</v>
      </c>
      <c r="M4712">
        <v>484</v>
      </c>
      <c r="N4712">
        <v>524</v>
      </c>
    </row>
    <row r="4713" spans="1:14" ht="15.6" x14ac:dyDescent="0.35">
      <c r="A4713">
        <v>20220816</v>
      </c>
      <c r="B4713" s="7" t="s">
        <v>255</v>
      </c>
      <c r="C4713">
        <v>12813</v>
      </c>
      <c r="D4713" s="9" t="str">
        <f t="shared" si="146"/>
        <v>E3S690_20220816_012813</v>
      </c>
      <c r="E4713" t="s">
        <v>180</v>
      </c>
      <c r="F4713" s="10" t="str">
        <f>VLOOKUP(VALUE(LEFT(G4713,LEN(G4713)-4)),'소분류 Code'!$B$3:$D$560,3,0)</f>
        <v>LAGs products(Plastic-D)</v>
      </c>
      <c r="G4713" t="s">
        <v>164</v>
      </c>
      <c r="H4713" t="s">
        <v>401</v>
      </c>
      <c r="I4713" t="s">
        <v>155</v>
      </c>
      <c r="J4713" s="8">
        <v>5</v>
      </c>
      <c r="K4713" s="9" t="str">
        <f t="shared" si="147"/>
        <v>E3S690_20220816_012813_M_LAGs products(Plastic-D)_103-002_5</v>
      </c>
      <c r="L4713" t="s">
        <v>88</v>
      </c>
      <c r="M4713">
        <v>484</v>
      </c>
      <c r="N4713">
        <v>524</v>
      </c>
    </row>
    <row r="4714" spans="1:14" ht="15.6" x14ac:dyDescent="0.35">
      <c r="A4714">
        <v>20220816</v>
      </c>
      <c r="B4714" s="7" t="s">
        <v>255</v>
      </c>
      <c r="C4714">
        <v>12813</v>
      </c>
      <c r="D4714" s="9" t="str">
        <f t="shared" si="146"/>
        <v>E3S690_20220816_012813</v>
      </c>
      <c r="E4714" t="s">
        <v>180</v>
      </c>
      <c r="F4714" s="10" t="str">
        <f>VLOOKUP(VALUE(LEFT(G4714,LEN(G4714)-4)),'소분류 Code'!$B$3:$D$560,3,0)</f>
        <v>LAGs products(Plastic-D)</v>
      </c>
      <c r="G4714" t="s">
        <v>164</v>
      </c>
      <c r="H4714" t="s">
        <v>401</v>
      </c>
      <c r="I4714" t="s">
        <v>155</v>
      </c>
      <c r="J4714" s="8">
        <v>6</v>
      </c>
      <c r="K4714" s="9" t="str">
        <f t="shared" si="147"/>
        <v>E3S690_20220816_012813_M_LAGs products(Plastic-D)_103-002_6</v>
      </c>
      <c r="L4714" t="s">
        <v>88</v>
      </c>
      <c r="M4714">
        <v>484</v>
      </c>
      <c r="N4714">
        <v>524</v>
      </c>
    </row>
    <row r="4715" spans="1:14" ht="15.6" x14ac:dyDescent="0.35">
      <c r="A4715">
        <v>20220816</v>
      </c>
      <c r="B4715" s="7" t="s">
        <v>255</v>
      </c>
      <c r="C4715">
        <v>12813</v>
      </c>
      <c r="D4715" s="9" t="str">
        <f t="shared" si="146"/>
        <v>E3S690_20220816_012813</v>
      </c>
      <c r="E4715" t="s">
        <v>180</v>
      </c>
      <c r="F4715" s="10" t="str">
        <f>VLOOKUP(VALUE(LEFT(G4715,LEN(G4715)-4)),'소분류 Code'!$B$3:$D$560,3,0)</f>
        <v>LAGs products(Plastic-D)</v>
      </c>
      <c r="G4715" t="s">
        <v>164</v>
      </c>
      <c r="H4715" t="s">
        <v>401</v>
      </c>
      <c r="I4715" t="s">
        <v>155</v>
      </c>
      <c r="J4715" s="8">
        <v>7</v>
      </c>
      <c r="K4715" s="9" t="str">
        <f t="shared" si="147"/>
        <v>E3S690_20220816_012813_M_LAGs products(Plastic-D)_103-002_7</v>
      </c>
      <c r="L4715" t="s">
        <v>88</v>
      </c>
      <c r="M4715">
        <v>484</v>
      </c>
      <c r="N4715">
        <v>524</v>
      </c>
    </row>
    <row r="4716" spans="1:14" ht="15.6" x14ac:dyDescent="0.35">
      <c r="A4716">
        <v>20220816</v>
      </c>
      <c r="B4716" s="7" t="s">
        <v>255</v>
      </c>
      <c r="C4716">
        <v>12813</v>
      </c>
      <c r="D4716" s="9" t="str">
        <f t="shared" si="146"/>
        <v>E3S690_20220816_012813</v>
      </c>
      <c r="E4716" t="s">
        <v>180</v>
      </c>
      <c r="F4716" s="10" t="str">
        <f>VLOOKUP(VALUE(LEFT(G4716,LEN(G4716)-4)),'소분류 Code'!$B$3:$D$560,3,0)</f>
        <v>LAGs products(Plastic-D)</v>
      </c>
      <c r="G4716" t="s">
        <v>164</v>
      </c>
      <c r="H4716" t="s">
        <v>401</v>
      </c>
      <c r="I4716" t="s">
        <v>155</v>
      </c>
      <c r="J4716" s="8">
        <v>8</v>
      </c>
      <c r="K4716" s="9" t="str">
        <f t="shared" si="147"/>
        <v>E3S690_20220816_012813_M_LAGs products(Plastic-D)_103-002_8</v>
      </c>
      <c r="L4716" t="s">
        <v>88</v>
      </c>
      <c r="M4716">
        <v>484</v>
      </c>
      <c r="N4716">
        <v>524</v>
      </c>
    </row>
    <row r="4717" spans="1:14" ht="15.6" x14ac:dyDescent="0.35">
      <c r="A4717">
        <v>20220816</v>
      </c>
      <c r="B4717" s="7" t="s">
        <v>255</v>
      </c>
      <c r="C4717">
        <v>12813</v>
      </c>
      <c r="D4717" s="9" t="str">
        <f t="shared" si="146"/>
        <v>E3S690_20220816_012813</v>
      </c>
      <c r="E4717" t="s">
        <v>180</v>
      </c>
      <c r="F4717" s="10" t="str">
        <f>VLOOKUP(VALUE(LEFT(G4717,LEN(G4717)-4)),'소분류 Code'!$B$3:$D$560,3,0)</f>
        <v>LAGs products(Plastic-D)</v>
      </c>
      <c r="G4717" t="s">
        <v>164</v>
      </c>
      <c r="H4717" t="s">
        <v>401</v>
      </c>
      <c r="I4717" t="s">
        <v>155</v>
      </c>
      <c r="J4717" s="8">
        <v>9</v>
      </c>
      <c r="K4717" s="9" t="str">
        <f t="shared" si="147"/>
        <v>E3S690_20220816_012813_M_LAGs products(Plastic-D)_103-002_9</v>
      </c>
      <c r="L4717" t="s">
        <v>88</v>
      </c>
      <c r="M4717">
        <v>484</v>
      </c>
      <c r="N4717">
        <v>524</v>
      </c>
    </row>
    <row r="4718" spans="1:14" ht="15.6" x14ac:dyDescent="0.35">
      <c r="A4718">
        <v>20220816</v>
      </c>
      <c r="B4718" s="7" t="s">
        <v>255</v>
      </c>
      <c r="C4718">
        <v>12814</v>
      </c>
      <c r="D4718" s="9" t="str">
        <f t="shared" si="146"/>
        <v>E3S690_20220816_012814</v>
      </c>
      <c r="E4718" t="s">
        <v>180</v>
      </c>
      <c r="F4718" s="10" t="str">
        <f>VLOOKUP(VALUE(LEFT(G4718,LEN(G4718)-4)),'소분류 Code'!$B$3:$D$560,3,0)</f>
        <v>LAGs products(Glass-C)</v>
      </c>
      <c r="G4718" t="s">
        <v>165</v>
      </c>
      <c r="H4718" t="s">
        <v>510</v>
      </c>
      <c r="I4718" t="s">
        <v>156</v>
      </c>
      <c r="J4718" s="8">
        <v>1</v>
      </c>
      <c r="K4718" s="9" t="str">
        <f t="shared" si="147"/>
        <v>E3S690_20220816_012814_M_LAGs products(Glass-C)_106-002_1</v>
      </c>
      <c r="L4718" t="s">
        <v>90</v>
      </c>
      <c r="M4718">
        <v>485</v>
      </c>
      <c r="N4718">
        <v>525</v>
      </c>
    </row>
    <row r="4719" spans="1:14" ht="15.6" x14ac:dyDescent="0.35">
      <c r="A4719">
        <v>20220816</v>
      </c>
      <c r="B4719" s="7" t="s">
        <v>255</v>
      </c>
      <c r="C4719">
        <v>12814</v>
      </c>
      <c r="D4719" s="9" t="str">
        <f t="shared" si="146"/>
        <v>E3S690_20220816_012814</v>
      </c>
      <c r="E4719" t="s">
        <v>180</v>
      </c>
      <c r="F4719" s="10" t="str">
        <f>VLOOKUP(VALUE(LEFT(G4719,LEN(G4719)-4)),'소분류 Code'!$B$3:$D$560,3,0)</f>
        <v>LAGs products(Glass-C)</v>
      </c>
      <c r="G4719" t="s">
        <v>165</v>
      </c>
      <c r="H4719" t="s">
        <v>510</v>
      </c>
      <c r="I4719" t="s">
        <v>156</v>
      </c>
      <c r="J4719" s="8">
        <v>2</v>
      </c>
      <c r="K4719" s="9" t="str">
        <f t="shared" si="147"/>
        <v>E3S690_20220816_012814_M_LAGs products(Glass-C)_106-002_2</v>
      </c>
      <c r="L4719" t="s">
        <v>90</v>
      </c>
      <c r="M4719">
        <v>485</v>
      </c>
      <c r="N4719">
        <v>525</v>
      </c>
    </row>
    <row r="4720" spans="1:14" ht="15.6" x14ac:dyDescent="0.35">
      <c r="A4720">
        <v>20220816</v>
      </c>
      <c r="B4720" s="7" t="s">
        <v>255</v>
      </c>
      <c r="C4720">
        <v>12814</v>
      </c>
      <c r="D4720" s="9" t="str">
        <f t="shared" si="146"/>
        <v>E3S690_20220816_012814</v>
      </c>
      <c r="E4720" t="s">
        <v>180</v>
      </c>
      <c r="F4720" s="10" t="str">
        <f>VLOOKUP(VALUE(LEFT(G4720,LEN(G4720)-4)),'소분류 Code'!$B$3:$D$560,3,0)</f>
        <v>LAGs products(Glass-C)</v>
      </c>
      <c r="G4720" t="s">
        <v>165</v>
      </c>
      <c r="H4720" t="s">
        <v>510</v>
      </c>
      <c r="I4720" t="s">
        <v>156</v>
      </c>
      <c r="J4720" s="8">
        <v>3</v>
      </c>
      <c r="K4720" s="9" t="str">
        <f t="shared" si="147"/>
        <v>E3S690_20220816_012814_M_LAGs products(Glass-C)_106-002_3</v>
      </c>
      <c r="L4720" t="s">
        <v>90</v>
      </c>
      <c r="M4720">
        <v>485</v>
      </c>
      <c r="N4720">
        <v>525</v>
      </c>
    </row>
    <row r="4721" spans="1:14" ht="15.6" x14ac:dyDescent="0.35">
      <c r="A4721">
        <v>20220816</v>
      </c>
      <c r="B4721" s="7" t="s">
        <v>255</v>
      </c>
      <c r="C4721">
        <v>12814</v>
      </c>
      <c r="D4721" s="9" t="str">
        <f t="shared" si="146"/>
        <v>E3S690_20220816_012814</v>
      </c>
      <c r="E4721" t="s">
        <v>180</v>
      </c>
      <c r="F4721" s="10" t="str">
        <f>VLOOKUP(VALUE(LEFT(G4721,LEN(G4721)-4)),'소분류 Code'!$B$3:$D$560,3,0)</f>
        <v>LAGs products(Glass-C)</v>
      </c>
      <c r="G4721" t="s">
        <v>165</v>
      </c>
      <c r="H4721" t="s">
        <v>510</v>
      </c>
      <c r="I4721" t="s">
        <v>156</v>
      </c>
      <c r="J4721" s="8">
        <v>4</v>
      </c>
      <c r="K4721" s="9" t="str">
        <f t="shared" si="147"/>
        <v>E3S690_20220816_012814_M_LAGs products(Glass-C)_106-002_4</v>
      </c>
      <c r="L4721" t="s">
        <v>90</v>
      </c>
      <c r="M4721">
        <v>485</v>
      </c>
      <c r="N4721">
        <v>525</v>
      </c>
    </row>
    <row r="4722" spans="1:14" ht="15.6" x14ac:dyDescent="0.35">
      <c r="A4722">
        <v>20220816</v>
      </c>
      <c r="B4722" s="7" t="s">
        <v>255</v>
      </c>
      <c r="C4722">
        <v>12814</v>
      </c>
      <c r="D4722" s="9" t="str">
        <f t="shared" si="146"/>
        <v>E3S690_20220816_012814</v>
      </c>
      <c r="E4722" t="s">
        <v>180</v>
      </c>
      <c r="F4722" s="10" t="str">
        <f>VLOOKUP(VALUE(LEFT(G4722,LEN(G4722)-4)),'소분류 Code'!$B$3:$D$560,3,0)</f>
        <v>LAGs products(Glass-C)</v>
      </c>
      <c r="G4722" t="s">
        <v>165</v>
      </c>
      <c r="H4722" t="s">
        <v>510</v>
      </c>
      <c r="I4722" t="s">
        <v>156</v>
      </c>
      <c r="J4722" s="8">
        <v>5</v>
      </c>
      <c r="K4722" s="9" t="str">
        <f t="shared" si="147"/>
        <v>E3S690_20220816_012814_M_LAGs products(Glass-C)_106-002_5</v>
      </c>
      <c r="L4722" t="s">
        <v>90</v>
      </c>
      <c r="M4722">
        <v>485</v>
      </c>
      <c r="N4722">
        <v>525</v>
      </c>
    </row>
    <row r="4723" spans="1:14" ht="15.6" x14ac:dyDescent="0.35">
      <c r="A4723">
        <v>20220816</v>
      </c>
      <c r="B4723" s="7" t="s">
        <v>255</v>
      </c>
      <c r="C4723">
        <v>12814</v>
      </c>
      <c r="D4723" s="9" t="str">
        <f t="shared" si="146"/>
        <v>E3S690_20220816_012814</v>
      </c>
      <c r="E4723" t="s">
        <v>180</v>
      </c>
      <c r="F4723" s="10" t="str">
        <f>VLOOKUP(VALUE(LEFT(G4723,LEN(G4723)-4)),'소분류 Code'!$B$3:$D$560,3,0)</f>
        <v>LAGs products(Glass-C)</v>
      </c>
      <c r="G4723" t="s">
        <v>165</v>
      </c>
      <c r="H4723" t="s">
        <v>510</v>
      </c>
      <c r="I4723" t="s">
        <v>156</v>
      </c>
      <c r="J4723" s="8">
        <v>6</v>
      </c>
      <c r="K4723" s="9" t="str">
        <f t="shared" si="147"/>
        <v>E3S690_20220816_012814_M_LAGs products(Glass-C)_106-002_6</v>
      </c>
      <c r="L4723" t="s">
        <v>90</v>
      </c>
      <c r="M4723">
        <v>485</v>
      </c>
      <c r="N4723">
        <v>525</v>
      </c>
    </row>
    <row r="4724" spans="1:14" ht="15.6" x14ac:dyDescent="0.35">
      <c r="A4724">
        <v>20220816</v>
      </c>
      <c r="B4724" s="7" t="s">
        <v>255</v>
      </c>
      <c r="C4724">
        <v>12814</v>
      </c>
      <c r="D4724" s="9" t="str">
        <f t="shared" si="146"/>
        <v>E3S690_20220816_012814</v>
      </c>
      <c r="E4724" t="s">
        <v>180</v>
      </c>
      <c r="F4724" s="10" t="str">
        <f>VLOOKUP(VALUE(LEFT(G4724,LEN(G4724)-4)),'소분류 Code'!$B$3:$D$560,3,0)</f>
        <v>LAGs products(Glass-C)</v>
      </c>
      <c r="G4724" t="s">
        <v>165</v>
      </c>
      <c r="H4724" t="s">
        <v>510</v>
      </c>
      <c r="I4724" t="s">
        <v>156</v>
      </c>
      <c r="J4724" s="8">
        <v>7</v>
      </c>
      <c r="K4724" s="9" t="str">
        <f t="shared" si="147"/>
        <v>E3S690_20220816_012814_M_LAGs products(Glass-C)_106-002_7</v>
      </c>
      <c r="L4724" t="s">
        <v>90</v>
      </c>
      <c r="M4724">
        <v>485</v>
      </c>
      <c r="N4724">
        <v>525</v>
      </c>
    </row>
    <row r="4725" spans="1:14" ht="15.6" x14ac:dyDescent="0.35">
      <c r="A4725">
        <v>20220816</v>
      </c>
      <c r="B4725" s="7" t="s">
        <v>255</v>
      </c>
      <c r="C4725">
        <v>12814</v>
      </c>
      <c r="D4725" s="9" t="str">
        <f t="shared" si="146"/>
        <v>E3S690_20220816_012814</v>
      </c>
      <c r="E4725" t="s">
        <v>180</v>
      </c>
      <c r="F4725" s="10" t="str">
        <f>VLOOKUP(VALUE(LEFT(G4725,LEN(G4725)-4)),'소분류 Code'!$B$3:$D$560,3,0)</f>
        <v>LAGs products(Glass-C)</v>
      </c>
      <c r="G4725" t="s">
        <v>165</v>
      </c>
      <c r="H4725" t="s">
        <v>510</v>
      </c>
      <c r="I4725" t="s">
        <v>156</v>
      </c>
      <c r="J4725" s="8">
        <v>8</v>
      </c>
      <c r="K4725" s="9" t="str">
        <f t="shared" si="147"/>
        <v>E3S690_20220816_012814_M_LAGs products(Glass-C)_106-002_8</v>
      </c>
      <c r="L4725" t="s">
        <v>90</v>
      </c>
      <c r="M4725">
        <v>485</v>
      </c>
      <c r="N4725">
        <v>525</v>
      </c>
    </row>
    <row r="4726" spans="1:14" ht="15.6" x14ac:dyDescent="0.35">
      <c r="A4726">
        <v>20220816</v>
      </c>
      <c r="B4726" s="7" t="s">
        <v>255</v>
      </c>
      <c r="C4726">
        <v>12814</v>
      </c>
      <c r="D4726" s="9" t="str">
        <f t="shared" si="146"/>
        <v>E3S690_20220816_012814</v>
      </c>
      <c r="E4726" t="s">
        <v>180</v>
      </c>
      <c r="F4726" s="10" t="str">
        <f>VLOOKUP(VALUE(LEFT(G4726,LEN(G4726)-4)),'소분류 Code'!$B$3:$D$560,3,0)</f>
        <v>LAGs products(Glass-C)</v>
      </c>
      <c r="G4726" t="s">
        <v>165</v>
      </c>
      <c r="H4726" t="s">
        <v>510</v>
      </c>
      <c r="I4726" t="s">
        <v>156</v>
      </c>
      <c r="J4726" s="8">
        <v>9</v>
      </c>
      <c r="K4726" s="9" t="str">
        <f t="shared" si="147"/>
        <v>E3S690_20220816_012814_M_LAGs products(Glass-C)_106-002_9</v>
      </c>
      <c r="L4726" t="s">
        <v>90</v>
      </c>
      <c r="M4726">
        <v>485</v>
      </c>
      <c r="N4726">
        <v>525</v>
      </c>
    </row>
    <row r="4727" spans="1:14" ht="15.6" x14ac:dyDescent="0.35">
      <c r="A4727">
        <v>20220816</v>
      </c>
      <c r="B4727" s="7" t="s">
        <v>255</v>
      </c>
      <c r="C4727">
        <v>12815</v>
      </c>
      <c r="D4727" s="9" t="str">
        <f t="shared" si="146"/>
        <v>E3S690_20220816_012815</v>
      </c>
      <c r="E4727" t="s">
        <v>180</v>
      </c>
      <c r="F4727" s="10" t="str">
        <f>VLOOKUP(VALUE(LEFT(G4727,LEN(G4727)-4)),'소분류 Code'!$B$3:$D$560,3,0)</f>
        <v>LAGs products(Glass-D)</v>
      </c>
      <c r="G4727" t="s">
        <v>166</v>
      </c>
      <c r="H4727" t="s">
        <v>509</v>
      </c>
      <c r="I4727" t="s">
        <v>157</v>
      </c>
      <c r="J4727" s="8">
        <v>1</v>
      </c>
      <c r="K4727" s="9" t="str">
        <f t="shared" si="147"/>
        <v>E3S690_20220816_012815_M_LAGs products(Glass-D)_107-002_1</v>
      </c>
      <c r="L4727" t="s">
        <v>92</v>
      </c>
      <c r="M4727">
        <v>486</v>
      </c>
      <c r="N4727">
        <v>526</v>
      </c>
    </row>
    <row r="4728" spans="1:14" ht="15.6" x14ac:dyDescent="0.35">
      <c r="A4728">
        <v>20220816</v>
      </c>
      <c r="B4728" s="7" t="s">
        <v>255</v>
      </c>
      <c r="C4728">
        <v>12815</v>
      </c>
      <c r="D4728" s="9" t="str">
        <f t="shared" si="146"/>
        <v>E3S690_20220816_012815</v>
      </c>
      <c r="E4728" t="s">
        <v>180</v>
      </c>
      <c r="F4728" s="10" t="str">
        <f>VLOOKUP(VALUE(LEFT(G4728,LEN(G4728)-4)),'소분류 Code'!$B$3:$D$560,3,0)</f>
        <v>LAGs products(Glass-D)</v>
      </c>
      <c r="G4728" t="s">
        <v>166</v>
      </c>
      <c r="H4728" t="s">
        <v>509</v>
      </c>
      <c r="I4728" t="s">
        <v>157</v>
      </c>
      <c r="J4728" s="8">
        <v>2</v>
      </c>
      <c r="K4728" s="9" t="str">
        <f t="shared" si="147"/>
        <v>E3S690_20220816_012815_M_LAGs products(Glass-D)_107-002_2</v>
      </c>
      <c r="L4728" t="s">
        <v>92</v>
      </c>
      <c r="M4728">
        <v>486</v>
      </c>
      <c r="N4728">
        <v>526</v>
      </c>
    </row>
    <row r="4729" spans="1:14" ht="15.6" x14ac:dyDescent="0.35">
      <c r="A4729">
        <v>20220816</v>
      </c>
      <c r="B4729" s="7" t="s">
        <v>255</v>
      </c>
      <c r="C4729">
        <v>12815</v>
      </c>
      <c r="D4729" s="9" t="str">
        <f t="shared" si="146"/>
        <v>E3S690_20220816_012815</v>
      </c>
      <c r="E4729" t="s">
        <v>180</v>
      </c>
      <c r="F4729" s="10" t="str">
        <f>VLOOKUP(VALUE(LEFT(G4729,LEN(G4729)-4)),'소분류 Code'!$B$3:$D$560,3,0)</f>
        <v>LAGs products(Glass-D)</v>
      </c>
      <c r="G4729" t="s">
        <v>166</v>
      </c>
      <c r="H4729" t="s">
        <v>509</v>
      </c>
      <c r="I4729" t="s">
        <v>157</v>
      </c>
      <c r="J4729" s="8">
        <v>3</v>
      </c>
      <c r="K4729" s="9" t="str">
        <f t="shared" si="147"/>
        <v>E3S690_20220816_012815_M_LAGs products(Glass-D)_107-002_3</v>
      </c>
      <c r="L4729" t="s">
        <v>92</v>
      </c>
      <c r="M4729">
        <v>486</v>
      </c>
      <c r="N4729">
        <v>526</v>
      </c>
    </row>
    <row r="4730" spans="1:14" ht="15.6" x14ac:dyDescent="0.35">
      <c r="A4730">
        <v>20220816</v>
      </c>
      <c r="B4730" s="7" t="s">
        <v>255</v>
      </c>
      <c r="C4730">
        <v>12815</v>
      </c>
      <c r="D4730" s="9" t="str">
        <f t="shared" si="146"/>
        <v>E3S690_20220816_012815</v>
      </c>
      <c r="E4730" t="s">
        <v>180</v>
      </c>
      <c r="F4730" s="10" t="str">
        <f>VLOOKUP(VALUE(LEFT(G4730,LEN(G4730)-4)),'소분류 Code'!$B$3:$D$560,3,0)</f>
        <v>LAGs products(Glass-D)</v>
      </c>
      <c r="G4730" t="s">
        <v>166</v>
      </c>
      <c r="H4730" t="s">
        <v>509</v>
      </c>
      <c r="I4730" t="s">
        <v>157</v>
      </c>
      <c r="J4730" s="8">
        <v>4</v>
      </c>
      <c r="K4730" s="9" t="str">
        <f t="shared" si="147"/>
        <v>E3S690_20220816_012815_M_LAGs products(Glass-D)_107-002_4</v>
      </c>
      <c r="L4730" t="s">
        <v>92</v>
      </c>
      <c r="M4730">
        <v>486</v>
      </c>
      <c r="N4730">
        <v>526</v>
      </c>
    </row>
    <row r="4731" spans="1:14" ht="15.6" x14ac:dyDescent="0.35">
      <c r="A4731">
        <v>20220816</v>
      </c>
      <c r="B4731" s="7" t="s">
        <v>255</v>
      </c>
      <c r="C4731">
        <v>12815</v>
      </c>
      <c r="D4731" s="9" t="str">
        <f t="shared" si="146"/>
        <v>E3S690_20220816_012815</v>
      </c>
      <c r="E4731" t="s">
        <v>180</v>
      </c>
      <c r="F4731" s="10" t="str">
        <f>VLOOKUP(VALUE(LEFT(G4731,LEN(G4731)-4)),'소분류 Code'!$B$3:$D$560,3,0)</f>
        <v>LAGs products(Glass-D)</v>
      </c>
      <c r="G4731" t="s">
        <v>166</v>
      </c>
      <c r="H4731" t="s">
        <v>509</v>
      </c>
      <c r="I4731" t="s">
        <v>157</v>
      </c>
      <c r="J4731" s="8">
        <v>5</v>
      </c>
      <c r="K4731" s="9" t="str">
        <f t="shared" si="147"/>
        <v>E3S690_20220816_012815_M_LAGs products(Glass-D)_107-002_5</v>
      </c>
      <c r="L4731" t="s">
        <v>92</v>
      </c>
      <c r="M4731">
        <v>486</v>
      </c>
      <c r="N4731">
        <v>526</v>
      </c>
    </row>
    <row r="4732" spans="1:14" ht="15.6" x14ac:dyDescent="0.35">
      <c r="A4732">
        <v>20220816</v>
      </c>
      <c r="B4732" s="7" t="s">
        <v>255</v>
      </c>
      <c r="C4732">
        <v>12815</v>
      </c>
      <c r="D4732" s="9" t="str">
        <f t="shared" si="146"/>
        <v>E3S690_20220816_012815</v>
      </c>
      <c r="E4732" t="s">
        <v>180</v>
      </c>
      <c r="F4732" s="10" t="str">
        <f>VLOOKUP(VALUE(LEFT(G4732,LEN(G4732)-4)),'소분류 Code'!$B$3:$D$560,3,0)</f>
        <v>LAGs products(Glass-D)</v>
      </c>
      <c r="G4732" t="s">
        <v>166</v>
      </c>
      <c r="H4732" t="s">
        <v>509</v>
      </c>
      <c r="I4732" t="s">
        <v>157</v>
      </c>
      <c r="J4732" s="8">
        <v>6</v>
      </c>
      <c r="K4732" s="9" t="str">
        <f t="shared" si="147"/>
        <v>E3S690_20220816_012815_M_LAGs products(Glass-D)_107-002_6</v>
      </c>
      <c r="L4732" t="s">
        <v>92</v>
      </c>
      <c r="M4732">
        <v>486</v>
      </c>
      <c r="N4732">
        <v>526</v>
      </c>
    </row>
    <row r="4733" spans="1:14" ht="15.6" x14ac:dyDescent="0.35">
      <c r="A4733">
        <v>20220816</v>
      </c>
      <c r="B4733" s="7" t="s">
        <v>255</v>
      </c>
      <c r="C4733">
        <v>12815</v>
      </c>
      <c r="D4733" s="9" t="str">
        <f t="shared" si="146"/>
        <v>E3S690_20220816_012815</v>
      </c>
      <c r="E4733" t="s">
        <v>180</v>
      </c>
      <c r="F4733" s="10" t="str">
        <f>VLOOKUP(VALUE(LEFT(G4733,LEN(G4733)-4)),'소분류 Code'!$B$3:$D$560,3,0)</f>
        <v>LAGs products(Glass-D)</v>
      </c>
      <c r="G4733" t="s">
        <v>166</v>
      </c>
      <c r="H4733" t="s">
        <v>509</v>
      </c>
      <c r="I4733" t="s">
        <v>157</v>
      </c>
      <c r="J4733" s="8">
        <v>7</v>
      </c>
      <c r="K4733" s="9" t="str">
        <f t="shared" si="147"/>
        <v>E3S690_20220816_012815_M_LAGs products(Glass-D)_107-002_7</v>
      </c>
      <c r="L4733" t="s">
        <v>92</v>
      </c>
      <c r="M4733">
        <v>486</v>
      </c>
      <c r="N4733">
        <v>526</v>
      </c>
    </row>
    <row r="4734" spans="1:14" ht="15.6" x14ac:dyDescent="0.35">
      <c r="A4734">
        <v>20220816</v>
      </c>
      <c r="B4734" s="7" t="s">
        <v>255</v>
      </c>
      <c r="C4734">
        <v>12815</v>
      </c>
      <c r="D4734" s="9" t="str">
        <f t="shared" si="146"/>
        <v>E3S690_20220816_012815</v>
      </c>
      <c r="E4734" t="s">
        <v>180</v>
      </c>
      <c r="F4734" s="10" t="str">
        <f>VLOOKUP(VALUE(LEFT(G4734,LEN(G4734)-4)),'소분류 Code'!$B$3:$D$560,3,0)</f>
        <v>LAGs products(Glass-D)</v>
      </c>
      <c r="G4734" t="s">
        <v>166</v>
      </c>
      <c r="H4734" t="s">
        <v>509</v>
      </c>
      <c r="I4734" t="s">
        <v>157</v>
      </c>
      <c r="J4734" s="8">
        <v>8</v>
      </c>
      <c r="K4734" s="9" t="str">
        <f t="shared" si="147"/>
        <v>E3S690_20220816_012815_M_LAGs products(Glass-D)_107-002_8</v>
      </c>
      <c r="L4734" t="s">
        <v>92</v>
      </c>
      <c r="M4734">
        <v>486</v>
      </c>
      <c r="N4734">
        <v>526</v>
      </c>
    </row>
    <row r="4735" spans="1:14" ht="15.6" x14ac:dyDescent="0.35">
      <c r="A4735">
        <v>20220816</v>
      </c>
      <c r="B4735" s="7" t="s">
        <v>255</v>
      </c>
      <c r="C4735">
        <v>12815</v>
      </c>
      <c r="D4735" s="9" t="str">
        <f t="shared" si="146"/>
        <v>E3S690_20220816_012815</v>
      </c>
      <c r="E4735" t="s">
        <v>180</v>
      </c>
      <c r="F4735" s="10" t="str">
        <f>VLOOKUP(VALUE(LEFT(G4735,LEN(G4735)-4)),'소분류 Code'!$B$3:$D$560,3,0)</f>
        <v>LAGs products(Glass-D)</v>
      </c>
      <c r="G4735" t="s">
        <v>166</v>
      </c>
      <c r="H4735" t="s">
        <v>509</v>
      </c>
      <c r="I4735" t="s">
        <v>157</v>
      </c>
      <c r="J4735" s="8">
        <v>9</v>
      </c>
      <c r="K4735" s="9" t="str">
        <f t="shared" si="147"/>
        <v>E3S690_20220816_012815_M_LAGs products(Glass-D)_107-002_9</v>
      </c>
      <c r="L4735" t="s">
        <v>92</v>
      </c>
      <c r="M4735">
        <v>486</v>
      </c>
      <c r="N4735">
        <v>526</v>
      </c>
    </row>
    <row r="4736" spans="1:14" ht="15.6" x14ac:dyDescent="0.35">
      <c r="A4736">
        <v>20220816</v>
      </c>
      <c r="B4736" s="7" t="s">
        <v>255</v>
      </c>
      <c r="C4736">
        <v>12816</v>
      </c>
      <c r="D4736" s="9" t="str">
        <f t="shared" si="146"/>
        <v>E3S690_20220816_012816</v>
      </c>
      <c r="E4736" t="s">
        <v>180</v>
      </c>
      <c r="F4736" s="10" t="str">
        <f>VLOOKUP(VALUE(LEFT(G4736,LEN(G4736)-4)),'소분류 Code'!$B$3:$D$560,3,0)</f>
        <v>LAGs products(Aluminum-C)</v>
      </c>
      <c r="G4736" t="s">
        <v>167</v>
      </c>
      <c r="H4736" t="s">
        <v>417</v>
      </c>
      <c r="I4736" t="s">
        <v>158</v>
      </c>
      <c r="J4736" s="8">
        <v>1</v>
      </c>
      <c r="K4736" s="9" t="str">
        <f t="shared" si="147"/>
        <v>E3S690_20220816_012816_M_LAGs products(Aluminum-C)_120-002_1</v>
      </c>
      <c r="L4736" t="s">
        <v>94</v>
      </c>
      <c r="M4736">
        <v>487</v>
      </c>
      <c r="N4736">
        <v>527</v>
      </c>
    </row>
    <row r="4737" spans="1:14" ht="15.6" x14ac:dyDescent="0.35">
      <c r="A4737">
        <v>20220816</v>
      </c>
      <c r="B4737" s="7" t="s">
        <v>255</v>
      </c>
      <c r="C4737">
        <v>12816</v>
      </c>
      <c r="D4737" s="9" t="str">
        <f t="shared" si="146"/>
        <v>E3S690_20220816_012816</v>
      </c>
      <c r="E4737" t="s">
        <v>180</v>
      </c>
      <c r="F4737" s="10" t="str">
        <f>VLOOKUP(VALUE(LEFT(G4737,LEN(G4737)-4)),'소분류 Code'!$B$3:$D$560,3,0)</f>
        <v>LAGs products(Aluminum-C)</v>
      </c>
      <c r="G4737" t="s">
        <v>167</v>
      </c>
      <c r="H4737" t="s">
        <v>417</v>
      </c>
      <c r="I4737" t="s">
        <v>158</v>
      </c>
      <c r="J4737" s="8">
        <v>2</v>
      </c>
      <c r="K4737" s="9" t="str">
        <f t="shared" si="147"/>
        <v>E3S690_20220816_012816_M_LAGs products(Aluminum-C)_120-002_2</v>
      </c>
      <c r="L4737" t="s">
        <v>94</v>
      </c>
      <c r="M4737">
        <v>487</v>
      </c>
      <c r="N4737">
        <v>527</v>
      </c>
    </row>
    <row r="4738" spans="1:14" ht="15.6" x14ac:dyDescent="0.35">
      <c r="A4738">
        <v>20220816</v>
      </c>
      <c r="B4738" s="7" t="s">
        <v>255</v>
      </c>
      <c r="C4738">
        <v>12816</v>
      </c>
      <c r="D4738" s="9" t="str">
        <f t="shared" ref="D4738:D4801" si="148">B4738&amp;"_"&amp;A4738&amp;"_"&amp;TEXT(C4738,"000000")</f>
        <v>E3S690_20220816_012816</v>
      </c>
      <c r="E4738" t="s">
        <v>180</v>
      </c>
      <c r="F4738" s="10" t="str">
        <f>VLOOKUP(VALUE(LEFT(G4738,LEN(G4738)-4)),'소분류 Code'!$B$3:$D$560,3,0)</f>
        <v>LAGs products(Aluminum-C)</v>
      </c>
      <c r="G4738" t="s">
        <v>167</v>
      </c>
      <c r="H4738" t="s">
        <v>417</v>
      </c>
      <c r="I4738" t="s">
        <v>158</v>
      </c>
      <c r="J4738" s="8">
        <v>3</v>
      </c>
      <c r="K4738" s="9" t="str">
        <f t="shared" si="147"/>
        <v>E3S690_20220816_012816_M_LAGs products(Aluminum-C)_120-002_3</v>
      </c>
      <c r="L4738" t="s">
        <v>94</v>
      </c>
      <c r="M4738">
        <v>487</v>
      </c>
      <c r="N4738">
        <v>527</v>
      </c>
    </row>
    <row r="4739" spans="1:14" ht="15.6" x14ac:dyDescent="0.35">
      <c r="A4739">
        <v>20220816</v>
      </c>
      <c r="B4739" s="7" t="s">
        <v>255</v>
      </c>
      <c r="C4739">
        <v>12816</v>
      </c>
      <c r="D4739" s="9" t="str">
        <f t="shared" si="148"/>
        <v>E3S690_20220816_012816</v>
      </c>
      <c r="E4739" t="s">
        <v>180</v>
      </c>
      <c r="F4739" s="10" t="str">
        <f>VLOOKUP(VALUE(LEFT(G4739,LEN(G4739)-4)),'소분류 Code'!$B$3:$D$560,3,0)</f>
        <v>LAGs products(Aluminum-C)</v>
      </c>
      <c r="G4739" t="s">
        <v>167</v>
      </c>
      <c r="H4739" t="s">
        <v>417</v>
      </c>
      <c r="I4739" t="s">
        <v>158</v>
      </c>
      <c r="J4739" s="8">
        <v>4</v>
      </c>
      <c r="K4739" s="9" t="str">
        <f t="shared" ref="K4739:K4802" si="149">D4739&amp;"_"&amp;E4739&amp;"_"&amp;F4739&amp;"_"&amp;G4739&amp;"_"&amp;J4739</f>
        <v>E3S690_20220816_012816_M_LAGs products(Aluminum-C)_120-002_4</v>
      </c>
      <c r="L4739" t="s">
        <v>94</v>
      </c>
      <c r="M4739">
        <v>487</v>
      </c>
      <c r="N4739">
        <v>527</v>
      </c>
    </row>
    <row r="4740" spans="1:14" ht="15.6" x14ac:dyDescent="0.35">
      <c r="A4740">
        <v>20220816</v>
      </c>
      <c r="B4740" s="7" t="s">
        <v>255</v>
      </c>
      <c r="C4740">
        <v>12816</v>
      </c>
      <c r="D4740" s="9" t="str">
        <f t="shared" si="148"/>
        <v>E3S690_20220816_012816</v>
      </c>
      <c r="E4740" t="s">
        <v>180</v>
      </c>
      <c r="F4740" s="10" t="str">
        <f>VLOOKUP(VALUE(LEFT(G4740,LEN(G4740)-4)),'소분류 Code'!$B$3:$D$560,3,0)</f>
        <v>LAGs products(Aluminum-C)</v>
      </c>
      <c r="G4740" t="s">
        <v>167</v>
      </c>
      <c r="H4740" t="s">
        <v>417</v>
      </c>
      <c r="I4740" t="s">
        <v>158</v>
      </c>
      <c r="J4740" s="8">
        <v>5</v>
      </c>
      <c r="K4740" s="9" t="str">
        <f t="shared" si="149"/>
        <v>E3S690_20220816_012816_M_LAGs products(Aluminum-C)_120-002_5</v>
      </c>
      <c r="L4740" t="s">
        <v>94</v>
      </c>
      <c r="M4740">
        <v>487</v>
      </c>
      <c r="N4740">
        <v>527</v>
      </c>
    </row>
    <row r="4741" spans="1:14" ht="15.6" x14ac:dyDescent="0.35">
      <c r="A4741">
        <v>20220816</v>
      </c>
      <c r="B4741" s="7" t="s">
        <v>255</v>
      </c>
      <c r="C4741">
        <v>12816</v>
      </c>
      <c r="D4741" s="9" t="str">
        <f t="shared" si="148"/>
        <v>E3S690_20220816_012816</v>
      </c>
      <c r="E4741" t="s">
        <v>180</v>
      </c>
      <c r="F4741" s="10" t="str">
        <f>VLOOKUP(VALUE(LEFT(G4741,LEN(G4741)-4)),'소분류 Code'!$B$3:$D$560,3,0)</f>
        <v>LAGs products(Aluminum-C)</v>
      </c>
      <c r="G4741" t="s">
        <v>167</v>
      </c>
      <c r="H4741" t="s">
        <v>417</v>
      </c>
      <c r="I4741" t="s">
        <v>158</v>
      </c>
      <c r="J4741" s="8">
        <v>6</v>
      </c>
      <c r="K4741" s="9" t="str">
        <f t="shared" si="149"/>
        <v>E3S690_20220816_012816_M_LAGs products(Aluminum-C)_120-002_6</v>
      </c>
      <c r="L4741" t="s">
        <v>94</v>
      </c>
      <c r="M4741">
        <v>487</v>
      </c>
      <c r="N4741">
        <v>527</v>
      </c>
    </row>
    <row r="4742" spans="1:14" ht="15.6" x14ac:dyDescent="0.35">
      <c r="A4742">
        <v>20220816</v>
      </c>
      <c r="B4742" s="7" t="s">
        <v>255</v>
      </c>
      <c r="C4742">
        <v>12816</v>
      </c>
      <c r="D4742" s="9" t="str">
        <f t="shared" si="148"/>
        <v>E3S690_20220816_012816</v>
      </c>
      <c r="E4742" t="s">
        <v>180</v>
      </c>
      <c r="F4742" s="10" t="str">
        <f>VLOOKUP(VALUE(LEFT(G4742,LEN(G4742)-4)),'소분류 Code'!$B$3:$D$560,3,0)</f>
        <v>LAGs products(Aluminum-C)</v>
      </c>
      <c r="G4742" t="s">
        <v>167</v>
      </c>
      <c r="H4742" t="s">
        <v>417</v>
      </c>
      <c r="I4742" t="s">
        <v>158</v>
      </c>
      <c r="J4742" s="8">
        <v>7</v>
      </c>
      <c r="K4742" s="9" t="str">
        <f t="shared" si="149"/>
        <v>E3S690_20220816_012816_M_LAGs products(Aluminum-C)_120-002_7</v>
      </c>
      <c r="L4742" t="s">
        <v>94</v>
      </c>
      <c r="M4742">
        <v>487</v>
      </c>
      <c r="N4742">
        <v>527</v>
      </c>
    </row>
    <row r="4743" spans="1:14" ht="15.6" x14ac:dyDescent="0.35">
      <c r="A4743">
        <v>20220816</v>
      </c>
      <c r="B4743" s="7" t="s">
        <v>255</v>
      </c>
      <c r="C4743">
        <v>12816</v>
      </c>
      <c r="D4743" s="9" t="str">
        <f t="shared" si="148"/>
        <v>E3S690_20220816_012816</v>
      </c>
      <c r="E4743" t="s">
        <v>180</v>
      </c>
      <c r="F4743" s="10" t="str">
        <f>VLOOKUP(VALUE(LEFT(G4743,LEN(G4743)-4)),'소분류 Code'!$B$3:$D$560,3,0)</f>
        <v>LAGs products(Aluminum-C)</v>
      </c>
      <c r="G4743" t="s">
        <v>167</v>
      </c>
      <c r="H4743" t="s">
        <v>417</v>
      </c>
      <c r="I4743" t="s">
        <v>158</v>
      </c>
      <c r="J4743" s="8">
        <v>8</v>
      </c>
      <c r="K4743" s="9" t="str">
        <f t="shared" si="149"/>
        <v>E3S690_20220816_012816_M_LAGs products(Aluminum-C)_120-002_8</v>
      </c>
      <c r="L4743" t="s">
        <v>94</v>
      </c>
      <c r="M4743">
        <v>487</v>
      </c>
      <c r="N4743">
        <v>527</v>
      </c>
    </row>
    <row r="4744" spans="1:14" ht="15.6" x14ac:dyDescent="0.35">
      <c r="A4744">
        <v>20220816</v>
      </c>
      <c r="B4744" s="7" t="s">
        <v>255</v>
      </c>
      <c r="C4744">
        <v>12816</v>
      </c>
      <c r="D4744" s="9" t="str">
        <f t="shared" si="148"/>
        <v>E3S690_20220816_012816</v>
      </c>
      <c r="E4744" t="s">
        <v>180</v>
      </c>
      <c r="F4744" s="10" t="str">
        <f>VLOOKUP(VALUE(LEFT(G4744,LEN(G4744)-4)),'소분류 Code'!$B$3:$D$560,3,0)</f>
        <v>LAGs products(Aluminum-C)</v>
      </c>
      <c r="G4744" t="s">
        <v>167</v>
      </c>
      <c r="H4744" t="s">
        <v>417</v>
      </c>
      <c r="I4744" t="s">
        <v>158</v>
      </c>
      <c r="J4744" s="8">
        <v>9</v>
      </c>
      <c r="K4744" s="9" t="str">
        <f t="shared" si="149"/>
        <v>E3S690_20220816_012816_M_LAGs products(Aluminum-C)_120-002_9</v>
      </c>
      <c r="L4744" t="s">
        <v>94</v>
      </c>
      <c r="M4744">
        <v>487</v>
      </c>
      <c r="N4744">
        <v>527</v>
      </c>
    </row>
    <row r="4745" spans="1:14" ht="15.6" x14ac:dyDescent="0.35">
      <c r="A4745">
        <v>20220816</v>
      </c>
      <c r="B4745" s="7" t="s">
        <v>255</v>
      </c>
      <c r="C4745">
        <v>12817</v>
      </c>
      <c r="D4745" s="9" t="str">
        <f t="shared" si="148"/>
        <v>E3S690_20220816_012817</v>
      </c>
      <c r="E4745" t="s">
        <v>180</v>
      </c>
      <c r="F4745" s="10" t="str">
        <f>VLOOKUP(VALUE(LEFT(G4745,LEN(G4745)-4)),'소분류 Code'!$B$3:$D$560,3,0)</f>
        <v>LAGs products(Tube-C)</v>
      </c>
      <c r="G4745" t="s">
        <v>168</v>
      </c>
      <c r="H4745" t="s">
        <v>424</v>
      </c>
      <c r="I4745" t="s">
        <v>159</v>
      </c>
      <c r="J4745" s="8">
        <v>1</v>
      </c>
      <c r="K4745" s="9" t="str">
        <f t="shared" si="149"/>
        <v>E3S690_20220816_012817_M_LAGs products(Tube-C)_122-002_1</v>
      </c>
      <c r="L4745" t="s">
        <v>96</v>
      </c>
      <c r="M4745">
        <v>488</v>
      </c>
      <c r="N4745">
        <v>528</v>
      </c>
    </row>
    <row r="4746" spans="1:14" ht="15.6" x14ac:dyDescent="0.35">
      <c r="A4746">
        <v>20220816</v>
      </c>
      <c r="B4746" s="7" t="s">
        <v>255</v>
      </c>
      <c r="C4746">
        <v>12817</v>
      </c>
      <c r="D4746" s="9" t="str">
        <f t="shared" si="148"/>
        <v>E3S690_20220816_012817</v>
      </c>
      <c r="E4746" t="s">
        <v>180</v>
      </c>
      <c r="F4746" s="10" t="str">
        <f>VLOOKUP(VALUE(LEFT(G4746,LEN(G4746)-4)),'소분류 Code'!$B$3:$D$560,3,0)</f>
        <v>LAGs products(Tube-C)</v>
      </c>
      <c r="G4746" t="s">
        <v>168</v>
      </c>
      <c r="H4746" t="s">
        <v>424</v>
      </c>
      <c r="I4746" t="s">
        <v>159</v>
      </c>
      <c r="J4746" s="8">
        <v>2</v>
      </c>
      <c r="K4746" s="9" t="str">
        <f t="shared" si="149"/>
        <v>E3S690_20220816_012817_M_LAGs products(Tube-C)_122-002_2</v>
      </c>
      <c r="L4746" t="s">
        <v>96</v>
      </c>
      <c r="M4746">
        <v>488</v>
      </c>
      <c r="N4746">
        <v>528</v>
      </c>
    </row>
    <row r="4747" spans="1:14" ht="15.6" x14ac:dyDescent="0.35">
      <c r="A4747">
        <v>20220816</v>
      </c>
      <c r="B4747" s="7" t="s">
        <v>255</v>
      </c>
      <c r="C4747">
        <v>12817</v>
      </c>
      <c r="D4747" s="9" t="str">
        <f t="shared" si="148"/>
        <v>E3S690_20220816_012817</v>
      </c>
      <c r="E4747" t="s">
        <v>180</v>
      </c>
      <c r="F4747" s="10" t="str">
        <f>VLOOKUP(VALUE(LEFT(G4747,LEN(G4747)-4)),'소분류 Code'!$B$3:$D$560,3,0)</f>
        <v>LAGs products(Tube-C)</v>
      </c>
      <c r="G4747" t="s">
        <v>168</v>
      </c>
      <c r="H4747" t="s">
        <v>424</v>
      </c>
      <c r="I4747" t="s">
        <v>159</v>
      </c>
      <c r="J4747" s="8">
        <v>3</v>
      </c>
      <c r="K4747" s="9" t="str">
        <f t="shared" si="149"/>
        <v>E3S690_20220816_012817_M_LAGs products(Tube-C)_122-002_3</v>
      </c>
      <c r="L4747" t="s">
        <v>96</v>
      </c>
      <c r="M4747">
        <v>488</v>
      </c>
      <c r="N4747">
        <v>528</v>
      </c>
    </row>
    <row r="4748" spans="1:14" ht="15.6" x14ac:dyDescent="0.35">
      <c r="A4748">
        <v>20220816</v>
      </c>
      <c r="B4748" s="7" t="s">
        <v>255</v>
      </c>
      <c r="C4748">
        <v>12817</v>
      </c>
      <c r="D4748" s="9" t="str">
        <f t="shared" si="148"/>
        <v>E3S690_20220816_012817</v>
      </c>
      <c r="E4748" t="s">
        <v>180</v>
      </c>
      <c r="F4748" s="10" t="str">
        <f>VLOOKUP(VALUE(LEFT(G4748,LEN(G4748)-4)),'소분류 Code'!$B$3:$D$560,3,0)</f>
        <v>LAGs products(Tube-C)</v>
      </c>
      <c r="G4748" t="s">
        <v>168</v>
      </c>
      <c r="H4748" t="s">
        <v>424</v>
      </c>
      <c r="I4748" t="s">
        <v>159</v>
      </c>
      <c r="J4748" s="8">
        <v>4</v>
      </c>
      <c r="K4748" s="9" t="str">
        <f t="shared" si="149"/>
        <v>E3S690_20220816_012817_M_LAGs products(Tube-C)_122-002_4</v>
      </c>
      <c r="L4748" t="s">
        <v>96</v>
      </c>
      <c r="M4748">
        <v>488</v>
      </c>
      <c r="N4748">
        <v>528</v>
      </c>
    </row>
    <row r="4749" spans="1:14" ht="15.6" x14ac:dyDescent="0.35">
      <c r="A4749">
        <v>20220816</v>
      </c>
      <c r="B4749" s="7" t="s">
        <v>255</v>
      </c>
      <c r="C4749">
        <v>12817</v>
      </c>
      <c r="D4749" s="9" t="str">
        <f t="shared" si="148"/>
        <v>E3S690_20220816_012817</v>
      </c>
      <c r="E4749" t="s">
        <v>180</v>
      </c>
      <c r="F4749" s="10" t="str">
        <f>VLOOKUP(VALUE(LEFT(G4749,LEN(G4749)-4)),'소분류 Code'!$B$3:$D$560,3,0)</f>
        <v>LAGs products(Tube-C)</v>
      </c>
      <c r="G4749" t="s">
        <v>168</v>
      </c>
      <c r="H4749" t="s">
        <v>424</v>
      </c>
      <c r="I4749" t="s">
        <v>159</v>
      </c>
      <c r="J4749" s="8">
        <v>5</v>
      </c>
      <c r="K4749" s="9" t="str">
        <f t="shared" si="149"/>
        <v>E3S690_20220816_012817_M_LAGs products(Tube-C)_122-002_5</v>
      </c>
      <c r="L4749" t="s">
        <v>96</v>
      </c>
      <c r="M4749">
        <v>488</v>
      </c>
      <c r="N4749">
        <v>528</v>
      </c>
    </row>
    <row r="4750" spans="1:14" ht="15.6" x14ac:dyDescent="0.35">
      <c r="A4750">
        <v>20220816</v>
      </c>
      <c r="B4750" s="7" t="s">
        <v>255</v>
      </c>
      <c r="C4750">
        <v>12817</v>
      </c>
      <c r="D4750" s="9" t="str">
        <f t="shared" si="148"/>
        <v>E3S690_20220816_012817</v>
      </c>
      <c r="E4750" t="s">
        <v>180</v>
      </c>
      <c r="F4750" s="10" t="str">
        <f>VLOOKUP(VALUE(LEFT(G4750,LEN(G4750)-4)),'소분류 Code'!$B$3:$D$560,3,0)</f>
        <v>LAGs products(Tube-C)</v>
      </c>
      <c r="G4750" t="s">
        <v>168</v>
      </c>
      <c r="H4750" t="s">
        <v>424</v>
      </c>
      <c r="I4750" t="s">
        <v>159</v>
      </c>
      <c r="J4750" s="8">
        <v>6</v>
      </c>
      <c r="K4750" s="9" t="str">
        <f t="shared" si="149"/>
        <v>E3S690_20220816_012817_M_LAGs products(Tube-C)_122-002_6</v>
      </c>
      <c r="L4750" t="s">
        <v>96</v>
      </c>
      <c r="M4750">
        <v>488</v>
      </c>
      <c r="N4750">
        <v>528</v>
      </c>
    </row>
    <row r="4751" spans="1:14" ht="15.6" x14ac:dyDescent="0.35">
      <c r="A4751">
        <v>20220816</v>
      </c>
      <c r="B4751" s="7" t="s">
        <v>255</v>
      </c>
      <c r="C4751">
        <v>12817</v>
      </c>
      <c r="D4751" s="9" t="str">
        <f t="shared" si="148"/>
        <v>E3S690_20220816_012817</v>
      </c>
      <c r="E4751" t="s">
        <v>180</v>
      </c>
      <c r="F4751" s="10" t="str">
        <f>VLOOKUP(VALUE(LEFT(G4751,LEN(G4751)-4)),'소분류 Code'!$B$3:$D$560,3,0)</f>
        <v>LAGs products(Tube-C)</v>
      </c>
      <c r="G4751" t="s">
        <v>168</v>
      </c>
      <c r="H4751" t="s">
        <v>424</v>
      </c>
      <c r="I4751" t="s">
        <v>159</v>
      </c>
      <c r="J4751" s="8">
        <v>7</v>
      </c>
      <c r="K4751" s="9" t="str">
        <f t="shared" si="149"/>
        <v>E3S690_20220816_012817_M_LAGs products(Tube-C)_122-002_7</v>
      </c>
      <c r="L4751" t="s">
        <v>96</v>
      </c>
      <c r="M4751">
        <v>488</v>
      </c>
      <c r="N4751">
        <v>528</v>
      </c>
    </row>
    <row r="4752" spans="1:14" ht="15.6" x14ac:dyDescent="0.35">
      <c r="A4752">
        <v>20220816</v>
      </c>
      <c r="B4752" s="7" t="s">
        <v>255</v>
      </c>
      <c r="C4752">
        <v>12817</v>
      </c>
      <c r="D4752" s="9" t="str">
        <f t="shared" si="148"/>
        <v>E3S690_20220816_012817</v>
      </c>
      <c r="E4752" t="s">
        <v>180</v>
      </c>
      <c r="F4752" s="10" t="str">
        <f>VLOOKUP(VALUE(LEFT(G4752,LEN(G4752)-4)),'소분류 Code'!$B$3:$D$560,3,0)</f>
        <v>LAGs products(Tube-C)</v>
      </c>
      <c r="G4752" t="s">
        <v>168</v>
      </c>
      <c r="H4752" t="s">
        <v>424</v>
      </c>
      <c r="I4752" t="s">
        <v>159</v>
      </c>
      <c r="J4752" s="8">
        <v>8</v>
      </c>
      <c r="K4752" s="9" t="str">
        <f t="shared" si="149"/>
        <v>E3S690_20220816_012817_M_LAGs products(Tube-C)_122-002_8</v>
      </c>
      <c r="L4752" t="s">
        <v>96</v>
      </c>
      <c r="M4752">
        <v>488</v>
      </c>
      <c r="N4752">
        <v>528</v>
      </c>
    </row>
    <row r="4753" spans="1:14" ht="15.6" x14ac:dyDescent="0.35">
      <c r="A4753">
        <v>20220816</v>
      </c>
      <c r="B4753" s="7" t="s">
        <v>255</v>
      </c>
      <c r="C4753">
        <v>12817</v>
      </c>
      <c r="D4753" s="9" t="str">
        <f t="shared" si="148"/>
        <v>E3S690_20220816_012817</v>
      </c>
      <c r="E4753" t="s">
        <v>180</v>
      </c>
      <c r="F4753" s="10" t="str">
        <f>VLOOKUP(VALUE(LEFT(G4753,LEN(G4753)-4)),'소분류 Code'!$B$3:$D$560,3,0)</f>
        <v>LAGs products(Tube-C)</v>
      </c>
      <c r="G4753" t="s">
        <v>168</v>
      </c>
      <c r="H4753" t="s">
        <v>424</v>
      </c>
      <c r="I4753" t="s">
        <v>159</v>
      </c>
      <c r="J4753" s="8">
        <v>9</v>
      </c>
      <c r="K4753" s="9" t="str">
        <f t="shared" si="149"/>
        <v>E3S690_20220816_012817_M_LAGs products(Tube-C)_122-002_9</v>
      </c>
      <c r="L4753" t="s">
        <v>96</v>
      </c>
      <c r="M4753">
        <v>488</v>
      </c>
      <c r="N4753">
        <v>528</v>
      </c>
    </row>
    <row r="4754" spans="1:14" ht="15.6" x14ac:dyDescent="0.35">
      <c r="A4754">
        <v>20220816</v>
      </c>
      <c r="B4754" s="7" t="s">
        <v>255</v>
      </c>
      <c r="C4754">
        <v>12818</v>
      </c>
      <c r="D4754" s="9" t="str">
        <f t="shared" si="148"/>
        <v>E3S690_20220816_012818</v>
      </c>
      <c r="E4754" t="s">
        <v>180</v>
      </c>
      <c r="F4754" s="10" t="str">
        <f>VLOOKUP(VALUE(LEFT(G4754,LEN(G4754)-4)),'소분류 Code'!$B$3:$D$560,3,0)</f>
        <v>LAGs products(Tube-D)</v>
      </c>
      <c r="G4754" t="s">
        <v>169</v>
      </c>
      <c r="H4754" t="s">
        <v>369</v>
      </c>
      <c r="I4754" t="s">
        <v>150</v>
      </c>
      <c r="J4754" s="8">
        <v>1</v>
      </c>
      <c r="K4754" s="9" t="str">
        <f t="shared" si="149"/>
        <v>E3S690_20220816_012818_M_LAGs products(Tube-D)_123-002_1</v>
      </c>
      <c r="L4754" t="s">
        <v>98</v>
      </c>
      <c r="M4754">
        <v>489</v>
      </c>
      <c r="N4754">
        <v>529</v>
      </c>
    </row>
    <row r="4755" spans="1:14" ht="15.6" x14ac:dyDescent="0.35">
      <c r="A4755">
        <v>20220816</v>
      </c>
      <c r="B4755" s="7" t="s">
        <v>255</v>
      </c>
      <c r="C4755">
        <v>12818</v>
      </c>
      <c r="D4755" s="9" t="str">
        <f t="shared" si="148"/>
        <v>E3S690_20220816_012818</v>
      </c>
      <c r="E4755" t="s">
        <v>180</v>
      </c>
      <c r="F4755" s="10" t="str">
        <f>VLOOKUP(VALUE(LEFT(G4755,LEN(G4755)-4)),'소분류 Code'!$B$3:$D$560,3,0)</f>
        <v>LAGs products(Tube-D)</v>
      </c>
      <c r="G4755" t="s">
        <v>169</v>
      </c>
      <c r="H4755" t="s">
        <v>369</v>
      </c>
      <c r="I4755" t="s">
        <v>150</v>
      </c>
      <c r="J4755" s="8">
        <v>2</v>
      </c>
      <c r="K4755" s="9" t="str">
        <f t="shared" si="149"/>
        <v>E3S690_20220816_012818_M_LAGs products(Tube-D)_123-002_2</v>
      </c>
      <c r="L4755" t="s">
        <v>98</v>
      </c>
      <c r="M4755">
        <v>489</v>
      </c>
      <c r="N4755">
        <v>529</v>
      </c>
    </row>
    <row r="4756" spans="1:14" ht="15.6" x14ac:dyDescent="0.35">
      <c r="A4756">
        <v>20220816</v>
      </c>
      <c r="B4756" s="7" t="s">
        <v>255</v>
      </c>
      <c r="C4756">
        <v>12818</v>
      </c>
      <c r="D4756" s="9" t="str">
        <f t="shared" si="148"/>
        <v>E3S690_20220816_012818</v>
      </c>
      <c r="E4756" t="s">
        <v>180</v>
      </c>
      <c r="F4756" s="10" t="str">
        <f>VLOOKUP(VALUE(LEFT(G4756,LEN(G4756)-4)),'소분류 Code'!$B$3:$D$560,3,0)</f>
        <v>LAGs products(Tube-D)</v>
      </c>
      <c r="G4756" t="s">
        <v>169</v>
      </c>
      <c r="H4756" t="s">
        <v>369</v>
      </c>
      <c r="I4756" t="s">
        <v>150</v>
      </c>
      <c r="J4756" s="8">
        <v>3</v>
      </c>
      <c r="K4756" s="9" t="str">
        <f t="shared" si="149"/>
        <v>E3S690_20220816_012818_M_LAGs products(Tube-D)_123-002_3</v>
      </c>
      <c r="L4756" t="s">
        <v>98</v>
      </c>
      <c r="M4756">
        <v>489</v>
      </c>
      <c r="N4756">
        <v>529</v>
      </c>
    </row>
    <row r="4757" spans="1:14" ht="15.6" x14ac:dyDescent="0.35">
      <c r="A4757">
        <v>20220816</v>
      </c>
      <c r="B4757" s="7" t="s">
        <v>255</v>
      </c>
      <c r="C4757">
        <v>12818</v>
      </c>
      <c r="D4757" s="9" t="str">
        <f t="shared" si="148"/>
        <v>E3S690_20220816_012818</v>
      </c>
      <c r="E4757" t="s">
        <v>180</v>
      </c>
      <c r="F4757" s="10" t="str">
        <f>VLOOKUP(VALUE(LEFT(G4757,LEN(G4757)-4)),'소분류 Code'!$B$3:$D$560,3,0)</f>
        <v>LAGs products(Tube-D)</v>
      </c>
      <c r="G4757" t="s">
        <v>169</v>
      </c>
      <c r="H4757" t="s">
        <v>369</v>
      </c>
      <c r="I4757" t="s">
        <v>150</v>
      </c>
      <c r="J4757" s="8">
        <v>4</v>
      </c>
      <c r="K4757" s="9" t="str">
        <f t="shared" si="149"/>
        <v>E3S690_20220816_012818_M_LAGs products(Tube-D)_123-002_4</v>
      </c>
      <c r="L4757" t="s">
        <v>98</v>
      </c>
      <c r="M4757">
        <v>489</v>
      </c>
      <c r="N4757">
        <v>529</v>
      </c>
    </row>
    <row r="4758" spans="1:14" ht="15.6" x14ac:dyDescent="0.35">
      <c r="A4758">
        <v>20220816</v>
      </c>
      <c r="B4758" s="7" t="s">
        <v>255</v>
      </c>
      <c r="C4758">
        <v>12818</v>
      </c>
      <c r="D4758" s="9" t="str">
        <f t="shared" si="148"/>
        <v>E3S690_20220816_012818</v>
      </c>
      <c r="E4758" t="s">
        <v>180</v>
      </c>
      <c r="F4758" s="10" t="str">
        <f>VLOOKUP(VALUE(LEFT(G4758,LEN(G4758)-4)),'소분류 Code'!$B$3:$D$560,3,0)</f>
        <v>LAGs products(Tube-D)</v>
      </c>
      <c r="G4758" t="s">
        <v>169</v>
      </c>
      <c r="H4758" t="s">
        <v>369</v>
      </c>
      <c r="I4758" t="s">
        <v>150</v>
      </c>
      <c r="J4758" s="8">
        <v>5</v>
      </c>
      <c r="K4758" s="9" t="str">
        <f t="shared" si="149"/>
        <v>E3S690_20220816_012818_M_LAGs products(Tube-D)_123-002_5</v>
      </c>
      <c r="L4758" t="s">
        <v>98</v>
      </c>
      <c r="M4758">
        <v>489</v>
      </c>
      <c r="N4758">
        <v>529</v>
      </c>
    </row>
    <row r="4759" spans="1:14" ht="15.6" x14ac:dyDescent="0.35">
      <c r="A4759">
        <v>20220816</v>
      </c>
      <c r="B4759" s="7" t="s">
        <v>255</v>
      </c>
      <c r="C4759">
        <v>12818</v>
      </c>
      <c r="D4759" s="9" t="str">
        <f t="shared" si="148"/>
        <v>E3S690_20220816_012818</v>
      </c>
      <c r="E4759" t="s">
        <v>180</v>
      </c>
      <c r="F4759" s="10" t="str">
        <f>VLOOKUP(VALUE(LEFT(G4759,LEN(G4759)-4)),'소분류 Code'!$B$3:$D$560,3,0)</f>
        <v>LAGs products(Tube-D)</v>
      </c>
      <c r="G4759" t="s">
        <v>169</v>
      </c>
      <c r="H4759" t="s">
        <v>369</v>
      </c>
      <c r="I4759" t="s">
        <v>150</v>
      </c>
      <c r="J4759" s="8">
        <v>6</v>
      </c>
      <c r="K4759" s="9" t="str">
        <f t="shared" si="149"/>
        <v>E3S690_20220816_012818_M_LAGs products(Tube-D)_123-002_6</v>
      </c>
      <c r="L4759" t="s">
        <v>98</v>
      </c>
      <c r="M4759">
        <v>489</v>
      </c>
      <c r="N4759">
        <v>529</v>
      </c>
    </row>
    <row r="4760" spans="1:14" ht="15.6" x14ac:dyDescent="0.35">
      <c r="A4760">
        <v>20220816</v>
      </c>
      <c r="B4760" s="7" t="s">
        <v>255</v>
      </c>
      <c r="C4760">
        <v>12818</v>
      </c>
      <c r="D4760" s="9" t="str">
        <f t="shared" si="148"/>
        <v>E3S690_20220816_012818</v>
      </c>
      <c r="E4760" t="s">
        <v>180</v>
      </c>
      <c r="F4760" s="10" t="str">
        <f>VLOOKUP(VALUE(LEFT(G4760,LEN(G4760)-4)),'소분류 Code'!$B$3:$D$560,3,0)</f>
        <v>LAGs products(Tube-D)</v>
      </c>
      <c r="G4760" t="s">
        <v>169</v>
      </c>
      <c r="H4760" t="s">
        <v>369</v>
      </c>
      <c r="I4760" t="s">
        <v>150</v>
      </c>
      <c r="J4760" s="8">
        <v>7</v>
      </c>
      <c r="K4760" s="9" t="str">
        <f t="shared" si="149"/>
        <v>E3S690_20220816_012818_M_LAGs products(Tube-D)_123-002_7</v>
      </c>
      <c r="L4760" t="s">
        <v>98</v>
      </c>
      <c r="M4760">
        <v>489</v>
      </c>
      <c r="N4760">
        <v>529</v>
      </c>
    </row>
    <row r="4761" spans="1:14" ht="15.6" x14ac:dyDescent="0.35">
      <c r="A4761">
        <v>20220816</v>
      </c>
      <c r="B4761" s="7" t="s">
        <v>255</v>
      </c>
      <c r="C4761">
        <v>12818</v>
      </c>
      <c r="D4761" s="9" t="str">
        <f t="shared" si="148"/>
        <v>E3S690_20220816_012818</v>
      </c>
      <c r="E4761" t="s">
        <v>180</v>
      </c>
      <c r="F4761" s="10" t="str">
        <f>VLOOKUP(VALUE(LEFT(G4761,LEN(G4761)-4)),'소분류 Code'!$B$3:$D$560,3,0)</f>
        <v>LAGs products(Tube-D)</v>
      </c>
      <c r="G4761" t="s">
        <v>169</v>
      </c>
      <c r="H4761" t="s">
        <v>369</v>
      </c>
      <c r="I4761" t="s">
        <v>150</v>
      </c>
      <c r="J4761" s="8">
        <v>8</v>
      </c>
      <c r="K4761" s="9" t="str">
        <f t="shared" si="149"/>
        <v>E3S690_20220816_012818_M_LAGs products(Tube-D)_123-002_8</v>
      </c>
      <c r="L4761" t="s">
        <v>98</v>
      </c>
      <c r="M4761">
        <v>489</v>
      </c>
      <c r="N4761">
        <v>529</v>
      </c>
    </row>
    <row r="4762" spans="1:14" ht="15.6" x14ac:dyDescent="0.35">
      <c r="A4762">
        <v>20220816</v>
      </c>
      <c r="B4762" s="7" t="s">
        <v>255</v>
      </c>
      <c r="C4762">
        <v>12818</v>
      </c>
      <c r="D4762" s="9" t="str">
        <f t="shared" si="148"/>
        <v>E3S690_20220816_012818</v>
      </c>
      <c r="E4762" t="s">
        <v>180</v>
      </c>
      <c r="F4762" s="10" t="str">
        <f>VLOOKUP(VALUE(LEFT(G4762,LEN(G4762)-4)),'소분류 Code'!$B$3:$D$560,3,0)</f>
        <v>LAGs products(Tube-D)</v>
      </c>
      <c r="G4762" t="s">
        <v>169</v>
      </c>
      <c r="H4762" t="s">
        <v>369</v>
      </c>
      <c r="I4762" t="s">
        <v>150</v>
      </c>
      <c r="J4762" s="8">
        <v>9</v>
      </c>
      <c r="K4762" s="9" t="str">
        <f t="shared" si="149"/>
        <v>E3S690_20220816_012818_M_LAGs products(Tube-D)_123-002_9</v>
      </c>
      <c r="L4762" t="s">
        <v>98</v>
      </c>
      <c r="M4762">
        <v>489</v>
      </c>
      <c r="N4762">
        <v>529</v>
      </c>
    </row>
    <row r="4763" spans="1:14" ht="15.6" x14ac:dyDescent="0.35">
      <c r="A4763">
        <v>20220816</v>
      </c>
      <c r="B4763" s="7" t="s">
        <v>255</v>
      </c>
      <c r="C4763">
        <v>12819</v>
      </c>
      <c r="D4763" s="9" t="str">
        <f t="shared" si="148"/>
        <v>E3S690_20220816_012819</v>
      </c>
      <c r="E4763" t="s">
        <v>180</v>
      </c>
      <c r="F4763" s="10" t="str">
        <f>VLOOKUP(VALUE(LEFT(G4763,LEN(G4763)-4)),'소분류 Code'!$B$3:$D$560,3,0)</f>
        <v>Grenade</v>
      </c>
      <c r="G4763" t="s">
        <v>160</v>
      </c>
      <c r="H4763" t="s">
        <v>373</v>
      </c>
      <c r="I4763" t="s">
        <v>151</v>
      </c>
      <c r="J4763" s="8">
        <v>1</v>
      </c>
      <c r="K4763" s="9" t="str">
        <f t="shared" si="149"/>
        <v>E3S690_20220816_012819_M_Grenade_093-002_1</v>
      </c>
      <c r="L4763" t="s">
        <v>80</v>
      </c>
      <c r="M4763">
        <v>490</v>
      </c>
      <c r="N4763">
        <v>530</v>
      </c>
    </row>
    <row r="4764" spans="1:14" ht="15.6" x14ac:dyDescent="0.35">
      <c r="A4764">
        <v>20220816</v>
      </c>
      <c r="B4764" s="7" t="s">
        <v>255</v>
      </c>
      <c r="C4764">
        <v>12819</v>
      </c>
      <c r="D4764" s="9" t="str">
        <f t="shared" si="148"/>
        <v>E3S690_20220816_012819</v>
      </c>
      <c r="E4764" t="s">
        <v>180</v>
      </c>
      <c r="F4764" s="10" t="str">
        <f>VLOOKUP(VALUE(LEFT(G4764,LEN(G4764)-4)),'소분류 Code'!$B$3:$D$560,3,0)</f>
        <v>Grenade</v>
      </c>
      <c r="G4764" t="s">
        <v>160</v>
      </c>
      <c r="H4764" t="s">
        <v>373</v>
      </c>
      <c r="I4764" t="s">
        <v>151</v>
      </c>
      <c r="J4764" s="8">
        <v>2</v>
      </c>
      <c r="K4764" s="9" t="str">
        <f t="shared" si="149"/>
        <v>E3S690_20220816_012819_M_Grenade_093-002_2</v>
      </c>
      <c r="L4764" t="s">
        <v>80</v>
      </c>
      <c r="M4764">
        <v>490</v>
      </c>
      <c r="N4764">
        <v>530</v>
      </c>
    </row>
    <row r="4765" spans="1:14" ht="15.6" x14ac:dyDescent="0.35">
      <c r="A4765">
        <v>20220816</v>
      </c>
      <c r="B4765" s="7" t="s">
        <v>255</v>
      </c>
      <c r="C4765">
        <v>12819</v>
      </c>
      <c r="D4765" s="9" t="str">
        <f t="shared" si="148"/>
        <v>E3S690_20220816_012819</v>
      </c>
      <c r="E4765" t="s">
        <v>180</v>
      </c>
      <c r="F4765" s="10" t="str">
        <f>VLOOKUP(VALUE(LEFT(G4765,LEN(G4765)-4)),'소분류 Code'!$B$3:$D$560,3,0)</f>
        <v>Grenade</v>
      </c>
      <c r="G4765" t="s">
        <v>160</v>
      </c>
      <c r="H4765" t="s">
        <v>373</v>
      </c>
      <c r="I4765" t="s">
        <v>151</v>
      </c>
      <c r="J4765" s="8">
        <v>3</v>
      </c>
      <c r="K4765" s="9" t="str">
        <f t="shared" si="149"/>
        <v>E3S690_20220816_012819_M_Grenade_093-002_3</v>
      </c>
      <c r="L4765" t="s">
        <v>80</v>
      </c>
      <c r="M4765">
        <v>490</v>
      </c>
      <c r="N4765">
        <v>530</v>
      </c>
    </row>
    <row r="4766" spans="1:14" ht="15.6" x14ac:dyDescent="0.35">
      <c r="A4766">
        <v>20220816</v>
      </c>
      <c r="B4766" s="7" t="s">
        <v>255</v>
      </c>
      <c r="C4766">
        <v>12819</v>
      </c>
      <c r="D4766" s="9" t="str">
        <f t="shared" si="148"/>
        <v>E3S690_20220816_012819</v>
      </c>
      <c r="E4766" t="s">
        <v>180</v>
      </c>
      <c r="F4766" s="10" t="str">
        <f>VLOOKUP(VALUE(LEFT(G4766,LEN(G4766)-4)),'소분류 Code'!$B$3:$D$560,3,0)</f>
        <v>Grenade</v>
      </c>
      <c r="G4766" t="s">
        <v>160</v>
      </c>
      <c r="H4766" t="s">
        <v>373</v>
      </c>
      <c r="I4766" t="s">
        <v>151</v>
      </c>
      <c r="J4766" s="8">
        <v>4</v>
      </c>
      <c r="K4766" s="9" t="str">
        <f t="shared" si="149"/>
        <v>E3S690_20220816_012819_M_Grenade_093-002_4</v>
      </c>
      <c r="L4766" t="s">
        <v>80</v>
      </c>
      <c r="M4766">
        <v>490</v>
      </c>
      <c r="N4766">
        <v>530</v>
      </c>
    </row>
    <row r="4767" spans="1:14" ht="15.6" x14ac:dyDescent="0.35">
      <c r="A4767">
        <v>20220816</v>
      </c>
      <c r="B4767" s="7" t="s">
        <v>255</v>
      </c>
      <c r="C4767">
        <v>12819</v>
      </c>
      <c r="D4767" s="9" t="str">
        <f t="shared" si="148"/>
        <v>E3S690_20220816_012819</v>
      </c>
      <c r="E4767" t="s">
        <v>180</v>
      </c>
      <c r="F4767" s="10" t="str">
        <f>VLOOKUP(VALUE(LEFT(G4767,LEN(G4767)-4)),'소분류 Code'!$B$3:$D$560,3,0)</f>
        <v>Grenade</v>
      </c>
      <c r="G4767" t="s">
        <v>160</v>
      </c>
      <c r="H4767" t="s">
        <v>373</v>
      </c>
      <c r="I4767" t="s">
        <v>151</v>
      </c>
      <c r="J4767" s="8">
        <v>5</v>
      </c>
      <c r="K4767" s="9" t="str">
        <f t="shared" si="149"/>
        <v>E3S690_20220816_012819_M_Grenade_093-002_5</v>
      </c>
      <c r="L4767" t="s">
        <v>80</v>
      </c>
      <c r="M4767">
        <v>490</v>
      </c>
      <c r="N4767">
        <v>530</v>
      </c>
    </row>
    <row r="4768" spans="1:14" ht="15.6" x14ac:dyDescent="0.35">
      <c r="A4768">
        <v>20220816</v>
      </c>
      <c r="B4768" s="7" t="s">
        <v>255</v>
      </c>
      <c r="C4768">
        <v>12819</v>
      </c>
      <c r="D4768" s="9" t="str">
        <f t="shared" si="148"/>
        <v>E3S690_20220816_012819</v>
      </c>
      <c r="E4768" t="s">
        <v>180</v>
      </c>
      <c r="F4768" s="10" t="str">
        <f>VLOOKUP(VALUE(LEFT(G4768,LEN(G4768)-4)),'소분류 Code'!$B$3:$D$560,3,0)</f>
        <v>Grenade</v>
      </c>
      <c r="G4768" t="s">
        <v>160</v>
      </c>
      <c r="H4768" t="s">
        <v>373</v>
      </c>
      <c r="I4768" t="s">
        <v>151</v>
      </c>
      <c r="J4768" s="8">
        <v>6</v>
      </c>
      <c r="K4768" s="9" t="str">
        <f t="shared" si="149"/>
        <v>E3S690_20220816_012819_M_Grenade_093-002_6</v>
      </c>
      <c r="L4768" t="s">
        <v>80</v>
      </c>
      <c r="M4768">
        <v>490</v>
      </c>
      <c r="N4768">
        <v>530</v>
      </c>
    </row>
    <row r="4769" spans="1:14" ht="15.6" x14ac:dyDescent="0.35">
      <c r="A4769">
        <v>20220816</v>
      </c>
      <c r="B4769" s="7" t="s">
        <v>255</v>
      </c>
      <c r="C4769">
        <v>12819</v>
      </c>
      <c r="D4769" s="9" t="str">
        <f t="shared" si="148"/>
        <v>E3S690_20220816_012819</v>
      </c>
      <c r="E4769" t="s">
        <v>180</v>
      </c>
      <c r="F4769" s="10" t="str">
        <f>VLOOKUP(VALUE(LEFT(G4769,LEN(G4769)-4)),'소분류 Code'!$B$3:$D$560,3,0)</f>
        <v>Grenade</v>
      </c>
      <c r="G4769" t="s">
        <v>160</v>
      </c>
      <c r="H4769" t="s">
        <v>373</v>
      </c>
      <c r="I4769" t="s">
        <v>151</v>
      </c>
      <c r="J4769" s="8">
        <v>7</v>
      </c>
      <c r="K4769" s="9" t="str">
        <f t="shared" si="149"/>
        <v>E3S690_20220816_012819_M_Grenade_093-002_7</v>
      </c>
      <c r="L4769" t="s">
        <v>80</v>
      </c>
      <c r="M4769">
        <v>490</v>
      </c>
      <c r="N4769">
        <v>530</v>
      </c>
    </row>
    <row r="4770" spans="1:14" ht="15.6" x14ac:dyDescent="0.35">
      <c r="A4770">
        <v>20220816</v>
      </c>
      <c r="B4770" s="7" t="s">
        <v>255</v>
      </c>
      <c r="C4770">
        <v>12819</v>
      </c>
      <c r="D4770" s="9" t="str">
        <f t="shared" si="148"/>
        <v>E3S690_20220816_012819</v>
      </c>
      <c r="E4770" t="s">
        <v>180</v>
      </c>
      <c r="F4770" s="10" t="str">
        <f>VLOOKUP(VALUE(LEFT(G4770,LEN(G4770)-4)),'소분류 Code'!$B$3:$D$560,3,0)</f>
        <v>Grenade</v>
      </c>
      <c r="G4770" t="s">
        <v>160</v>
      </c>
      <c r="H4770" t="s">
        <v>373</v>
      </c>
      <c r="I4770" t="s">
        <v>151</v>
      </c>
      <c r="J4770" s="8">
        <v>8</v>
      </c>
      <c r="K4770" s="9" t="str">
        <f t="shared" si="149"/>
        <v>E3S690_20220816_012819_M_Grenade_093-002_8</v>
      </c>
      <c r="L4770" t="s">
        <v>80</v>
      </c>
      <c r="M4770">
        <v>490</v>
      </c>
      <c r="N4770">
        <v>530</v>
      </c>
    </row>
    <row r="4771" spans="1:14" ht="15.6" x14ac:dyDescent="0.35">
      <c r="A4771">
        <v>20220816</v>
      </c>
      <c r="B4771" s="7" t="s">
        <v>255</v>
      </c>
      <c r="C4771">
        <v>12819</v>
      </c>
      <c r="D4771" s="9" t="str">
        <f t="shared" si="148"/>
        <v>E3S690_20220816_012819</v>
      </c>
      <c r="E4771" t="s">
        <v>180</v>
      </c>
      <c r="F4771" s="10" t="str">
        <f>VLOOKUP(VALUE(LEFT(G4771,LEN(G4771)-4)),'소분류 Code'!$B$3:$D$560,3,0)</f>
        <v>Grenade</v>
      </c>
      <c r="G4771" t="s">
        <v>160</v>
      </c>
      <c r="H4771" t="s">
        <v>373</v>
      </c>
      <c r="I4771" t="s">
        <v>151</v>
      </c>
      <c r="J4771" s="8">
        <v>9</v>
      </c>
      <c r="K4771" s="9" t="str">
        <f t="shared" si="149"/>
        <v>E3S690_20220816_012819_M_Grenade_093-002_9</v>
      </c>
      <c r="L4771" t="s">
        <v>80</v>
      </c>
      <c r="M4771">
        <v>490</v>
      </c>
      <c r="N4771">
        <v>530</v>
      </c>
    </row>
    <row r="4772" spans="1:14" ht="15.6" x14ac:dyDescent="0.35">
      <c r="A4772">
        <v>20220816</v>
      </c>
      <c r="B4772" s="7" t="s">
        <v>255</v>
      </c>
      <c r="C4772">
        <v>12820</v>
      </c>
      <c r="D4772" s="9" t="str">
        <f t="shared" si="148"/>
        <v>E3S690_20220816_012820</v>
      </c>
      <c r="E4772" t="s">
        <v>180</v>
      </c>
      <c r="F4772" s="10" t="str">
        <f>VLOOKUP(VALUE(LEFT(G4772,LEN(G4772)-4)),'소분류 Code'!$B$3:$D$560,3,0)</f>
        <v>Smoke grenade</v>
      </c>
      <c r="G4772" t="s">
        <v>1179</v>
      </c>
      <c r="H4772" t="s">
        <v>374</v>
      </c>
      <c r="I4772" t="s">
        <v>152</v>
      </c>
      <c r="J4772" s="8">
        <v>1</v>
      </c>
      <c r="K4772" s="9" t="str">
        <f t="shared" si="149"/>
        <v>E3S690_20220816_012820_M_Smoke grenade_94-002_1</v>
      </c>
      <c r="L4772" t="s">
        <v>82</v>
      </c>
      <c r="M4772">
        <v>491</v>
      </c>
      <c r="N4772">
        <v>531</v>
      </c>
    </row>
    <row r="4773" spans="1:14" ht="15.6" x14ac:dyDescent="0.35">
      <c r="A4773">
        <v>20220816</v>
      </c>
      <c r="B4773" s="7" t="s">
        <v>255</v>
      </c>
      <c r="C4773">
        <v>12820</v>
      </c>
      <c r="D4773" s="9" t="str">
        <f t="shared" si="148"/>
        <v>E3S690_20220816_012820</v>
      </c>
      <c r="E4773" t="s">
        <v>180</v>
      </c>
      <c r="F4773" s="10" t="str">
        <f>VLOOKUP(VALUE(LEFT(G4773,LEN(G4773)-4)),'소분류 Code'!$B$3:$D$560,3,0)</f>
        <v>Smoke grenade</v>
      </c>
      <c r="G4773" t="s">
        <v>1179</v>
      </c>
      <c r="H4773" t="s">
        <v>374</v>
      </c>
      <c r="I4773" t="s">
        <v>152</v>
      </c>
      <c r="J4773" s="8">
        <v>2</v>
      </c>
      <c r="K4773" s="9" t="str">
        <f t="shared" si="149"/>
        <v>E3S690_20220816_012820_M_Smoke grenade_94-002_2</v>
      </c>
      <c r="L4773" t="s">
        <v>82</v>
      </c>
      <c r="M4773">
        <v>491</v>
      </c>
      <c r="N4773">
        <v>531</v>
      </c>
    </row>
    <row r="4774" spans="1:14" ht="15.6" x14ac:dyDescent="0.35">
      <c r="A4774">
        <v>20220816</v>
      </c>
      <c r="B4774" s="7" t="s">
        <v>255</v>
      </c>
      <c r="C4774">
        <v>12820</v>
      </c>
      <c r="D4774" s="9" t="str">
        <f t="shared" si="148"/>
        <v>E3S690_20220816_012820</v>
      </c>
      <c r="E4774" t="s">
        <v>180</v>
      </c>
      <c r="F4774" s="10" t="str">
        <f>VLOOKUP(VALUE(LEFT(G4774,LEN(G4774)-4)),'소분류 Code'!$B$3:$D$560,3,0)</f>
        <v>Smoke grenade</v>
      </c>
      <c r="G4774" t="s">
        <v>1179</v>
      </c>
      <c r="H4774" t="s">
        <v>374</v>
      </c>
      <c r="I4774" t="s">
        <v>152</v>
      </c>
      <c r="J4774" s="8">
        <v>3</v>
      </c>
      <c r="K4774" s="9" t="str">
        <f t="shared" si="149"/>
        <v>E3S690_20220816_012820_M_Smoke grenade_94-002_3</v>
      </c>
      <c r="L4774" t="s">
        <v>82</v>
      </c>
      <c r="M4774">
        <v>491</v>
      </c>
      <c r="N4774">
        <v>531</v>
      </c>
    </row>
    <row r="4775" spans="1:14" ht="15.6" x14ac:dyDescent="0.35">
      <c r="A4775">
        <v>20220816</v>
      </c>
      <c r="B4775" s="7" t="s">
        <v>255</v>
      </c>
      <c r="C4775">
        <v>12820</v>
      </c>
      <c r="D4775" s="9" t="str">
        <f t="shared" si="148"/>
        <v>E3S690_20220816_012820</v>
      </c>
      <c r="E4775" t="s">
        <v>180</v>
      </c>
      <c r="F4775" s="10" t="str">
        <f>VLOOKUP(VALUE(LEFT(G4775,LEN(G4775)-4)),'소분류 Code'!$B$3:$D$560,3,0)</f>
        <v>Smoke grenade</v>
      </c>
      <c r="G4775" t="s">
        <v>1179</v>
      </c>
      <c r="H4775" t="s">
        <v>374</v>
      </c>
      <c r="I4775" t="s">
        <v>152</v>
      </c>
      <c r="J4775" s="8">
        <v>4</v>
      </c>
      <c r="K4775" s="9" t="str">
        <f t="shared" si="149"/>
        <v>E3S690_20220816_012820_M_Smoke grenade_94-002_4</v>
      </c>
      <c r="L4775" t="s">
        <v>82</v>
      </c>
      <c r="M4775">
        <v>491</v>
      </c>
      <c r="N4775">
        <v>531</v>
      </c>
    </row>
    <row r="4776" spans="1:14" ht="15.6" x14ac:dyDescent="0.35">
      <c r="A4776">
        <v>20220816</v>
      </c>
      <c r="B4776" s="7" t="s">
        <v>255</v>
      </c>
      <c r="C4776">
        <v>12820</v>
      </c>
      <c r="D4776" s="9" t="str">
        <f t="shared" si="148"/>
        <v>E3S690_20220816_012820</v>
      </c>
      <c r="E4776" t="s">
        <v>180</v>
      </c>
      <c r="F4776" s="10" t="str">
        <f>VLOOKUP(VALUE(LEFT(G4776,LEN(G4776)-4)),'소분류 Code'!$B$3:$D$560,3,0)</f>
        <v>Smoke grenade</v>
      </c>
      <c r="G4776" t="s">
        <v>1179</v>
      </c>
      <c r="H4776" t="s">
        <v>374</v>
      </c>
      <c r="I4776" t="s">
        <v>152</v>
      </c>
      <c r="J4776" s="8">
        <v>5</v>
      </c>
      <c r="K4776" s="9" t="str">
        <f t="shared" si="149"/>
        <v>E3S690_20220816_012820_M_Smoke grenade_94-002_5</v>
      </c>
      <c r="L4776" t="s">
        <v>82</v>
      </c>
      <c r="M4776">
        <v>491</v>
      </c>
      <c r="N4776">
        <v>531</v>
      </c>
    </row>
    <row r="4777" spans="1:14" ht="15.6" x14ac:dyDescent="0.35">
      <c r="A4777">
        <v>20220816</v>
      </c>
      <c r="B4777" s="7" t="s">
        <v>255</v>
      </c>
      <c r="C4777">
        <v>12820</v>
      </c>
      <c r="D4777" s="9" t="str">
        <f t="shared" si="148"/>
        <v>E3S690_20220816_012820</v>
      </c>
      <c r="E4777" t="s">
        <v>180</v>
      </c>
      <c r="F4777" s="10" t="str">
        <f>VLOOKUP(VALUE(LEFT(G4777,LEN(G4777)-4)),'소분류 Code'!$B$3:$D$560,3,0)</f>
        <v>Smoke grenade</v>
      </c>
      <c r="G4777" t="s">
        <v>1179</v>
      </c>
      <c r="H4777" t="s">
        <v>374</v>
      </c>
      <c r="I4777" t="s">
        <v>152</v>
      </c>
      <c r="J4777" s="8">
        <v>6</v>
      </c>
      <c r="K4777" s="9" t="str">
        <f t="shared" si="149"/>
        <v>E3S690_20220816_012820_M_Smoke grenade_94-002_6</v>
      </c>
      <c r="L4777" t="s">
        <v>82</v>
      </c>
      <c r="M4777">
        <v>491</v>
      </c>
      <c r="N4777">
        <v>531</v>
      </c>
    </row>
    <row r="4778" spans="1:14" ht="15.6" x14ac:dyDescent="0.35">
      <c r="A4778">
        <v>20220816</v>
      </c>
      <c r="B4778" s="7" t="s">
        <v>255</v>
      </c>
      <c r="C4778">
        <v>12820</v>
      </c>
      <c r="D4778" s="9" t="str">
        <f t="shared" si="148"/>
        <v>E3S690_20220816_012820</v>
      </c>
      <c r="E4778" t="s">
        <v>180</v>
      </c>
      <c r="F4778" s="10" t="str">
        <f>VLOOKUP(VALUE(LEFT(G4778,LEN(G4778)-4)),'소분류 Code'!$B$3:$D$560,3,0)</f>
        <v>Smoke grenade</v>
      </c>
      <c r="G4778" t="s">
        <v>1179</v>
      </c>
      <c r="H4778" t="s">
        <v>374</v>
      </c>
      <c r="I4778" t="s">
        <v>152</v>
      </c>
      <c r="J4778" s="8">
        <v>7</v>
      </c>
      <c r="K4778" s="9" t="str">
        <f t="shared" si="149"/>
        <v>E3S690_20220816_012820_M_Smoke grenade_94-002_7</v>
      </c>
      <c r="L4778" t="s">
        <v>82</v>
      </c>
      <c r="M4778">
        <v>491</v>
      </c>
      <c r="N4778">
        <v>531</v>
      </c>
    </row>
    <row r="4779" spans="1:14" ht="15.6" x14ac:dyDescent="0.35">
      <c r="A4779">
        <v>20220816</v>
      </c>
      <c r="B4779" s="7" t="s">
        <v>255</v>
      </c>
      <c r="C4779">
        <v>12820</v>
      </c>
      <c r="D4779" s="9" t="str">
        <f t="shared" si="148"/>
        <v>E3S690_20220816_012820</v>
      </c>
      <c r="E4779" t="s">
        <v>180</v>
      </c>
      <c r="F4779" s="10" t="str">
        <f>VLOOKUP(VALUE(LEFT(G4779,LEN(G4779)-4)),'소분류 Code'!$B$3:$D$560,3,0)</f>
        <v>Smoke grenade</v>
      </c>
      <c r="G4779" t="s">
        <v>1179</v>
      </c>
      <c r="H4779" t="s">
        <v>374</v>
      </c>
      <c r="I4779" t="s">
        <v>152</v>
      </c>
      <c r="J4779" s="8">
        <v>8</v>
      </c>
      <c r="K4779" s="9" t="str">
        <f t="shared" si="149"/>
        <v>E3S690_20220816_012820_M_Smoke grenade_94-002_8</v>
      </c>
      <c r="L4779" t="s">
        <v>82</v>
      </c>
      <c r="M4779">
        <v>491</v>
      </c>
      <c r="N4779">
        <v>531</v>
      </c>
    </row>
    <row r="4780" spans="1:14" ht="15.6" x14ac:dyDescent="0.35">
      <c r="A4780">
        <v>20220816</v>
      </c>
      <c r="B4780" s="7" t="s">
        <v>255</v>
      </c>
      <c r="C4780">
        <v>12820</v>
      </c>
      <c r="D4780" s="9" t="str">
        <f t="shared" si="148"/>
        <v>E3S690_20220816_012820</v>
      </c>
      <c r="E4780" t="s">
        <v>180</v>
      </c>
      <c r="F4780" s="10" t="str">
        <f>VLOOKUP(VALUE(LEFT(G4780,LEN(G4780)-4)),'소분류 Code'!$B$3:$D$560,3,0)</f>
        <v>Smoke grenade</v>
      </c>
      <c r="G4780" t="s">
        <v>1179</v>
      </c>
      <c r="H4780" t="s">
        <v>374</v>
      </c>
      <c r="I4780" t="s">
        <v>152</v>
      </c>
      <c r="J4780" s="8">
        <v>9</v>
      </c>
      <c r="K4780" s="9" t="str">
        <f t="shared" si="149"/>
        <v>E3S690_20220816_012820_M_Smoke grenade_94-002_9</v>
      </c>
      <c r="L4780" t="s">
        <v>82</v>
      </c>
      <c r="M4780">
        <v>491</v>
      </c>
      <c r="N4780">
        <v>531</v>
      </c>
    </row>
    <row r="4781" spans="1:14" ht="15.6" x14ac:dyDescent="0.35">
      <c r="A4781">
        <v>20220816</v>
      </c>
      <c r="B4781" s="7" t="s">
        <v>255</v>
      </c>
      <c r="C4781">
        <v>12821</v>
      </c>
      <c r="D4781" s="9" t="str">
        <f t="shared" si="148"/>
        <v>E3S690_20220816_012821</v>
      </c>
      <c r="E4781" t="s">
        <v>180</v>
      </c>
      <c r="F4781" s="10" t="str">
        <f>VLOOKUP(VALUE(LEFT(G4781,LEN(G4781)-4)),'소분류 Code'!$B$3:$D$560,3,0)</f>
        <v>LAGs products(Plastic-B)</v>
      </c>
      <c r="G4781" t="s">
        <v>162</v>
      </c>
      <c r="H4781" t="s">
        <v>374</v>
      </c>
      <c r="I4781" t="s">
        <v>153</v>
      </c>
      <c r="J4781" s="8">
        <v>1</v>
      </c>
      <c r="K4781" s="9" t="str">
        <f t="shared" si="149"/>
        <v>E3S690_20220816_012821_M_LAGs products(Plastic-B)_101-002_1</v>
      </c>
      <c r="L4781" t="s">
        <v>84</v>
      </c>
      <c r="M4781">
        <v>492</v>
      </c>
      <c r="N4781">
        <v>532</v>
      </c>
    </row>
    <row r="4782" spans="1:14" ht="15.6" x14ac:dyDescent="0.35">
      <c r="A4782">
        <v>20220816</v>
      </c>
      <c r="B4782" s="7" t="s">
        <v>255</v>
      </c>
      <c r="C4782">
        <v>12821</v>
      </c>
      <c r="D4782" s="9" t="str">
        <f t="shared" si="148"/>
        <v>E3S690_20220816_012821</v>
      </c>
      <c r="E4782" t="s">
        <v>180</v>
      </c>
      <c r="F4782" s="10" t="str">
        <f>VLOOKUP(VALUE(LEFT(G4782,LEN(G4782)-4)),'소분류 Code'!$B$3:$D$560,3,0)</f>
        <v>LAGs products(Plastic-B)</v>
      </c>
      <c r="G4782" t="s">
        <v>162</v>
      </c>
      <c r="H4782" t="s">
        <v>374</v>
      </c>
      <c r="I4782" t="s">
        <v>153</v>
      </c>
      <c r="J4782" s="8">
        <v>2</v>
      </c>
      <c r="K4782" s="9" t="str">
        <f t="shared" si="149"/>
        <v>E3S690_20220816_012821_M_LAGs products(Plastic-B)_101-002_2</v>
      </c>
      <c r="L4782" t="s">
        <v>84</v>
      </c>
      <c r="M4782">
        <v>492</v>
      </c>
      <c r="N4782">
        <v>532</v>
      </c>
    </row>
    <row r="4783" spans="1:14" ht="15.6" x14ac:dyDescent="0.35">
      <c r="A4783">
        <v>20220816</v>
      </c>
      <c r="B4783" s="7" t="s">
        <v>255</v>
      </c>
      <c r="C4783">
        <v>12821</v>
      </c>
      <c r="D4783" s="9" t="str">
        <f t="shared" si="148"/>
        <v>E3S690_20220816_012821</v>
      </c>
      <c r="E4783" t="s">
        <v>180</v>
      </c>
      <c r="F4783" s="10" t="str">
        <f>VLOOKUP(VALUE(LEFT(G4783,LEN(G4783)-4)),'소분류 Code'!$B$3:$D$560,3,0)</f>
        <v>LAGs products(Plastic-B)</v>
      </c>
      <c r="G4783" t="s">
        <v>162</v>
      </c>
      <c r="H4783" t="s">
        <v>374</v>
      </c>
      <c r="I4783" t="s">
        <v>153</v>
      </c>
      <c r="J4783" s="8">
        <v>3</v>
      </c>
      <c r="K4783" s="9" t="str">
        <f t="shared" si="149"/>
        <v>E3S690_20220816_012821_M_LAGs products(Plastic-B)_101-002_3</v>
      </c>
      <c r="L4783" t="s">
        <v>84</v>
      </c>
      <c r="M4783">
        <v>492</v>
      </c>
      <c r="N4783">
        <v>532</v>
      </c>
    </row>
    <row r="4784" spans="1:14" ht="15.6" x14ac:dyDescent="0.35">
      <c r="A4784">
        <v>20220816</v>
      </c>
      <c r="B4784" s="7" t="s">
        <v>255</v>
      </c>
      <c r="C4784">
        <v>12821</v>
      </c>
      <c r="D4784" s="9" t="str">
        <f t="shared" si="148"/>
        <v>E3S690_20220816_012821</v>
      </c>
      <c r="E4784" t="s">
        <v>180</v>
      </c>
      <c r="F4784" s="10" t="str">
        <f>VLOOKUP(VALUE(LEFT(G4784,LEN(G4784)-4)),'소분류 Code'!$B$3:$D$560,3,0)</f>
        <v>LAGs products(Plastic-B)</v>
      </c>
      <c r="G4784" t="s">
        <v>162</v>
      </c>
      <c r="H4784" t="s">
        <v>374</v>
      </c>
      <c r="I4784" t="s">
        <v>153</v>
      </c>
      <c r="J4784" s="8">
        <v>4</v>
      </c>
      <c r="K4784" s="9" t="str">
        <f t="shared" si="149"/>
        <v>E3S690_20220816_012821_M_LAGs products(Plastic-B)_101-002_4</v>
      </c>
      <c r="L4784" t="s">
        <v>84</v>
      </c>
      <c r="M4784">
        <v>492</v>
      </c>
      <c r="N4784">
        <v>532</v>
      </c>
    </row>
    <row r="4785" spans="1:14" ht="15.6" x14ac:dyDescent="0.35">
      <c r="A4785">
        <v>20220816</v>
      </c>
      <c r="B4785" s="7" t="s">
        <v>255</v>
      </c>
      <c r="C4785">
        <v>12821</v>
      </c>
      <c r="D4785" s="9" t="str">
        <f t="shared" si="148"/>
        <v>E3S690_20220816_012821</v>
      </c>
      <c r="E4785" t="s">
        <v>180</v>
      </c>
      <c r="F4785" s="10" t="str">
        <f>VLOOKUP(VALUE(LEFT(G4785,LEN(G4785)-4)),'소분류 Code'!$B$3:$D$560,3,0)</f>
        <v>LAGs products(Plastic-B)</v>
      </c>
      <c r="G4785" t="s">
        <v>162</v>
      </c>
      <c r="H4785" t="s">
        <v>374</v>
      </c>
      <c r="I4785" t="s">
        <v>153</v>
      </c>
      <c r="J4785" s="8">
        <v>5</v>
      </c>
      <c r="K4785" s="9" t="str">
        <f t="shared" si="149"/>
        <v>E3S690_20220816_012821_M_LAGs products(Plastic-B)_101-002_5</v>
      </c>
      <c r="L4785" t="s">
        <v>84</v>
      </c>
      <c r="M4785">
        <v>492</v>
      </c>
      <c r="N4785">
        <v>532</v>
      </c>
    </row>
    <row r="4786" spans="1:14" ht="15.6" x14ac:dyDescent="0.35">
      <c r="A4786">
        <v>20220816</v>
      </c>
      <c r="B4786" s="7" t="s">
        <v>255</v>
      </c>
      <c r="C4786">
        <v>12821</v>
      </c>
      <c r="D4786" s="9" t="str">
        <f t="shared" si="148"/>
        <v>E3S690_20220816_012821</v>
      </c>
      <c r="E4786" t="s">
        <v>180</v>
      </c>
      <c r="F4786" s="10" t="str">
        <f>VLOOKUP(VALUE(LEFT(G4786,LEN(G4786)-4)),'소분류 Code'!$B$3:$D$560,3,0)</f>
        <v>LAGs products(Plastic-B)</v>
      </c>
      <c r="G4786" t="s">
        <v>162</v>
      </c>
      <c r="H4786" t="s">
        <v>374</v>
      </c>
      <c r="I4786" t="s">
        <v>153</v>
      </c>
      <c r="J4786" s="8">
        <v>6</v>
      </c>
      <c r="K4786" s="9" t="str">
        <f t="shared" si="149"/>
        <v>E3S690_20220816_012821_M_LAGs products(Plastic-B)_101-002_6</v>
      </c>
      <c r="L4786" t="s">
        <v>84</v>
      </c>
      <c r="M4786">
        <v>492</v>
      </c>
      <c r="N4786">
        <v>532</v>
      </c>
    </row>
    <row r="4787" spans="1:14" ht="15.6" x14ac:dyDescent="0.35">
      <c r="A4787">
        <v>20220816</v>
      </c>
      <c r="B4787" s="7" t="s">
        <v>255</v>
      </c>
      <c r="C4787">
        <v>12821</v>
      </c>
      <c r="D4787" s="9" t="str">
        <f t="shared" si="148"/>
        <v>E3S690_20220816_012821</v>
      </c>
      <c r="E4787" t="s">
        <v>180</v>
      </c>
      <c r="F4787" s="10" t="str">
        <f>VLOOKUP(VALUE(LEFT(G4787,LEN(G4787)-4)),'소분류 Code'!$B$3:$D$560,3,0)</f>
        <v>LAGs products(Plastic-B)</v>
      </c>
      <c r="G4787" t="s">
        <v>162</v>
      </c>
      <c r="H4787" t="s">
        <v>374</v>
      </c>
      <c r="I4787" t="s">
        <v>153</v>
      </c>
      <c r="J4787" s="8">
        <v>7</v>
      </c>
      <c r="K4787" s="9" t="str">
        <f t="shared" si="149"/>
        <v>E3S690_20220816_012821_M_LAGs products(Plastic-B)_101-002_7</v>
      </c>
      <c r="L4787" t="s">
        <v>84</v>
      </c>
      <c r="M4787">
        <v>492</v>
      </c>
      <c r="N4787">
        <v>532</v>
      </c>
    </row>
    <row r="4788" spans="1:14" ht="15.6" x14ac:dyDescent="0.35">
      <c r="A4788">
        <v>20220816</v>
      </c>
      <c r="B4788" s="7" t="s">
        <v>255</v>
      </c>
      <c r="C4788">
        <v>12821</v>
      </c>
      <c r="D4788" s="9" t="str">
        <f t="shared" si="148"/>
        <v>E3S690_20220816_012821</v>
      </c>
      <c r="E4788" t="s">
        <v>180</v>
      </c>
      <c r="F4788" s="10" t="str">
        <f>VLOOKUP(VALUE(LEFT(G4788,LEN(G4788)-4)),'소분류 Code'!$B$3:$D$560,3,0)</f>
        <v>LAGs products(Plastic-B)</v>
      </c>
      <c r="G4788" t="s">
        <v>162</v>
      </c>
      <c r="H4788" t="s">
        <v>374</v>
      </c>
      <c r="I4788" t="s">
        <v>153</v>
      </c>
      <c r="J4788" s="8">
        <v>8</v>
      </c>
      <c r="K4788" s="9" t="str">
        <f t="shared" si="149"/>
        <v>E3S690_20220816_012821_M_LAGs products(Plastic-B)_101-002_8</v>
      </c>
      <c r="L4788" t="s">
        <v>84</v>
      </c>
      <c r="M4788">
        <v>492</v>
      </c>
      <c r="N4788">
        <v>532</v>
      </c>
    </row>
    <row r="4789" spans="1:14" ht="15.6" x14ac:dyDescent="0.35">
      <c r="A4789">
        <v>20220816</v>
      </c>
      <c r="B4789" s="7" t="s">
        <v>255</v>
      </c>
      <c r="C4789">
        <v>12821</v>
      </c>
      <c r="D4789" s="9" t="str">
        <f t="shared" si="148"/>
        <v>E3S690_20220816_012821</v>
      </c>
      <c r="E4789" t="s">
        <v>180</v>
      </c>
      <c r="F4789" s="10" t="str">
        <f>VLOOKUP(VALUE(LEFT(G4789,LEN(G4789)-4)),'소분류 Code'!$B$3:$D$560,3,0)</f>
        <v>LAGs products(Plastic-B)</v>
      </c>
      <c r="G4789" t="s">
        <v>162</v>
      </c>
      <c r="H4789" t="s">
        <v>374</v>
      </c>
      <c r="I4789" t="s">
        <v>153</v>
      </c>
      <c r="J4789" s="8">
        <v>9</v>
      </c>
      <c r="K4789" s="9" t="str">
        <f t="shared" si="149"/>
        <v>E3S690_20220816_012821_M_LAGs products(Plastic-B)_101-002_9</v>
      </c>
      <c r="L4789" t="s">
        <v>84</v>
      </c>
      <c r="M4789">
        <v>492</v>
      </c>
      <c r="N4789">
        <v>532</v>
      </c>
    </row>
    <row r="4790" spans="1:14" ht="15.6" x14ac:dyDescent="0.35">
      <c r="A4790">
        <v>20220816</v>
      </c>
      <c r="B4790" s="7" t="s">
        <v>255</v>
      </c>
      <c r="C4790">
        <v>12822</v>
      </c>
      <c r="D4790" s="9" t="str">
        <f t="shared" si="148"/>
        <v>E3S690_20220816_012822</v>
      </c>
      <c r="E4790" t="s">
        <v>180</v>
      </c>
      <c r="F4790" s="10" t="str">
        <f>VLOOKUP(VALUE(LEFT(G4790,LEN(G4790)-4)),'소분류 Code'!$B$3:$D$560,3,0)</f>
        <v>LAGs products(Plastic-C)</v>
      </c>
      <c r="G4790" t="s">
        <v>163</v>
      </c>
      <c r="H4790" t="s">
        <v>397</v>
      </c>
      <c r="I4790" t="s">
        <v>154</v>
      </c>
      <c r="J4790" s="8">
        <v>1</v>
      </c>
      <c r="K4790" s="9" t="str">
        <f t="shared" si="149"/>
        <v>E3S690_20220816_012822_M_LAGs products(Plastic-C)_102-002_1</v>
      </c>
      <c r="L4790" t="s">
        <v>86</v>
      </c>
      <c r="M4790">
        <v>493</v>
      </c>
      <c r="N4790">
        <v>533</v>
      </c>
    </row>
    <row r="4791" spans="1:14" ht="15.6" x14ac:dyDescent="0.35">
      <c r="A4791">
        <v>20220816</v>
      </c>
      <c r="B4791" s="7" t="s">
        <v>255</v>
      </c>
      <c r="C4791">
        <v>12822</v>
      </c>
      <c r="D4791" s="9" t="str">
        <f t="shared" si="148"/>
        <v>E3S690_20220816_012822</v>
      </c>
      <c r="E4791" t="s">
        <v>180</v>
      </c>
      <c r="F4791" s="10" t="str">
        <f>VLOOKUP(VALUE(LEFT(G4791,LEN(G4791)-4)),'소분류 Code'!$B$3:$D$560,3,0)</f>
        <v>LAGs products(Plastic-C)</v>
      </c>
      <c r="G4791" t="s">
        <v>163</v>
      </c>
      <c r="H4791" t="s">
        <v>397</v>
      </c>
      <c r="I4791" t="s">
        <v>154</v>
      </c>
      <c r="J4791" s="8">
        <v>2</v>
      </c>
      <c r="K4791" s="9" t="str">
        <f t="shared" si="149"/>
        <v>E3S690_20220816_012822_M_LAGs products(Plastic-C)_102-002_2</v>
      </c>
      <c r="L4791" t="s">
        <v>86</v>
      </c>
      <c r="M4791">
        <v>493</v>
      </c>
      <c r="N4791">
        <v>533</v>
      </c>
    </row>
    <row r="4792" spans="1:14" ht="15.6" x14ac:dyDescent="0.35">
      <c r="A4792">
        <v>20220816</v>
      </c>
      <c r="B4792" s="7" t="s">
        <v>255</v>
      </c>
      <c r="C4792">
        <v>12822</v>
      </c>
      <c r="D4792" s="9" t="str">
        <f t="shared" si="148"/>
        <v>E3S690_20220816_012822</v>
      </c>
      <c r="E4792" t="s">
        <v>180</v>
      </c>
      <c r="F4792" s="10" t="str">
        <f>VLOOKUP(VALUE(LEFT(G4792,LEN(G4792)-4)),'소분류 Code'!$B$3:$D$560,3,0)</f>
        <v>LAGs products(Plastic-C)</v>
      </c>
      <c r="G4792" t="s">
        <v>163</v>
      </c>
      <c r="H4792" t="s">
        <v>397</v>
      </c>
      <c r="I4792" t="s">
        <v>154</v>
      </c>
      <c r="J4792" s="8">
        <v>3</v>
      </c>
      <c r="K4792" s="9" t="str">
        <f t="shared" si="149"/>
        <v>E3S690_20220816_012822_M_LAGs products(Plastic-C)_102-002_3</v>
      </c>
      <c r="L4792" t="s">
        <v>86</v>
      </c>
      <c r="M4792">
        <v>493</v>
      </c>
      <c r="N4792">
        <v>533</v>
      </c>
    </row>
    <row r="4793" spans="1:14" ht="15.6" x14ac:dyDescent="0.35">
      <c r="A4793">
        <v>20220816</v>
      </c>
      <c r="B4793" s="7" t="s">
        <v>255</v>
      </c>
      <c r="C4793">
        <v>12822</v>
      </c>
      <c r="D4793" s="9" t="str">
        <f t="shared" si="148"/>
        <v>E3S690_20220816_012822</v>
      </c>
      <c r="E4793" t="s">
        <v>180</v>
      </c>
      <c r="F4793" s="10" t="str">
        <f>VLOOKUP(VALUE(LEFT(G4793,LEN(G4793)-4)),'소분류 Code'!$B$3:$D$560,3,0)</f>
        <v>LAGs products(Plastic-C)</v>
      </c>
      <c r="G4793" t="s">
        <v>163</v>
      </c>
      <c r="H4793" t="s">
        <v>397</v>
      </c>
      <c r="I4793" t="s">
        <v>154</v>
      </c>
      <c r="J4793" s="8">
        <v>4</v>
      </c>
      <c r="K4793" s="9" t="str">
        <f t="shared" si="149"/>
        <v>E3S690_20220816_012822_M_LAGs products(Plastic-C)_102-002_4</v>
      </c>
      <c r="L4793" t="s">
        <v>86</v>
      </c>
      <c r="M4793">
        <v>493</v>
      </c>
      <c r="N4793">
        <v>533</v>
      </c>
    </row>
    <row r="4794" spans="1:14" ht="15.6" x14ac:dyDescent="0.35">
      <c r="A4794">
        <v>20220816</v>
      </c>
      <c r="B4794" s="7" t="s">
        <v>255</v>
      </c>
      <c r="C4794">
        <v>12822</v>
      </c>
      <c r="D4794" s="9" t="str">
        <f t="shared" si="148"/>
        <v>E3S690_20220816_012822</v>
      </c>
      <c r="E4794" t="s">
        <v>180</v>
      </c>
      <c r="F4794" s="10" t="str">
        <f>VLOOKUP(VALUE(LEFT(G4794,LEN(G4794)-4)),'소분류 Code'!$B$3:$D$560,3,0)</f>
        <v>LAGs products(Plastic-C)</v>
      </c>
      <c r="G4794" t="s">
        <v>163</v>
      </c>
      <c r="H4794" t="s">
        <v>397</v>
      </c>
      <c r="I4794" t="s">
        <v>154</v>
      </c>
      <c r="J4794" s="8">
        <v>5</v>
      </c>
      <c r="K4794" s="9" t="str">
        <f t="shared" si="149"/>
        <v>E3S690_20220816_012822_M_LAGs products(Plastic-C)_102-002_5</v>
      </c>
      <c r="L4794" t="s">
        <v>86</v>
      </c>
      <c r="M4794">
        <v>493</v>
      </c>
      <c r="N4794">
        <v>533</v>
      </c>
    </row>
    <row r="4795" spans="1:14" ht="15.6" x14ac:dyDescent="0.35">
      <c r="A4795">
        <v>20220816</v>
      </c>
      <c r="B4795" s="7" t="s">
        <v>255</v>
      </c>
      <c r="C4795">
        <v>12822</v>
      </c>
      <c r="D4795" s="9" t="str">
        <f t="shared" si="148"/>
        <v>E3S690_20220816_012822</v>
      </c>
      <c r="E4795" t="s">
        <v>180</v>
      </c>
      <c r="F4795" s="10" t="str">
        <f>VLOOKUP(VALUE(LEFT(G4795,LEN(G4795)-4)),'소분류 Code'!$B$3:$D$560,3,0)</f>
        <v>LAGs products(Plastic-C)</v>
      </c>
      <c r="G4795" t="s">
        <v>163</v>
      </c>
      <c r="H4795" t="s">
        <v>397</v>
      </c>
      <c r="I4795" t="s">
        <v>154</v>
      </c>
      <c r="J4795" s="8">
        <v>6</v>
      </c>
      <c r="K4795" s="9" t="str">
        <f t="shared" si="149"/>
        <v>E3S690_20220816_012822_M_LAGs products(Plastic-C)_102-002_6</v>
      </c>
      <c r="L4795" t="s">
        <v>86</v>
      </c>
      <c r="M4795">
        <v>493</v>
      </c>
      <c r="N4795">
        <v>533</v>
      </c>
    </row>
    <row r="4796" spans="1:14" ht="15.6" x14ac:dyDescent="0.35">
      <c r="A4796">
        <v>20220816</v>
      </c>
      <c r="B4796" s="7" t="s">
        <v>255</v>
      </c>
      <c r="C4796">
        <v>12822</v>
      </c>
      <c r="D4796" s="9" t="str">
        <f t="shared" si="148"/>
        <v>E3S690_20220816_012822</v>
      </c>
      <c r="E4796" t="s">
        <v>180</v>
      </c>
      <c r="F4796" s="10" t="str">
        <f>VLOOKUP(VALUE(LEFT(G4796,LEN(G4796)-4)),'소분류 Code'!$B$3:$D$560,3,0)</f>
        <v>LAGs products(Plastic-C)</v>
      </c>
      <c r="G4796" t="s">
        <v>163</v>
      </c>
      <c r="H4796" t="s">
        <v>397</v>
      </c>
      <c r="I4796" t="s">
        <v>154</v>
      </c>
      <c r="J4796" s="8">
        <v>7</v>
      </c>
      <c r="K4796" s="9" t="str">
        <f t="shared" si="149"/>
        <v>E3S690_20220816_012822_M_LAGs products(Plastic-C)_102-002_7</v>
      </c>
      <c r="L4796" t="s">
        <v>86</v>
      </c>
      <c r="M4796">
        <v>493</v>
      </c>
      <c r="N4796">
        <v>533</v>
      </c>
    </row>
    <row r="4797" spans="1:14" ht="15.6" x14ac:dyDescent="0.35">
      <c r="A4797">
        <v>20220816</v>
      </c>
      <c r="B4797" s="7" t="s">
        <v>255</v>
      </c>
      <c r="C4797">
        <v>12822</v>
      </c>
      <c r="D4797" s="9" t="str">
        <f t="shared" si="148"/>
        <v>E3S690_20220816_012822</v>
      </c>
      <c r="E4797" t="s">
        <v>180</v>
      </c>
      <c r="F4797" s="10" t="str">
        <f>VLOOKUP(VALUE(LEFT(G4797,LEN(G4797)-4)),'소분류 Code'!$B$3:$D$560,3,0)</f>
        <v>LAGs products(Plastic-C)</v>
      </c>
      <c r="G4797" t="s">
        <v>163</v>
      </c>
      <c r="H4797" t="s">
        <v>397</v>
      </c>
      <c r="I4797" t="s">
        <v>154</v>
      </c>
      <c r="J4797" s="8">
        <v>8</v>
      </c>
      <c r="K4797" s="9" t="str">
        <f t="shared" si="149"/>
        <v>E3S690_20220816_012822_M_LAGs products(Plastic-C)_102-002_8</v>
      </c>
      <c r="L4797" t="s">
        <v>86</v>
      </c>
      <c r="M4797">
        <v>493</v>
      </c>
      <c r="N4797">
        <v>533</v>
      </c>
    </row>
    <row r="4798" spans="1:14" ht="15.6" x14ac:dyDescent="0.35">
      <c r="A4798">
        <v>20220816</v>
      </c>
      <c r="B4798" s="7" t="s">
        <v>255</v>
      </c>
      <c r="C4798">
        <v>12822</v>
      </c>
      <c r="D4798" s="9" t="str">
        <f t="shared" si="148"/>
        <v>E3S690_20220816_012822</v>
      </c>
      <c r="E4798" t="s">
        <v>180</v>
      </c>
      <c r="F4798" s="10" t="str">
        <f>VLOOKUP(VALUE(LEFT(G4798,LEN(G4798)-4)),'소분류 Code'!$B$3:$D$560,3,0)</f>
        <v>LAGs products(Plastic-C)</v>
      </c>
      <c r="G4798" t="s">
        <v>163</v>
      </c>
      <c r="H4798" t="s">
        <v>397</v>
      </c>
      <c r="I4798" t="s">
        <v>154</v>
      </c>
      <c r="J4798" s="8">
        <v>9</v>
      </c>
      <c r="K4798" s="9" t="str">
        <f t="shared" si="149"/>
        <v>E3S690_20220816_012822_M_LAGs products(Plastic-C)_102-002_9</v>
      </c>
      <c r="L4798" t="s">
        <v>86</v>
      </c>
      <c r="M4798">
        <v>493</v>
      </c>
      <c r="N4798">
        <v>533</v>
      </c>
    </row>
    <row r="4799" spans="1:14" ht="15.6" x14ac:dyDescent="0.35">
      <c r="A4799">
        <v>20220816</v>
      </c>
      <c r="B4799" s="7" t="s">
        <v>255</v>
      </c>
      <c r="C4799">
        <v>12823</v>
      </c>
      <c r="D4799" s="9" t="str">
        <f t="shared" si="148"/>
        <v>E3S690_20220816_012823</v>
      </c>
      <c r="E4799" t="s">
        <v>180</v>
      </c>
      <c r="F4799" s="10" t="str">
        <f>VLOOKUP(VALUE(LEFT(G4799,LEN(G4799)-4)),'소분류 Code'!$B$3:$D$560,3,0)</f>
        <v>LAGs products(Plastic-D)</v>
      </c>
      <c r="G4799" t="s">
        <v>164</v>
      </c>
      <c r="H4799" t="s">
        <v>401</v>
      </c>
      <c r="I4799" t="s">
        <v>155</v>
      </c>
      <c r="J4799" s="8">
        <v>1</v>
      </c>
      <c r="K4799" s="9" t="str">
        <f t="shared" si="149"/>
        <v>E3S690_20220816_012823_M_LAGs products(Plastic-D)_103-002_1</v>
      </c>
      <c r="L4799" t="s">
        <v>88</v>
      </c>
      <c r="M4799">
        <v>494</v>
      </c>
      <c r="N4799">
        <v>534</v>
      </c>
    </row>
    <row r="4800" spans="1:14" ht="15.6" x14ac:dyDescent="0.35">
      <c r="A4800">
        <v>20220816</v>
      </c>
      <c r="B4800" s="7" t="s">
        <v>255</v>
      </c>
      <c r="C4800">
        <v>12823</v>
      </c>
      <c r="D4800" s="9" t="str">
        <f t="shared" si="148"/>
        <v>E3S690_20220816_012823</v>
      </c>
      <c r="E4800" t="s">
        <v>180</v>
      </c>
      <c r="F4800" s="10" t="str">
        <f>VLOOKUP(VALUE(LEFT(G4800,LEN(G4800)-4)),'소분류 Code'!$B$3:$D$560,3,0)</f>
        <v>LAGs products(Plastic-D)</v>
      </c>
      <c r="G4800" t="s">
        <v>164</v>
      </c>
      <c r="H4800" t="s">
        <v>401</v>
      </c>
      <c r="I4800" t="s">
        <v>155</v>
      </c>
      <c r="J4800" s="8">
        <v>2</v>
      </c>
      <c r="K4800" s="9" t="str">
        <f t="shared" si="149"/>
        <v>E3S690_20220816_012823_M_LAGs products(Plastic-D)_103-002_2</v>
      </c>
      <c r="L4800" t="s">
        <v>88</v>
      </c>
      <c r="M4800">
        <v>494</v>
      </c>
      <c r="N4800">
        <v>534</v>
      </c>
    </row>
    <row r="4801" spans="1:14" ht="15.6" x14ac:dyDescent="0.35">
      <c r="A4801">
        <v>20220816</v>
      </c>
      <c r="B4801" s="7" t="s">
        <v>255</v>
      </c>
      <c r="C4801">
        <v>12823</v>
      </c>
      <c r="D4801" s="9" t="str">
        <f t="shared" si="148"/>
        <v>E3S690_20220816_012823</v>
      </c>
      <c r="E4801" t="s">
        <v>180</v>
      </c>
      <c r="F4801" s="10" t="str">
        <f>VLOOKUP(VALUE(LEFT(G4801,LEN(G4801)-4)),'소분류 Code'!$B$3:$D$560,3,0)</f>
        <v>LAGs products(Plastic-D)</v>
      </c>
      <c r="G4801" t="s">
        <v>164</v>
      </c>
      <c r="H4801" t="s">
        <v>401</v>
      </c>
      <c r="I4801" t="s">
        <v>155</v>
      </c>
      <c r="J4801" s="8">
        <v>3</v>
      </c>
      <c r="K4801" s="9" t="str">
        <f t="shared" si="149"/>
        <v>E3S690_20220816_012823_M_LAGs products(Plastic-D)_103-002_3</v>
      </c>
      <c r="L4801" t="s">
        <v>88</v>
      </c>
      <c r="M4801">
        <v>494</v>
      </c>
      <c r="N4801">
        <v>534</v>
      </c>
    </row>
    <row r="4802" spans="1:14" ht="15.6" x14ac:dyDescent="0.35">
      <c r="A4802">
        <v>20220816</v>
      </c>
      <c r="B4802" s="7" t="s">
        <v>255</v>
      </c>
      <c r="C4802">
        <v>12823</v>
      </c>
      <c r="D4802" s="9" t="str">
        <f t="shared" ref="D4802:D4865" si="150">B4802&amp;"_"&amp;A4802&amp;"_"&amp;TEXT(C4802,"000000")</f>
        <v>E3S690_20220816_012823</v>
      </c>
      <c r="E4802" t="s">
        <v>180</v>
      </c>
      <c r="F4802" s="10" t="str">
        <f>VLOOKUP(VALUE(LEFT(G4802,LEN(G4802)-4)),'소분류 Code'!$B$3:$D$560,3,0)</f>
        <v>LAGs products(Plastic-D)</v>
      </c>
      <c r="G4802" t="s">
        <v>164</v>
      </c>
      <c r="H4802" t="s">
        <v>401</v>
      </c>
      <c r="I4802" t="s">
        <v>155</v>
      </c>
      <c r="J4802" s="8">
        <v>4</v>
      </c>
      <c r="K4802" s="9" t="str">
        <f t="shared" si="149"/>
        <v>E3S690_20220816_012823_M_LAGs products(Plastic-D)_103-002_4</v>
      </c>
      <c r="L4802" t="s">
        <v>88</v>
      </c>
      <c r="M4802">
        <v>494</v>
      </c>
      <c r="N4802">
        <v>534</v>
      </c>
    </row>
    <row r="4803" spans="1:14" ht="15.6" x14ac:dyDescent="0.35">
      <c r="A4803">
        <v>20220816</v>
      </c>
      <c r="B4803" s="7" t="s">
        <v>255</v>
      </c>
      <c r="C4803">
        <v>12823</v>
      </c>
      <c r="D4803" s="9" t="str">
        <f t="shared" si="150"/>
        <v>E3S690_20220816_012823</v>
      </c>
      <c r="E4803" t="s">
        <v>180</v>
      </c>
      <c r="F4803" s="10" t="str">
        <f>VLOOKUP(VALUE(LEFT(G4803,LEN(G4803)-4)),'소분류 Code'!$B$3:$D$560,3,0)</f>
        <v>LAGs products(Plastic-D)</v>
      </c>
      <c r="G4803" t="s">
        <v>164</v>
      </c>
      <c r="H4803" t="s">
        <v>401</v>
      </c>
      <c r="I4803" t="s">
        <v>155</v>
      </c>
      <c r="J4803" s="8">
        <v>5</v>
      </c>
      <c r="K4803" s="9" t="str">
        <f t="shared" ref="K4803:K4866" si="151">D4803&amp;"_"&amp;E4803&amp;"_"&amp;F4803&amp;"_"&amp;G4803&amp;"_"&amp;J4803</f>
        <v>E3S690_20220816_012823_M_LAGs products(Plastic-D)_103-002_5</v>
      </c>
      <c r="L4803" t="s">
        <v>88</v>
      </c>
      <c r="M4803">
        <v>494</v>
      </c>
      <c r="N4803">
        <v>534</v>
      </c>
    </row>
    <row r="4804" spans="1:14" ht="15.6" x14ac:dyDescent="0.35">
      <c r="A4804">
        <v>20220816</v>
      </c>
      <c r="B4804" s="7" t="s">
        <v>255</v>
      </c>
      <c r="C4804">
        <v>12823</v>
      </c>
      <c r="D4804" s="9" t="str">
        <f t="shared" si="150"/>
        <v>E3S690_20220816_012823</v>
      </c>
      <c r="E4804" t="s">
        <v>180</v>
      </c>
      <c r="F4804" s="10" t="str">
        <f>VLOOKUP(VALUE(LEFT(G4804,LEN(G4804)-4)),'소분류 Code'!$B$3:$D$560,3,0)</f>
        <v>LAGs products(Plastic-D)</v>
      </c>
      <c r="G4804" t="s">
        <v>164</v>
      </c>
      <c r="H4804" t="s">
        <v>401</v>
      </c>
      <c r="I4804" t="s">
        <v>155</v>
      </c>
      <c r="J4804" s="8">
        <v>6</v>
      </c>
      <c r="K4804" s="9" t="str">
        <f t="shared" si="151"/>
        <v>E3S690_20220816_012823_M_LAGs products(Plastic-D)_103-002_6</v>
      </c>
      <c r="L4804" t="s">
        <v>88</v>
      </c>
      <c r="M4804">
        <v>494</v>
      </c>
      <c r="N4804">
        <v>534</v>
      </c>
    </row>
    <row r="4805" spans="1:14" ht="15.6" x14ac:dyDescent="0.35">
      <c r="A4805">
        <v>20220816</v>
      </c>
      <c r="B4805" s="7" t="s">
        <v>255</v>
      </c>
      <c r="C4805">
        <v>12823</v>
      </c>
      <c r="D4805" s="9" t="str">
        <f t="shared" si="150"/>
        <v>E3S690_20220816_012823</v>
      </c>
      <c r="E4805" t="s">
        <v>180</v>
      </c>
      <c r="F4805" s="10" t="str">
        <f>VLOOKUP(VALUE(LEFT(G4805,LEN(G4805)-4)),'소분류 Code'!$B$3:$D$560,3,0)</f>
        <v>LAGs products(Plastic-D)</v>
      </c>
      <c r="G4805" t="s">
        <v>164</v>
      </c>
      <c r="H4805" t="s">
        <v>401</v>
      </c>
      <c r="I4805" t="s">
        <v>155</v>
      </c>
      <c r="J4805" s="8">
        <v>7</v>
      </c>
      <c r="K4805" s="9" t="str">
        <f t="shared" si="151"/>
        <v>E3S690_20220816_012823_M_LAGs products(Plastic-D)_103-002_7</v>
      </c>
      <c r="L4805" t="s">
        <v>88</v>
      </c>
      <c r="M4805">
        <v>494</v>
      </c>
      <c r="N4805">
        <v>534</v>
      </c>
    </row>
    <row r="4806" spans="1:14" ht="15.6" x14ac:dyDescent="0.35">
      <c r="A4806">
        <v>20220816</v>
      </c>
      <c r="B4806" s="7" t="s">
        <v>255</v>
      </c>
      <c r="C4806">
        <v>12823</v>
      </c>
      <c r="D4806" s="9" t="str">
        <f t="shared" si="150"/>
        <v>E3S690_20220816_012823</v>
      </c>
      <c r="E4806" t="s">
        <v>180</v>
      </c>
      <c r="F4806" s="10" t="str">
        <f>VLOOKUP(VALUE(LEFT(G4806,LEN(G4806)-4)),'소분류 Code'!$B$3:$D$560,3,0)</f>
        <v>LAGs products(Plastic-D)</v>
      </c>
      <c r="G4806" t="s">
        <v>164</v>
      </c>
      <c r="H4806" t="s">
        <v>401</v>
      </c>
      <c r="I4806" t="s">
        <v>155</v>
      </c>
      <c r="J4806" s="8">
        <v>8</v>
      </c>
      <c r="K4806" s="9" t="str">
        <f t="shared" si="151"/>
        <v>E3S690_20220816_012823_M_LAGs products(Plastic-D)_103-002_8</v>
      </c>
      <c r="L4806" t="s">
        <v>88</v>
      </c>
      <c r="M4806">
        <v>494</v>
      </c>
      <c r="N4806">
        <v>534</v>
      </c>
    </row>
    <row r="4807" spans="1:14" ht="15.6" x14ac:dyDescent="0.35">
      <c r="A4807">
        <v>20220816</v>
      </c>
      <c r="B4807" s="7" t="s">
        <v>255</v>
      </c>
      <c r="C4807">
        <v>12823</v>
      </c>
      <c r="D4807" s="9" t="str">
        <f t="shared" si="150"/>
        <v>E3S690_20220816_012823</v>
      </c>
      <c r="E4807" t="s">
        <v>180</v>
      </c>
      <c r="F4807" s="10" t="str">
        <f>VLOOKUP(VALUE(LEFT(G4807,LEN(G4807)-4)),'소분류 Code'!$B$3:$D$560,3,0)</f>
        <v>LAGs products(Plastic-D)</v>
      </c>
      <c r="G4807" t="s">
        <v>164</v>
      </c>
      <c r="H4807" t="s">
        <v>401</v>
      </c>
      <c r="I4807" t="s">
        <v>155</v>
      </c>
      <c r="J4807" s="8">
        <v>9</v>
      </c>
      <c r="K4807" s="9" t="str">
        <f t="shared" si="151"/>
        <v>E3S690_20220816_012823_M_LAGs products(Plastic-D)_103-002_9</v>
      </c>
      <c r="L4807" t="s">
        <v>88</v>
      </c>
      <c r="M4807">
        <v>494</v>
      </c>
      <c r="N4807">
        <v>534</v>
      </c>
    </row>
    <row r="4808" spans="1:14" ht="15.6" x14ac:dyDescent="0.35">
      <c r="A4808">
        <v>20220816</v>
      </c>
      <c r="B4808" s="7" t="s">
        <v>255</v>
      </c>
      <c r="C4808">
        <v>12824</v>
      </c>
      <c r="D4808" s="9" t="str">
        <f t="shared" si="150"/>
        <v>E3S690_20220816_012824</v>
      </c>
      <c r="E4808" t="s">
        <v>180</v>
      </c>
      <c r="F4808" s="10" t="str">
        <f>VLOOKUP(VALUE(LEFT(G4808,LEN(G4808)-4)),'소분류 Code'!$B$3:$D$560,3,0)</f>
        <v>LAGs products(Glass-C)</v>
      </c>
      <c r="G4808" t="s">
        <v>165</v>
      </c>
      <c r="H4808" t="s">
        <v>510</v>
      </c>
      <c r="I4808" t="s">
        <v>156</v>
      </c>
      <c r="J4808" s="8">
        <v>1</v>
      </c>
      <c r="K4808" s="9" t="str">
        <f t="shared" si="151"/>
        <v>E3S690_20220816_012824_M_LAGs products(Glass-C)_106-002_1</v>
      </c>
      <c r="L4808" t="s">
        <v>90</v>
      </c>
      <c r="M4808">
        <v>495</v>
      </c>
      <c r="N4808">
        <v>535</v>
      </c>
    </row>
    <row r="4809" spans="1:14" ht="15.6" x14ac:dyDescent="0.35">
      <c r="A4809">
        <v>20220816</v>
      </c>
      <c r="B4809" s="7" t="s">
        <v>255</v>
      </c>
      <c r="C4809">
        <v>12824</v>
      </c>
      <c r="D4809" s="9" t="str">
        <f t="shared" si="150"/>
        <v>E3S690_20220816_012824</v>
      </c>
      <c r="E4809" t="s">
        <v>180</v>
      </c>
      <c r="F4809" s="10" t="str">
        <f>VLOOKUP(VALUE(LEFT(G4809,LEN(G4809)-4)),'소분류 Code'!$B$3:$D$560,3,0)</f>
        <v>LAGs products(Glass-C)</v>
      </c>
      <c r="G4809" t="s">
        <v>165</v>
      </c>
      <c r="H4809" t="s">
        <v>510</v>
      </c>
      <c r="I4809" t="s">
        <v>156</v>
      </c>
      <c r="J4809" s="8">
        <v>2</v>
      </c>
      <c r="K4809" s="9" t="str">
        <f t="shared" si="151"/>
        <v>E3S690_20220816_012824_M_LAGs products(Glass-C)_106-002_2</v>
      </c>
      <c r="L4809" t="s">
        <v>90</v>
      </c>
      <c r="M4809">
        <v>495</v>
      </c>
      <c r="N4809">
        <v>535</v>
      </c>
    </row>
    <row r="4810" spans="1:14" ht="15.6" x14ac:dyDescent="0.35">
      <c r="A4810">
        <v>20220816</v>
      </c>
      <c r="B4810" s="7" t="s">
        <v>255</v>
      </c>
      <c r="C4810">
        <v>12824</v>
      </c>
      <c r="D4810" s="9" t="str">
        <f t="shared" si="150"/>
        <v>E3S690_20220816_012824</v>
      </c>
      <c r="E4810" t="s">
        <v>180</v>
      </c>
      <c r="F4810" s="10" t="str">
        <f>VLOOKUP(VALUE(LEFT(G4810,LEN(G4810)-4)),'소분류 Code'!$B$3:$D$560,3,0)</f>
        <v>LAGs products(Glass-C)</v>
      </c>
      <c r="G4810" t="s">
        <v>165</v>
      </c>
      <c r="H4810" t="s">
        <v>510</v>
      </c>
      <c r="I4810" t="s">
        <v>156</v>
      </c>
      <c r="J4810" s="8">
        <v>3</v>
      </c>
      <c r="K4810" s="9" t="str">
        <f t="shared" si="151"/>
        <v>E3S690_20220816_012824_M_LAGs products(Glass-C)_106-002_3</v>
      </c>
      <c r="L4810" t="s">
        <v>90</v>
      </c>
      <c r="M4810">
        <v>495</v>
      </c>
      <c r="N4810">
        <v>535</v>
      </c>
    </row>
    <row r="4811" spans="1:14" ht="15.6" x14ac:dyDescent="0.35">
      <c r="A4811">
        <v>20220816</v>
      </c>
      <c r="B4811" s="7" t="s">
        <v>255</v>
      </c>
      <c r="C4811">
        <v>12824</v>
      </c>
      <c r="D4811" s="9" t="str">
        <f t="shared" si="150"/>
        <v>E3S690_20220816_012824</v>
      </c>
      <c r="E4811" t="s">
        <v>180</v>
      </c>
      <c r="F4811" s="10" t="str">
        <f>VLOOKUP(VALUE(LEFT(G4811,LEN(G4811)-4)),'소분류 Code'!$B$3:$D$560,3,0)</f>
        <v>LAGs products(Glass-C)</v>
      </c>
      <c r="G4811" t="s">
        <v>165</v>
      </c>
      <c r="H4811" t="s">
        <v>510</v>
      </c>
      <c r="I4811" t="s">
        <v>156</v>
      </c>
      <c r="J4811" s="8">
        <v>4</v>
      </c>
      <c r="K4811" s="9" t="str">
        <f t="shared" si="151"/>
        <v>E3S690_20220816_012824_M_LAGs products(Glass-C)_106-002_4</v>
      </c>
      <c r="L4811" t="s">
        <v>90</v>
      </c>
      <c r="M4811">
        <v>495</v>
      </c>
      <c r="N4811">
        <v>535</v>
      </c>
    </row>
    <row r="4812" spans="1:14" ht="15.6" x14ac:dyDescent="0.35">
      <c r="A4812">
        <v>20220816</v>
      </c>
      <c r="B4812" s="7" t="s">
        <v>255</v>
      </c>
      <c r="C4812">
        <v>12824</v>
      </c>
      <c r="D4812" s="9" t="str">
        <f t="shared" si="150"/>
        <v>E3S690_20220816_012824</v>
      </c>
      <c r="E4812" t="s">
        <v>180</v>
      </c>
      <c r="F4812" s="10" t="str">
        <f>VLOOKUP(VALUE(LEFT(G4812,LEN(G4812)-4)),'소분류 Code'!$B$3:$D$560,3,0)</f>
        <v>LAGs products(Glass-C)</v>
      </c>
      <c r="G4812" t="s">
        <v>165</v>
      </c>
      <c r="H4812" t="s">
        <v>510</v>
      </c>
      <c r="I4812" t="s">
        <v>156</v>
      </c>
      <c r="J4812" s="8">
        <v>5</v>
      </c>
      <c r="K4812" s="9" t="str">
        <f t="shared" si="151"/>
        <v>E3S690_20220816_012824_M_LAGs products(Glass-C)_106-002_5</v>
      </c>
      <c r="L4812" t="s">
        <v>90</v>
      </c>
      <c r="M4812">
        <v>495</v>
      </c>
      <c r="N4812">
        <v>535</v>
      </c>
    </row>
    <row r="4813" spans="1:14" ht="15.6" x14ac:dyDescent="0.35">
      <c r="A4813">
        <v>20220816</v>
      </c>
      <c r="B4813" s="7" t="s">
        <v>255</v>
      </c>
      <c r="C4813">
        <v>12824</v>
      </c>
      <c r="D4813" s="9" t="str">
        <f t="shared" si="150"/>
        <v>E3S690_20220816_012824</v>
      </c>
      <c r="E4813" t="s">
        <v>180</v>
      </c>
      <c r="F4813" s="10" t="str">
        <f>VLOOKUP(VALUE(LEFT(G4813,LEN(G4813)-4)),'소분류 Code'!$B$3:$D$560,3,0)</f>
        <v>LAGs products(Glass-C)</v>
      </c>
      <c r="G4813" t="s">
        <v>165</v>
      </c>
      <c r="H4813" t="s">
        <v>510</v>
      </c>
      <c r="I4813" t="s">
        <v>156</v>
      </c>
      <c r="J4813" s="8">
        <v>6</v>
      </c>
      <c r="K4813" s="9" t="str">
        <f t="shared" si="151"/>
        <v>E3S690_20220816_012824_M_LAGs products(Glass-C)_106-002_6</v>
      </c>
      <c r="L4813" t="s">
        <v>90</v>
      </c>
      <c r="M4813">
        <v>495</v>
      </c>
      <c r="N4813">
        <v>535</v>
      </c>
    </row>
    <row r="4814" spans="1:14" ht="15.6" x14ac:dyDescent="0.35">
      <c r="A4814">
        <v>20220816</v>
      </c>
      <c r="B4814" s="7" t="s">
        <v>255</v>
      </c>
      <c r="C4814">
        <v>12824</v>
      </c>
      <c r="D4814" s="9" t="str">
        <f t="shared" si="150"/>
        <v>E3S690_20220816_012824</v>
      </c>
      <c r="E4814" t="s">
        <v>180</v>
      </c>
      <c r="F4814" s="10" t="str">
        <f>VLOOKUP(VALUE(LEFT(G4814,LEN(G4814)-4)),'소분류 Code'!$B$3:$D$560,3,0)</f>
        <v>LAGs products(Glass-C)</v>
      </c>
      <c r="G4814" t="s">
        <v>165</v>
      </c>
      <c r="H4814" t="s">
        <v>510</v>
      </c>
      <c r="I4814" t="s">
        <v>156</v>
      </c>
      <c r="J4814" s="8">
        <v>7</v>
      </c>
      <c r="K4814" s="9" t="str">
        <f t="shared" si="151"/>
        <v>E3S690_20220816_012824_M_LAGs products(Glass-C)_106-002_7</v>
      </c>
      <c r="L4814" t="s">
        <v>90</v>
      </c>
      <c r="M4814">
        <v>495</v>
      </c>
      <c r="N4814">
        <v>535</v>
      </c>
    </row>
    <row r="4815" spans="1:14" ht="15.6" x14ac:dyDescent="0.35">
      <c r="A4815">
        <v>20220816</v>
      </c>
      <c r="B4815" s="7" t="s">
        <v>255</v>
      </c>
      <c r="C4815">
        <v>12824</v>
      </c>
      <c r="D4815" s="9" t="str">
        <f t="shared" si="150"/>
        <v>E3S690_20220816_012824</v>
      </c>
      <c r="E4815" t="s">
        <v>180</v>
      </c>
      <c r="F4815" s="10" t="str">
        <f>VLOOKUP(VALUE(LEFT(G4815,LEN(G4815)-4)),'소분류 Code'!$B$3:$D$560,3,0)</f>
        <v>LAGs products(Glass-C)</v>
      </c>
      <c r="G4815" t="s">
        <v>165</v>
      </c>
      <c r="H4815" t="s">
        <v>510</v>
      </c>
      <c r="I4815" t="s">
        <v>156</v>
      </c>
      <c r="J4815" s="8">
        <v>8</v>
      </c>
      <c r="K4815" s="9" t="str">
        <f t="shared" si="151"/>
        <v>E3S690_20220816_012824_M_LAGs products(Glass-C)_106-002_8</v>
      </c>
      <c r="L4815" t="s">
        <v>90</v>
      </c>
      <c r="M4815">
        <v>495</v>
      </c>
      <c r="N4815">
        <v>535</v>
      </c>
    </row>
    <row r="4816" spans="1:14" ht="15.6" x14ac:dyDescent="0.35">
      <c r="A4816">
        <v>20220816</v>
      </c>
      <c r="B4816" s="7" t="s">
        <v>255</v>
      </c>
      <c r="C4816">
        <v>12824</v>
      </c>
      <c r="D4816" s="9" t="str">
        <f t="shared" si="150"/>
        <v>E3S690_20220816_012824</v>
      </c>
      <c r="E4816" t="s">
        <v>180</v>
      </c>
      <c r="F4816" s="10" t="str">
        <f>VLOOKUP(VALUE(LEFT(G4816,LEN(G4816)-4)),'소분류 Code'!$B$3:$D$560,3,0)</f>
        <v>LAGs products(Glass-C)</v>
      </c>
      <c r="G4816" t="s">
        <v>165</v>
      </c>
      <c r="H4816" t="s">
        <v>510</v>
      </c>
      <c r="I4816" t="s">
        <v>156</v>
      </c>
      <c r="J4816" s="8">
        <v>9</v>
      </c>
      <c r="K4816" s="9" t="str">
        <f t="shared" si="151"/>
        <v>E3S690_20220816_012824_M_LAGs products(Glass-C)_106-002_9</v>
      </c>
      <c r="L4816" t="s">
        <v>90</v>
      </c>
      <c r="M4816">
        <v>495</v>
      </c>
      <c r="N4816">
        <v>535</v>
      </c>
    </row>
    <row r="4817" spans="1:14" ht="15.6" x14ac:dyDescent="0.35">
      <c r="A4817">
        <v>20220816</v>
      </c>
      <c r="B4817" s="7" t="s">
        <v>255</v>
      </c>
      <c r="C4817">
        <v>12825</v>
      </c>
      <c r="D4817" s="9" t="str">
        <f t="shared" si="150"/>
        <v>E3S690_20220816_012825</v>
      </c>
      <c r="E4817" t="s">
        <v>180</v>
      </c>
      <c r="F4817" s="10" t="str">
        <f>VLOOKUP(VALUE(LEFT(G4817,LEN(G4817)-4)),'소분류 Code'!$B$3:$D$560,3,0)</f>
        <v>LAGs products(Glass-D)</v>
      </c>
      <c r="G4817" t="s">
        <v>166</v>
      </c>
      <c r="H4817" t="s">
        <v>509</v>
      </c>
      <c r="I4817" t="s">
        <v>157</v>
      </c>
      <c r="J4817" s="8">
        <v>1</v>
      </c>
      <c r="K4817" s="9" t="str">
        <f t="shared" si="151"/>
        <v>E3S690_20220816_012825_M_LAGs products(Glass-D)_107-002_1</v>
      </c>
      <c r="L4817" t="s">
        <v>92</v>
      </c>
      <c r="M4817">
        <v>496</v>
      </c>
      <c r="N4817">
        <v>536</v>
      </c>
    </row>
    <row r="4818" spans="1:14" ht="15.6" x14ac:dyDescent="0.35">
      <c r="A4818">
        <v>20220816</v>
      </c>
      <c r="B4818" s="7" t="s">
        <v>255</v>
      </c>
      <c r="C4818">
        <v>12825</v>
      </c>
      <c r="D4818" s="9" t="str">
        <f t="shared" si="150"/>
        <v>E3S690_20220816_012825</v>
      </c>
      <c r="E4818" t="s">
        <v>180</v>
      </c>
      <c r="F4818" s="10" t="str">
        <f>VLOOKUP(VALUE(LEFT(G4818,LEN(G4818)-4)),'소분류 Code'!$B$3:$D$560,3,0)</f>
        <v>LAGs products(Glass-D)</v>
      </c>
      <c r="G4818" t="s">
        <v>166</v>
      </c>
      <c r="H4818" t="s">
        <v>509</v>
      </c>
      <c r="I4818" t="s">
        <v>157</v>
      </c>
      <c r="J4818" s="8">
        <v>2</v>
      </c>
      <c r="K4818" s="9" t="str">
        <f t="shared" si="151"/>
        <v>E3S690_20220816_012825_M_LAGs products(Glass-D)_107-002_2</v>
      </c>
      <c r="L4818" t="s">
        <v>92</v>
      </c>
      <c r="M4818">
        <v>496</v>
      </c>
      <c r="N4818">
        <v>536</v>
      </c>
    </row>
    <row r="4819" spans="1:14" ht="15.6" x14ac:dyDescent="0.35">
      <c r="A4819">
        <v>20220816</v>
      </c>
      <c r="B4819" s="7" t="s">
        <v>255</v>
      </c>
      <c r="C4819">
        <v>12825</v>
      </c>
      <c r="D4819" s="9" t="str">
        <f t="shared" si="150"/>
        <v>E3S690_20220816_012825</v>
      </c>
      <c r="E4819" t="s">
        <v>180</v>
      </c>
      <c r="F4819" s="10" t="str">
        <f>VLOOKUP(VALUE(LEFT(G4819,LEN(G4819)-4)),'소분류 Code'!$B$3:$D$560,3,0)</f>
        <v>LAGs products(Glass-D)</v>
      </c>
      <c r="G4819" t="s">
        <v>166</v>
      </c>
      <c r="H4819" t="s">
        <v>509</v>
      </c>
      <c r="I4819" t="s">
        <v>157</v>
      </c>
      <c r="J4819" s="8">
        <v>3</v>
      </c>
      <c r="K4819" s="9" t="str">
        <f t="shared" si="151"/>
        <v>E3S690_20220816_012825_M_LAGs products(Glass-D)_107-002_3</v>
      </c>
      <c r="L4819" t="s">
        <v>92</v>
      </c>
      <c r="M4819">
        <v>496</v>
      </c>
      <c r="N4819">
        <v>536</v>
      </c>
    </row>
    <row r="4820" spans="1:14" ht="15.6" x14ac:dyDescent="0.35">
      <c r="A4820">
        <v>20220816</v>
      </c>
      <c r="B4820" s="7" t="s">
        <v>255</v>
      </c>
      <c r="C4820">
        <v>12825</v>
      </c>
      <c r="D4820" s="9" t="str">
        <f t="shared" si="150"/>
        <v>E3S690_20220816_012825</v>
      </c>
      <c r="E4820" t="s">
        <v>180</v>
      </c>
      <c r="F4820" s="10" t="str">
        <f>VLOOKUP(VALUE(LEFT(G4820,LEN(G4820)-4)),'소분류 Code'!$B$3:$D$560,3,0)</f>
        <v>LAGs products(Glass-D)</v>
      </c>
      <c r="G4820" t="s">
        <v>166</v>
      </c>
      <c r="H4820" t="s">
        <v>509</v>
      </c>
      <c r="I4820" t="s">
        <v>157</v>
      </c>
      <c r="J4820" s="8">
        <v>4</v>
      </c>
      <c r="K4820" s="9" t="str">
        <f t="shared" si="151"/>
        <v>E3S690_20220816_012825_M_LAGs products(Glass-D)_107-002_4</v>
      </c>
      <c r="L4820" t="s">
        <v>92</v>
      </c>
      <c r="M4820">
        <v>496</v>
      </c>
      <c r="N4820">
        <v>536</v>
      </c>
    </row>
    <row r="4821" spans="1:14" ht="15.6" x14ac:dyDescent="0.35">
      <c r="A4821">
        <v>20220816</v>
      </c>
      <c r="B4821" s="7" t="s">
        <v>255</v>
      </c>
      <c r="C4821">
        <v>12825</v>
      </c>
      <c r="D4821" s="9" t="str">
        <f t="shared" si="150"/>
        <v>E3S690_20220816_012825</v>
      </c>
      <c r="E4821" t="s">
        <v>180</v>
      </c>
      <c r="F4821" s="10" t="str">
        <f>VLOOKUP(VALUE(LEFT(G4821,LEN(G4821)-4)),'소분류 Code'!$B$3:$D$560,3,0)</f>
        <v>LAGs products(Glass-D)</v>
      </c>
      <c r="G4821" t="s">
        <v>166</v>
      </c>
      <c r="H4821" t="s">
        <v>509</v>
      </c>
      <c r="I4821" t="s">
        <v>157</v>
      </c>
      <c r="J4821" s="8">
        <v>5</v>
      </c>
      <c r="K4821" s="9" t="str">
        <f t="shared" si="151"/>
        <v>E3S690_20220816_012825_M_LAGs products(Glass-D)_107-002_5</v>
      </c>
      <c r="L4821" t="s">
        <v>92</v>
      </c>
      <c r="M4821">
        <v>496</v>
      </c>
      <c r="N4821">
        <v>536</v>
      </c>
    </row>
    <row r="4822" spans="1:14" ht="15.6" x14ac:dyDescent="0.35">
      <c r="A4822">
        <v>20220816</v>
      </c>
      <c r="B4822" s="7" t="s">
        <v>255</v>
      </c>
      <c r="C4822">
        <v>12825</v>
      </c>
      <c r="D4822" s="9" t="str">
        <f t="shared" si="150"/>
        <v>E3S690_20220816_012825</v>
      </c>
      <c r="E4822" t="s">
        <v>180</v>
      </c>
      <c r="F4822" s="10" t="str">
        <f>VLOOKUP(VALUE(LEFT(G4822,LEN(G4822)-4)),'소분류 Code'!$B$3:$D$560,3,0)</f>
        <v>LAGs products(Glass-D)</v>
      </c>
      <c r="G4822" t="s">
        <v>166</v>
      </c>
      <c r="H4822" t="s">
        <v>509</v>
      </c>
      <c r="I4822" t="s">
        <v>157</v>
      </c>
      <c r="J4822" s="8">
        <v>6</v>
      </c>
      <c r="K4822" s="9" t="str">
        <f t="shared" si="151"/>
        <v>E3S690_20220816_012825_M_LAGs products(Glass-D)_107-002_6</v>
      </c>
      <c r="L4822" t="s">
        <v>92</v>
      </c>
      <c r="M4822">
        <v>496</v>
      </c>
      <c r="N4822">
        <v>536</v>
      </c>
    </row>
    <row r="4823" spans="1:14" ht="15.6" x14ac:dyDescent="0.35">
      <c r="A4823">
        <v>20220816</v>
      </c>
      <c r="B4823" s="7" t="s">
        <v>255</v>
      </c>
      <c r="C4823">
        <v>12825</v>
      </c>
      <c r="D4823" s="9" t="str">
        <f t="shared" si="150"/>
        <v>E3S690_20220816_012825</v>
      </c>
      <c r="E4823" t="s">
        <v>180</v>
      </c>
      <c r="F4823" s="10" t="str">
        <f>VLOOKUP(VALUE(LEFT(G4823,LEN(G4823)-4)),'소분류 Code'!$B$3:$D$560,3,0)</f>
        <v>LAGs products(Glass-D)</v>
      </c>
      <c r="G4823" t="s">
        <v>166</v>
      </c>
      <c r="H4823" t="s">
        <v>509</v>
      </c>
      <c r="I4823" t="s">
        <v>157</v>
      </c>
      <c r="J4823" s="8">
        <v>7</v>
      </c>
      <c r="K4823" s="9" t="str">
        <f t="shared" si="151"/>
        <v>E3S690_20220816_012825_M_LAGs products(Glass-D)_107-002_7</v>
      </c>
      <c r="L4823" t="s">
        <v>92</v>
      </c>
      <c r="M4823">
        <v>496</v>
      </c>
      <c r="N4823">
        <v>536</v>
      </c>
    </row>
    <row r="4824" spans="1:14" ht="15.6" x14ac:dyDescent="0.35">
      <c r="A4824">
        <v>20220816</v>
      </c>
      <c r="B4824" s="7" t="s">
        <v>255</v>
      </c>
      <c r="C4824">
        <v>12825</v>
      </c>
      <c r="D4824" s="9" t="str">
        <f t="shared" si="150"/>
        <v>E3S690_20220816_012825</v>
      </c>
      <c r="E4824" t="s">
        <v>180</v>
      </c>
      <c r="F4824" s="10" t="str">
        <f>VLOOKUP(VALUE(LEFT(G4824,LEN(G4824)-4)),'소분류 Code'!$B$3:$D$560,3,0)</f>
        <v>LAGs products(Glass-D)</v>
      </c>
      <c r="G4824" t="s">
        <v>166</v>
      </c>
      <c r="H4824" t="s">
        <v>509</v>
      </c>
      <c r="I4824" t="s">
        <v>157</v>
      </c>
      <c r="J4824" s="8">
        <v>8</v>
      </c>
      <c r="K4824" s="9" t="str">
        <f t="shared" si="151"/>
        <v>E3S690_20220816_012825_M_LAGs products(Glass-D)_107-002_8</v>
      </c>
      <c r="L4824" t="s">
        <v>92</v>
      </c>
      <c r="M4824">
        <v>496</v>
      </c>
      <c r="N4824">
        <v>536</v>
      </c>
    </row>
    <row r="4825" spans="1:14" ht="15.6" x14ac:dyDescent="0.35">
      <c r="A4825">
        <v>20220816</v>
      </c>
      <c r="B4825" s="7" t="s">
        <v>255</v>
      </c>
      <c r="C4825">
        <v>12825</v>
      </c>
      <c r="D4825" s="9" t="str">
        <f t="shared" si="150"/>
        <v>E3S690_20220816_012825</v>
      </c>
      <c r="E4825" t="s">
        <v>180</v>
      </c>
      <c r="F4825" s="10" t="str">
        <f>VLOOKUP(VALUE(LEFT(G4825,LEN(G4825)-4)),'소분류 Code'!$B$3:$D$560,3,0)</f>
        <v>LAGs products(Glass-D)</v>
      </c>
      <c r="G4825" t="s">
        <v>166</v>
      </c>
      <c r="H4825" t="s">
        <v>509</v>
      </c>
      <c r="I4825" t="s">
        <v>157</v>
      </c>
      <c r="J4825" s="8">
        <v>9</v>
      </c>
      <c r="K4825" s="9" t="str">
        <f t="shared" si="151"/>
        <v>E3S690_20220816_012825_M_LAGs products(Glass-D)_107-002_9</v>
      </c>
      <c r="L4825" t="s">
        <v>92</v>
      </c>
      <c r="M4825">
        <v>496</v>
      </c>
      <c r="N4825">
        <v>536</v>
      </c>
    </row>
    <row r="4826" spans="1:14" ht="15.6" x14ac:dyDescent="0.35">
      <c r="A4826">
        <v>20220816</v>
      </c>
      <c r="B4826" s="7" t="s">
        <v>255</v>
      </c>
      <c r="C4826">
        <v>12826</v>
      </c>
      <c r="D4826" s="9" t="str">
        <f t="shared" si="150"/>
        <v>E3S690_20220816_012826</v>
      </c>
      <c r="E4826" t="s">
        <v>180</v>
      </c>
      <c r="F4826" s="10" t="str">
        <f>VLOOKUP(VALUE(LEFT(G4826,LEN(G4826)-4)),'소분류 Code'!$B$3:$D$560,3,0)</f>
        <v>LAGs products(Aluminum-C)</v>
      </c>
      <c r="G4826" t="s">
        <v>167</v>
      </c>
      <c r="H4826" t="s">
        <v>417</v>
      </c>
      <c r="I4826" t="s">
        <v>158</v>
      </c>
      <c r="J4826" s="8">
        <v>1</v>
      </c>
      <c r="K4826" s="9" t="str">
        <f t="shared" si="151"/>
        <v>E3S690_20220816_012826_M_LAGs products(Aluminum-C)_120-002_1</v>
      </c>
      <c r="L4826" t="s">
        <v>94</v>
      </c>
      <c r="M4826">
        <v>497</v>
      </c>
      <c r="N4826">
        <v>537</v>
      </c>
    </row>
    <row r="4827" spans="1:14" ht="15.6" x14ac:dyDescent="0.35">
      <c r="A4827">
        <v>20220816</v>
      </c>
      <c r="B4827" s="7" t="s">
        <v>255</v>
      </c>
      <c r="C4827">
        <v>12826</v>
      </c>
      <c r="D4827" s="9" t="str">
        <f t="shared" si="150"/>
        <v>E3S690_20220816_012826</v>
      </c>
      <c r="E4827" t="s">
        <v>180</v>
      </c>
      <c r="F4827" s="10" t="str">
        <f>VLOOKUP(VALUE(LEFT(G4827,LEN(G4827)-4)),'소분류 Code'!$B$3:$D$560,3,0)</f>
        <v>LAGs products(Aluminum-C)</v>
      </c>
      <c r="G4827" t="s">
        <v>167</v>
      </c>
      <c r="H4827" t="s">
        <v>417</v>
      </c>
      <c r="I4827" t="s">
        <v>158</v>
      </c>
      <c r="J4827" s="8">
        <v>2</v>
      </c>
      <c r="K4827" s="9" t="str">
        <f t="shared" si="151"/>
        <v>E3S690_20220816_012826_M_LAGs products(Aluminum-C)_120-002_2</v>
      </c>
      <c r="L4827" t="s">
        <v>94</v>
      </c>
      <c r="M4827">
        <v>497</v>
      </c>
      <c r="N4827">
        <v>537</v>
      </c>
    </row>
    <row r="4828" spans="1:14" ht="15.6" x14ac:dyDescent="0.35">
      <c r="A4828">
        <v>20220816</v>
      </c>
      <c r="B4828" s="7" t="s">
        <v>255</v>
      </c>
      <c r="C4828">
        <v>12826</v>
      </c>
      <c r="D4828" s="9" t="str">
        <f t="shared" si="150"/>
        <v>E3S690_20220816_012826</v>
      </c>
      <c r="E4828" t="s">
        <v>180</v>
      </c>
      <c r="F4828" s="10" t="str">
        <f>VLOOKUP(VALUE(LEFT(G4828,LEN(G4828)-4)),'소분류 Code'!$B$3:$D$560,3,0)</f>
        <v>LAGs products(Aluminum-C)</v>
      </c>
      <c r="G4828" t="s">
        <v>167</v>
      </c>
      <c r="H4828" t="s">
        <v>417</v>
      </c>
      <c r="I4828" t="s">
        <v>158</v>
      </c>
      <c r="J4828" s="8">
        <v>3</v>
      </c>
      <c r="K4828" s="9" t="str">
        <f t="shared" si="151"/>
        <v>E3S690_20220816_012826_M_LAGs products(Aluminum-C)_120-002_3</v>
      </c>
      <c r="L4828" t="s">
        <v>94</v>
      </c>
      <c r="M4828">
        <v>497</v>
      </c>
      <c r="N4828">
        <v>537</v>
      </c>
    </row>
    <row r="4829" spans="1:14" ht="15.6" x14ac:dyDescent="0.35">
      <c r="A4829">
        <v>20220816</v>
      </c>
      <c r="B4829" s="7" t="s">
        <v>255</v>
      </c>
      <c r="C4829">
        <v>12826</v>
      </c>
      <c r="D4829" s="9" t="str">
        <f t="shared" si="150"/>
        <v>E3S690_20220816_012826</v>
      </c>
      <c r="E4829" t="s">
        <v>180</v>
      </c>
      <c r="F4829" s="10" t="str">
        <f>VLOOKUP(VALUE(LEFT(G4829,LEN(G4829)-4)),'소분류 Code'!$B$3:$D$560,3,0)</f>
        <v>LAGs products(Aluminum-C)</v>
      </c>
      <c r="G4829" t="s">
        <v>167</v>
      </c>
      <c r="H4829" t="s">
        <v>417</v>
      </c>
      <c r="I4829" t="s">
        <v>158</v>
      </c>
      <c r="J4829" s="8">
        <v>4</v>
      </c>
      <c r="K4829" s="9" t="str">
        <f t="shared" si="151"/>
        <v>E3S690_20220816_012826_M_LAGs products(Aluminum-C)_120-002_4</v>
      </c>
      <c r="L4829" t="s">
        <v>94</v>
      </c>
      <c r="M4829">
        <v>497</v>
      </c>
      <c r="N4829">
        <v>537</v>
      </c>
    </row>
    <row r="4830" spans="1:14" ht="15.6" x14ac:dyDescent="0.35">
      <c r="A4830">
        <v>20220816</v>
      </c>
      <c r="B4830" s="7" t="s">
        <v>255</v>
      </c>
      <c r="C4830">
        <v>12826</v>
      </c>
      <c r="D4830" s="9" t="str">
        <f t="shared" si="150"/>
        <v>E3S690_20220816_012826</v>
      </c>
      <c r="E4830" t="s">
        <v>180</v>
      </c>
      <c r="F4830" s="10" t="str">
        <f>VLOOKUP(VALUE(LEFT(G4830,LEN(G4830)-4)),'소분류 Code'!$B$3:$D$560,3,0)</f>
        <v>LAGs products(Aluminum-C)</v>
      </c>
      <c r="G4830" t="s">
        <v>167</v>
      </c>
      <c r="H4830" t="s">
        <v>417</v>
      </c>
      <c r="I4830" t="s">
        <v>158</v>
      </c>
      <c r="J4830" s="8">
        <v>5</v>
      </c>
      <c r="K4830" s="9" t="str">
        <f t="shared" si="151"/>
        <v>E3S690_20220816_012826_M_LAGs products(Aluminum-C)_120-002_5</v>
      </c>
      <c r="L4830" t="s">
        <v>94</v>
      </c>
      <c r="M4830">
        <v>497</v>
      </c>
      <c r="N4830">
        <v>537</v>
      </c>
    </row>
    <row r="4831" spans="1:14" ht="15.6" x14ac:dyDescent="0.35">
      <c r="A4831">
        <v>20220816</v>
      </c>
      <c r="B4831" s="7" t="s">
        <v>255</v>
      </c>
      <c r="C4831">
        <v>12826</v>
      </c>
      <c r="D4831" s="9" t="str">
        <f t="shared" si="150"/>
        <v>E3S690_20220816_012826</v>
      </c>
      <c r="E4831" t="s">
        <v>180</v>
      </c>
      <c r="F4831" s="10" t="str">
        <f>VLOOKUP(VALUE(LEFT(G4831,LEN(G4831)-4)),'소분류 Code'!$B$3:$D$560,3,0)</f>
        <v>LAGs products(Aluminum-C)</v>
      </c>
      <c r="G4831" t="s">
        <v>167</v>
      </c>
      <c r="H4831" t="s">
        <v>417</v>
      </c>
      <c r="I4831" t="s">
        <v>158</v>
      </c>
      <c r="J4831" s="8">
        <v>6</v>
      </c>
      <c r="K4831" s="9" t="str">
        <f t="shared" si="151"/>
        <v>E3S690_20220816_012826_M_LAGs products(Aluminum-C)_120-002_6</v>
      </c>
      <c r="L4831" t="s">
        <v>94</v>
      </c>
      <c r="M4831">
        <v>497</v>
      </c>
      <c r="N4831">
        <v>537</v>
      </c>
    </row>
    <row r="4832" spans="1:14" ht="15.6" x14ac:dyDescent="0.35">
      <c r="A4832">
        <v>20220816</v>
      </c>
      <c r="B4832" s="7" t="s">
        <v>255</v>
      </c>
      <c r="C4832">
        <v>12826</v>
      </c>
      <c r="D4832" s="9" t="str">
        <f t="shared" si="150"/>
        <v>E3S690_20220816_012826</v>
      </c>
      <c r="E4832" t="s">
        <v>180</v>
      </c>
      <c r="F4832" s="10" t="str">
        <f>VLOOKUP(VALUE(LEFT(G4832,LEN(G4832)-4)),'소분류 Code'!$B$3:$D$560,3,0)</f>
        <v>LAGs products(Aluminum-C)</v>
      </c>
      <c r="G4832" t="s">
        <v>167</v>
      </c>
      <c r="H4832" t="s">
        <v>417</v>
      </c>
      <c r="I4832" t="s">
        <v>158</v>
      </c>
      <c r="J4832" s="8">
        <v>7</v>
      </c>
      <c r="K4832" s="9" t="str">
        <f t="shared" si="151"/>
        <v>E3S690_20220816_012826_M_LAGs products(Aluminum-C)_120-002_7</v>
      </c>
      <c r="L4832" t="s">
        <v>94</v>
      </c>
      <c r="M4832">
        <v>497</v>
      </c>
      <c r="N4832">
        <v>537</v>
      </c>
    </row>
    <row r="4833" spans="1:14" ht="15.6" x14ac:dyDescent="0.35">
      <c r="A4833">
        <v>20220816</v>
      </c>
      <c r="B4833" s="7" t="s">
        <v>255</v>
      </c>
      <c r="C4833">
        <v>12826</v>
      </c>
      <c r="D4833" s="9" t="str">
        <f t="shared" si="150"/>
        <v>E3S690_20220816_012826</v>
      </c>
      <c r="E4833" t="s">
        <v>180</v>
      </c>
      <c r="F4833" s="10" t="str">
        <f>VLOOKUP(VALUE(LEFT(G4833,LEN(G4833)-4)),'소분류 Code'!$B$3:$D$560,3,0)</f>
        <v>LAGs products(Aluminum-C)</v>
      </c>
      <c r="G4833" t="s">
        <v>167</v>
      </c>
      <c r="H4833" t="s">
        <v>417</v>
      </c>
      <c r="I4833" t="s">
        <v>158</v>
      </c>
      <c r="J4833" s="8">
        <v>8</v>
      </c>
      <c r="K4833" s="9" t="str">
        <f t="shared" si="151"/>
        <v>E3S690_20220816_012826_M_LAGs products(Aluminum-C)_120-002_8</v>
      </c>
      <c r="L4833" t="s">
        <v>94</v>
      </c>
      <c r="M4833">
        <v>497</v>
      </c>
      <c r="N4833">
        <v>537</v>
      </c>
    </row>
    <row r="4834" spans="1:14" ht="15.6" x14ac:dyDescent="0.35">
      <c r="A4834">
        <v>20220816</v>
      </c>
      <c r="B4834" s="7" t="s">
        <v>255</v>
      </c>
      <c r="C4834">
        <v>12826</v>
      </c>
      <c r="D4834" s="9" t="str">
        <f t="shared" si="150"/>
        <v>E3S690_20220816_012826</v>
      </c>
      <c r="E4834" t="s">
        <v>180</v>
      </c>
      <c r="F4834" s="10" t="str">
        <f>VLOOKUP(VALUE(LEFT(G4834,LEN(G4834)-4)),'소분류 Code'!$B$3:$D$560,3,0)</f>
        <v>LAGs products(Aluminum-C)</v>
      </c>
      <c r="G4834" t="s">
        <v>167</v>
      </c>
      <c r="H4834" t="s">
        <v>417</v>
      </c>
      <c r="I4834" t="s">
        <v>158</v>
      </c>
      <c r="J4834" s="8">
        <v>9</v>
      </c>
      <c r="K4834" s="9" t="str">
        <f t="shared" si="151"/>
        <v>E3S690_20220816_012826_M_LAGs products(Aluminum-C)_120-002_9</v>
      </c>
      <c r="L4834" t="s">
        <v>94</v>
      </c>
      <c r="M4834">
        <v>497</v>
      </c>
      <c r="N4834">
        <v>537</v>
      </c>
    </row>
    <row r="4835" spans="1:14" ht="15.6" x14ac:dyDescent="0.35">
      <c r="A4835">
        <v>20220816</v>
      </c>
      <c r="B4835" s="7" t="s">
        <v>255</v>
      </c>
      <c r="C4835">
        <v>12827</v>
      </c>
      <c r="D4835" s="9" t="str">
        <f t="shared" si="150"/>
        <v>E3S690_20220816_012827</v>
      </c>
      <c r="E4835" t="s">
        <v>180</v>
      </c>
      <c r="F4835" s="10" t="str">
        <f>VLOOKUP(VALUE(LEFT(G4835,LEN(G4835)-4)),'소분류 Code'!$B$3:$D$560,3,0)</f>
        <v>LAGs products(Tube-C)</v>
      </c>
      <c r="G4835" t="s">
        <v>168</v>
      </c>
      <c r="H4835" t="s">
        <v>424</v>
      </c>
      <c r="I4835" t="s">
        <v>159</v>
      </c>
      <c r="J4835" s="8">
        <v>1</v>
      </c>
      <c r="K4835" s="9" t="str">
        <f t="shared" si="151"/>
        <v>E3S690_20220816_012827_M_LAGs products(Tube-C)_122-002_1</v>
      </c>
      <c r="L4835" t="s">
        <v>96</v>
      </c>
      <c r="M4835">
        <v>498</v>
      </c>
      <c r="N4835">
        <v>538</v>
      </c>
    </row>
    <row r="4836" spans="1:14" ht="15.6" x14ac:dyDescent="0.35">
      <c r="A4836">
        <v>20220816</v>
      </c>
      <c r="B4836" s="7" t="s">
        <v>255</v>
      </c>
      <c r="C4836">
        <v>12827</v>
      </c>
      <c r="D4836" s="9" t="str">
        <f t="shared" si="150"/>
        <v>E3S690_20220816_012827</v>
      </c>
      <c r="E4836" t="s">
        <v>180</v>
      </c>
      <c r="F4836" s="10" t="str">
        <f>VLOOKUP(VALUE(LEFT(G4836,LEN(G4836)-4)),'소분류 Code'!$B$3:$D$560,3,0)</f>
        <v>LAGs products(Tube-C)</v>
      </c>
      <c r="G4836" t="s">
        <v>168</v>
      </c>
      <c r="H4836" t="s">
        <v>424</v>
      </c>
      <c r="I4836" t="s">
        <v>159</v>
      </c>
      <c r="J4836" s="8">
        <v>2</v>
      </c>
      <c r="K4836" s="9" t="str">
        <f t="shared" si="151"/>
        <v>E3S690_20220816_012827_M_LAGs products(Tube-C)_122-002_2</v>
      </c>
      <c r="L4836" t="s">
        <v>96</v>
      </c>
      <c r="M4836">
        <v>498</v>
      </c>
      <c r="N4836">
        <v>538</v>
      </c>
    </row>
    <row r="4837" spans="1:14" ht="15.6" x14ac:dyDescent="0.35">
      <c r="A4837">
        <v>20220816</v>
      </c>
      <c r="B4837" s="7" t="s">
        <v>255</v>
      </c>
      <c r="C4837">
        <v>12827</v>
      </c>
      <c r="D4837" s="9" t="str">
        <f t="shared" si="150"/>
        <v>E3S690_20220816_012827</v>
      </c>
      <c r="E4837" t="s">
        <v>180</v>
      </c>
      <c r="F4837" s="10" t="str">
        <f>VLOOKUP(VALUE(LEFT(G4837,LEN(G4837)-4)),'소분류 Code'!$B$3:$D$560,3,0)</f>
        <v>LAGs products(Tube-C)</v>
      </c>
      <c r="G4837" t="s">
        <v>168</v>
      </c>
      <c r="H4837" t="s">
        <v>424</v>
      </c>
      <c r="I4837" t="s">
        <v>159</v>
      </c>
      <c r="J4837" s="8">
        <v>3</v>
      </c>
      <c r="K4837" s="9" t="str">
        <f t="shared" si="151"/>
        <v>E3S690_20220816_012827_M_LAGs products(Tube-C)_122-002_3</v>
      </c>
      <c r="L4837" t="s">
        <v>96</v>
      </c>
      <c r="M4837">
        <v>498</v>
      </c>
      <c r="N4837">
        <v>538</v>
      </c>
    </row>
    <row r="4838" spans="1:14" ht="15.6" x14ac:dyDescent="0.35">
      <c r="A4838">
        <v>20220816</v>
      </c>
      <c r="B4838" s="7" t="s">
        <v>255</v>
      </c>
      <c r="C4838">
        <v>12827</v>
      </c>
      <c r="D4838" s="9" t="str">
        <f t="shared" si="150"/>
        <v>E3S690_20220816_012827</v>
      </c>
      <c r="E4838" t="s">
        <v>180</v>
      </c>
      <c r="F4838" s="10" t="str">
        <f>VLOOKUP(VALUE(LEFT(G4838,LEN(G4838)-4)),'소분류 Code'!$B$3:$D$560,3,0)</f>
        <v>LAGs products(Tube-C)</v>
      </c>
      <c r="G4838" t="s">
        <v>168</v>
      </c>
      <c r="H4838" t="s">
        <v>424</v>
      </c>
      <c r="I4838" t="s">
        <v>159</v>
      </c>
      <c r="J4838" s="8">
        <v>4</v>
      </c>
      <c r="K4838" s="9" t="str">
        <f t="shared" si="151"/>
        <v>E3S690_20220816_012827_M_LAGs products(Tube-C)_122-002_4</v>
      </c>
      <c r="L4838" t="s">
        <v>96</v>
      </c>
      <c r="M4838">
        <v>498</v>
      </c>
      <c r="N4838">
        <v>538</v>
      </c>
    </row>
    <row r="4839" spans="1:14" ht="15.6" x14ac:dyDescent="0.35">
      <c r="A4839">
        <v>20220816</v>
      </c>
      <c r="B4839" s="7" t="s">
        <v>255</v>
      </c>
      <c r="C4839">
        <v>12827</v>
      </c>
      <c r="D4839" s="9" t="str">
        <f t="shared" si="150"/>
        <v>E3S690_20220816_012827</v>
      </c>
      <c r="E4839" t="s">
        <v>180</v>
      </c>
      <c r="F4839" s="10" t="str">
        <f>VLOOKUP(VALUE(LEFT(G4839,LEN(G4839)-4)),'소분류 Code'!$B$3:$D$560,3,0)</f>
        <v>LAGs products(Tube-C)</v>
      </c>
      <c r="G4839" t="s">
        <v>168</v>
      </c>
      <c r="H4839" t="s">
        <v>424</v>
      </c>
      <c r="I4839" t="s">
        <v>159</v>
      </c>
      <c r="J4839" s="8">
        <v>5</v>
      </c>
      <c r="K4839" s="9" t="str">
        <f t="shared" si="151"/>
        <v>E3S690_20220816_012827_M_LAGs products(Tube-C)_122-002_5</v>
      </c>
      <c r="L4839" t="s">
        <v>96</v>
      </c>
      <c r="M4839">
        <v>498</v>
      </c>
      <c r="N4839">
        <v>538</v>
      </c>
    </row>
    <row r="4840" spans="1:14" ht="15.6" x14ac:dyDescent="0.35">
      <c r="A4840">
        <v>20220816</v>
      </c>
      <c r="B4840" s="7" t="s">
        <v>255</v>
      </c>
      <c r="C4840">
        <v>12827</v>
      </c>
      <c r="D4840" s="9" t="str">
        <f t="shared" si="150"/>
        <v>E3S690_20220816_012827</v>
      </c>
      <c r="E4840" t="s">
        <v>180</v>
      </c>
      <c r="F4840" s="10" t="str">
        <f>VLOOKUP(VALUE(LEFT(G4840,LEN(G4840)-4)),'소분류 Code'!$B$3:$D$560,3,0)</f>
        <v>LAGs products(Tube-C)</v>
      </c>
      <c r="G4840" t="s">
        <v>168</v>
      </c>
      <c r="H4840" t="s">
        <v>424</v>
      </c>
      <c r="I4840" t="s">
        <v>159</v>
      </c>
      <c r="J4840" s="8">
        <v>6</v>
      </c>
      <c r="K4840" s="9" t="str">
        <f t="shared" si="151"/>
        <v>E3S690_20220816_012827_M_LAGs products(Tube-C)_122-002_6</v>
      </c>
      <c r="L4840" t="s">
        <v>96</v>
      </c>
      <c r="M4840">
        <v>498</v>
      </c>
      <c r="N4840">
        <v>538</v>
      </c>
    </row>
    <row r="4841" spans="1:14" ht="15.6" x14ac:dyDescent="0.35">
      <c r="A4841">
        <v>20220816</v>
      </c>
      <c r="B4841" s="7" t="s">
        <v>255</v>
      </c>
      <c r="C4841">
        <v>12827</v>
      </c>
      <c r="D4841" s="9" t="str">
        <f t="shared" si="150"/>
        <v>E3S690_20220816_012827</v>
      </c>
      <c r="E4841" t="s">
        <v>180</v>
      </c>
      <c r="F4841" s="10" t="str">
        <f>VLOOKUP(VALUE(LEFT(G4841,LEN(G4841)-4)),'소분류 Code'!$B$3:$D$560,3,0)</f>
        <v>LAGs products(Tube-C)</v>
      </c>
      <c r="G4841" t="s">
        <v>168</v>
      </c>
      <c r="H4841" t="s">
        <v>424</v>
      </c>
      <c r="I4841" t="s">
        <v>159</v>
      </c>
      <c r="J4841" s="8">
        <v>7</v>
      </c>
      <c r="K4841" s="9" t="str">
        <f t="shared" si="151"/>
        <v>E3S690_20220816_012827_M_LAGs products(Tube-C)_122-002_7</v>
      </c>
      <c r="L4841" t="s">
        <v>96</v>
      </c>
      <c r="M4841">
        <v>498</v>
      </c>
      <c r="N4841">
        <v>538</v>
      </c>
    </row>
    <row r="4842" spans="1:14" ht="15.6" x14ac:dyDescent="0.35">
      <c r="A4842">
        <v>20220816</v>
      </c>
      <c r="B4842" s="7" t="s">
        <v>255</v>
      </c>
      <c r="C4842">
        <v>12827</v>
      </c>
      <c r="D4842" s="9" t="str">
        <f t="shared" si="150"/>
        <v>E3S690_20220816_012827</v>
      </c>
      <c r="E4842" t="s">
        <v>180</v>
      </c>
      <c r="F4842" s="10" t="str">
        <f>VLOOKUP(VALUE(LEFT(G4842,LEN(G4842)-4)),'소분류 Code'!$B$3:$D$560,3,0)</f>
        <v>LAGs products(Tube-C)</v>
      </c>
      <c r="G4842" t="s">
        <v>168</v>
      </c>
      <c r="H4842" t="s">
        <v>424</v>
      </c>
      <c r="I4842" t="s">
        <v>159</v>
      </c>
      <c r="J4842" s="8">
        <v>8</v>
      </c>
      <c r="K4842" s="9" t="str">
        <f t="shared" si="151"/>
        <v>E3S690_20220816_012827_M_LAGs products(Tube-C)_122-002_8</v>
      </c>
      <c r="L4842" t="s">
        <v>96</v>
      </c>
      <c r="M4842">
        <v>498</v>
      </c>
      <c r="N4842">
        <v>538</v>
      </c>
    </row>
    <row r="4843" spans="1:14" ht="15.6" x14ac:dyDescent="0.35">
      <c r="A4843">
        <v>20220816</v>
      </c>
      <c r="B4843" s="7" t="s">
        <v>255</v>
      </c>
      <c r="C4843">
        <v>12827</v>
      </c>
      <c r="D4843" s="9" t="str">
        <f t="shared" si="150"/>
        <v>E3S690_20220816_012827</v>
      </c>
      <c r="E4843" t="s">
        <v>180</v>
      </c>
      <c r="F4843" s="10" t="str">
        <f>VLOOKUP(VALUE(LEFT(G4843,LEN(G4843)-4)),'소분류 Code'!$B$3:$D$560,3,0)</f>
        <v>LAGs products(Tube-C)</v>
      </c>
      <c r="G4843" t="s">
        <v>168</v>
      </c>
      <c r="H4843" t="s">
        <v>424</v>
      </c>
      <c r="I4843" t="s">
        <v>159</v>
      </c>
      <c r="J4843" s="8">
        <v>9</v>
      </c>
      <c r="K4843" s="9" t="str">
        <f t="shared" si="151"/>
        <v>E3S690_20220816_012827_M_LAGs products(Tube-C)_122-002_9</v>
      </c>
      <c r="L4843" t="s">
        <v>96</v>
      </c>
      <c r="M4843">
        <v>498</v>
      </c>
      <c r="N4843">
        <v>538</v>
      </c>
    </row>
    <row r="4844" spans="1:14" ht="15.6" x14ac:dyDescent="0.35">
      <c r="A4844">
        <v>20220816</v>
      </c>
      <c r="B4844" s="7" t="s">
        <v>255</v>
      </c>
      <c r="C4844">
        <v>12828</v>
      </c>
      <c r="D4844" s="9" t="str">
        <f t="shared" si="150"/>
        <v>E3S690_20220816_012828</v>
      </c>
      <c r="E4844" t="s">
        <v>180</v>
      </c>
      <c r="F4844" s="10" t="str">
        <f>VLOOKUP(VALUE(LEFT(G4844,LEN(G4844)-4)),'소분류 Code'!$B$3:$D$560,3,0)</f>
        <v>LAGs products(Tube-D)</v>
      </c>
      <c r="G4844" t="s">
        <v>169</v>
      </c>
      <c r="H4844" t="s">
        <v>369</v>
      </c>
      <c r="I4844" t="s">
        <v>150</v>
      </c>
      <c r="J4844" s="8">
        <v>1</v>
      </c>
      <c r="K4844" s="9" t="str">
        <f t="shared" si="151"/>
        <v>E3S690_20220816_012828_M_LAGs products(Tube-D)_123-002_1</v>
      </c>
      <c r="L4844" t="s">
        <v>98</v>
      </c>
      <c r="M4844">
        <v>499</v>
      </c>
      <c r="N4844">
        <v>539</v>
      </c>
    </row>
    <row r="4845" spans="1:14" ht="15.6" x14ac:dyDescent="0.35">
      <c r="A4845">
        <v>20220816</v>
      </c>
      <c r="B4845" s="7" t="s">
        <v>255</v>
      </c>
      <c r="C4845">
        <v>12828</v>
      </c>
      <c r="D4845" s="9" t="str">
        <f t="shared" si="150"/>
        <v>E3S690_20220816_012828</v>
      </c>
      <c r="E4845" t="s">
        <v>180</v>
      </c>
      <c r="F4845" s="10" t="str">
        <f>VLOOKUP(VALUE(LEFT(G4845,LEN(G4845)-4)),'소분류 Code'!$B$3:$D$560,3,0)</f>
        <v>LAGs products(Tube-D)</v>
      </c>
      <c r="G4845" t="s">
        <v>169</v>
      </c>
      <c r="H4845" t="s">
        <v>369</v>
      </c>
      <c r="I4845" t="s">
        <v>150</v>
      </c>
      <c r="J4845" s="8">
        <v>2</v>
      </c>
      <c r="K4845" s="9" t="str">
        <f t="shared" si="151"/>
        <v>E3S690_20220816_012828_M_LAGs products(Tube-D)_123-002_2</v>
      </c>
      <c r="L4845" t="s">
        <v>98</v>
      </c>
      <c r="M4845">
        <v>499</v>
      </c>
      <c r="N4845">
        <v>539</v>
      </c>
    </row>
    <row r="4846" spans="1:14" ht="13.5" customHeight="1" x14ac:dyDescent="0.35">
      <c r="A4846">
        <v>20220816</v>
      </c>
      <c r="B4846" s="7" t="s">
        <v>255</v>
      </c>
      <c r="C4846">
        <v>12828</v>
      </c>
      <c r="D4846" s="9" t="str">
        <f t="shared" si="150"/>
        <v>E3S690_20220816_012828</v>
      </c>
      <c r="E4846" t="s">
        <v>180</v>
      </c>
      <c r="F4846" s="10" t="str">
        <f>VLOOKUP(VALUE(LEFT(G4846,LEN(G4846)-4)),'소분류 Code'!$B$3:$D$560,3,0)</f>
        <v>LAGs products(Tube-D)</v>
      </c>
      <c r="G4846" t="s">
        <v>169</v>
      </c>
      <c r="H4846" t="s">
        <v>369</v>
      </c>
      <c r="I4846" t="s">
        <v>150</v>
      </c>
      <c r="J4846" s="8">
        <v>3</v>
      </c>
      <c r="K4846" s="9" t="str">
        <f t="shared" si="151"/>
        <v>E3S690_20220816_012828_M_LAGs products(Tube-D)_123-002_3</v>
      </c>
      <c r="L4846" t="s">
        <v>98</v>
      </c>
      <c r="M4846">
        <v>499</v>
      </c>
      <c r="N4846">
        <v>539</v>
      </c>
    </row>
    <row r="4847" spans="1:14" ht="13.5" customHeight="1" x14ac:dyDescent="0.35">
      <c r="A4847">
        <v>20220816</v>
      </c>
      <c r="B4847" s="7" t="s">
        <v>255</v>
      </c>
      <c r="C4847">
        <v>12828</v>
      </c>
      <c r="D4847" s="9" t="str">
        <f t="shared" si="150"/>
        <v>E3S690_20220816_012828</v>
      </c>
      <c r="E4847" t="s">
        <v>180</v>
      </c>
      <c r="F4847" s="10" t="str">
        <f>VLOOKUP(VALUE(LEFT(G4847,LEN(G4847)-4)),'소분류 Code'!$B$3:$D$560,3,0)</f>
        <v>LAGs products(Tube-D)</v>
      </c>
      <c r="G4847" t="s">
        <v>169</v>
      </c>
      <c r="H4847" t="s">
        <v>369</v>
      </c>
      <c r="I4847" t="s">
        <v>150</v>
      </c>
      <c r="J4847" s="8">
        <v>4</v>
      </c>
      <c r="K4847" s="9" t="str">
        <f t="shared" si="151"/>
        <v>E3S690_20220816_012828_M_LAGs products(Tube-D)_123-002_4</v>
      </c>
      <c r="L4847" t="s">
        <v>98</v>
      </c>
      <c r="M4847">
        <v>499</v>
      </c>
      <c r="N4847">
        <v>539</v>
      </c>
    </row>
    <row r="4848" spans="1:14" ht="13.5" customHeight="1" x14ac:dyDescent="0.35">
      <c r="A4848">
        <v>20220816</v>
      </c>
      <c r="B4848" s="7" t="s">
        <v>255</v>
      </c>
      <c r="C4848">
        <v>12828</v>
      </c>
      <c r="D4848" s="9" t="str">
        <f t="shared" si="150"/>
        <v>E3S690_20220816_012828</v>
      </c>
      <c r="E4848" t="s">
        <v>180</v>
      </c>
      <c r="F4848" s="10" t="str">
        <f>VLOOKUP(VALUE(LEFT(G4848,LEN(G4848)-4)),'소분류 Code'!$B$3:$D$560,3,0)</f>
        <v>LAGs products(Tube-D)</v>
      </c>
      <c r="G4848" t="s">
        <v>169</v>
      </c>
      <c r="H4848" t="s">
        <v>369</v>
      </c>
      <c r="I4848" t="s">
        <v>150</v>
      </c>
      <c r="J4848" s="8">
        <v>5</v>
      </c>
      <c r="K4848" s="9" t="str">
        <f t="shared" si="151"/>
        <v>E3S690_20220816_012828_M_LAGs products(Tube-D)_123-002_5</v>
      </c>
      <c r="L4848" t="s">
        <v>98</v>
      </c>
      <c r="M4848">
        <v>499</v>
      </c>
      <c r="N4848">
        <v>539</v>
      </c>
    </row>
    <row r="4849" spans="1:14" ht="13.5" customHeight="1" x14ac:dyDescent="0.35">
      <c r="A4849">
        <v>20220816</v>
      </c>
      <c r="B4849" s="7" t="s">
        <v>255</v>
      </c>
      <c r="C4849">
        <v>12828</v>
      </c>
      <c r="D4849" s="9" t="str">
        <f t="shared" si="150"/>
        <v>E3S690_20220816_012828</v>
      </c>
      <c r="E4849" t="s">
        <v>180</v>
      </c>
      <c r="F4849" s="10" t="str">
        <f>VLOOKUP(VALUE(LEFT(G4849,LEN(G4849)-4)),'소분류 Code'!$B$3:$D$560,3,0)</f>
        <v>LAGs products(Tube-D)</v>
      </c>
      <c r="G4849" t="s">
        <v>169</v>
      </c>
      <c r="H4849" t="s">
        <v>369</v>
      </c>
      <c r="I4849" t="s">
        <v>150</v>
      </c>
      <c r="J4849" s="8">
        <v>6</v>
      </c>
      <c r="K4849" s="9" t="str">
        <f t="shared" si="151"/>
        <v>E3S690_20220816_012828_M_LAGs products(Tube-D)_123-002_6</v>
      </c>
      <c r="L4849" t="s">
        <v>98</v>
      </c>
      <c r="M4849">
        <v>499</v>
      </c>
      <c r="N4849">
        <v>539</v>
      </c>
    </row>
    <row r="4850" spans="1:14" ht="13.5" customHeight="1" x14ac:dyDescent="0.35">
      <c r="A4850">
        <v>20220816</v>
      </c>
      <c r="B4850" s="7" t="s">
        <v>255</v>
      </c>
      <c r="C4850">
        <v>12828</v>
      </c>
      <c r="D4850" s="9" t="str">
        <f t="shared" si="150"/>
        <v>E3S690_20220816_012828</v>
      </c>
      <c r="E4850" t="s">
        <v>180</v>
      </c>
      <c r="F4850" s="10" t="str">
        <f>VLOOKUP(VALUE(LEFT(G4850,LEN(G4850)-4)),'소분류 Code'!$B$3:$D$560,3,0)</f>
        <v>LAGs products(Tube-D)</v>
      </c>
      <c r="G4850" t="s">
        <v>169</v>
      </c>
      <c r="H4850" t="s">
        <v>369</v>
      </c>
      <c r="I4850" t="s">
        <v>150</v>
      </c>
      <c r="J4850" s="8">
        <v>7</v>
      </c>
      <c r="K4850" s="9" t="str">
        <f t="shared" si="151"/>
        <v>E3S690_20220816_012828_M_LAGs products(Tube-D)_123-002_7</v>
      </c>
      <c r="L4850" t="s">
        <v>98</v>
      </c>
      <c r="M4850">
        <v>499</v>
      </c>
      <c r="N4850">
        <v>539</v>
      </c>
    </row>
    <row r="4851" spans="1:14" ht="13.5" customHeight="1" x14ac:dyDescent="0.35">
      <c r="A4851">
        <v>20220816</v>
      </c>
      <c r="B4851" s="7" t="s">
        <v>255</v>
      </c>
      <c r="C4851">
        <v>12828</v>
      </c>
      <c r="D4851" s="9" t="str">
        <f t="shared" si="150"/>
        <v>E3S690_20220816_012828</v>
      </c>
      <c r="E4851" t="s">
        <v>180</v>
      </c>
      <c r="F4851" s="10" t="str">
        <f>VLOOKUP(VALUE(LEFT(G4851,LEN(G4851)-4)),'소분류 Code'!$B$3:$D$560,3,0)</f>
        <v>LAGs products(Tube-D)</v>
      </c>
      <c r="G4851" t="s">
        <v>169</v>
      </c>
      <c r="H4851" t="s">
        <v>369</v>
      </c>
      <c r="I4851" t="s">
        <v>150</v>
      </c>
      <c r="J4851" s="8">
        <v>8</v>
      </c>
      <c r="K4851" s="9" t="str">
        <f t="shared" si="151"/>
        <v>E3S690_20220816_012828_M_LAGs products(Tube-D)_123-002_8</v>
      </c>
      <c r="L4851" t="s">
        <v>98</v>
      </c>
      <c r="M4851">
        <v>499</v>
      </c>
      <c r="N4851">
        <v>539</v>
      </c>
    </row>
    <row r="4852" spans="1:14" ht="13.5" customHeight="1" x14ac:dyDescent="0.35">
      <c r="A4852">
        <v>20220816</v>
      </c>
      <c r="B4852" s="7" t="s">
        <v>255</v>
      </c>
      <c r="C4852">
        <v>12828</v>
      </c>
      <c r="D4852" s="9" t="str">
        <f t="shared" si="150"/>
        <v>E3S690_20220816_012828</v>
      </c>
      <c r="E4852" t="s">
        <v>180</v>
      </c>
      <c r="F4852" s="10" t="str">
        <f>VLOOKUP(VALUE(LEFT(G4852,LEN(G4852)-4)),'소분류 Code'!$B$3:$D$560,3,0)</f>
        <v>LAGs products(Tube-D)</v>
      </c>
      <c r="G4852" t="s">
        <v>169</v>
      </c>
      <c r="H4852" t="s">
        <v>369</v>
      </c>
      <c r="I4852" t="s">
        <v>150</v>
      </c>
      <c r="J4852" s="8">
        <v>9</v>
      </c>
      <c r="K4852" s="9" t="str">
        <f t="shared" si="151"/>
        <v>E3S690_20220816_012828_M_LAGs products(Tube-D)_123-002_9</v>
      </c>
      <c r="L4852" t="s">
        <v>98</v>
      </c>
      <c r="M4852">
        <v>499</v>
      </c>
      <c r="N4852">
        <v>539</v>
      </c>
    </row>
    <row r="4853" spans="1:14" ht="13.5" customHeight="1" x14ac:dyDescent="0.35">
      <c r="A4853">
        <v>20220816</v>
      </c>
      <c r="B4853" s="7" t="s">
        <v>255</v>
      </c>
      <c r="C4853">
        <v>12829</v>
      </c>
      <c r="D4853" s="9" t="str">
        <f t="shared" si="150"/>
        <v>E3S690_20220816_012829</v>
      </c>
      <c r="E4853" t="s">
        <v>180</v>
      </c>
      <c r="F4853" s="10" t="str">
        <f>VLOOKUP(VALUE(LEFT(G4853,LEN(G4853)-4)),'소분류 Code'!$B$3:$D$560,3,0)</f>
        <v>Grenade</v>
      </c>
      <c r="G4853" t="s">
        <v>160</v>
      </c>
      <c r="H4853" t="s">
        <v>373</v>
      </c>
      <c r="I4853" t="s">
        <v>151</v>
      </c>
      <c r="J4853" s="8">
        <v>1</v>
      </c>
      <c r="K4853" s="9" t="str">
        <f t="shared" si="151"/>
        <v>E3S690_20220816_012829_M_Grenade_093-002_1</v>
      </c>
      <c r="L4853" t="s">
        <v>80</v>
      </c>
      <c r="M4853">
        <v>500</v>
      </c>
      <c r="N4853">
        <v>540</v>
      </c>
    </row>
    <row r="4854" spans="1:14" ht="13.5" customHeight="1" x14ac:dyDescent="0.35">
      <c r="A4854">
        <v>20220816</v>
      </c>
      <c r="B4854" s="7" t="s">
        <v>255</v>
      </c>
      <c r="C4854">
        <v>12829</v>
      </c>
      <c r="D4854" s="9" t="str">
        <f t="shared" si="150"/>
        <v>E3S690_20220816_012829</v>
      </c>
      <c r="E4854" t="s">
        <v>180</v>
      </c>
      <c r="F4854" s="10" t="str">
        <f>VLOOKUP(VALUE(LEFT(G4854,LEN(G4854)-4)),'소분류 Code'!$B$3:$D$560,3,0)</f>
        <v>Grenade</v>
      </c>
      <c r="G4854" t="s">
        <v>160</v>
      </c>
      <c r="H4854" t="s">
        <v>373</v>
      </c>
      <c r="I4854" t="s">
        <v>151</v>
      </c>
      <c r="J4854" s="8">
        <v>2</v>
      </c>
      <c r="K4854" s="9" t="str">
        <f t="shared" si="151"/>
        <v>E3S690_20220816_012829_M_Grenade_093-002_2</v>
      </c>
      <c r="L4854" t="s">
        <v>80</v>
      </c>
      <c r="M4854">
        <v>500</v>
      </c>
      <c r="N4854">
        <v>540</v>
      </c>
    </row>
    <row r="4855" spans="1:14" ht="13.5" customHeight="1" x14ac:dyDescent="0.35">
      <c r="A4855">
        <v>20220816</v>
      </c>
      <c r="B4855" s="7" t="s">
        <v>255</v>
      </c>
      <c r="C4855">
        <v>12829</v>
      </c>
      <c r="D4855" s="9" t="str">
        <f t="shared" si="150"/>
        <v>E3S690_20220816_012829</v>
      </c>
      <c r="E4855" t="s">
        <v>180</v>
      </c>
      <c r="F4855" s="10" t="str">
        <f>VLOOKUP(VALUE(LEFT(G4855,LEN(G4855)-4)),'소분류 Code'!$B$3:$D$560,3,0)</f>
        <v>Grenade</v>
      </c>
      <c r="G4855" t="s">
        <v>160</v>
      </c>
      <c r="H4855" t="s">
        <v>373</v>
      </c>
      <c r="I4855" t="s">
        <v>151</v>
      </c>
      <c r="J4855" s="8">
        <v>3</v>
      </c>
      <c r="K4855" s="9" t="str">
        <f t="shared" si="151"/>
        <v>E3S690_20220816_012829_M_Grenade_093-002_3</v>
      </c>
      <c r="L4855" t="s">
        <v>80</v>
      </c>
      <c r="M4855">
        <v>500</v>
      </c>
      <c r="N4855">
        <v>540</v>
      </c>
    </row>
    <row r="4856" spans="1:14" ht="13.5" customHeight="1" x14ac:dyDescent="0.35">
      <c r="A4856">
        <v>20220816</v>
      </c>
      <c r="B4856" s="7" t="s">
        <v>255</v>
      </c>
      <c r="C4856">
        <v>12829</v>
      </c>
      <c r="D4856" s="9" t="str">
        <f t="shared" si="150"/>
        <v>E3S690_20220816_012829</v>
      </c>
      <c r="E4856" t="s">
        <v>180</v>
      </c>
      <c r="F4856" s="10" t="str">
        <f>VLOOKUP(VALUE(LEFT(G4856,LEN(G4856)-4)),'소분류 Code'!$B$3:$D$560,3,0)</f>
        <v>Grenade</v>
      </c>
      <c r="G4856" t="s">
        <v>160</v>
      </c>
      <c r="H4856" t="s">
        <v>373</v>
      </c>
      <c r="I4856" t="s">
        <v>151</v>
      </c>
      <c r="J4856" s="8">
        <v>4</v>
      </c>
      <c r="K4856" s="9" t="str">
        <f t="shared" si="151"/>
        <v>E3S690_20220816_012829_M_Grenade_093-002_4</v>
      </c>
      <c r="L4856" t="s">
        <v>80</v>
      </c>
      <c r="M4856">
        <v>500</v>
      </c>
      <c r="N4856">
        <v>540</v>
      </c>
    </row>
    <row r="4857" spans="1:14" ht="13.5" customHeight="1" x14ac:dyDescent="0.35">
      <c r="A4857">
        <v>20220816</v>
      </c>
      <c r="B4857" s="7" t="s">
        <v>255</v>
      </c>
      <c r="C4857">
        <v>12829</v>
      </c>
      <c r="D4857" s="9" t="str">
        <f t="shared" si="150"/>
        <v>E3S690_20220816_012829</v>
      </c>
      <c r="E4857" t="s">
        <v>180</v>
      </c>
      <c r="F4857" s="10" t="str">
        <f>VLOOKUP(VALUE(LEFT(G4857,LEN(G4857)-4)),'소분류 Code'!$B$3:$D$560,3,0)</f>
        <v>Grenade</v>
      </c>
      <c r="G4857" t="s">
        <v>160</v>
      </c>
      <c r="H4857" t="s">
        <v>373</v>
      </c>
      <c r="I4857" t="s">
        <v>151</v>
      </c>
      <c r="J4857" s="8">
        <v>5</v>
      </c>
      <c r="K4857" s="9" t="str">
        <f t="shared" si="151"/>
        <v>E3S690_20220816_012829_M_Grenade_093-002_5</v>
      </c>
      <c r="L4857" t="s">
        <v>80</v>
      </c>
      <c r="M4857">
        <v>500</v>
      </c>
      <c r="N4857">
        <v>540</v>
      </c>
    </row>
    <row r="4858" spans="1:14" ht="13.5" customHeight="1" x14ac:dyDescent="0.35">
      <c r="A4858">
        <v>20220816</v>
      </c>
      <c r="B4858" s="7" t="s">
        <v>255</v>
      </c>
      <c r="C4858">
        <v>12829</v>
      </c>
      <c r="D4858" s="9" t="str">
        <f t="shared" si="150"/>
        <v>E3S690_20220816_012829</v>
      </c>
      <c r="E4858" t="s">
        <v>180</v>
      </c>
      <c r="F4858" s="10" t="str">
        <f>VLOOKUP(VALUE(LEFT(G4858,LEN(G4858)-4)),'소분류 Code'!$B$3:$D$560,3,0)</f>
        <v>Grenade</v>
      </c>
      <c r="G4858" t="s">
        <v>160</v>
      </c>
      <c r="H4858" t="s">
        <v>373</v>
      </c>
      <c r="I4858" t="s">
        <v>151</v>
      </c>
      <c r="J4858" s="8">
        <v>6</v>
      </c>
      <c r="K4858" s="9" t="str">
        <f t="shared" si="151"/>
        <v>E3S690_20220816_012829_M_Grenade_093-002_6</v>
      </c>
      <c r="L4858" t="s">
        <v>80</v>
      </c>
      <c r="M4858">
        <v>500</v>
      </c>
      <c r="N4858">
        <v>540</v>
      </c>
    </row>
    <row r="4859" spans="1:14" ht="13.5" customHeight="1" x14ac:dyDescent="0.35">
      <c r="A4859">
        <v>20220816</v>
      </c>
      <c r="B4859" s="7" t="s">
        <v>255</v>
      </c>
      <c r="C4859">
        <v>12829</v>
      </c>
      <c r="D4859" s="9" t="str">
        <f t="shared" si="150"/>
        <v>E3S690_20220816_012829</v>
      </c>
      <c r="E4859" t="s">
        <v>180</v>
      </c>
      <c r="F4859" s="10" t="str">
        <f>VLOOKUP(VALUE(LEFT(G4859,LEN(G4859)-4)),'소분류 Code'!$B$3:$D$560,3,0)</f>
        <v>Grenade</v>
      </c>
      <c r="G4859" t="s">
        <v>160</v>
      </c>
      <c r="H4859" t="s">
        <v>373</v>
      </c>
      <c r="I4859" t="s">
        <v>151</v>
      </c>
      <c r="J4859" s="8">
        <v>7</v>
      </c>
      <c r="K4859" s="9" t="str">
        <f t="shared" si="151"/>
        <v>E3S690_20220816_012829_M_Grenade_093-002_7</v>
      </c>
      <c r="L4859" t="s">
        <v>80</v>
      </c>
      <c r="M4859">
        <v>500</v>
      </c>
      <c r="N4859">
        <v>540</v>
      </c>
    </row>
    <row r="4860" spans="1:14" ht="13.5" customHeight="1" x14ac:dyDescent="0.35">
      <c r="A4860">
        <v>20220816</v>
      </c>
      <c r="B4860" s="7" t="s">
        <v>255</v>
      </c>
      <c r="C4860">
        <v>12829</v>
      </c>
      <c r="D4860" s="9" t="str">
        <f t="shared" si="150"/>
        <v>E3S690_20220816_012829</v>
      </c>
      <c r="E4860" t="s">
        <v>180</v>
      </c>
      <c r="F4860" s="10" t="str">
        <f>VLOOKUP(VALUE(LEFT(G4860,LEN(G4860)-4)),'소분류 Code'!$B$3:$D$560,3,0)</f>
        <v>Grenade</v>
      </c>
      <c r="G4860" t="s">
        <v>160</v>
      </c>
      <c r="H4860" t="s">
        <v>373</v>
      </c>
      <c r="I4860" t="s">
        <v>151</v>
      </c>
      <c r="J4860" s="8">
        <v>8</v>
      </c>
      <c r="K4860" s="9" t="str">
        <f t="shared" si="151"/>
        <v>E3S690_20220816_012829_M_Grenade_093-002_8</v>
      </c>
      <c r="L4860" t="s">
        <v>80</v>
      </c>
      <c r="M4860">
        <v>500</v>
      </c>
      <c r="N4860">
        <v>540</v>
      </c>
    </row>
    <row r="4861" spans="1:14" ht="13.5" customHeight="1" x14ac:dyDescent="0.35">
      <c r="A4861">
        <v>20220816</v>
      </c>
      <c r="B4861" s="7" t="s">
        <v>255</v>
      </c>
      <c r="C4861">
        <v>12829</v>
      </c>
      <c r="D4861" s="9" t="str">
        <f t="shared" si="150"/>
        <v>E3S690_20220816_012829</v>
      </c>
      <c r="E4861" t="s">
        <v>180</v>
      </c>
      <c r="F4861" s="10" t="str">
        <f>VLOOKUP(VALUE(LEFT(G4861,LEN(G4861)-4)),'소분류 Code'!$B$3:$D$560,3,0)</f>
        <v>Grenade</v>
      </c>
      <c r="G4861" t="s">
        <v>160</v>
      </c>
      <c r="H4861" t="s">
        <v>373</v>
      </c>
      <c r="I4861" t="s">
        <v>151</v>
      </c>
      <c r="J4861" s="8">
        <v>9</v>
      </c>
      <c r="K4861" s="9" t="str">
        <f t="shared" si="151"/>
        <v>E3S690_20220816_012829_M_Grenade_093-002_9</v>
      </c>
      <c r="L4861" t="s">
        <v>80</v>
      </c>
      <c r="M4861">
        <v>500</v>
      </c>
      <c r="N4861">
        <v>540</v>
      </c>
    </row>
    <row r="4862" spans="1:14" ht="13.5" customHeight="1" x14ac:dyDescent="0.35">
      <c r="A4862">
        <v>20220816</v>
      </c>
      <c r="B4862" s="7" t="s">
        <v>255</v>
      </c>
      <c r="C4862">
        <v>12830</v>
      </c>
      <c r="D4862" s="9" t="str">
        <f t="shared" si="150"/>
        <v>E3S690_20220816_012830</v>
      </c>
      <c r="E4862" t="s">
        <v>180</v>
      </c>
      <c r="F4862" s="10" t="str">
        <f>VLOOKUP(VALUE(LEFT(G4862,LEN(G4862)-4)),'소분류 Code'!$B$3:$D$560,3,0)</f>
        <v>Smoke grenade</v>
      </c>
      <c r="G4862" t="s">
        <v>1179</v>
      </c>
      <c r="H4862" t="s">
        <v>493</v>
      </c>
      <c r="I4862" t="s">
        <v>172</v>
      </c>
      <c r="J4862" s="8">
        <v>1</v>
      </c>
      <c r="K4862" s="9" t="str">
        <f t="shared" si="151"/>
        <v>E3S690_20220816_012830_M_Smoke grenade_94-002_1</v>
      </c>
      <c r="L4862" t="s">
        <v>82</v>
      </c>
      <c r="M4862">
        <v>501</v>
      </c>
      <c r="N4862">
        <v>541</v>
      </c>
    </row>
    <row r="4863" spans="1:14" ht="13.5" customHeight="1" x14ac:dyDescent="0.35">
      <c r="A4863">
        <v>20220816</v>
      </c>
      <c r="B4863" s="7" t="s">
        <v>255</v>
      </c>
      <c r="C4863">
        <v>12830</v>
      </c>
      <c r="D4863" s="9" t="str">
        <f t="shared" si="150"/>
        <v>E3S690_20220816_012830</v>
      </c>
      <c r="E4863" t="s">
        <v>180</v>
      </c>
      <c r="F4863" s="10" t="str">
        <f>VLOOKUP(VALUE(LEFT(G4863,LEN(G4863)-4)),'소분류 Code'!$B$3:$D$560,3,0)</f>
        <v>Smoke grenade</v>
      </c>
      <c r="G4863" t="s">
        <v>1179</v>
      </c>
      <c r="H4863" t="s">
        <v>493</v>
      </c>
      <c r="I4863" t="s">
        <v>172</v>
      </c>
      <c r="J4863" s="8">
        <v>2</v>
      </c>
      <c r="K4863" s="9" t="str">
        <f t="shared" si="151"/>
        <v>E3S690_20220816_012830_M_Smoke grenade_94-002_2</v>
      </c>
      <c r="L4863" t="s">
        <v>82</v>
      </c>
      <c r="M4863">
        <v>501</v>
      </c>
      <c r="N4863">
        <v>541</v>
      </c>
    </row>
    <row r="4864" spans="1:14" ht="13.5" customHeight="1" x14ac:dyDescent="0.35">
      <c r="A4864">
        <v>20220816</v>
      </c>
      <c r="B4864" s="7" t="s">
        <v>255</v>
      </c>
      <c r="C4864">
        <v>12830</v>
      </c>
      <c r="D4864" s="9" t="str">
        <f t="shared" si="150"/>
        <v>E3S690_20220816_012830</v>
      </c>
      <c r="E4864" t="s">
        <v>180</v>
      </c>
      <c r="F4864" s="10" t="str">
        <f>VLOOKUP(VALUE(LEFT(G4864,LEN(G4864)-4)),'소분류 Code'!$B$3:$D$560,3,0)</f>
        <v>Smoke grenade</v>
      </c>
      <c r="G4864" t="s">
        <v>1179</v>
      </c>
      <c r="H4864" t="s">
        <v>493</v>
      </c>
      <c r="I4864" t="s">
        <v>172</v>
      </c>
      <c r="J4864" s="8">
        <v>3</v>
      </c>
      <c r="K4864" s="9" t="str">
        <f t="shared" si="151"/>
        <v>E3S690_20220816_012830_M_Smoke grenade_94-002_3</v>
      </c>
      <c r="L4864" t="s">
        <v>82</v>
      </c>
      <c r="M4864">
        <v>501</v>
      </c>
      <c r="N4864">
        <v>541</v>
      </c>
    </row>
    <row r="4865" spans="1:14" ht="13.5" customHeight="1" x14ac:dyDescent="0.35">
      <c r="A4865">
        <v>20220816</v>
      </c>
      <c r="B4865" s="7" t="s">
        <v>255</v>
      </c>
      <c r="C4865">
        <v>12830</v>
      </c>
      <c r="D4865" s="9" t="str">
        <f t="shared" si="150"/>
        <v>E3S690_20220816_012830</v>
      </c>
      <c r="E4865" t="s">
        <v>180</v>
      </c>
      <c r="F4865" s="10" t="str">
        <f>VLOOKUP(VALUE(LEFT(G4865,LEN(G4865)-4)),'소분류 Code'!$B$3:$D$560,3,0)</f>
        <v>Smoke grenade</v>
      </c>
      <c r="G4865" t="s">
        <v>1179</v>
      </c>
      <c r="H4865" t="s">
        <v>493</v>
      </c>
      <c r="I4865" t="s">
        <v>172</v>
      </c>
      <c r="J4865" s="8">
        <v>4</v>
      </c>
      <c r="K4865" s="9" t="str">
        <f t="shared" si="151"/>
        <v>E3S690_20220816_012830_M_Smoke grenade_94-002_4</v>
      </c>
      <c r="L4865" t="s">
        <v>82</v>
      </c>
      <c r="M4865">
        <v>501</v>
      </c>
      <c r="N4865">
        <v>541</v>
      </c>
    </row>
    <row r="4866" spans="1:14" ht="13.5" customHeight="1" x14ac:dyDescent="0.35">
      <c r="A4866">
        <v>20220816</v>
      </c>
      <c r="B4866" s="7" t="s">
        <v>255</v>
      </c>
      <c r="C4866">
        <v>12830</v>
      </c>
      <c r="D4866" s="9" t="str">
        <f t="shared" ref="D4866:D4929" si="152">B4866&amp;"_"&amp;A4866&amp;"_"&amp;TEXT(C4866,"000000")</f>
        <v>E3S690_20220816_012830</v>
      </c>
      <c r="E4866" t="s">
        <v>180</v>
      </c>
      <c r="F4866" s="10" t="str">
        <f>VLOOKUP(VALUE(LEFT(G4866,LEN(G4866)-4)),'소분류 Code'!$B$3:$D$560,3,0)</f>
        <v>Smoke grenade</v>
      </c>
      <c r="G4866" t="s">
        <v>1179</v>
      </c>
      <c r="H4866" t="s">
        <v>493</v>
      </c>
      <c r="I4866" t="s">
        <v>172</v>
      </c>
      <c r="J4866" s="8">
        <v>5</v>
      </c>
      <c r="K4866" s="9" t="str">
        <f t="shared" si="151"/>
        <v>E3S690_20220816_012830_M_Smoke grenade_94-002_5</v>
      </c>
      <c r="L4866" t="s">
        <v>82</v>
      </c>
      <c r="M4866">
        <v>501</v>
      </c>
      <c r="N4866">
        <v>541</v>
      </c>
    </row>
    <row r="4867" spans="1:14" ht="13.5" customHeight="1" x14ac:dyDescent="0.35">
      <c r="A4867">
        <v>20220816</v>
      </c>
      <c r="B4867" s="7" t="s">
        <v>255</v>
      </c>
      <c r="C4867">
        <v>12830</v>
      </c>
      <c r="D4867" s="9" t="str">
        <f t="shared" si="152"/>
        <v>E3S690_20220816_012830</v>
      </c>
      <c r="E4867" t="s">
        <v>180</v>
      </c>
      <c r="F4867" s="10" t="str">
        <f>VLOOKUP(VALUE(LEFT(G4867,LEN(G4867)-4)),'소분류 Code'!$B$3:$D$560,3,0)</f>
        <v>Smoke grenade</v>
      </c>
      <c r="G4867" t="s">
        <v>1179</v>
      </c>
      <c r="H4867" t="s">
        <v>493</v>
      </c>
      <c r="I4867" t="s">
        <v>172</v>
      </c>
      <c r="J4867" s="8">
        <v>6</v>
      </c>
      <c r="K4867" s="9" t="str">
        <f t="shared" ref="K4867:K4930" si="153">D4867&amp;"_"&amp;E4867&amp;"_"&amp;F4867&amp;"_"&amp;G4867&amp;"_"&amp;J4867</f>
        <v>E3S690_20220816_012830_M_Smoke grenade_94-002_6</v>
      </c>
      <c r="L4867" t="s">
        <v>82</v>
      </c>
      <c r="M4867">
        <v>501</v>
      </c>
      <c r="N4867">
        <v>541</v>
      </c>
    </row>
    <row r="4868" spans="1:14" ht="13.5" customHeight="1" x14ac:dyDescent="0.35">
      <c r="A4868">
        <v>20220816</v>
      </c>
      <c r="B4868" s="7" t="s">
        <v>255</v>
      </c>
      <c r="C4868">
        <v>12830</v>
      </c>
      <c r="D4868" s="9" t="str">
        <f t="shared" si="152"/>
        <v>E3S690_20220816_012830</v>
      </c>
      <c r="E4868" t="s">
        <v>180</v>
      </c>
      <c r="F4868" s="10" t="str">
        <f>VLOOKUP(VALUE(LEFT(G4868,LEN(G4868)-4)),'소분류 Code'!$B$3:$D$560,3,0)</f>
        <v>Smoke grenade</v>
      </c>
      <c r="G4868" t="s">
        <v>1179</v>
      </c>
      <c r="H4868" t="s">
        <v>493</v>
      </c>
      <c r="I4868" t="s">
        <v>172</v>
      </c>
      <c r="J4868" s="8">
        <v>7</v>
      </c>
      <c r="K4868" s="9" t="str">
        <f t="shared" si="153"/>
        <v>E3S690_20220816_012830_M_Smoke grenade_94-002_7</v>
      </c>
      <c r="L4868" t="s">
        <v>82</v>
      </c>
      <c r="M4868">
        <v>501</v>
      </c>
      <c r="N4868">
        <v>541</v>
      </c>
    </row>
    <row r="4869" spans="1:14" ht="13.5" customHeight="1" x14ac:dyDescent="0.35">
      <c r="A4869">
        <v>20220816</v>
      </c>
      <c r="B4869" s="7" t="s">
        <v>255</v>
      </c>
      <c r="C4869">
        <v>12830</v>
      </c>
      <c r="D4869" s="9" t="str">
        <f t="shared" si="152"/>
        <v>E3S690_20220816_012830</v>
      </c>
      <c r="E4869" t="s">
        <v>180</v>
      </c>
      <c r="F4869" s="10" t="str">
        <f>VLOOKUP(VALUE(LEFT(G4869,LEN(G4869)-4)),'소분류 Code'!$B$3:$D$560,3,0)</f>
        <v>Smoke grenade</v>
      </c>
      <c r="G4869" t="s">
        <v>1179</v>
      </c>
      <c r="H4869" t="s">
        <v>493</v>
      </c>
      <c r="I4869" t="s">
        <v>172</v>
      </c>
      <c r="J4869" s="8">
        <v>8</v>
      </c>
      <c r="K4869" s="9" t="str">
        <f t="shared" si="153"/>
        <v>E3S690_20220816_012830_M_Smoke grenade_94-002_8</v>
      </c>
      <c r="L4869" t="s">
        <v>82</v>
      </c>
      <c r="M4869">
        <v>501</v>
      </c>
      <c r="N4869">
        <v>541</v>
      </c>
    </row>
    <row r="4870" spans="1:14" ht="13.5" customHeight="1" x14ac:dyDescent="0.35">
      <c r="A4870">
        <v>20220816</v>
      </c>
      <c r="B4870" s="7" t="s">
        <v>255</v>
      </c>
      <c r="C4870">
        <v>12830</v>
      </c>
      <c r="D4870" s="9" t="str">
        <f t="shared" si="152"/>
        <v>E3S690_20220816_012830</v>
      </c>
      <c r="E4870" t="s">
        <v>180</v>
      </c>
      <c r="F4870" s="10" t="str">
        <f>VLOOKUP(VALUE(LEFT(G4870,LEN(G4870)-4)),'소분류 Code'!$B$3:$D$560,3,0)</f>
        <v>Smoke grenade</v>
      </c>
      <c r="G4870" t="s">
        <v>1179</v>
      </c>
      <c r="H4870" t="s">
        <v>493</v>
      </c>
      <c r="I4870" t="s">
        <v>172</v>
      </c>
      <c r="J4870" s="8">
        <v>9</v>
      </c>
      <c r="K4870" s="9" t="str">
        <f t="shared" si="153"/>
        <v>E3S690_20220816_012830_M_Smoke grenade_94-002_9</v>
      </c>
      <c r="L4870" t="s">
        <v>82</v>
      </c>
      <c r="M4870">
        <v>501</v>
      </c>
      <c r="N4870">
        <v>541</v>
      </c>
    </row>
    <row r="4871" spans="1:14" ht="13.5" customHeight="1" x14ac:dyDescent="0.35">
      <c r="A4871">
        <v>20220816</v>
      </c>
      <c r="B4871" s="7" t="s">
        <v>255</v>
      </c>
      <c r="C4871">
        <v>12831</v>
      </c>
      <c r="D4871" s="9" t="str">
        <f t="shared" si="152"/>
        <v>E3S690_20220816_012831</v>
      </c>
      <c r="E4871" t="s">
        <v>180</v>
      </c>
      <c r="F4871" s="10" t="str">
        <f>VLOOKUP(VALUE(LEFT(G4871,LEN(G4871)-4)),'소분류 Code'!$B$3:$D$560,3,0)</f>
        <v>LAGs products(Plastic-B)</v>
      </c>
      <c r="G4871" t="s">
        <v>162</v>
      </c>
      <c r="H4871" t="s">
        <v>495</v>
      </c>
      <c r="I4871" t="s">
        <v>173</v>
      </c>
      <c r="J4871" s="8">
        <v>1</v>
      </c>
      <c r="K4871" s="9" t="str">
        <f t="shared" si="153"/>
        <v>E3S690_20220816_012831_M_LAGs products(Plastic-B)_101-002_1</v>
      </c>
      <c r="L4871" t="s">
        <v>84</v>
      </c>
      <c r="M4871">
        <v>502</v>
      </c>
      <c r="N4871">
        <v>542</v>
      </c>
    </row>
    <row r="4872" spans="1:14" ht="13.5" customHeight="1" x14ac:dyDescent="0.35">
      <c r="A4872">
        <v>20220816</v>
      </c>
      <c r="B4872" s="7" t="s">
        <v>255</v>
      </c>
      <c r="C4872">
        <v>12831</v>
      </c>
      <c r="D4872" s="9" t="str">
        <f t="shared" si="152"/>
        <v>E3S690_20220816_012831</v>
      </c>
      <c r="E4872" t="s">
        <v>180</v>
      </c>
      <c r="F4872" s="10" t="str">
        <f>VLOOKUP(VALUE(LEFT(G4872,LEN(G4872)-4)),'소분류 Code'!$B$3:$D$560,3,0)</f>
        <v>LAGs products(Plastic-B)</v>
      </c>
      <c r="G4872" t="s">
        <v>162</v>
      </c>
      <c r="H4872" t="s">
        <v>495</v>
      </c>
      <c r="I4872" t="s">
        <v>173</v>
      </c>
      <c r="J4872" s="8">
        <v>2</v>
      </c>
      <c r="K4872" s="9" t="str">
        <f t="shared" si="153"/>
        <v>E3S690_20220816_012831_M_LAGs products(Plastic-B)_101-002_2</v>
      </c>
      <c r="L4872" t="s">
        <v>84</v>
      </c>
      <c r="M4872">
        <v>502</v>
      </c>
      <c r="N4872">
        <v>542</v>
      </c>
    </row>
    <row r="4873" spans="1:14" ht="13.5" customHeight="1" x14ac:dyDescent="0.35">
      <c r="A4873">
        <v>20220816</v>
      </c>
      <c r="B4873" s="7" t="s">
        <v>255</v>
      </c>
      <c r="C4873">
        <v>12831</v>
      </c>
      <c r="D4873" s="9" t="str">
        <f t="shared" si="152"/>
        <v>E3S690_20220816_012831</v>
      </c>
      <c r="E4873" t="s">
        <v>180</v>
      </c>
      <c r="F4873" s="10" t="str">
        <f>VLOOKUP(VALUE(LEFT(G4873,LEN(G4873)-4)),'소분류 Code'!$B$3:$D$560,3,0)</f>
        <v>LAGs products(Plastic-B)</v>
      </c>
      <c r="G4873" t="s">
        <v>162</v>
      </c>
      <c r="H4873" t="s">
        <v>495</v>
      </c>
      <c r="I4873" t="s">
        <v>173</v>
      </c>
      <c r="J4873" s="8">
        <v>3</v>
      </c>
      <c r="K4873" s="9" t="str">
        <f t="shared" si="153"/>
        <v>E3S690_20220816_012831_M_LAGs products(Plastic-B)_101-002_3</v>
      </c>
      <c r="L4873" t="s">
        <v>84</v>
      </c>
      <c r="M4873">
        <v>502</v>
      </c>
      <c r="N4873">
        <v>542</v>
      </c>
    </row>
    <row r="4874" spans="1:14" ht="13.5" customHeight="1" x14ac:dyDescent="0.35">
      <c r="A4874">
        <v>20220816</v>
      </c>
      <c r="B4874" s="7" t="s">
        <v>255</v>
      </c>
      <c r="C4874">
        <v>12831</v>
      </c>
      <c r="D4874" s="9" t="str">
        <f t="shared" si="152"/>
        <v>E3S690_20220816_012831</v>
      </c>
      <c r="E4874" t="s">
        <v>180</v>
      </c>
      <c r="F4874" s="10" t="str">
        <f>VLOOKUP(VALUE(LEFT(G4874,LEN(G4874)-4)),'소분류 Code'!$B$3:$D$560,3,0)</f>
        <v>LAGs products(Plastic-B)</v>
      </c>
      <c r="G4874" t="s">
        <v>162</v>
      </c>
      <c r="H4874" t="s">
        <v>495</v>
      </c>
      <c r="I4874" t="s">
        <v>173</v>
      </c>
      <c r="J4874" s="8">
        <v>4</v>
      </c>
      <c r="K4874" s="9" t="str">
        <f t="shared" si="153"/>
        <v>E3S690_20220816_012831_M_LAGs products(Plastic-B)_101-002_4</v>
      </c>
      <c r="L4874" t="s">
        <v>84</v>
      </c>
      <c r="M4874">
        <v>502</v>
      </c>
      <c r="N4874">
        <v>542</v>
      </c>
    </row>
    <row r="4875" spans="1:14" ht="13.5" customHeight="1" x14ac:dyDescent="0.35">
      <c r="A4875">
        <v>20220816</v>
      </c>
      <c r="B4875" s="7" t="s">
        <v>255</v>
      </c>
      <c r="C4875">
        <v>12831</v>
      </c>
      <c r="D4875" s="9" t="str">
        <f t="shared" si="152"/>
        <v>E3S690_20220816_012831</v>
      </c>
      <c r="E4875" t="s">
        <v>180</v>
      </c>
      <c r="F4875" s="10" t="str">
        <f>VLOOKUP(VALUE(LEFT(G4875,LEN(G4875)-4)),'소분류 Code'!$B$3:$D$560,3,0)</f>
        <v>LAGs products(Plastic-B)</v>
      </c>
      <c r="G4875" t="s">
        <v>162</v>
      </c>
      <c r="H4875" t="s">
        <v>495</v>
      </c>
      <c r="I4875" t="s">
        <v>173</v>
      </c>
      <c r="J4875" s="8">
        <v>5</v>
      </c>
      <c r="K4875" s="9" t="str">
        <f t="shared" si="153"/>
        <v>E3S690_20220816_012831_M_LAGs products(Plastic-B)_101-002_5</v>
      </c>
      <c r="L4875" t="s">
        <v>84</v>
      </c>
      <c r="M4875">
        <v>502</v>
      </c>
      <c r="N4875">
        <v>542</v>
      </c>
    </row>
    <row r="4876" spans="1:14" ht="13.5" customHeight="1" x14ac:dyDescent="0.35">
      <c r="A4876">
        <v>20220816</v>
      </c>
      <c r="B4876" s="7" t="s">
        <v>255</v>
      </c>
      <c r="C4876">
        <v>12831</v>
      </c>
      <c r="D4876" s="9" t="str">
        <f t="shared" si="152"/>
        <v>E3S690_20220816_012831</v>
      </c>
      <c r="E4876" t="s">
        <v>180</v>
      </c>
      <c r="F4876" s="10" t="str">
        <f>VLOOKUP(VALUE(LEFT(G4876,LEN(G4876)-4)),'소분류 Code'!$B$3:$D$560,3,0)</f>
        <v>LAGs products(Plastic-B)</v>
      </c>
      <c r="G4876" t="s">
        <v>162</v>
      </c>
      <c r="H4876" t="s">
        <v>495</v>
      </c>
      <c r="I4876" t="s">
        <v>173</v>
      </c>
      <c r="J4876" s="8">
        <v>6</v>
      </c>
      <c r="K4876" s="9" t="str">
        <f t="shared" si="153"/>
        <v>E3S690_20220816_012831_M_LAGs products(Plastic-B)_101-002_6</v>
      </c>
      <c r="L4876" t="s">
        <v>84</v>
      </c>
      <c r="M4876">
        <v>502</v>
      </c>
      <c r="N4876">
        <v>542</v>
      </c>
    </row>
    <row r="4877" spans="1:14" ht="13.5" customHeight="1" x14ac:dyDescent="0.35">
      <c r="A4877">
        <v>20220816</v>
      </c>
      <c r="B4877" s="7" t="s">
        <v>255</v>
      </c>
      <c r="C4877">
        <v>12831</v>
      </c>
      <c r="D4877" s="9" t="str">
        <f t="shared" si="152"/>
        <v>E3S690_20220816_012831</v>
      </c>
      <c r="E4877" t="s">
        <v>180</v>
      </c>
      <c r="F4877" s="10" t="str">
        <f>VLOOKUP(VALUE(LEFT(G4877,LEN(G4877)-4)),'소분류 Code'!$B$3:$D$560,3,0)</f>
        <v>LAGs products(Plastic-B)</v>
      </c>
      <c r="G4877" t="s">
        <v>162</v>
      </c>
      <c r="H4877" t="s">
        <v>495</v>
      </c>
      <c r="I4877" t="s">
        <v>173</v>
      </c>
      <c r="J4877" s="8">
        <v>7</v>
      </c>
      <c r="K4877" s="9" t="str">
        <f t="shared" si="153"/>
        <v>E3S690_20220816_012831_M_LAGs products(Plastic-B)_101-002_7</v>
      </c>
      <c r="L4877" t="s">
        <v>84</v>
      </c>
      <c r="M4877">
        <v>502</v>
      </c>
      <c r="N4877">
        <v>542</v>
      </c>
    </row>
    <row r="4878" spans="1:14" ht="13.5" customHeight="1" x14ac:dyDescent="0.35">
      <c r="A4878">
        <v>20220816</v>
      </c>
      <c r="B4878" s="7" t="s">
        <v>255</v>
      </c>
      <c r="C4878">
        <v>12831</v>
      </c>
      <c r="D4878" s="9" t="str">
        <f t="shared" si="152"/>
        <v>E3S690_20220816_012831</v>
      </c>
      <c r="E4878" t="s">
        <v>180</v>
      </c>
      <c r="F4878" s="10" t="str">
        <f>VLOOKUP(VALUE(LEFT(G4878,LEN(G4878)-4)),'소분류 Code'!$B$3:$D$560,3,0)</f>
        <v>LAGs products(Plastic-B)</v>
      </c>
      <c r="G4878" t="s">
        <v>162</v>
      </c>
      <c r="H4878" t="s">
        <v>495</v>
      </c>
      <c r="I4878" t="s">
        <v>173</v>
      </c>
      <c r="J4878" s="8">
        <v>8</v>
      </c>
      <c r="K4878" s="9" t="str">
        <f t="shared" si="153"/>
        <v>E3S690_20220816_012831_M_LAGs products(Plastic-B)_101-002_8</v>
      </c>
      <c r="L4878" t="s">
        <v>84</v>
      </c>
      <c r="M4878">
        <v>502</v>
      </c>
      <c r="N4878">
        <v>542</v>
      </c>
    </row>
    <row r="4879" spans="1:14" ht="13.5" customHeight="1" x14ac:dyDescent="0.35">
      <c r="A4879">
        <v>20220816</v>
      </c>
      <c r="B4879" s="7" t="s">
        <v>255</v>
      </c>
      <c r="C4879">
        <v>12831</v>
      </c>
      <c r="D4879" s="9" t="str">
        <f t="shared" si="152"/>
        <v>E3S690_20220816_012831</v>
      </c>
      <c r="E4879" t="s">
        <v>180</v>
      </c>
      <c r="F4879" s="10" t="str">
        <f>VLOOKUP(VALUE(LEFT(G4879,LEN(G4879)-4)),'소분류 Code'!$B$3:$D$560,3,0)</f>
        <v>LAGs products(Plastic-B)</v>
      </c>
      <c r="G4879" t="s">
        <v>162</v>
      </c>
      <c r="H4879" t="s">
        <v>495</v>
      </c>
      <c r="I4879" t="s">
        <v>173</v>
      </c>
      <c r="J4879" s="8">
        <v>9</v>
      </c>
      <c r="K4879" s="9" t="str">
        <f t="shared" si="153"/>
        <v>E3S690_20220816_012831_M_LAGs products(Plastic-B)_101-002_9</v>
      </c>
      <c r="L4879" t="s">
        <v>84</v>
      </c>
      <c r="M4879">
        <v>502</v>
      </c>
      <c r="N4879">
        <v>542</v>
      </c>
    </row>
    <row r="4880" spans="1:14" ht="13.5" customHeight="1" x14ac:dyDescent="0.35">
      <c r="A4880">
        <v>20220816</v>
      </c>
      <c r="B4880" s="7" t="s">
        <v>255</v>
      </c>
      <c r="C4880">
        <v>12832</v>
      </c>
      <c r="D4880" s="9" t="str">
        <f t="shared" si="152"/>
        <v>E3S690_20220816_012832</v>
      </c>
      <c r="E4880" t="s">
        <v>180</v>
      </c>
      <c r="F4880" s="10" t="str">
        <f>VLOOKUP(VALUE(LEFT(G4880,LEN(G4880)-4)),'소분류 Code'!$B$3:$D$560,3,0)</f>
        <v>LAGs products(Plastic-C)</v>
      </c>
      <c r="G4880" t="s">
        <v>163</v>
      </c>
      <c r="H4880" t="s">
        <v>496</v>
      </c>
      <c r="I4880" t="s">
        <v>174</v>
      </c>
      <c r="J4880" s="8">
        <v>1</v>
      </c>
      <c r="K4880" s="9" t="str">
        <f t="shared" si="153"/>
        <v>E3S690_20220816_012832_M_LAGs products(Plastic-C)_102-002_1</v>
      </c>
      <c r="L4880" t="s">
        <v>86</v>
      </c>
      <c r="M4880">
        <v>503</v>
      </c>
      <c r="N4880">
        <v>543</v>
      </c>
    </row>
    <row r="4881" spans="1:14" ht="13.5" customHeight="1" x14ac:dyDescent="0.35">
      <c r="A4881">
        <v>20220816</v>
      </c>
      <c r="B4881" s="7" t="s">
        <v>255</v>
      </c>
      <c r="C4881">
        <v>12832</v>
      </c>
      <c r="D4881" s="9" t="str">
        <f t="shared" si="152"/>
        <v>E3S690_20220816_012832</v>
      </c>
      <c r="E4881" t="s">
        <v>180</v>
      </c>
      <c r="F4881" s="10" t="str">
        <f>VLOOKUP(VALUE(LEFT(G4881,LEN(G4881)-4)),'소분류 Code'!$B$3:$D$560,3,0)</f>
        <v>LAGs products(Plastic-C)</v>
      </c>
      <c r="G4881" t="s">
        <v>163</v>
      </c>
      <c r="H4881" t="s">
        <v>496</v>
      </c>
      <c r="I4881" t="s">
        <v>174</v>
      </c>
      <c r="J4881" s="8">
        <v>2</v>
      </c>
      <c r="K4881" s="9" t="str">
        <f t="shared" si="153"/>
        <v>E3S690_20220816_012832_M_LAGs products(Plastic-C)_102-002_2</v>
      </c>
      <c r="L4881" t="s">
        <v>86</v>
      </c>
      <c r="M4881">
        <v>503</v>
      </c>
      <c r="N4881">
        <v>543</v>
      </c>
    </row>
    <row r="4882" spans="1:14" ht="13.5" customHeight="1" x14ac:dyDescent="0.35">
      <c r="A4882">
        <v>20220816</v>
      </c>
      <c r="B4882" s="7" t="s">
        <v>255</v>
      </c>
      <c r="C4882">
        <v>12832</v>
      </c>
      <c r="D4882" s="9" t="str">
        <f t="shared" si="152"/>
        <v>E3S690_20220816_012832</v>
      </c>
      <c r="E4882" t="s">
        <v>180</v>
      </c>
      <c r="F4882" s="10" t="str">
        <f>VLOOKUP(VALUE(LEFT(G4882,LEN(G4882)-4)),'소분류 Code'!$B$3:$D$560,3,0)</f>
        <v>LAGs products(Plastic-C)</v>
      </c>
      <c r="G4882" t="s">
        <v>163</v>
      </c>
      <c r="H4882" t="s">
        <v>496</v>
      </c>
      <c r="I4882" t="s">
        <v>174</v>
      </c>
      <c r="J4882" s="8">
        <v>3</v>
      </c>
      <c r="K4882" s="9" t="str">
        <f t="shared" si="153"/>
        <v>E3S690_20220816_012832_M_LAGs products(Plastic-C)_102-002_3</v>
      </c>
      <c r="L4882" t="s">
        <v>86</v>
      </c>
      <c r="M4882">
        <v>503</v>
      </c>
      <c r="N4882">
        <v>543</v>
      </c>
    </row>
    <row r="4883" spans="1:14" ht="13.5" customHeight="1" x14ac:dyDescent="0.35">
      <c r="A4883">
        <v>20220816</v>
      </c>
      <c r="B4883" s="7" t="s">
        <v>255</v>
      </c>
      <c r="C4883">
        <v>12832</v>
      </c>
      <c r="D4883" s="9" t="str">
        <f t="shared" si="152"/>
        <v>E3S690_20220816_012832</v>
      </c>
      <c r="E4883" t="s">
        <v>180</v>
      </c>
      <c r="F4883" s="10" t="str">
        <f>VLOOKUP(VALUE(LEFT(G4883,LEN(G4883)-4)),'소분류 Code'!$B$3:$D$560,3,0)</f>
        <v>LAGs products(Plastic-C)</v>
      </c>
      <c r="G4883" t="s">
        <v>163</v>
      </c>
      <c r="H4883" t="s">
        <v>496</v>
      </c>
      <c r="I4883" t="s">
        <v>174</v>
      </c>
      <c r="J4883" s="8">
        <v>4</v>
      </c>
      <c r="K4883" s="9" t="str">
        <f t="shared" si="153"/>
        <v>E3S690_20220816_012832_M_LAGs products(Plastic-C)_102-002_4</v>
      </c>
      <c r="L4883" t="s">
        <v>86</v>
      </c>
      <c r="M4883">
        <v>503</v>
      </c>
      <c r="N4883">
        <v>543</v>
      </c>
    </row>
    <row r="4884" spans="1:14" ht="13.5" customHeight="1" x14ac:dyDescent="0.35">
      <c r="A4884">
        <v>20220816</v>
      </c>
      <c r="B4884" s="7" t="s">
        <v>255</v>
      </c>
      <c r="C4884">
        <v>12832</v>
      </c>
      <c r="D4884" s="9" t="str">
        <f t="shared" si="152"/>
        <v>E3S690_20220816_012832</v>
      </c>
      <c r="E4884" t="s">
        <v>180</v>
      </c>
      <c r="F4884" s="10" t="str">
        <f>VLOOKUP(VALUE(LEFT(G4884,LEN(G4884)-4)),'소분류 Code'!$B$3:$D$560,3,0)</f>
        <v>LAGs products(Plastic-C)</v>
      </c>
      <c r="G4884" t="s">
        <v>163</v>
      </c>
      <c r="H4884" t="s">
        <v>496</v>
      </c>
      <c r="I4884" t="s">
        <v>174</v>
      </c>
      <c r="J4884" s="8">
        <v>5</v>
      </c>
      <c r="K4884" s="9" t="str">
        <f t="shared" si="153"/>
        <v>E3S690_20220816_012832_M_LAGs products(Plastic-C)_102-002_5</v>
      </c>
      <c r="L4884" t="s">
        <v>86</v>
      </c>
      <c r="M4884">
        <v>503</v>
      </c>
      <c r="N4884">
        <v>543</v>
      </c>
    </row>
    <row r="4885" spans="1:14" ht="13.5" customHeight="1" x14ac:dyDescent="0.35">
      <c r="A4885">
        <v>20220816</v>
      </c>
      <c r="B4885" s="7" t="s">
        <v>255</v>
      </c>
      <c r="C4885">
        <v>12832</v>
      </c>
      <c r="D4885" s="9" t="str">
        <f t="shared" si="152"/>
        <v>E3S690_20220816_012832</v>
      </c>
      <c r="E4885" t="s">
        <v>180</v>
      </c>
      <c r="F4885" s="10" t="str">
        <f>VLOOKUP(VALUE(LEFT(G4885,LEN(G4885)-4)),'소분류 Code'!$B$3:$D$560,3,0)</f>
        <v>LAGs products(Plastic-C)</v>
      </c>
      <c r="G4885" t="s">
        <v>163</v>
      </c>
      <c r="H4885" t="s">
        <v>496</v>
      </c>
      <c r="I4885" t="s">
        <v>174</v>
      </c>
      <c r="J4885" s="8">
        <v>6</v>
      </c>
      <c r="K4885" s="9" t="str">
        <f t="shared" si="153"/>
        <v>E3S690_20220816_012832_M_LAGs products(Plastic-C)_102-002_6</v>
      </c>
      <c r="L4885" t="s">
        <v>86</v>
      </c>
      <c r="M4885">
        <v>503</v>
      </c>
      <c r="N4885">
        <v>543</v>
      </c>
    </row>
    <row r="4886" spans="1:14" ht="13.5" customHeight="1" x14ac:dyDescent="0.35">
      <c r="A4886">
        <v>20220816</v>
      </c>
      <c r="B4886" s="7" t="s">
        <v>255</v>
      </c>
      <c r="C4886">
        <v>12832</v>
      </c>
      <c r="D4886" s="9" t="str">
        <f t="shared" si="152"/>
        <v>E3S690_20220816_012832</v>
      </c>
      <c r="E4886" t="s">
        <v>180</v>
      </c>
      <c r="F4886" s="10" t="str">
        <f>VLOOKUP(VALUE(LEFT(G4886,LEN(G4886)-4)),'소분류 Code'!$B$3:$D$560,3,0)</f>
        <v>LAGs products(Plastic-C)</v>
      </c>
      <c r="G4886" t="s">
        <v>163</v>
      </c>
      <c r="H4886" t="s">
        <v>496</v>
      </c>
      <c r="I4886" t="s">
        <v>174</v>
      </c>
      <c r="J4886" s="8">
        <v>7</v>
      </c>
      <c r="K4886" s="9" t="str">
        <f t="shared" si="153"/>
        <v>E3S690_20220816_012832_M_LAGs products(Plastic-C)_102-002_7</v>
      </c>
      <c r="L4886" t="s">
        <v>86</v>
      </c>
      <c r="M4886">
        <v>503</v>
      </c>
      <c r="N4886">
        <v>543</v>
      </c>
    </row>
    <row r="4887" spans="1:14" ht="13.5" customHeight="1" x14ac:dyDescent="0.35">
      <c r="A4887">
        <v>20220816</v>
      </c>
      <c r="B4887" s="7" t="s">
        <v>255</v>
      </c>
      <c r="C4887">
        <v>12832</v>
      </c>
      <c r="D4887" s="9" t="str">
        <f t="shared" si="152"/>
        <v>E3S690_20220816_012832</v>
      </c>
      <c r="E4887" t="s">
        <v>180</v>
      </c>
      <c r="F4887" s="10" t="str">
        <f>VLOOKUP(VALUE(LEFT(G4887,LEN(G4887)-4)),'소분류 Code'!$B$3:$D$560,3,0)</f>
        <v>LAGs products(Plastic-C)</v>
      </c>
      <c r="G4887" t="s">
        <v>163</v>
      </c>
      <c r="H4887" t="s">
        <v>496</v>
      </c>
      <c r="I4887" t="s">
        <v>174</v>
      </c>
      <c r="J4887" s="8">
        <v>8</v>
      </c>
      <c r="K4887" s="9" t="str">
        <f t="shared" si="153"/>
        <v>E3S690_20220816_012832_M_LAGs products(Plastic-C)_102-002_8</v>
      </c>
      <c r="L4887" t="s">
        <v>86</v>
      </c>
      <c r="M4887">
        <v>503</v>
      </c>
      <c r="N4887">
        <v>543</v>
      </c>
    </row>
    <row r="4888" spans="1:14" ht="13.5" customHeight="1" x14ac:dyDescent="0.35">
      <c r="A4888">
        <v>20220816</v>
      </c>
      <c r="B4888" s="7" t="s">
        <v>255</v>
      </c>
      <c r="C4888">
        <v>12832</v>
      </c>
      <c r="D4888" s="9" t="str">
        <f t="shared" si="152"/>
        <v>E3S690_20220816_012832</v>
      </c>
      <c r="E4888" t="s">
        <v>180</v>
      </c>
      <c r="F4888" s="10" t="str">
        <f>VLOOKUP(VALUE(LEFT(G4888,LEN(G4888)-4)),'소분류 Code'!$B$3:$D$560,3,0)</f>
        <v>LAGs products(Plastic-C)</v>
      </c>
      <c r="G4888" t="s">
        <v>163</v>
      </c>
      <c r="H4888" t="s">
        <v>496</v>
      </c>
      <c r="I4888" t="s">
        <v>174</v>
      </c>
      <c r="J4888" s="8">
        <v>9</v>
      </c>
      <c r="K4888" s="9" t="str">
        <f t="shared" si="153"/>
        <v>E3S690_20220816_012832_M_LAGs products(Plastic-C)_102-002_9</v>
      </c>
      <c r="L4888" t="s">
        <v>86</v>
      </c>
      <c r="M4888">
        <v>503</v>
      </c>
      <c r="N4888">
        <v>543</v>
      </c>
    </row>
    <row r="4889" spans="1:14" ht="13.5" customHeight="1" x14ac:dyDescent="0.35">
      <c r="A4889">
        <v>20220816</v>
      </c>
      <c r="B4889" s="7" t="s">
        <v>255</v>
      </c>
      <c r="C4889">
        <v>12833</v>
      </c>
      <c r="D4889" s="9" t="str">
        <f t="shared" si="152"/>
        <v>E3S690_20220816_012833</v>
      </c>
      <c r="E4889" t="s">
        <v>180</v>
      </c>
      <c r="F4889" s="10" t="str">
        <f>VLOOKUP(VALUE(LEFT(G4889,LEN(G4889)-4)),'소분류 Code'!$B$3:$D$560,3,0)</f>
        <v>LAGs products(Plastic-D)</v>
      </c>
      <c r="G4889" t="s">
        <v>164</v>
      </c>
      <c r="H4889" t="s">
        <v>537</v>
      </c>
      <c r="I4889" t="s">
        <v>175</v>
      </c>
      <c r="J4889" s="8">
        <v>1</v>
      </c>
      <c r="K4889" s="9" t="str">
        <f t="shared" si="153"/>
        <v>E3S690_20220816_012833_M_LAGs products(Plastic-D)_103-002_1</v>
      </c>
      <c r="L4889" t="s">
        <v>88</v>
      </c>
      <c r="M4889">
        <v>504</v>
      </c>
      <c r="N4889">
        <v>544</v>
      </c>
    </row>
    <row r="4890" spans="1:14" ht="13.5" customHeight="1" x14ac:dyDescent="0.35">
      <c r="A4890">
        <v>20220816</v>
      </c>
      <c r="B4890" s="7" t="s">
        <v>255</v>
      </c>
      <c r="C4890">
        <v>12833</v>
      </c>
      <c r="D4890" s="9" t="str">
        <f t="shared" si="152"/>
        <v>E3S690_20220816_012833</v>
      </c>
      <c r="E4890" t="s">
        <v>180</v>
      </c>
      <c r="F4890" s="10" t="str">
        <f>VLOOKUP(VALUE(LEFT(G4890,LEN(G4890)-4)),'소분류 Code'!$B$3:$D$560,3,0)</f>
        <v>LAGs products(Plastic-D)</v>
      </c>
      <c r="G4890" t="s">
        <v>164</v>
      </c>
      <c r="H4890" t="s">
        <v>537</v>
      </c>
      <c r="I4890" t="s">
        <v>175</v>
      </c>
      <c r="J4890" s="8">
        <v>2</v>
      </c>
      <c r="K4890" s="9" t="str">
        <f t="shared" si="153"/>
        <v>E3S690_20220816_012833_M_LAGs products(Plastic-D)_103-002_2</v>
      </c>
      <c r="L4890" t="s">
        <v>88</v>
      </c>
      <c r="M4890">
        <v>504</v>
      </c>
      <c r="N4890">
        <v>544</v>
      </c>
    </row>
    <row r="4891" spans="1:14" ht="13.5" customHeight="1" x14ac:dyDescent="0.35">
      <c r="A4891">
        <v>20220816</v>
      </c>
      <c r="B4891" s="7" t="s">
        <v>255</v>
      </c>
      <c r="C4891">
        <v>12833</v>
      </c>
      <c r="D4891" s="9" t="str">
        <f t="shared" si="152"/>
        <v>E3S690_20220816_012833</v>
      </c>
      <c r="E4891" t="s">
        <v>180</v>
      </c>
      <c r="F4891" s="10" t="str">
        <f>VLOOKUP(VALUE(LEFT(G4891,LEN(G4891)-4)),'소분류 Code'!$B$3:$D$560,3,0)</f>
        <v>LAGs products(Plastic-D)</v>
      </c>
      <c r="G4891" t="s">
        <v>164</v>
      </c>
      <c r="H4891" t="s">
        <v>537</v>
      </c>
      <c r="I4891" t="s">
        <v>175</v>
      </c>
      <c r="J4891" s="8">
        <v>3</v>
      </c>
      <c r="K4891" s="9" t="str">
        <f t="shared" si="153"/>
        <v>E3S690_20220816_012833_M_LAGs products(Plastic-D)_103-002_3</v>
      </c>
      <c r="L4891" t="s">
        <v>88</v>
      </c>
      <c r="M4891">
        <v>504</v>
      </c>
      <c r="N4891">
        <v>544</v>
      </c>
    </row>
    <row r="4892" spans="1:14" ht="13.5" customHeight="1" x14ac:dyDescent="0.35">
      <c r="A4892">
        <v>20220816</v>
      </c>
      <c r="B4892" s="7" t="s">
        <v>255</v>
      </c>
      <c r="C4892">
        <v>12833</v>
      </c>
      <c r="D4892" s="9" t="str">
        <f t="shared" si="152"/>
        <v>E3S690_20220816_012833</v>
      </c>
      <c r="E4892" t="s">
        <v>180</v>
      </c>
      <c r="F4892" s="10" t="str">
        <f>VLOOKUP(VALUE(LEFT(G4892,LEN(G4892)-4)),'소분류 Code'!$B$3:$D$560,3,0)</f>
        <v>LAGs products(Plastic-D)</v>
      </c>
      <c r="G4892" t="s">
        <v>164</v>
      </c>
      <c r="H4892" t="s">
        <v>537</v>
      </c>
      <c r="I4892" t="s">
        <v>175</v>
      </c>
      <c r="J4892" s="8">
        <v>4</v>
      </c>
      <c r="K4892" s="9" t="str">
        <f t="shared" si="153"/>
        <v>E3S690_20220816_012833_M_LAGs products(Plastic-D)_103-002_4</v>
      </c>
      <c r="L4892" t="s">
        <v>88</v>
      </c>
      <c r="M4892">
        <v>504</v>
      </c>
      <c r="N4892">
        <v>544</v>
      </c>
    </row>
    <row r="4893" spans="1:14" ht="13.5" customHeight="1" x14ac:dyDescent="0.35">
      <c r="A4893">
        <v>20220816</v>
      </c>
      <c r="B4893" s="7" t="s">
        <v>255</v>
      </c>
      <c r="C4893">
        <v>12833</v>
      </c>
      <c r="D4893" s="9" t="str">
        <f t="shared" si="152"/>
        <v>E3S690_20220816_012833</v>
      </c>
      <c r="E4893" t="s">
        <v>180</v>
      </c>
      <c r="F4893" s="10" t="str">
        <f>VLOOKUP(VALUE(LEFT(G4893,LEN(G4893)-4)),'소분류 Code'!$B$3:$D$560,3,0)</f>
        <v>LAGs products(Plastic-D)</v>
      </c>
      <c r="G4893" t="s">
        <v>164</v>
      </c>
      <c r="H4893" t="s">
        <v>537</v>
      </c>
      <c r="I4893" t="s">
        <v>175</v>
      </c>
      <c r="J4893" s="8">
        <v>5</v>
      </c>
      <c r="K4893" s="9" t="str">
        <f t="shared" si="153"/>
        <v>E3S690_20220816_012833_M_LAGs products(Plastic-D)_103-002_5</v>
      </c>
      <c r="L4893" t="s">
        <v>88</v>
      </c>
      <c r="M4893">
        <v>504</v>
      </c>
      <c r="N4893">
        <v>544</v>
      </c>
    </row>
    <row r="4894" spans="1:14" ht="13.5" customHeight="1" x14ac:dyDescent="0.35">
      <c r="A4894">
        <v>20220816</v>
      </c>
      <c r="B4894" s="7" t="s">
        <v>255</v>
      </c>
      <c r="C4894">
        <v>12833</v>
      </c>
      <c r="D4894" s="9" t="str">
        <f t="shared" si="152"/>
        <v>E3S690_20220816_012833</v>
      </c>
      <c r="E4894" t="s">
        <v>180</v>
      </c>
      <c r="F4894" s="10" t="str">
        <f>VLOOKUP(VALUE(LEFT(G4894,LEN(G4894)-4)),'소분류 Code'!$B$3:$D$560,3,0)</f>
        <v>LAGs products(Plastic-D)</v>
      </c>
      <c r="G4894" t="s">
        <v>164</v>
      </c>
      <c r="H4894" t="s">
        <v>537</v>
      </c>
      <c r="I4894" t="s">
        <v>175</v>
      </c>
      <c r="J4894" s="8">
        <v>6</v>
      </c>
      <c r="K4894" s="9" t="str">
        <f t="shared" si="153"/>
        <v>E3S690_20220816_012833_M_LAGs products(Plastic-D)_103-002_6</v>
      </c>
      <c r="L4894" t="s">
        <v>88</v>
      </c>
      <c r="M4894">
        <v>504</v>
      </c>
      <c r="N4894">
        <v>544</v>
      </c>
    </row>
    <row r="4895" spans="1:14" ht="13.5" customHeight="1" x14ac:dyDescent="0.35">
      <c r="A4895">
        <v>20220816</v>
      </c>
      <c r="B4895" s="7" t="s">
        <v>255</v>
      </c>
      <c r="C4895">
        <v>12833</v>
      </c>
      <c r="D4895" s="9" t="str">
        <f t="shared" si="152"/>
        <v>E3S690_20220816_012833</v>
      </c>
      <c r="E4895" t="s">
        <v>180</v>
      </c>
      <c r="F4895" s="10" t="str">
        <f>VLOOKUP(VALUE(LEFT(G4895,LEN(G4895)-4)),'소분류 Code'!$B$3:$D$560,3,0)</f>
        <v>LAGs products(Plastic-D)</v>
      </c>
      <c r="G4895" t="s">
        <v>164</v>
      </c>
      <c r="H4895" t="s">
        <v>537</v>
      </c>
      <c r="I4895" t="s">
        <v>175</v>
      </c>
      <c r="J4895" s="8">
        <v>7</v>
      </c>
      <c r="K4895" s="9" t="str">
        <f t="shared" si="153"/>
        <v>E3S690_20220816_012833_M_LAGs products(Plastic-D)_103-002_7</v>
      </c>
      <c r="L4895" t="s">
        <v>88</v>
      </c>
      <c r="M4895">
        <v>504</v>
      </c>
      <c r="N4895">
        <v>544</v>
      </c>
    </row>
    <row r="4896" spans="1:14" ht="13.5" customHeight="1" x14ac:dyDescent="0.35">
      <c r="A4896">
        <v>20220816</v>
      </c>
      <c r="B4896" s="7" t="s">
        <v>255</v>
      </c>
      <c r="C4896">
        <v>12833</v>
      </c>
      <c r="D4896" s="9" t="str">
        <f t="shared" si="152"/>
        <v>E3S690_20220816_012833</v>
      </c>
      <c r="E4896" t="s">
        <v>180</v>
      </c>
      <c r="F4896" s="10" t="str">
        <f>VLOOKUP(VALUE(LEFT(G4896,LEN(G4896)-4)),'소분류 Code'!$B$3:$D$560,3,0)</f>
        <v>LAGs products(Plastic-D)</v>
      </c>
      <c r="G4896" t="s">
        <v>164</v>
      </c>
      <c r="H4896" t="s">
        <v>537</v>
      </c>
      <c r="I4896" t="s">
        <v>175</v>
      </c>
      <c r="J4896" s="8">
        <v>8</v>
      </c>
      <c r="K4896" s="9" t="str">
        <f t="shared" si="153"/>
        <v>E3S690_20220816_012833_M_LAGs products(Plastic-D)_103-002_8</v>
      </c>
      <c r="L4896" t="s">
        <v>88</v>
      </c>
      <c r="M4896">
        <v>504</v>
      </c>
      <c r="N4896">
        <v>544</v>
      </c>
    </row>
    <row r="4897" spans="1:14" ht="13.5" customHeight="1" x14ac:dyDescent="0.35">
      <c r="A4897">
        <v>20220816</v>
      </c>
      <c r="B4897" s="7" t="s">
        <v>255</v>
      </c>
      <c r="C4897">
        <v>12833</v>
      </c>
      <c r="D4897" s="9" t="str">
        <f t="shared" si="152"/>
        <v>E3S690_20220816_012833</v>
      </c>
      <c r="E4897" t="s">
        <v>180</v>
      </c>
      <c r="F4897" s="10" t="str">
        <f>VLOOKUP(VALUE(LEFT(G4897,LEN(G4897)-4)),'소분류 Code'!$B$3:$D$560,3,0)</f>
        <v>LAGs products(Plastic-D)</v>
      </c>
      <c r="G4897" t="s">
        <v>164</v>
      </c>
      <c r="H4897" t="s">
        <v>537</v>
      </c>
      <c r="I4897" t="s">
        <v>175</v>
      </c>
      <c r="J4897" s="8">
        <v>9</v>
      </c>
      <c r="K4897" s="9" t="str">
        <f t="shared" si="153"/>
        <v>E3S690_20220816_012833_M_LAGs products(Plastic-D)_103-002_9</v>
      </c>
      <c r="L4897" t="s">
        <v>88</v>
      </c>
      <c r="M4897">
        <v>504</v>
      </c>
      <c r="N4897">
        <v>544</v>
      </c>
    </row>
    <row r="4898" spans="1:14" ht="13.5" customHeight="1" x14ac:dyDescent="0.35">
      <c r="A4898">
        <v>20220816</v>
      </c>
      <c r="B4898" s="7" t="s">
        <v>255</v>
      </c>
      <c r="C4898">
        <v>12834</v>
      </c>
      <c r="D4898" s="9" t="str">
        <f t="shared" si="152"/>
        <v>E3S690_20220816_012834</v>
      </c>
      <c r="E4898" t="s">
        <v>180</v>
      </c>
      <c r="F4898" s="10" t="str">
        <f>VLOOKUP(VALUE(LEFT(G4898,LEN(G4898)-4)),'소분류 Code'!$B$3:$D$560,3,0)</f>
        <v>LAGs products(Glass-C)</v>
      </c>
      <c r="G4898" t="s">
        <v>165</v>
      </c>
      <c r="H4898" t="s">
        <v>538</v>
      </c>
      <c r="I4898" t="s">
        <v>176</v>
      </c>
      <c r="J4898" s="8">
        <v>1</v>
      </c>
      <c r="K4898" s="9" t="str">
        <f t="shared" si="153"/>
        <v>E3S690_20220816_012834_M_LAGs products(Glass-C)_106-002_1</v>
      </c>
      <c r="L4898" t="s">
        <v>90</v>
      </c>
      <c r="M4898">
        <v>505</v>
      </c>
      <c r="N4898">
        <v>545</v>
      </c>
    </row>
    <row r="4899" spans="1:14" ht="13.5" customHeight="1" x14ac:dyDescent="0.35">
      <c r="A4899">
        <v>20220816</v>
      </c>
      <c r="B4899" s="7" t="s">
        <v>255</v>
      </c>
      <c r="C4899">
        <v>12834</v>
      </c>
      <c r="D4899" s="9" t="str">
        <f t="shared" si="152"/>
        <v>E3S690_20220816_012834</v>
      </c>
      <c r="E4899" t="s">
        <v>180</v>
      </c>
      <c r="F4899" s="10" t="str">
        <f>VLOOKUP(VALUE(LEFT(G4899,LEN(G4899)-4)),'소분류 Code'!$B$3:$D$560,3,0)</f>
        <v>LAGs products(Glass-C)</v>
      </c>
      <c r="G4899" t="s">
        <v>165</v>
      </c>
      <c r="H4899" t="s">
        <v>538</v>
      </c>
      <c r="I4899" t="s">
        <v>176</v>
      </c>
      <c r="J4899" s="8">
        <v>2</v>
      </c>
      <c r="K4899" s="9" t="str">
        <f t="shared" si="153"/>
        <v>E3S690_20220816_012834_M_LAGs products(Glass-C)_106-002_2</v>
      </c>
      <c r="L4899" t="s">
        <v>90</v>
      </c>
      <c r="M4899">
        <v>505</v>
      </c>
      <c r="N4899">
        <v>545</v>
      </c>
    </row>
    <row r="4900" spans="1:14" ht="13.5" customHeight="1" x14ac:dyDescent="0.35">
      <c r="A4900">
        <v>20220816</v>
      </c>
      <c r="B4900" s="7" t="s">
        <v>255</v>
      </c>
      <c r="C4900">
        <v>12834</v>
      </c>
      <c r="D4900" s="9" t="str">
        <f t="shared" si="152"/>
        <v>E3S690_20220816_012834</v>
      </c>
      <c r="E4900" t="s">
        <v>180</v>
      </c>
      <c r="F4900" s="10" t="str">
        <f>VLOOKUP(VALUE(LEFT(G4900,LEN(G4900)-4)),'소분류 Code'!$B$3:$D$560,3,0)</f>
        <v>LAGs products(Glass-C)</v>
      </c>
      <c r="G4900" t="s">
        <v>165</v>
      </c>
      <c r="H4900" t="s">
        <v>538</v>
      </c>
      <c r="I4900" t="s">
        <v>176</v>
      </c>
      <c r="J4900" s="8">
        <v>3</v>
      </c>
      <c r="K4900" s="9" t="str">
        <f t="shared" si="153"/>
        <v>E3S690_20220816_012834_M_LAGs products(Glass-C)_106-002_3</v>
      </c>
      <c r="L4900" t="s">
        <v>90</v>
      </c>
      <c r="M4900">
        <v>505</v>
      </c>
      <c r="N4900">
        <v>545</v>
      </c>
    </row>
    <row r="4901" spans="1:14" ht="13.5" customHeight="1" x14ac:dyDescent="0.35">
      <c r="A4901">
        <v>20220816</v>
      </c>
      <c r="B4901" s="7" t="s">
        <v>255</v>
      </c>
      <c r="C4901">
        <v>12834</v>
      </c>
      <c r="D4901" s="9" t="str">
        <f t="shared" si="152"/>
        <v>E3S690_20220816_012834</v>
      </c>
      <c r="E4901" t="s">
        <v>180</v>
      </c>
      <c r="F4901" s="10" t="str">
        <f>VLOOKUP(VALUE(LEFT(G4901,LEN(G4901)-4)),'소분류 Code'!$B$3:$D$560,3,0)</f>
        <v>LAGs products(Glass-C)</v>
      </c>
      <c r="G4901" t="s">
        <v>165</v>
      </c>
      <c r="H4901" t="s">
        <v>538</v>
      </c>
      <c r="I4901" t="s">
        <v>176</v>
      </c>
      <c r="J4901" s="8">
        <v>4</v>
      </c>
      <c r="K4901" s="9" t="str">
        <f t="shared" si="153"/>
        <v>E3S690_20220816_012834_M_LAGs products(Glass-C)_106-002_4</v>
      </c>
      <c r="L4901" t="s">
        <v>90</v>
      </c>
      <c r="M4901">
        <v>505</v>
      </c>
      <c r="N4901">
        <v>545</v>
      </c>
    </row>
    <row r="4902" spans="1:14" ht="13.5" customHeight="1" x14ac:dyDescent="0.35">
      <c r="A4902">
        <v>20220816</v>
      </c>
      <c r="B4902" s="7" t="s">
        <v>255</v>
      </c>
      <c r="C4902">
        <v>12834</v>
      </c>
      <c r="D4902" s="9" t="str">
        <f t="shared" si="152"/>
        <v>E3S690_20220816_012834</v>
      </c>
      <c r="E4902" t="s">
        <v>180</v>
      </c>
      <c r="F4902" s="10" t="str">
        <f>VLOOKUP(VALUE(LEFT(G4902,LEN(G4902)-4)),'소분류 Code'!$B$3:$D$560,3,0)</f>
        <v>LAGs products(Glass-C)</v>
      </c>
      <c r="G4902" t="s">
        <v>165</v>
      </c>
      <c r="H4902" t="s">
        <v>538</v>
      </c>
      <c r="I4902" t="s">
        <v>176</v>
      </c>
      <c r="J4902" s="8">
        <v>5</v>
      </c>
      <c r="K4902" s="9" t="str">
        <f t="shared" si="153"/>
        <v>E3S690_20220816_012834_M_LAGs products(Glass-C)_106-002_5</v>
      </c>
      <c r="L4902" t="s">
        <v>90</v>
      </c>
      <c r="M4902">
        <v>505</v>
      </c>
      <c r="N4902">
        <v>545</v>
      </c>
    </row>
    <row r="4903" spans="1:14" ht="13.5" customHeight="1" x14ac:dyDescent="0.35">
      <c r="A4903">
        <v>20220816</v>
      </c>
      <c r="B4903" s="7" t="s">
        <v>255</v>
      </c>
      <c r="C4903">
        <v>12834</v>
      </c>
      <c r="D4903" s="9" t="str">
        <f t="shared" si="152"/>
        <v>E3S690_20220816_012834</v>
      </c>
      <c r="E4903" t="s">
        <v>180</v>
      </c>
      <c r="F4903" s="10" t="str">
        <f>VLOOKUP(VALUE(LEFT(G4903,LEN(G4903)-4)),'소분류 Code'!$B$3:$D$560,3,0)</f>
        <v>LAGs products(Glass-C)</v>
      </c>
      <c r="G4903" t="s">
        <v>165</v>
      </c>
      <c r="H4903" t="s">
        <v>538</v>
      </c>
      <c r="I4903" t="s">
        <v>176</v>
      </c>
      <c r="J4903" s="8">
        <v>6</v>
      </c>
      <c r="K4903" s="9" t="str">
        <f t="shared" si="153"/>
        <v>E3S690_20220816_012834_M_LAGs products(Glass-C)_106-002_6</v>
      </c>
      <c r="L4903" t="s">
        <v>90</v>
      </c>
      <c r="M4903">
        <v>505</v>
      </c>
      <c r="N4903">
        <v>545</v>
      </c>
    </row>
    <row r="4904" spans="1:14" ht="13.5" customHeight="1" x14ac:dyDescent="0.35">
      <c r="A4904">
        <v>20220816</v>
      </c>
      <c r="B4904" s="7" t="s">
        <v>255</v>
      </c>
      <c r="C4904">
        <v>12834</v>
      </c>
      <c r="D4904" s="9" t="str">
        <f t="shared" si="152"/>
        <v>E3S690_20220816_012834</v>
      </c>
      <c r="E4904" t="s">
        <v>180</v>
      </c>
      <c r="F4904" s="10" t="str">
        <f>VLOOKUP(VALUE(LEFT(G4904,LEN(G4904)-4)),'소분류 Code'!$B$3:$D$560,3,0)</f>
        <v>LAGs products(Glass-C)</v>
      </c>
      <c r="G4904" t="s">
        <v>165</v>
      </c>
      <c r="H4904" t="s">
        <v>538</v>
      </c>
      <c r="I4904" t="s">
        <v>176</v>
      </c>
      <c r="J4904" s="8">
        <v>7</v>
      </c>
      <c r="K4904" s="9" t="str">
        <f t="shared" si="153"/>
        <v>E3S690_20220816_012834_M_LAGs products(Glass-C)_106-002_7</v>
      </c>
      <c r="L4904" t="s">
        <v>90</v>
      </c>
      <c r="M4904">
        <v>505</v>
      </c>
      <c r="N4904">
        <v>545</v>
      </c>
    </row>
    <row r="4905" spans="1:14" ht="13.5" customHeight="1" x14ac:dyDescent="0.35">
      <c r="A4905">
        <v>20220816</v>
      </c>
      <c r="B4905" s="7" t="s">
        <v>255</v>
      </c>
      <c r="C4905">
        <v>12834</v>
      </c>
      <c r="D4905" s="9" t="str">
        <f t="shared" si="152"/>
        <v>E3S690_20220816_012834</v>
      </c>
      <c r="E4905" t="s">
        <v>180</v>
      </c>
      <c r="F4905" s="10" t="str">
        <f>VLOOKUP(VALUE(LEFT(G4905,LEN(G4905)-4)),'소분류 Code'!$B$3:$D$560,3,0)</f>
        <v>LAGs products(Glass-C)</v>
      </c>
      <c r="G4905" t="s">
        <v>165</v>
      </c>
      <c r="H4905" t="s">
        <v>538</v>
      </c>
      <c r="I4905" t="s">
        <v>176</v>
      </c>
      <c r="J4905" s="8">
        <v>8</v>
      </c>
      <c r="K4905" s="9" t="str">
        <f t="shared" si="153"/>
        <v>E3S690_20220816_012834_M_LAGs products(Glass-C)_106-002_8</v>
      </c>
      <c r="L4905" t="s">
        <v>90</v>
      </c>
      <c r="M4905">
        <v>505</v>
      </c>
      <c r="N4905">
        <v>545</v>
      </c>
    </row>
    <row r="4906" spans="1:14" ht="13.5" customHeight="1" x14ac:dyDescent="0.35">
      <c r="A4906">
        <v>20220816</v>
      </c>
      <c r="B4906" s="7" t="s">
        <v>255</v>
      </c>
      <c r="C4906">
        <v>12834</v>
      </c>
      <c r="D4906" s="9" t="str">
        <f t="shared" si="152"/>
        <v>E3S690_20220816_012834</v>
      </c>
      <c r="E4906" t="s">
        <v>180</v>
      </c>
      <c r="F4906" s="10" t="str">
        <f>VLOOKUP(VALUE(LEFT(G4906,LEN(G4906)-4)),'소분류 Code'!$B$3:$D$560,3,0)</f>
        <v>LAGs products(Glass-C)</v>
      </c>
      <c r="G4906" t="s">
        <v>165</v>
      </c>
      <c r="H4906" t="s">
        <v>538</v>
      </c>
      <c r="I4906" t="s">
        <v>176</v>
      </c>
      <c r="J4906" s="8">
        <v>9</v>
      </c>
      <c r="K4906" s="9" t="str">
        <f t="shared" si="153"/>
        <v>E3S690_20220816_012834_M_LAGs products(Glass-C)_106-002_9</v>
      </c>
      <c r="L4906" t="s">
        <v>90</v>
      </c>
      <c r="M4906">
        <v>505</v>
      </c>
      <c r="N4906">
        <v>545</v>
      </c>
    </row>
    <row r="4907" spans="1:14" ht="13.5" customHeight="1" x14ac:dyDescent="0.35">
      <c r="A4907">
        <v>20220816</v>
      </c>
      <c r="B4907" s="7" t="s">
        <v>255</v>
      </c>
      <c r="C4907">
        <v>12835</v>
      </c>
      <c r="D4907" s="9" t="str">
        <f t="shared" si="152"/>
        <v>E3S690_20220816_012835</v>
      </c>
      <c r="E4907" t="s">
        <v>180</v>
      </c>
      <c r="F4907" s="10" t="str">
        <f>VLOOKUP(VALUE(LEFT(G4907,LEN(G4907)-4)),'소분류 Code'!$B$3:$D$560,3,0)</f>
        <v>LAGs products(Glass-D)</v>
      </c>
      <c r="G4907" t="s">
        <v>166</v>
      </c>
      <c r="H4907" t="s">
        <v>539</v>
      </c>
      <c r="I4907" t="s">
        <v>177</v>
      </c>
      <c r="J4907" s="8">
        <v>1</v>
      </c>
      <c r="K4907" s="9" t="str">
        <f t="shared" si="153"/>
        <v>E3S690_20220816_012835_M_LAGs products(Glass-D)_107-002_1</v>
      </c>
      <c r="L4907" t="s">
        <v>92</v>
      </c>
      <c r="M4907">
        <v>506</v>
      </c>
      <c r="N4907">
        <v>546</v>
      </c>
    </row>
    <row r="4908" spans="1:14" ht="13.5" customHeight="1" x14ac:dyDescent="0.35">
      <c r="A4908">
        <v>20220816</v>
      </c>
      <c r="B4908" s="7" t="s">
        <v>255</v>
      </c>
      <c r="C4908">
        <v>12835</v>
      </c>
      <c r="D4908" s="9" t="str">
        <f t="shared" si="152"/>
        <v>E3S690_20220816_012835</v>
      </c>
      <c r="E4908" t="s">
        <v>180</v>
      </c>
      <c r="F4908" s="10" t="str">
        <f>VLOOKUP(VALUE(LEFT(G4908,LEN(G4908)-4)),'소분류 Code'!$B$3:$D$560,3,0)</f>
        <v>LAGs products(Glass-D)</v>
      </c>
      <c r="G4908" t="s">
        <v>166</v>
      </c>
      <c r="H4908" t="s">
        <v>539</v>
      </c>
      <c r="I4908" t="s">
        <v>177</v>
      </c>
      <c r="J4908" s="8">
        <v>2</v>
      </c>
      <c r="K4908" s="9" t="str">
        <f t="shared" si="153"/>
        <v>E3S690_20220816_012835_M_LAGs products(Glass-D)_107-002_2</v>
      </c>
      <c r="L4908" t="s">
        <v>92</v>
      </c>
      <c r="M4908">
        <v>506</v>
      </c>
      <c r="N4908">
        <v>546</v>
      </c>
    </row>
    <row r="4909" spans="1:14" ht="13.5" customHeight="1" x14ac:dyDescent="0.35">
      <c r="A4909">
        <v>20220816</v>
      </c>
      <c r="B4909" s="7" t="s">
        <v>255</v>
      </c>
      <c r="C4909">
        <v>12835</v>
      </c>
      <c r="D4909" s="9" t="str">
        <f t="shared" si="152"/>
        <v>E3S690_20220816_012835</v>
      </c>
      <c r="E4909" t="s">
        <v>180</v>
      </c>
      <c r="F4909" s="10" t="str">
        <f>VLOOKUP(VALUE(LEFT(G4909,LEN(G4909)-4)),'소분류 Code'!$B$3:$D$560,3,0)</f>
        <v>LAGs products(Glass-D)</v>
      </c>
      <c r="G4909" t="s">
        <v>166</v>
      </c>
      <c r="H4909" t="s">
        <v>539</v>
      </c>
      <c r="I4909" t="s">
        <v>177</v>
      </c>
      <c r="J4909" s="8">
        <v>3</v>
      </c>
      <c r="K4909" s="9" t="str">
        <f t="shared" si="153"/>
        <v>E3S690_20220816_012835_M_LAGs products(Glass-D)_107-002_3</v>
      </c>
      <c r="L4909" t="s">
        <v>92</v>
      </c>
      <c r="M4909">
        <v>506</v>
      </c>
      <c r="N4909">
        <v>546</v>
      </c>
    </row>
    <row r="4910" spans="1:14" ht="13.5" customHeight="1" x14ac:dyDescent="0.35">
      <c r="A4910">
        <v>20220816</v>
      </c>
      <c r="B4910" s="7" t="s">
        <v>255</v>
      </c>
      <c r="C4910">
        <v>12835</v>
      </c>
      <c r="D4910" s="9" t="str">
        <f t="shared" si="152"/>
        <v>E3S690_20220816_012835</v>
      </c>
      <c r="E4910" t="s">
        <v>180</v>
      </c>
      <c r="F4910" s="10" t="str">
        <f>VLOOKUP(VALUE(LEFT(G4910,LEN(G4910)-4)),'소분류 Code'!$B$3:$D$560,3,0)</f>
        <v>LAGs products(Glass-D)</v>
      </c>
      <c r="G4910" t="s">
        <v>166</v>
      </c>
      <c r="H4910" t="s">
        <v>539</v>
      </c>
      <c r="I4910" t="s">
        <v>177</v>
      </c>
      <c r="J4910" s="8">
        <v>4</v>
      </c>
      <c r="K4910" s="9" t="str">
        <f t="shared" si="153"/>
        <v>E3S690_20220816_012835_M_LAGs products(Glass-D)_107-002_4</v>
      </c>
      <c r="L4910" t="s">
        <v>92</v>
      </c>
      <c r="M4910">
        <v>506</v>
      </c>
      <c r="N4910">
        <v>546</v>
      </c>
    </row>
    <row r="4911" spans="1:14" ht="13.5" customHeight="1" x14ac:dyDescent="0.35">
      <c r="A4911">
        <v>20220816</v>
      </c>
      <c r="B4911" s="7" t="s">
        <v>255</v>
      </c>
      <c r="C4911">
        <v>12835</v>
      </c>
      <c r="D4911" s="9" t="str">
        <f t="shared" si="152"/>
        <v>E3S690_20220816_012835</v>
      </c>
      <c r="E4911" t="s">
        <v>180</v>
      </c>
      <c r="F4911" s="10" t="str">
        <f>VLOOKUP(VALUE(LEFT(G4911,LEN(G4911)-4)),'소분류 Code'!$B$3:$D$560,3,0)</f>
        <v>LAGs products(Glass-D)</v>
      </c>
      <c r="G4911" t="s">
        <v>166</v>
      </c>
      <c r="H4911" t="s">
        <v>539</v>
      </c>
      <c r="I4911" t="s">
        <v>177</v>
      </c>
      <c r="J4911" s="8">
        <v>5</v>
      </c>
      <c r="K4911" s="9" t="str">
        <f t="shared" si="153"/>
        <v>E3S690_20220816_012835_M_LAGs products(Glass-D)_107-002_5</v>
      </c>
      <c r="L4911" t="s">
        <v>92</v>
      </c>
      <c r="M4911">
        <v>506</v>
      </c>
      <c r="N4911">
        <v>546</v>
      </c>
    </row>
    <row r="4912" spans="1:14" ht="13.5" customHeight="1" x14ac:dyDescent="0.35">
      <c r="A4912">
        <v>20220816</v>
      </c>
      <c r="B4912" s="7" t="s">
        <v>255</v>
      </c>
      <c r="C4912">
        <v>12835</v>
      </c>
      <c r="D4912" s="9" t="str">
        <f t="shared" si="152"/>
        <v>E3S690_20220816_012835</v>
      </c>
      <c r="E4912" t="s">
        <v>180</v>
      </c>
      <c r="F4912" s="10" t="str">
        <f>VLOOKUP(VALUE(LEFT(G4912,LEN(G4912)-4)),'소분류 Code'!$B$3:$D$560,3,0)</f>
        <v>LAGs products(Glass-D)</v>
      </c>
      <c r="G4912" t="s">
        <v>166</v>
      </c>
      <c r="H4912" t="s">
        <v>539</v>
      </c>
      <c r="I4912" t="s">
        <v>177</v>
      </c>
      <c r="J4912" s="8">
        <v>6</v>
      </c>
      <c r="K4912" s="9" t="str">
        <f t="shared" si="153"/>
        <v>E3S690_20220816_012835_M_LAGs products(Glass-D)_107-002_6</v>
      </c>
      <c r="L4912" t="s">
        <v>92</v>
      </c>
      <c r="M4912">
        <v>506</v>
      </c>
      <c r="N4912">
        <v>546</v>
      </c>
    </row>
    <row r="4913" spans="1:14" ht="13.5" customHeight="1" x14ac:dyDescent="0.35">
      <c r="A4913">
        <v>20220816</v>
      </c>
      <c r="B4913" s="7" t="s">
        <v>255</v>
      </c>
      <c r="C4913">
        <v>12835</v>
      </c>
      <c r="D4913" s="9" t="str">
        <f t="shared" si="152"/>
        <v>E3S690_20220816_012835</v>
      </c>
      <c r="E4913" t="s">
        <v>180</v>
      </c>
      <c r="F4913" s="10" t="str">
        <f>VLOOKUP(VALUE(LEFT(G4913,LEN(G4913)-4)),'소분류 Code'!$B$3:$D$560,3,0)</f>
        <v>LAGs products(Glass-D)</v>
      </c>
      <c r="G4913" t="s">
        <v>166</v>
      </c>
      <c r="H4913" t="s">
        <v>539</v>
      </c>
      <c r="I4913" t="s">
        <v>177</v>
      </c>
      <c r="J4913" s="8">
        <v>7</v>
      </c>
      <c r="K4913" s="9" t="str">
        <f t="shared" si="153"/>
        <v>E3S690_20220816_012835_M_LAGs products(Glass-D)_107-002_7</v>
      </c>
      <c r="L4913" t="s">
        <v>92</v>
      </c>
      <c r="M4913">
        <v>506</v>
      </c>
      <c r="N4913">
        <v>546</v>
      </c>
    </row>
    <row r="4914" spans="1:14" ht="13.5" customHeight="1" x14ac:dyDescent="0.35">
      <c r="A4914">
        <v>20220816</v>
      </c>
      <c r="B4914" s="7" t="s">
        <v>255</v>
      </c>
      <c r="C4914">
        <v>12835</v>
      </c>
      <c r="D4914" s="9" t="str">
        <f t="shared" si="152"/>
        <v>E3S690_20220816_012835</v>
      </c>
      <c r="E4914" t="s">
        <v>180</v>
      </c>
      <c r="F4914" s="10" t="str">
        <f>VLOOKUP(VALUE(LEFT(G4914,LEN(G4914)-4)),'소분류 Code'!$B$3:$D$560,3,0)</f>
        <v>LAGs products(Glass-D)</v>
      </c>
      <c r="G4914" t="s">
        <v>166</v>
      </c>
      <c r="H4914" t="s">
        <v>539</v>
      </c>
      <c r="I4914" t="s">
        <v>177</v>
      </c>
      <c r="J4914" s="8">
        <v>8</v>
      </c>
      <c r="K4914" s="9" t="str">
        <f t="shared" si="153"/>
        <v>E3S690_20220816_012835_M_LAGs products(Glass-D)_107-002_8</v>
      </c>
      <c r="L4914" t="s">
        <v>92</v>
      </c>
      <c r="M4914">
        <v>506</v>
      </c>
      <c r="N4914">
        <v>546</v>
      </c>
    </row>
    <row r="4915" spans="1:14" ht="13.5" customHeight="1" x14ac:dyDescent="0.35">
      <c r="A4915">
        <v>20220816</v>
      </c>
      <c r="B4915" s="7" t="s">
        <v>255</v>
      </c>
      <c r="C4915">
        <v>12835</v>
      </c>
      <c r="D4915" s="9" t="str">
        <f t="shared" si="152"/>
        <v>E3S690_20220816_012835</v>
      </c>
      <c r="E4915" t="s">
        <v>180</v>
      </c>
      <c r="F4915" s="10" t="str">
        <f>VLOOKUP(VALUE(LEFT(G4915,LEN(G4915)-4)),'소분류 Code'!$B$3:$D$560,3,0)</f>
        <v>LAGs products(Glass-D)</v>
      </c>
      <c r="G4915" t="s">
        <v>166</v>
      </c>
      <c r="H4915" t="s">
        <v>539</v>
      </c>
      <c r="I4915" t="s">
        <v>177</v>
      </c>
      <c r="J4915" s="8">
        <v>9</v>
      </c>
      <c r="K4915" s="9" t="str">
        <f t="shared" si="153"/>
        <v>E3S690_20220816_012835_M_LAGs products(Glass-D)_107-002_9</v>
      </c>
      <c r="L4915" t="s">
        <v>92</v>
      </c>
      <c r="M4915">
        <v>506</v>
      </c>
      <c r="N4915">
        <v>546</v>
      </c>
    </row>
    <row r="4916" spans="1:14" ht="13.5" customHeight="1" x14ac:dyDescent="0.35">
      <c r="A4916">
        <v>20220816</v>
      </c>
      <c r="B4916" s="7" t="s">
        <v>255</v>
      </c>
      <c r="C4916">
        <v>12836</v>
      </c>
      <c r="D4916" s="9" t="str">
        <f t="shared" si="152"/>
        <v>E3S690_20220816_012836</v>
      </c>
      <c r="E4916" t="s">
        <v>180</v>
      </c>
      <c r="F4916" s="10" t="str">
        <f>VLOOKUP(VALUE(LEFT(G4916,LEN(G4916)-4)),'소분류 Code'!$B$3:$D$560,3,0)</f>
        <v>LAGs products(Aluminum-C)</v>
      </c>
      <c r="G4916" t="s">
        <v>167</v>
      </c>
      <c r="H4916" t="s">
        <v>562</v>
      </c>
      <c r="I4916" t="s">
        <v>178</v>
      </c>
      <c r="J4916" s="8">
        <v>1</v>
      </c>
      <c r="K4916" s="9" t="str">
        <f t="shared" si="153"/>
        <v>E3S690_20220816_012836_M_LAGs products(Aluminum-C)_120-002_1</v>
      </c>
      <c r="L4916" t="s">
        <v>94</v>
      </c>
      <c r="M4916">
        <v>507</v>
      </c>
      <c r="N4916">
        <v>547</v>
      </c>
    </row>
    <row r="4917" spans="1:14" ht="13.5" customHeight="1" x14ac:dyDescent="0.35">
      <c r="A4917">
        <v>20220816</v>
      </c>
      <c r="B4917" s="7" t="s">
        <v>255</v>
      </c>
      <c r="C4917">
        <v>12836</v>
      </c>
      <c r="D4917" s="9" t="str">
        <f t="shared" si="152"/>
        <v>E3S690_20220816_012836</v>
      </c>
      <c r="E4917" t="s">
        <v>180</v>
      </c>
      <c r="F4917" s="10" t="str">
        <f>VLOOKUP(VALUE(LEFT(G4917,LEN(G4917)-4)),'소분류 Code'!$B$3:$D$560,3,0)</f>
        <v>LAGs products(Aluminum-C)</v>
      </c>
      <c r="G4917" t="s">
        <v>167</v>
      </c>
      <c r="H4917" t="s">
        <v>562</v>
      </c>
      <c r="I4917" t="s">
        <v>178</v>
      </c>
      <c r="J4917" s="8">
        <v>2</v>
      </c>
      <c r="K4917" s="9" t="str">
        <f t="shared" si="153"/>
        <v>E3S690_20220816_012836_M_LAGs products(Aluminum-C)_120-002_2</v>
      </c>
      <c r="L4917" t="s">
        <v>94</v>
      </c>
      <c r="M4917">
        <v>507</v>
      </c>
      <c r="N4917">
        <v>547</v>
      </c>
    </row>
    <row r="4918" spans="1:14" ht="13.5" customHeight="1" x14ac:dyDescent="0.35">
      <c r="A4918">
        <v>20220816</v>
      </c>
      <c r="B4918" s="7" t="s">
        <v>255</v>
      </c>
      <c r="C4918">
        <v>12836</v>
      </c>
      <c r="D4918" s="9" t="str">
        <f t="shared" si="152"/>
        <v>E3S690_20220816_012836</v>
      </c>
      <c r="E4918" t="s">
        <v>180</v>
      </c>
      <c r="F4918" s="10" t="str">
        <f>VLOOKUP(VALUE(LEFT(G4918,LEN(G4918)-4)),'소분류 Code'!$B$3:$D$560,3,0)</f>
        <v>LAGs products(Aluminum-C)</v>
      </c>
      <c r="G4918" t="s">
        <v>167</v>
      </c>
      <c r="H4918" t="s">
        <v>562</v>
      </c>
      <c r="I4918" t="s">
        <v>178</v>
      </c>
      <c r="J4918" s="8">
        <v>3</v>
      </c>
      <c r="K4918" s="9" t="str">
        <f t="shared" si="153"/>
        <v>E3S690_20220816_012836_M_LAGs products(Aluminum-C)_120-002_3</v>
      </c>
      <c r="L4918" t="s">
        <v>94</v>
      </c>
      <c r="M4918">
        <v>507</v>
      </c>
      <c r="N4918">
        <v>547</v>
      </c>
    </row>
    <row r="4919" spans="1:14" ht="13.5" customHeight="1" x14ac:dyDescent="0.35">
      <c r="A4919">
        <v>20220816</v>
      </c>
      <c r="B4919" s="7" t="s">
        <v>255</v>
      </c>
      <c r="C4919">
        <v>12836</v>
      </c>
      <c r="D4919" s="9" t="str">
        <f t="shared" si="152"/>
        <v>E3S690_20220816_012836</v>
      </c>
      <c r="E4919" t="s">
        <v>180</v>
      </c>
      <c r="F4919" s="10" t="str">
        <f>VLOOKUP(VALUE(LEFT(G4919,LEN(G4919)-4)),'소분류 Code'!$B$3:$D$560,3,0)</f>
        <v>LAGs products(Aluminum-C)</v>
      </c>
      <c r="G4919" t="s">
        <v>167</v>
      </c>
      <c r="H4919" t="s">
        <v>562</v>
      </c>
      <c r="I4919" t="s">
        <v>178</v>
      </c>
      <c r="J4919" s="8">
        <v>4</v>
      </c>
      <c r="K4919" s="9" t="str">
        <f t="shared" si="153"/>
        <v>E3S690_20220816_012836_M_LAGs products(Aluminum-C)_120-002_4</v>
      </c>
      <c r="L4919" t="s">
        <v>94</v>
      </c>
      <c r="M4919">
        <v>507</v>
      </c>
      <c r="N4919">
        <v>547</v>
      </c>
    </row>
    <row r="4920" spans="1:14" ht="13.5" customHeight="1" x14ac:dyDescent="0.35">
      <c r="A4920">
        <v>20220816</v>
      </c>
      <c r="B4920" s="7" t="s">
        <v>255</v>
      </c>
      <c r="C4920">
        <v>12836</v>
      </c>
      <c r="D4920" s="9" t="str">
        <f t="shared" si="152"/>
        <v>E3S690_20220816_012836</v>
      </c>
      <c r="E4920" t="s">
        <v>180</v>
      </c>
      <c r="F4920" s="10" t="str">
        <f>VLOOKUP(VALUE(LEFT(G4920,LEN(G4920)-4)),'소분류 Code'!$B$3:$D$560,3,0)</f>
        <v>LAGs products(Aluminum-C)</v>
      </c>
      <c r="G4920" t="s">
        <v>167</v>
      </c>
      <c r="H4920" t="s">
        <v>562</v>
      </c>
      <c r="I4920" t="s">
        <v>178</v>
      </c>
      <c r="J4920" s="8">
        <v>5</v>
      </c>
      <c r="K4920" s="9" t="str">
        <f t="shared" si="153"/>
        <v>E3S690_20220816_012836_M_LAGs products(Aluminum-C)_120-002_5</v>
      </c>
      <c r="L4920" t="s">
        <v>94</v>
      </c>
      <c r="M4920">
        <v>507</v>
      </c>
      <c r="N4920">
        <v>547</v>
      </c>
    </row>
    <row r="4921" spans="1:14" ht="13.5" customHeight="1" x14ac:dyDescent="0.35">
      <c r="A4921">
        <v>20220816</v>
      </c>
      <c r="B4921" s="7" t="s">
        <v>255</v>
      </c>
      <c r="C4921">
        <v>12836</v>
      </c>
      <c r="D4921" s="9" t="str">
        <f t="shared" si="152"/>
        <v>E3S690_20220816_012836</v>
      </c>
      <c r="E4921" t="s">
        <v>180</v>
      </c>
      <c r="F4921" s="10" t="str">
        <f>VLOOKUP(VALUE(LEFT(G4921,LEN(G4921)-4)),'소분류 Code'!$B$3:$D$560,3,0)</f>
        <v>LAGs products(Aluminum-C)</v>
      </c>
      <c r="G4921" t="s">
        <v>167</v>
      </c>
      <c r="H4921" t="s">
        <v>562</v>
      </c>
      <c r="I4921" t="s">
        <v>178</v>
      </c>
      <c r="J4921" s="8">
        <v>6</v>
      </c>
      <c r="K4921" s="9" t="str">
        <f t="shared" si="153"/>
        <v>E3S690_20220816_012836_M_LAGs products(Aluminum-C)_120-002_6</v>
      </c>
      <c r="L4921" t="s">
        <v>94</v>
      </c>
      <c r="M4921">
        <v>507</v>
      </c>
      <c r="N4921">
        <v>547</v>
      </c>
    </row>
    <row r="4922" spans="1:14" ht="13.5" customHeight="1" x14ac:dyDescent="0.35">
      <c r="A4922">
        <v>20220816</v>
      </c>
      <c r="B4922" s="7" t="s">
        <v>255</v>
      </c>
      <c r="C4922">
        <v>12836</v>
      </c>
      <c r="D4922" s="9" t="str">
        <f t="shared" si="152"/>
        <v>E3S690_20220816_012836</v>
      </c>
      <c r="E4922" t="s">
        <v>180</v>
      </c>
      <c r="F4922" s="10" t="str">
        <f>VLOOKUP(VALUE(LEFT(G4922,LEN(G4922)-4)),'소분류 Code'!$B$3:$D$560,3,0)</f>
        <v>LAGs products(Aluminum-C)</v>
      </c>
      <c r="G4922" t="s">
        <v>167</v>
      </c>
      <c r="H4922" t="s">
        <v>562</v>
      </c>
      <c r="I4922" t="s">
        <v>178</v>
      </c>
      <c r="J4922" s="8">
        <v>7</v>
      </c>
      <c r="K4922" s="9" t="str">
        <f t="shared" si="153"/>
        <v>E3S690_20220816_012836_M_LAGs products(Aluminum-C)_120-002_7</v>
      </c>
      <c r="L4922" t="s">
        <v>94</v>
      </c>
      <c r="M4922">
        <v>507</v>
      </c>
      <c r="N4922">
        <v>547</v>
      </c>
    </row>
    <row r="4923" spans="1:14" ht="13.5" customHeight="1" x14ac:dyDescent="0.35">
      <c r="A4923">
        <v>20220816</v>
      </c>
      <c r="B4923" s="7" t="s">
        <v>255</v>
      </c>
      <c r="C4923">
        <v>12836</v>
      </c>
      <c r="D4923" s="9" t="str">
        <f t="shared" si="152"/>
        <v>E3S690_20220816_012836</v>
      </c>
      <c r="E4923" t="s">
        <v>180</v>
      </c>
      <c r="F4923" s="10" t="str">
        <f>VLOOKUP(VALUE(LEFT(G4923,LEN(G4923)-4)),'소분류 Code'!$B$3:$D$560,3,0)</f>
        <v>LAGs products(Aluminum-C)</v>
      </c>
      <c r="G4923" t="s">
        <v>167</v>
      </c>
      <c r="H4923" t="s">
        <v>562</v>
      </c>
      <c r="I4923" t="s">
        <v>178</v>
      </c>
      <c r="J4923" s="8">
        <v>8</v>
      </c>
      <c r="K4923" s="9" t="str">
        <f t="shared" si="153"/>
        <v>E3S690_20220816_012836_M_LAGs products(Aluminum-C)_120-002_8</v>
      </c>
      <c r="L4923" t="s">
        <v>94</v>
      </c>
      <c r="M4923">
        <v>507</v>
      </c>
      <c r="N4923">
        <v>547</v>
      </c>
    </row>
    <row r="4924" spans="1:14" ht="13.5" customHeight="1" x14ac:dyDescent="0.35">
      <c r="A4924">
        <v>20220816</v>
      </c>
      <c r="B4924" s="7" t="s">
        <v>255</v>
      </c>
      <c r="C4924">
        <v>12836</v>
      </c>
      <c r="D4924" s="9" t="str">
        <f t="shared" si="152"/>
        <v>E3S690_20220816_012836</v>
      </c>
      <c r="E4924" t="s">
        <v>180</v>
      </c>
      <c r="F4924" s="10" t="str">
        <f>VLOOKUP(VALUE(LEFT(G4924,LEN(G4924)-4)),'소분류 Code'!$B$3:$D$560,3,0)</f>
        <v>LAGs products(Aluminum-C)</v>
      </c>
      <c r="G4924" t="s">
        <v>167</v>
      </c>
      <c r="H4924" t="s">
        <v>562</v>
      </c>
      <c r="I4924" t="s">
        <v>178</v>
      </c>
      <c r="J4924" s="8">
        <v>9</v>
      </c>
      <c r="K4924" s="9" t="str">
        <f t="shared" si="153"/>
        <v>E3S690_20220816_012836_M_LAGs products(Aluminum-C)_120-002_9</v>
      </c>
      <c r="L4924" t="s">
        <v>94</v>
      </c>
      <c r="M4924">
        <v>507</v>
      </c>
      <c r="N4924">
        <v>547</v>
      </c>
    </row>
    <row r="4925" spans="1:14" ht="13.5" customHeight="1" x14ac:dyDescent="0.35">
      <c r="A4925">
        <v>20220816</v>
      </c>
      <c r="B4925" s="7" t="s">
        <v>255</v>
      </c>
      <c r="C4925">
        <v>12837</v>
      </c>
      <c r="D4925" s="9" t="str">
        <f t="shared" si="152"/>
        <v>E3S690_20220816_012837</v>
      </c>
      <c r="E4925" t="s">
        <v>180</v>
      </c>
      <c r="F4925" s="10" t="str">
        <f>VLOOKUP(VALUE(LEFT(G4925,LEN(G4925)-4)),'소분류 Code'!$B$3:$D$560,3,0)</f>
        <v>LAGs products(Tube-C)</v>
      </c>
      <c r="G4925" t="s">
        <v>168</v>
      </c>
      <c r="H4925" t="s">
        <v>563</v>
      </c>
      <c r="I4925" t="s">
        <v>179</v>
      </c>
      <c r="J4925" s="8">
        <v>1</v>
      </c>
      <c r="K4925" s="9" t="str">
        <f t="shared" si="153"/>
        <v>E3S690_20220816_012837_M_LAGs products(Tube-C)_122-002_1</v>
      </c>
      <c r="L4925" t="s">
        <v>96</v>
      </c>
      <c r="M4925">
        <v>508</v>
      </c>
      <c r="N4925">
        <v>548</v>
      </c>
    </row>
    <row r="4926" spans="1:14" ht="13.5" customHeight="1" x14ac:dyDescent="0.35">
      <c r="A4926">
        <v>20220816</v>
      </c>
      <c r="B4926" s="7" t="s">
        <v>255</v>
      </c>
      <c r="C4926">
        <v>12837</v>
      </c>
      <c r="D4926" s="9" t="str">
        <f t="shared" si="152"/>
        <v>E3S690_20220816_012837</v>
      </c>
      <c r="E4926" t="s">
        <v>180</v>
      </c>
      <c r="F4926" s="10" t="str">
        <f>VLOOKUP(VALUE(LEFT(G4926,LEN(G4926)-4)),'소분류 Code'!$B$3:$D$560,3,0)</f>
        <v>LAGs products(Tube-C)</v>
      </c>
      <c r="G4926" t="s">
        <v>168</v>
      </c>
      <c r="H4926" t="s">
        <v>563</v>
      </c>
      <c r="I4926" t="s">
        <v>179</v>
      </c>
      <c r="J4926" s="8">
        <v>2</v>
      </c>
      <c r="K4926" s="9" t="str">
        <f t="shared" si="153"/>
        <v>E3S690_20220816_012837_M_LAGs products(Tube-C)_122-002_2</v>
      </c>
      <c r="L4926" t="s">
        <v>96</v>
      </c>
      <c r="M4926">
        <v>508</v>
      </c>
      <c r="N4926">
        <v>548</v>
      </c>
    </row>
    <row r="4927" spans="1:14" ht="13.5" customHeight="1" x14ac:dyDescent="0.35">
      <c r="A4927">
        <v>20220816</v>
      </c>
      <c r="B4927" s="7" t="s">
        <v>255</v>
      </c>
      <c r="C4927">
        <v>12837</v>
      </c>
      <c r="D4927" s="9" t="str">
        <f t="shared" si="152"/>
        <v>E3S690_20220816_012837</v>
      </c>
      <c r="E4927" t="s">
        <v>180</v>
      </c>
      <c r="F4927" s="10" t="str">
        <f>VLOOKUP(VALUE(LEFT(G4927,LEN(G4927)-4)),'소분류 Code'!$B$3:$D$560,3,0)</f>
        <v>LAGs products(Tube-C)</v>
      </c>
      <c r="G4927" t="s">
        <v>168</v>
      </c>
      <c r="H4927" t="s">
        <v>563</v>
      </c>
      <c r="I4927" t="s">
        <v>179</v>
      </c>
      <c r="J4927" s="8">
        <v>3</v>
      </c>
      <c r="K4927" s="9" t="str">
        <f t="shared" si="153"/>
        <v>E3S690_20220816_012837_M_LAGs products(Tube-C)_122-002_3</v>
      </c>
      <c r="L4927" t="s">
        <v>96</v>
      </c>
      <c r="M4927">
        <v>508</v>
      </c>
      <c r="N4927">
        <v>548</v>
      </c>
    </row>
    <row r="4928" spans="1:14" ht="13.5" customHeight="1" x14ac:dyDescent="0.35">
      <c r="A4928">
        <v>20220816</v>
      </c>
      <c r="B4928" s="7" t="s">
        <v>255</v>
      </c>
      <c r="C4928">
        <v>12837</v>
      </c>
      <c r="D4928" s="9" t="str">
        <f t="shared" si="152"/>
        <v>E3S690_20220816_012837</v>
      </c>
      <c r="E4928" t="s">
        <v>180</v>
      </c>
      <c r="F4928" s="10" t="str">
        <f>VLOOKUP(VALUE(LEFT(G4928,LEN(G4928)-4)),'소분류 Code'!$B$3:$D$560,3,0)</f>
        <v>LAGs products(Tube-C)</v>
      </c>
      <c r="G4928" t="s">
        <v>168</v>
      </c>
      <c r="H4928" t="s">
        <v>563</v>
      </c>
      <c r="I4928" t="s">
        <v>179</v>
      </c>
      <c r="J4928" s="8">
        <v>4</v>
      </c>
      <c r="K4928" s="9" t="str">
        <f t="shared" si="153"/>
        <v>E3S690_20220816_012837_M_LAGs products(Tube-C)_122-002_4</v>
      </c>
      <c r="L4928" t="s">
        <v>96</v>
      </c>
      <c r="M4928">
        <v>508</v>
      </c>
      <c r="N4928">
        <v>548</v>
      </c>
    </row>
    <row r="4929" spans="1:14" ht="13.5" customHeight="1" x14ac:dyDescent="0.35">
      <c r="A4929">
        <v>20220816</v>
      </c>
      <c r="B4929" s="7" t="s">
        <v>255</v>
      </c>
      <c r="C4929">
        <v>12837</v>
      </c>
      <c r="D4929" s="9" t="str">
        <f t="shared" si="152"/>
        <v>E3S690_20220816_012837</v>
      </c>
      <c r="E4929" t="s">
        <v>180</v>
      </c>
      <c r="F4929" s="10" t="str">
        <f>VLOOKUP(VALUE(LEFT(G4929,LEN(G4929)-4)),'소분류 Code'!$B$3:$D$560,3,0)</f>
        <v>LAGs products(Tube-C)</v>
      </c>
      <c r="G4929" t="s">
        <v>168</v>
      </c>
      <c r="H4929" t="s">
        <v>563</v>
      </c>
      <c r="I4929" t="s">
        <v>179</v>
      </c>
      <c r="J4929" s="8">
        <v>5</v>
      </c>
      <c r="K4929" s="9" t="str">
        <f t="shared" si="153"/>
        <v>E3S690_20220816_012837_M_LAGs products(Tube-C)_122-002_5</v>
      </c>
      <c r="L4929" t="s">
        <v>96</v>
      </c>
      <c r="M4929">
        <v>508</v>
      </c>
      <c r="N4929">
        <v>548</v>
      </c>
    </row>
    <row r="4930" spans="1:14" ht="13.5" customHeight="1" x14ac:dyDescent="0.35">
      <c r="A4930">
        <v>20220816</v>
      </c>
      <c r="B4930" s="7" t="s">
        <v>255</v>
      </c>
      <c r="C4930">
        <v>12837</v>
      </c>
      <c r="D4930" s="9" t="str">
        <f t="shared" ref="D4930:D4993" si="154">B4930&amp;"_"&amp;A4930&amp;"_"&amp;TEXT(C4930,"000000")</f>
        <v>E3S690_20220816_012837</v>
      </c>
      <c r="E4930" t="s">
        <v>180</v>
      </c>
      <c r="F4930" s="10" t="str">
        <f>VLOOKUP(VALUE(LEFT(G4930,LEN(G4930)-4)),'소분류 Code'!$B$3:$D$560,3,0)</f>
        <v>LAGs products(Tube-C)</v>
      </c>
      <c r="G4930" t="s">
        <v>168</v>
      </c>
      <c r="H4930" t="s">
        <v>563</v>
      </c>
      <c r="I4930" t="s">
        <v>179</v>
      </c>
      <c r="J4930" s="8">
        <v>6</v>
      </c>
      <c r="K4930" s="9" t="str">
        <f t="shared" si="153"/>
        <v>E3S690_20220816_012837_M_LAGs products(Tube-C)_122-002_6</v>
      </c>
      <c r="L4930" t="s">
        <v>96</v>
      </c>
      <c r="M4930">
        <v>508</v>
      </c>
      <c r="N4930">
        <v>548</v>
      </c>
    </row>
    <row r="4931" spans="1:14" ht="13.5" customHeight="1" x14ac:dyDescent="0.35">
      <c r="A4931">
        <v>20220816</v>
      </c>
      <c r="B4931" s="7" t="s">
        <v>255</v>
      </c>
      <c r="C4931">
        <v>12837</v>
      </c>
      <c r="D4931" s="9" t="str">
        <f t="shared" si="154"/>
        <v>E3S690_20220816_012837</v>
      </c>
      <c r="E4931" t="s">
        <v>180</v>
      </c>
      <c r="F4931" s="10" t="str">
        <f>VLOOKUP(VALUE(LEFT(G4931,LEN(G4931)-4)),'소분류 Code'!$B$3:$D$560,3,0)</f>
        <v>LAGs products(Tube-C)</v>
      </c>
      <c r="G4931" t="s">
        <v>168</v>
      </c>
      <c r="H4931" t="s">
        <v>563</v>
      </c>
      <c r="I4931" t="s">
        <v>179</v>
      </c>
      <c r="J4931" s="8">
        <v>7</v>
      </c>
      <c r="K4931" s="9" t="str">
        <f t="shared" ref="K4931:K4994" si="155">D4931&amp;"_"&amp;E4931&amp;"_"&amp;F4931&amp;"_"&amp;G4931&amp;"_"&amp;J4931</f>
        <v>E3S690_20220816_012837_M_LAGs products(Tube-C)_122-002_7</v>
      </c>
      <c r="L4931" t="s">
        <v>96</v>
      </c>
      <c r="M4931">
        <v>508</v>
      </c>
      <c r="N4931">
        <v>548</v>
      </c>
    </row>
    <row r="4932" spans="1:14" ht="13.5" customHeight="1" x14ac:dyDescent="0.35">
      <c r="A4932">
        <v>20220816</v>
      </c>
      <c r="B4932" s="7" t="s">
        <v>255</v>
      </c>
      <c r="C4932">
        <v>12837</v>
      </c>
      <c r="D4932" s="9" t="str">
        <f t="shared" si="154"/>
        <v>E3S690_20220816_012837</v>
      </c>
      <c r="E4932" t="s">
        <v>180</v>
      </c>
      <c r="F4932" s="10" t="str">
        <f>VLOOKUP(VALUE(LEFT(G4932,LEN(G4932)-4)),'소분류 Code'!$B$3:$D$560,3,0)</f>
        <v>LAGs products(Tube-C)</v>
      </c>
      <c r="G4932" t="s">
        <v>168</v>
      </c>
      <c r="H4932" t="s">
        <v>563</v>
      </c>
      <c r="I4932" t="s">
        <v>179</v>
      </c>
      <c r="J4932" s="8">
        <v>8</v>
      </c>
      <c r="K4932" s="9" t="str">
        <f t="shared" si="155"/>
        <v>E3S690_20220816_012837_M_LAGs products(Tube-C)_122-002_8</v>
      </c>
      <c r="L4932" t="s">
        <v>96</v>
      </c>
      <c r="M4932">
        <v>508</v>
      </c>
      <c r="N4932">
        <v>548</v>
      </c>
    </row>
    <row r="4933" spans="1:14" ht="13.5" customHeight="1" x14ac:dyDescent="0.35">
      <c r="A4933">
        <v>20220816</v>
      </c>
      <c r="B4933" s="7" t="s">
        <v>255</v>
      </c>
      <c r="C4933">
        <v>12837</v>
      </c>
      <c r="D4933" s="9" t="str">
        <f t="shared" si="154"/>
        <v>E3S690_20220816_012837</v>
      </c>
      <c r="E4933" t="s">
        <v>180</v>
      </c>
      <c r="F4933" s="10" t="str">
        <f>VLOOKUP(VALUE(LEFT(G4933,LEN(G4933)-4)),'소분류 Code'!$B$3:$D$560,3,0)</f>
        <v>LAGs products(Tube-C)</v>
      </c>
      <c r="G4933" t="s">
        <v>168</v>
      </c>
      <c r="H4933" t="s">
        <v>563</v>
      </c>
      <c r="I4933" t="s">
        <v>179</v>
      </c>
      <c r="J4933" s="8">
        <v>9</v>
      </c>
      <c r="K4933" s="9" t="str">
        <f t="shared" si="155"/>
        <v>E3S690_20220816_012837_M_LAGs products(Tube-C)_122-002_9</v>
      </c>
      <c r="L4933" t="s">
        <v>96</v>
      </c>
      <c r="M4933">
        <v>508</v>
      </c>
      <c r="N4933">
        <v>548</v>
      </c>
    </row>
    <row r="4934" spans="1:14" ht="13.5" customHeight="1" x14ac:dyDescent="0.35">
      <c r="A4934">
        <v>20220816</v>
      </c>
      <c r="B4934" s="7" t="s">
        <v>255</v>
      </c>
      <c r="C4934">
        <v>12838</v>
      </c>
      <c r="D4934" s="9" t="str">
        <f t="shared" si="154"/>
        <v>E3S690_20220816_012838</v>
      </c>
      <c r="E4934" t="s">
        <v>180</v>
      </c>
      <c r="F4934" s="10" t="str">
        <f>VLOOKUP(VALUE(LEFT(G4934,LEN(G4934)-4)),'소분류 Code'!$B$3:$D$560,3,0)</f>
        <v>LAGs products(Tube-D)</v>
      </c>
      <c r="G4934" t="s">
        <v>169</v>
      </c>
      <c r="H4934" t="s">
        <v>482</v>
      </c>
      <c r="I4934" t="s">
        <v>170</v>
      </c>
      <c r="J4934" s="8">
        <v>1</v>
      </c>
      <c r="K4934" s="9" t="str">
        <f t="shared" si="155"/>
        <v>E3S690_20220816_012838_M_LAGs products(Tube-D)_123-002_1</v>
      </c>
      <c r="L4934" t="s">
        <v>98</v>
      </c>
      <c r="M4934">
        <v>509</v>
      </c>
      <c r="N4934">
        <v>549</v>
      </c>
    </row>
    <row r="4935" spans="1:14" ht="13.5" customHeight="1" x14ac:dyDescent="0.35">
      <c r="A4935">
        <v>20220816</v>
      </c>
      <c r="B4935" s="7" t="s">
        <v>255</v>
      </c>
      <c r="C4935">
        <v>12838</v>
      </c>
      <c r="D4935" s="9" t="str">
        <f t="shared" si="154"/>
        <v>E3S690_20220816_012838</v>
      </c>
      <c r="E4935" t="s">
        <v>180</v>
      </c>
      <c r="F4935" s="10" t="str">
        <f>VLOOKUP(VALUE(LEFT(G4935,LEN(G4935)-4)),'소분류 Code'!$B$3:$D$560,3,0)</f>
        <v>LAGs products(Tube-D)</v>
      </c>
      <c r="G4935" t="s">
        <v>169</v>
      </c>
      <c r="H4935" t="s">
        <v>482</v>
      </c>
      <c r="I4935" t="s">
        <v>170</v>
      </c>
      <c r="J4935" s="8">
        <v>2</v>
      </c>
      <c r="K4935" s="9" t="str">
        <f t="shared" si="155"/>
        <v>E3S690_20220816_012838_M_LAGs products(Tube-D)_123-002_2</v>
      </c>
      <c r="L4935" t="s">
        <v>98</v>
      </c>
      <c r="M4935">
        <v>509</v>
      </c>
      <c r="N4935">
        <v>549</v>
      </c>
    </row>
    <row r="4936" spans="1:14" ht="13.5" customHeight="1" x14ac:dyDescent="0.35">
      <c r="A4936">
        <v>20220816</v>
      </c>
      <c r="B4936" s="7" t="s">
        <v>255</v>
      </c>
      <c r="C4936">
        <v>12838</v>
      </c>
      <c r="D4936" s="9" t="str">
        <f t="shared" si="154"/>
        <v>E3S690_20220816_012838</v>
      </c>
      <c r="E4936" t="s">
        <v>180</v>
      </c>
      <c r="F4936" s="10" t="str">
        <f>VLOOKUP(VALUE(LEFT(G4936,LEN(G4936)-4)),'소분류 Code'!$B$3:$D$560,3,0)</f>
        <v>LAGs products(Tube-D)</v>
      </c>
      <c r="G4936" t="s">
        <v>169</v>
      </c>
      <c r="H4936" t="s">
        <v>482</v>
      </c>
      <c r="I4936" t="s">
        <v>170</v>
      </c>
      <c r="J4936" s="8">
        <v>3</v>
      </c>
      <c r="K4936" s="9" t="str">
        <f t="shared" si="155"/>
        <v>E3S690_20220816_012838_M_LAGs products(Tube-D)_123-002_3</v>
      </c>
      <c r="L4936" t="s">
        <v>98</v>
      </c>
      <c r="M4936">
        <v>509</v>
      </c>
      <c r="N4936">
        <v>549</v>
      </c>
    </row>
    <row r="4937" spans="1:14" ht="13.5" customHeight="1" x14ac:dyDescent="0.35">
      <c r="A4937">
        <v>20220816</v>
      </c>
      <c r="B4937" s="7" t="s">
        <v>255</v>
      </c>
      <c r="C4937">
        <v>12838</v>
      </c>
      <c r="D4937" s="9" t="str">
        <f t="shared" si="154"/>
        <v>E3S690_20220816_012838</v>
      </c>
      <c r="E4937" t="s">
        <v>180</v>
      </c>
      <c r="F4937" s="10" t="str">
        <f>VLOOKUP(VALUE(LEFT(G4937,LEN(G4937)-4)),'소분류 Code'!$B$3:$D$560,3,0)</f>
        <v>LAGs products(Tube-D)</v>
      </c>
      <c r="G4937" t="s">
        <v>169</v>
      </c>
      <c r="H4937" t="s">
        <v>482</v>
      </c>
      <c r="I4937" t="s">
        <v>170</v>
      </c>
      <c r="J4937" s="8">
        <v>4</v>
      </c>
      <c r="K4937" s="9" t="str">
        <f t="shared" si="155"/>
        <v>E3S690_20220816_012838_M_LAGs products(Tube-D)_123-002_4</v>
      </c>
      <c r="L4937" t="s">
        <v>98</v>
      </c>
      <c r="M4937">
        <v>509</v>
      </c>
      <c r="N4937">
        <v>549</v>
      </c>
    </row>
    <row r="4938" spans="1:14" ht="13.5" customHeight="1" x14ac:dyDescent="0.35">
      <c r="A4938">
        <v>20220816</v>
      </c>
      <c r="B4938" s="7" t="s">
        <v>255</v>
      </c>
      <c r="C4938">
        <v>12838</v>
      </c>
      <c r="D4938" s="9" t="str">
        <f t="shared" si="154"/>
        <v>E3S690_20220816_012838</v>
      </c>
      <c r="E4938" t="s">
        <v>180</v>
      </c>
      <c r="F4938" s="10" t="str">
        <f>VLOOKUP(VALUE(LEFT(G4938,LEN(G4938)-4)),'소분류 Code'!$B$3:$D$560,3,0)</f>
        <v>LAGs products(Tube-D)</v>
      </c>
      <c r="G4938" t="s">
        <v>169</v>
      </c>
      <c r="H4938" t="s">
        <v>482</v>
      </c>
      <c r="I4938" t="s">
        <v>170</v>
      </c>
      <c r="J4938" s="8">
        <v>5</v>
      </c>
      <c r="K4938" s="9" t="str">
        <f t="shared" si="155"/>
        <v>E3S690_20220816_012838_M_LAGs products(Tube-D)_123-002_5</v>
      </c>
      <c r="L4938" t="s">
        <v>98</v>
      </c>
      <c r="M4938">
        <v>509</v>
      </c>
      <c r="N4938">
        <v>549</v>
      </c>
    </row>
    <row r="4939" spans="1:14" ht="13.5" customHeight="1" x14ac:dyDescent="0.35">
      <c r="A4939">
        <v>20220816</v>
      </c>
      <c r="B4939" s="7" t="s">
        <v>255</v>
      </c>
      <c r="C4939">
        <v>12838</v>
      </c>
      <c r="D4939" s="9" t="str">
        <f t="shared" si="154"/>
        <v>E3S690_20220816_012838</v>
      </c>
      <c r="E4939" t="s">
        <v>180</v>
      </c>
      <c r="F4939" s="10" t="str">
        <f>VLOOKUP(VALUE(LEFT(G4939,LEN(G4939)-4)),'소분류 Code'!$B$3:$D$560,3,0)</f>
        <v>LAGs products(Tube-D)</v>
      </c>
      <c r="G4939" t="s">
        <v>169</v>
      </c>
      <c r="H4939" t="s">
        <v>482</v>
      </c>
      <c r="I4939" t="s">
        <v>170</v>
      </c>
      <c r="J4939" s="8">
        <v>6</v>
      </c>
      <c r="K4939" s="9" t="str">
        <f t="shared" si="155"/>
        <v>E3S690_20220816_012838_M_LAGs products(Tube-D)_123-002_6</v>
      </c>
      <c r="L4939" t="s">
        <v>98</v>
      </c>
      <c r="M4939">
        <v>509</v>
      </c>
      <c r="N4939">
        <v>549</v>
      </c>
    </row>
    <row r="4940" spans="1:14" ht="13.5" customHeight="1" x14ac:dyDescent="0.35">
      <c r="A4940">
        <v>20220816</v>
      </c>
      <c r="B4940" s="7" t="s">
        <v>255</v>
      </c>
      <c r="C4940">
        <v>12838</v>
      </c>
      <c r="D4940" s="9" t="str">
        <f t="shared" si="154"/>
        <v>E3S690_20220816_012838</v>
      </c>
      <c r="E4940" t="s">
        <v>180</v>
      </c>
      <c r="F4940" s="10" t="str">
        <f>VLOOKUP(VALUE(LEFT(G4940,LEN(G4940)-4)),'소분류 Code'!$B$3:$D$560,3,0)</f>
        <v>LAGs products(Tube-D)</v>
      </c>
      <c r="G4940" t="s">
        <v>169</v>
      </c>
      <c r="H4940" t="s">
        <v>482</v>
      </c>
      <c r="I4940" t="s">
        <v>170</v>
      </c>
      <c r="J4940" s="8">
        <v>7</v>
      </c>
      <c r="K4940" s="9" t="str">
        <f t="shared" si="155"/>
        <v>E3S690_20220816_012838_M_LAGs products(Tube-D)_123-002_7</v>
      </c>
      <c r="L4940" t="s">
        <v>98</v>
      </c>
      <c r="M4940">
        <v>509</v>
      </c>
      <c r="N4940">
        <v>549</v>
      </c>
    </row>
    <row r="4941" spans="1:14" ht="13.5" customHeight="1" x14ac:dyDescent="0.35">
      <c r="A4941">
        <v>20220816</v>
      </c>
      <c r="B4941" s="7" t="s">
        <v>255</v>
      </c>
      <c r="C4941">
        <v>12838</v>
      </c>
      <c r="D4941" s="9" t="str">
        <f t="shared" si="154"/>
        <v>E3S690_20220816_012838</v>
      </c>
      <c r="E4941" t="s">
        <v>180</v>
      </c>
      <c r="F4941" s="10" t="str">
        <f>VLOOKUP(VALUE(LEFT(G4941,LEN(G4941)-4)),'소분류 Code'!$B$3:$D$560,3,0)</f>
        <v>LAGs products(Tube-D)</v>
      </c>
      <c r="G4941" t="s">
        <v>169</v>
      </c>
      <c r="H4941" t="s">
        <v>482</v>
      </c>
      <c r="I4941" t="s">
        <v>170</v>
      </c>
      <c r="J4941" s="8">
        <v>8</v>
      </c>
      <c r="K4941" s="9" t="str">
        <f t="shared" si="155"/>
        <v>E3S690_20220816_012838_M_LAGs products(Tube-D)_123-002_8</v>
      </c>
      <c r="L4941" t="s">
        <v>98</v>
      </c>
      <c r="M4941">
        <v>509</v>
      </c>
      <c r="N4941">
        <v>549</v>
      </c>
    </row>
    <row r="4942" spans="1:14" ht="13.5" customHeight="1" x14ac:dyDescent="0.35">
      <c r="A4942">
        <v>20220816</v>
      </c>
      <c r="B4942" s="7" t="s">
        <v>255</v>
      </c>
      <c r="C4942">
        <v>12838</v>
      </c>
      <c r="D4942" s="9" t="str">
        <f t="shared" si="154"/>
        <v>E3S690_20220816_012838</v>
      </c>
      <c r="E4942" t="s">
        <v>180</v>
      </c>
      <c r="F4942" s="10" t="str">
        <f>VLOOKUP(VALUE(LEFT(G4942,LEN(G4942)-4)),'소분류 Code'!$B$3:$D$560,3,0)</f>
        <v>LAGs products(Tube-D)</v>
      </c>
      <c r="G4942" t="s">
        <v>169</v>
      </c>
      <c r="H4942" t="s">
        <v>482</v>
      </c>
      <c r="I4942" t="s">
        <v>170</v>
      </c>
      <c r="J4942" s="8">
        <v>9</v>
      </c>
      <c r="K4942" s="9" t="str">
        <f t="shared" si="155"/>
        <v>E3S690_20220816_012838_M_LAGs products(Tube-D)_123-002_9</v>
      </c>
      <c r="L4942" t="s">
        <v>98</v>
      </c>
      <c r="M4942">
        <v>509</v>
      </c>
      <c r="N4942">
        <v>549</v>
      </c>
    </row>
    <row r="4943" spans="1:14" ht="13.5" customHeight="1" x14ac:dyDescent="0.35">
      <c r="A4943">
        <v>20220816</v>
      </c>
      <c r="B4943" s="7" t="s">
        <v>255</v>
      </c>
      <c r="C4943">
        <v>12839</v>
      </c>
      <c r="D4943" s="9" t="str">
        <f t="shared" si="154"/>
        <v>E3S690_20220816_012839</v>
      </c>
      <c r="E4943" t="s">
        <v>180</v>
      </c>
      <c r="F4943" s="10" t="str">
        <f>VLOOKUP(VALUE(LEFT(G4943,LEN(G4943)-4)),'소분류 Code'!$B$3:$D$560,3,0)</f>
        <v>Grenade</v>
      </c>
      <c r="G4943" t="s">
        <v>160</v>
      </c>
      <c r="H4943" t="s">
        <v>490</v>
      </c>
      <c r="I4943" t="s">
        <v>171</v>
      </c>
      <c r="J4943" s="8">
        <v>1</v>
      </c>
      <c r="K4943" s="9" t="str">
        <f t="shared" si="155"/>
        <v>E3S690_20220816_012839_M_Grenade_093-002_1</v>
      </c>
      <c r="L4943" t="s">
        <v>80</v>
      </c>
      <c r="M4943">
        <v>510</v>
      </c>
      <c r="N4943">
        <v>550</v>
      </c>
    </row>
    <row r="4944" spans="1:14" ht="13.5" customHeight="1" x14ac:dyDescent="0.35">
      <c r="A4944">
        <v>20220816</v>
      </c>
      <c r="B4944" s="7" t="s">
        <v>255</v>
      </c>
      <c r="C4944">
        <v>12839</v>
      </c>
      <c r="D4944" s="9" t="str">
        <f t="shared" si="154"/>
        <v>E3S690_20220816_012839</v>
      </c>
      <c r="E4944" t="s">
        <v>180</v>
      </c>
      <c r="F4944" s="10" t="str">
        <f>VLOOKUP(VALUE(LEFT(G4944,LEN(G4944)-4)),'소분류 Code'!$B$3:$D$560,3,0)</f>
        <v>Grenade</v>
      </c>
      <c r="G4944" t="s">
        <v>160</v>
      </c>
      <c r="H4944" t="s">
        <v>490</v>
      </c>
      <c r="I4944" t="s">
        <v>171</v>
      </c>
      <c r="J4944" s="8">
        <v>2</v>
      </c>
      <c r="K4944" s="9" t="str">
        <f t="shared" si="155"/>
        <v>E3S690_20220816_012839_M_Grenade_093-002_2</v>
      </c>
      <c r="L4944" t="s">
        <v>80</v>
      </c>
      <c r="M4944">
        <v>510</v>
      </c>
      <c r="N4944">
        <v>550</v>
      </c>
    </row>
    <row r="4945" spans="1:14" ht="13.5" customHeight="1" x14ac:dyDescent="0.35">
      <c r="A4945">
        <v>20220816</v>
      </c>
      <c r="B4945" s="7" t="s">
        <v>255</v>
      </c>
      <c r="C4945">
        <v>12839</v>
      </c>
      <c r="D4945" s="9" t="str">
        <f t="shared" si="154"/>
        <v>E3S690_20220816_012839</v>
      </c>
      <c r="E4945" t="s">
        <v>180</v>
      </c>
      <c r="F4945" s="10" t="str">
        <f>VLOOKUP(VALUE(LEFT(G4945,LEN(G4945)-4)),'소분류 Code'!$B$3:$D$560,3,0)</f>
        <v>Grenade</v>
      </c>
      <c r="G4945" t="s">
        <v>160</v>
      </c>
      <c r="H4945" t="s">
        <v>490</v>
      </c>
      <c r="I4945" t="s">
        <v>171</v>
      </c>
      <c r="J4945" s="8">
        <v>3</v>
      </c>
      <c r="K4945" s="9" t="str">
        <f t="shared" si="155"/>
        <v>E3S690_20220816_012839_M_Grenade_093-002_3</v>
      </c>
      <c r="L4945" t="s">
        <v>80</v>
      </c>
      <c r="M4945">
        <v>510</v>
      </c>
      <c r="N4945">
        <v>550</v>
      </c>
    </row>
    <row r="4946" spans="1:14" ht="13.5" customHeight="1" x14ac:dyDescent="0.35">
      <c r="A4946">
        <v>20220816</v>
      </c>
      <c r="B4946" s="7" t="s">
        <v>255</v>
      </c>
      <c r="C4946">
        <v>12839</v>
      </c>
      <c r="D4946" s="9" t="str">
        <f t="shared" si="154"/>
        <v>E3S690_20220816_012839</v>
      </c>
      <c r="E4946" t="s">
        <v>180</v>
      </c>
      <c r="F4946" s="10" t="str">
        <f>VLOOKUP(VALUE(LEFT(G4946,LEN(G4946)-4)),'소분류 Code'!$B$3:$D$560,3,0)</f>
        <v>Grenade</v>
      </c>
      <c r="G4946" t="s">
        <v>160</v>
      </c>
      <c r="H4946" t="s">
        <v>490</v>
      </c>
      <c r="I4946" t="s">
        <v>171</v>
      </c>
      <c r="J4946" s="8">
        <v>4</v>
      </c>
      <c r="K4946" s="9" t="str">
        <f t="shared" si="155"/>
        <v>E3S690_20220816_012839_M_Grenade_093-002_4</v>
      </c>
      <c r="L4946" t="s">
        <v>80</v>
      </c>
      <c r="M4946">
        <v>510</v>
      </c>
      <c r="N4946">
        <v>550</v>
      </c>
    </row>
    <row r="4947" spans="1:14" ht="13.5" customHeight="1" x14ac:dyDescent="0.35">
      <c r="A4947">
        <v>20220816</v>
      </c>
      <c r="B4947" s="7" t="s">
        <v>255</v>
      </c>
      <c r="C4947">
        <v>12839</v>
      </c>
      <c r="D4947" s="9" t="str">
        <f t="shared" si="154"/>
        <v>E3S690_20220816_012839</v>
      </c>
      <c r="E4947" t="s">
        <v>180</v>
      </c>
      <c r="F4947" s="10" t="str">
        <f>VLOOKUP(VALUE(LEFT(G4947,LEN(G4947)-4)),'소분류 Code'!$B$3:$D$560,3,0)</f>
        <v>Grenade</v>
      </c>
      <c r="G4947" t="s">
        <v>160</v>
      </c>
      <c r="H4947" t="s">
        <v>490</v>
      </c>
      <c r="I4947" t="s">
        <v>171</v>
      </c>
      <c r="J4947" s="8">
        <v>5</v>
      </c>
      <c r="K4947" s="9" t="str">
        <f t="shared" si="155"/>
        <v>E3S690_20220816_012839_M_Grenade_093-002_5</v>
      </c>
      <c r="L4947" t="s">
        <v>80</v>
      </c>
      <c r="M4947">
        <v>510</v>
      </c>
      <c r="N4947">
        <v>550</v>
      </c>
    </row>
    <row r="4948" spans="1:14" ht="13.5" customHeight="1" x14ac:dyDescent="0.35">
      <c r="A4948">
        <v>20220816</v>
      </c>
      <c r="B4948" s="7" t="s">
        <v>255</v>
      </c>
      <c r="C4948">
        <v>12839</v>
      </c>
      <c r="D4948" s="9" t="str">
        <f t="shared" si="154"/>
        <v>E3S690_20220816_012839</v>
      </c>
      <c r="E4948" t="s">
        <v>180</v>
      </c>
      <c r="F4948" s="10" t="str">
        <f>VLOOKUP(VALUE(LEFT(G4948,LEN(G4948)-4)),'소분류 Code'!$B$3:$D$560,3,0)</f>
        <v>Grenade</v>
      </c>
      <c r="G4948" t="s">
        <v>160</v>
      </c>
      <c r="H4948" t="s">
        <v>490</v>
      </c>
      <c r="I4948" t="s">
        <v>171</v>
      </c>
      <c r="J4948" s="8">
        <v>6</v>
      </c>
      <c r="K4948" s="9" t="str">
        <f t="shared" si="155"/>
        <v>E3S690_20220816_012839_M_Grenade_093-002_6</v>
      </c>
      <c r="L4948" t="s">
        <v>80</v>
      </c>
      <c r="M4948">
        <v>510</v>
      </c>
      <c r="N4948">
        <v>550</v>
      </c>
    </row>
    <row r="4949" spans="1:14" ht="13.5" customHeight="1" x14ac:dyDescent="0.35">
      <c r="A4949">
        <v>20220816</v>
      </c>
      <c r="B4949" s="7" t="s">
        <v>255</v>
      </c>
      <c r="C4949">
        <v>12839</v>
      </c>
      <c r="D4949" s="9" t="str">
        <f t="shared" si="154"/>
        <v>E3S690_20220816_012839</v>
      </c>
      <c r="E4949" t="s">
        <v>180</v>
      </c>
      <c r="F4949" s="10" t="str">
        <f>VLOOKUP(VALUE(LEFT(G4949,LEN(G4949)-4)),'소분류 Code'!$B$3:$D$560,3,0)</f>
        <v>Grenade</v>
      </c>
      <c r="G4949" t="s">
        <v>160</v>
      </c>
      <c r="H4949" t="s">
        <v>490</v>
      </c>
      <c r="I4949" t="s">
        <v>171</v>
      </c>
      <c r="J4949" s="8">
        <v>7</v>
      </c>
      <c r="K4949" s="9" t="str">
        <f t="shared" si="155"/>
        <v>E3S690_20220816_012839_M_Grenade_093-002_7</v>
      </c>
      <c r="L4949" t="s">
        <v>80</v>
      </c>
      <c r="M4949">
        <v>510</v>
      </c>
      <c r="N4949">
        <v>550</v>
      </c>
    </row>
    <row r="4950" spans="1:14" ht="13.5" customHeight="1" x14ac:dyDescent="0.35">
      <c r="A4950">
        <v>20220816</v>
      </c>
      <c r="B4950" s="7" t="s">
        <v>255</v>
      </c>
      <c r="C4950">
        <v>12839</v>
      </c>
      <c r="D4950" s="9" t="str">
        <f t="shared" si="154"/>
        <v>E3S690_20220816_012839</v>
      </c>
      <c r="E4950" t="s">
        <v>180</v>
      </c>
      <c r="F4950" s="10" t="str">
        <f>VLOOKUP(VALUE(LEFT(G4950,LEN(G4950)-4)),'소분류 Code'!$B$3:$D$560,3,0)</f>
        <v>Grenade</v>
      </c>
      <c r="G4950" t="s">
        <v>160</v>
      </c>
      <c r="H4950" t="s">
        <v>490</v>
      </c>
      <c r="I4950" t="s">
        <v>171</v>
      </c>
      <c r="J4950" s="8">
        <v>8</v>
      </c>
      <c r="K4950" s="9" t="str">
        <f t="shared" si="155"/>
        <v>E3S690_20220816_012839_M_Grenade_093-002_8</v>
      </c>
      <c r="L4950" t="s">
        <v>80</v>
      </c>
      <c r="M4950">
        <v>510</v>
      </c>
      <c r="N4950">
        <v>550</v>
      </c>
    </row>
    <row r="4951" spans="1:14" ht="13.5" customHeight="1" x14ac:dyDescent="0.35">
      <c r="A4951">
        <v>20220816</v>
      </c>
      <c r="B4951" s="7" t="s">
        <v>255</v>
      </c>
      <c r="C4951">
        <v>12839</v>
      </c>
      <c r="D4951" s="9" t="str">
        <f t="shared" si="154"/>
        <v>E3S690_20220816_012839</v>
      </c>
      <c r="E4951" t="s">
        <v>180</v>
      </c>
      <c r="F4951" s="10" t="str">
        <f>VLOOKUP(VALUE(LEFT(G4951,LEN(G4951)-4)),'소분류 Code'!$B$3:$D$560,3,0)</f>
        <v>Grenade</v>
      </c>
      <c r="G4951" t="s">
        <v>160</v>
      </c>
      <c r="H4951" t="s">
        <v>490</v>
      </c>
      <c r="I4951" t="s">
        <v>171</v>
      </c>
      <c r="J4951" s="8">
        <v>9</v>
      </c>
      <c r="K4951" s="9" t="str">
        <f t="shared" si="155"/>
        <v>E3S690_20220816_012839_M_Grenade_093-002_9</v>
      </c>
      <c r="L4951" t="s">
        <v>80</v>
      </c>
      <c r="M4951">
        <v>510</v>
      </c>
      <c r="N4951">
        <v>550</v>
      </c>
    </row>
    <row r="4952" spans="1:14" ht="13.5" customHeight="1" x14ac:dyDescent="0.35">
      <c r="A4952">
        <v>20220816</v>
      </c>
      <c r="B4952" s="7" t="s">
        <v>255</v>
      </c>
      <c r="C4952">
        <v>12840</v>
      </c>
      <c r="D4952" s="9" t="str">
        <f t="shared" si="154"/>
        <v>E3S690_20220816_012840</v>
      </c>
      <c r="E4952" t="s">
        <v>180</v>
      </c>
      <c r="F4952" s="10" t="str">
        <f>VLOOKUP(VALUE(LEFT(G4952,LEN(G4952)-4)),'소분류 Code'!$B$3:$D$560,3,0)</f>
        <v>Smoke grenade</v>
      </c>
      <c r="G4952" t="s">
        <v>1179</v>
      </c>
      <c r="H4952" t="s">
        <v>493</v>
      </c>
      <c r="I4952" t="s">
        <v>172</v>
      </c>
      <c r="J4952" s="8">
        <v>1</v>
      </c>
      <c r="K4952" s="9" t="str">
        <f t="shared" si="155"/>
        <v>E3S690_20220816_012840_M_Smoke grenade_94-002_1</v>
      </c>
      <c r="L4952" t="s">
        <v>82</v>
      </c>
      <c r="M4952">
        <v>511</v>
      </c>
      <c r="N4952">
        <v>551</v>
      </c>
    </row>
    <row r="4953" spans="1:14" ht="13.5" customHeight="1" x14ac:dyDescent="0.35">
      <c r="A4953">
        <v>20220816</v>
      </c>
      <c r="B4953" s="7" t="s">
        <v>255</v>
      </c>
      <c r="C4953">
        <v>12840</v>
      </c>
      <c r="D4953" s="9" t="str">
        <f t="shared" si="154"/>
        <v>E3S690_20220816_012840</v>
      </c>
      <c r="E4953" t="s">
        <v>180</v>
      </c>
      <c r="F4953" s="10" t="str">
        <f>VLOOKUP(VALUE(LEFT(G4953,LEN(G4953)-4)),'소분류 Code'!$B$3:$D$560,3,0)</f>
        <v>Smoke grenade</v>
      </c>
      <c r="G4953" t="s">
        <v>1179</v>
      </c>
      <c r="H4953" t="s">
        <v>493</v>
      </c>
      <c r="I4953" t="s">
        <v>172</v>
      </c>
      <c r="J4953" s="8">
        <v>2</v>
      </c>
      <c r="K4953" s="9" t="str">
        <f t="shared" si="155"/>
        <v>E3S690_20220816_012840_M_Smoke grenade_94-002_2</v>
      </c>
      <c r="L4953" t="s">
        <v>82</v>
      </c>
      <c r="M4953">
        <v>511</v>
      </c>
      <c r="N4953">
        <v>551</v>
      </c>
    </row>
    <row r="4954" spans="1:14" ht="13.5" customHeight="1" x14ac:dyDescent="0.35">
      <c r="A4954">
        <v>20220816</v>
      </c>
      <c r="B4954" s="7" t="s">
        <v>255</v>
      </c>
      <c r="C4954">
        <v>12840</v>
      </c>
      <c r="D4954" s="9" t="str">
        <f t="shared" si="154"/>
        <v>E3S690_20220816_012840</v>
      </c>
      <c r="E4954" t="s">
        <v>180</v>
      </c>
      <c r="F4954" s="10" t="str">
        <f>VLOOKUP(VALUE(LEFT(G4954,LEN(G4954)-4)),'소분류 Code'!$B$3:$D$560,3,0)</f>
        <v>Smoke grenade</v>
      </c>
      <c r="G4954" t="s">
        <v>1179</v>
      </c>
      <c r="H4954" t="s">
        <v>493</v>
      </c>
      <c r="I4954" t="s">
        <v>172</v>
      </c>
      <c r="J4954" s="8">
        <v>3</v>
      </c>
      <c r="K4954" s="9" t="str">
        <f t="shared" si="155"/>
        <v>E3S690_20220816_012840_M_Smoke grenade_94-002_3</v>
      </c>
      <c r="L4954" t="s">
        <v>82</v>
      </c>
      <c r="M4954">
        <v>511</v>
      </c>
      <c r="N4954">
        <v>551</v>
      </c>
    </row>
    <row r="4955" spans="1:14" ht="13.5" customHeight="1" x14ac:dyDescent="0.35">
      <c r="A4955">
        <v>20220816</v>
      </c>
      <c r="B4955" s="7" t="s">
        <v>255</v>
      </c>
      <c r="C4955">
        <v>12840</v>
      </c>
      <c r="D4955" s="9" t="str">
        <f t="shared" si="154"/>
        <v>E3S690_20220816_012840</v>
      </c>
      <c r="E4955" t="s">
        <v>180</v>
      </c>
      <c r="F4955" s="10" t="str">
        <f>VLOOKUP(VALUE(LEFT(G4955,LEN(G4955)-4)),'소분류 Code'!$B$3:$D$560,3,0)</f>
        <v>Smoke grenade</v>
      </c>
      <c r="G4955" t="s">
        <v>1179</v>
      </c>
      <c r="H4955" t="s">
        <v>493</v>
      </c>
      <c r="I4955" t="s">
        <v>172</v>
      </c>
      <c r="J4955" s="8">
        <v>4</v>
      </c>
      <c r="K4955" s="9" t="str">
        <f t="shared" si="155"/>
        <v>E3S690_20220816_012840_M_Smoke grenade_94-002_4</v>
      </c>
      <c r="L4955" t="s">
        <v>82</v>
      </c>
      <c r="M4955">
        <v>511</v>
      </c>
      <c r="N4955">
        <v>551</v>
      </c>
    </row>
    <row r="4956" spans="1:14" ht="13.5" customHeight="1" x14ac:dyDescent="0.35">
      <c r="A4956">
        <v>20220816</v>
      </c>
      <c r="B4956" s="7" t="s">
        <v>255</v>
      </c>
      <c r="C4956">
        <v>12840</v>
      </c>
      <c r="D4956" s="9" t="str">
        <f t="shared" si="154"/>
        <v>E3S690_20220816_012840</v>
      </c>
      <c r="E4956" t="s">
        <v>180</v>
      </c>
      <c r="F4956" s="10" t="str">
        <f>VLOOKUP(VALUE(LEFT(G4956,LEN(G4956)-4)),'소분류 Code'!$B$3:$D$560,3,0)</f>
        <v>Smoke grenade</v>
      </c>
      <c r="G4956" t="s">
        <v>1179</v>
      </c>
      <c r="H4956" t="s">
        <v>493</v>
      </c>
      <c r="I4956" t="s">
        <v>172</v>
      </c>
      <c r="J4956" s="8">
        <v>5</v>
      </c>
      <c r="K4956" s="9" t="str">
        <f t="shared" si="155"/>
        <v>E3S690_20220816_012840_M_Smoke grenade_94-002_5</v>
      </c>
      <c r="L4956" t="s">
        <v>82</v>
      </c>
      <c r="M4956">
        <v>511</v>
      </c>
      <c r="N4956">
        <v>551</v>
      </c>
    </row>
    <row r="4957" spans="1:14" ht="13.5" customHeight="1" x14ac:dyDescent="0.35">
      <c r="A4957">
        <v>20220816</v>
      </c>
      <c r="B4957" s="7" t="s">
        <v>255</v>
      </c>
      <c r="C4957">
        <v>12840</v>
      </c>
      <c r="D4957" s="9" t="str">
        <f t="shared" si="154"/>
        <v>E3S690_20220816_012840</v>
      </c>
      <c r="E4957" t="s">
        <v>180</v>
      </c>
      <c r="F4957" s="10" t="str">
        <f>VLOOKUP(VALUE(LEFT(G4957,LEN(G4957)-4)),'소분류 Code'!$B$3:$D$560,3,0)</f>
        <v>Smoke grenade</v>
      </c>
      <c r="G4957" t="s">
        <v>1179</v>
      </c>
      <c r="H4957" t="s">
        <v>493</v>
      </c>
      <c r="I4957" t="s">
        <v>172</v>
      </c>
      <c r="J4957" s="8">
        <v>6</v>
      </c>
      <c r="K4957" s="9" t="str">
        <f t="shared" si="155"/>
        <v>E3S690_20220816_012840_M_Smoke grenade_94-002_6</v>
      </c>
      <c r="L4957" t="s">
        <v>82</v>
      </c>
      <c r="M4957">
        <v>511</v>
      </c>
      <c r="N4957">
        <v>551</v>
      </c>
    </row>
    <row r="4958" spans="1:14" ht="13.5" customHeight="1" x14ac:dyDescent="0.35">
      <c r="A4958">
        <v>20220816</v>
      </c>
      <c r="B4958" s="7" t="s">
        <v>255</v>
      </c>
      <c r="C4958">
        <v>12840</v>
      </c>
      <c r="D4958" s="9" t="str">
        <f t="shared" si="154"/>
        <v>E3S690_20220816_012840</v>
      </c>
      <c r="E4958" t="s">
        <v>180</v>
      </c>
      <c r="F4958" s="10" t="str">
        <f>VLOOKUP(VALUE(LEFT(G4958,LEN(G4958)-4)),'소분류 Code'!$B$3:$D$560,3,0)</f>
        <v>Smoke grenade</v>
      </c>
      <c r="G4958" t="s">
        <v>1179</v>
      </c>
      <c r="H4958" t="s">
        <v>493</v>
      </c>
      <c r="I4958" t="s">
        <v>172</v>
      </c>
      <c r="J4958" s="8">
        <v>7</v>
      </c>
      <c r="K4958" s="9" t="str">
        <f t="shared" si="155"/>
        <v>E3S690_20220816_012840_M_Smoke grenade_94-002_7</v>
      </c>
      <c r="L4958" t="s">
        <v>82</v>
      </c>
      <c r="M4958">
        <v>511</v>
      </c>
      <c r="N4958">
        <v>551</v>
      </c>
    </row>
    <row r="4959" spans="1:14" ht="13.5" customHeight="1" x14ac:dyDescent="0.35">
      <c r="A4959">
        <v>20220816</v>
      </c>
      <c r="B4959" s="7" t="s">
        <v>255</v>
      </c>
      <c r="C4959">
        <v>12840</v>
      </c>
      <c r="D4959" s="9" t="str">
        <f t="shared" si="154"/>
        <v>E3S690_20220816_012840</v>
      </c>
      <c r="E4959" t="s">
        <v>180</v>
      </c>
      <c r="F4959" s="10" t="str">
        <f>VLOOKUP(VALUE(LEFT(G4959,LEN(G4959)-4)),'소분류 Code'!$B$3:$D$560,3,0)</f>
        <v>Smoke grenade</v>
      </c>
      <c r="G4959" t="s">
        <v>1179</v>
      </c>
      <c r="H4959" t="s">
        <v>493</v>
      </c>
      <c r="I4959" t="s">
        <v>172</v>
      </c>
      <c r="J4959" s="8">
        <v>8</v>
      </c>
      <c r="K4959" s="9" t="str">
        <f t="shared" si="155"/>
        <v>E3S690_20220816_012840_M_Smoke grenade_94-002_8</v>
      </c>
      <c r="L4959" t="s">
        <v>82</v>
      </c>
      <c r="M4959">
        <v>511</v>
      </c>
      <c r="N4959">
        <v>551</v>
      </c>
    </row>
    <row r="4960" spans="1:14" ht="13.5" customHeight="1" x14ac:dyDescent="0.35">
      <c r="A4960">
        <v>20220816</v>
      </c>
      <c r="B4960" s="7" t="s">
        <v>255</v>
      </c>
      <c r="C4960">
        <v>12840</v>
      </c>
      <c r="D4960" s="9" t="str">
        <f t="shared" si="154"/>
        <v>E3S690_20220816_012840</v>
      </c>
      <c r="E4960" t="s">
        <v>180</v>
      </c>
      <c r="F4960" s="10" t="str">
        <f>VLOOKUP(VALUE(LEFT(G4960,LEN(G4960)-4)),'소분류 Code'!$B$3:$D$560,3,0)</f>
        <v>Smoke grenade</v>
      </c>
      <c r="G4960" t="s">
        <v>1179</v>
      </c>
      <c r="H4960" t="s">
        <v>493</v>
      </c>
      <c r="I4960" t="s">
        <v>172</v>
      </c>
      <c r="J4960" s="8">
        <v>9</v>
      </c>
      <c r="K4960" s="9" t="str">
        <f t="shared" si="155"/>
        <v>E3S690_20220816_012840_M_Smoke grenade_94-002_9</v>
      </c>
      <c r="L4960" t="s">
        <v>82</v>
      </c>
      <c r="M4960">
        <v>511</v>
      </c>
      <c r="N4960">
        <v>551</v>
      </c>
    </row>
    <row r="4961" spans="1:14" ht="13.5" customHeight="1" x14ac:dyDescent="0.35">
      <c r="A4961">
        <v>20220816</v>
      </c>
      <c r="B4961" s="7" t="s">
        <v>255</v>
      </c>
      <c r="C4961">
        <v>12841</v>
      </c>
      <c r="D4961" s="9" t="str">
        <f t="shared" si="154"/>
        <v>E3S690_20220816_012841</v>
      </c>
      <c r="E4961" t="s">
        <v>180</v>
      </c>
      <c r="F4961" s="10" t="str">
        <f>VLOOKUP(VALUE(LEFT(G4961,LEN(G4961)-4)),'소분류 Code'!$B$3:$D$560,3,0)</f>
        <v>LAGs products(Plastic-B)</v>
      </c>
      <c r="G4961" t="s">
        <v>162</v>
      </c>
      <c r="H4961" t="s">
        <v>495</v>
      </c>
      <c r="I4961" t="s">
        <v>173</v>
      </c>
      <c r="J4961" s="8">
        <v>1</v>
      </c>
      <c r="K4961" s="9" t="str">
        <f t="shared" si="155"/>
        <v>E3S690_20220816_012841_M_LAGs products(Plastic-B)_101-002_1</v>
      </c>
      <c r="L4961" t="s">
        <v>84</v>
      </c>
      <c r="M4961">
        <v>512</v>
      </c>
      <c r="N4961">
        <v>552</v>
      </c>
    </row>
    <row r="4962" spans="1:14" ht="13.5" customHeight="1" x14ac:dyDescent="0.35">
      <c r="A4962">
        <v>20220816</v>
      </c>
      <c r="B4962" s="7" t="s">
        <v>255</v>
      </c>
      <c r="C4962">
        <v>12841</v>
      </c>
      <c r="D4962" s="9" t="str">
        <f t="shared" si="154"/>
        <v>E3S690_20220816_012841</v>
      </c>
      <c r="E4962" t="s">
        <v>180</v>
      </c>
      <c r="F4962" s="10" t="str">
        <f>VLOOKUP(VALUE(LEFT(G4962,LEN(G4962)-4)),'소분류 Code'!$B$3:$D$560,3,0)</f>
        <v>LAGs products(Plastic-B)</v>
      </c>
      <c r="G4962" t="s">
        <v>162</v>
      </c>
      <c r="H4962" t="s">
        <v>495</v>
      </c>
      <c r="I4962" t="s">
        <v>173</v>
      </c>
      <c r="J4962" s="8">
        <v>2</v>
      </c>
      <c r="K4962" s="9" t="str">
        <f t="shared" si="155"/>
        <v>E3S690_20220816_012841_M_LAGs products(Plastic-B)_101-002_2</v>
      </c>
      <c r="L4962" t="s">
        <v>84</v>
      </c>
      <c r="M4962">
        <v>512</v>
      </c>
      <c r="N4962">
        <v>552</v>
      </c>
    </row>
    <row r="4963" spans="1:14" ht="13.5" customHeight="1" x14ac:dyDescent="0.35">
      <c r="A4963">
        <v>20220816</v>
      </c>
      <c r="B4963" s="7" t="s">
        <v>255</v>
      </c>
      <c r="C4963">
        <v>12841</v>
      </c>
      <c r="D4963" s="9" t="str">
        <f t="shared" si="154"/>
        <v>E3S690_20220816_012841</v>
      </c>
      <c r="E4963" t="s">
        <v>180</v>
      </c>
      <c r="F4963" s="10" t="str">
        <f>VLOOKUP(VALUE(LEFT(G4963,LEN(G4963)-4)),'소분류 Code'!$B$3:$D$560,3,0)</f>
        <v>LAGs products(Plastic-B)</v>
      </c>
      <c r="G4963" t="s">
        <v>162</v>
      </c>
      <c r="H4963" t="s">
        <v>495</v>
      </c>
      <c r="I4963" t="s">
        <v>173</v>
      </c>
      <c r="J4963" s="8">
        <v>3</v>
      </c>
      <c r="K4963" s="9" t="str">
        <f t="shared" si="155"/>
        <v>E3S690_20220816_012841_M_LAGs products(Plastic-B)_101-002_3</v>
      </c>
      <c r="L4963" t="s">
        <v>84</v>
      </c>
      <c r="M4963">
        <v>512</v>
      </c>
      <c r="N4963">
        <v>552</v>
      </c>
    </row>
    <row r="4964" spans="1:14" ht="13.5" customHeight="1" x14ac:dyDescent="0.35">
      <c r="A4964">
        <v>20220816</v>
      </c>
      <c r="B4964" s="7" t="s">
        <v>255</v>
      </c>
      <c r="C4964">
        <v>12841</v>
      </c>
      <c r="D4964" s="9" t="str">
        <f t="shared" si="154"/>
        <v>E3S690_20220816_012841</v>
      </c>
      <c r="E4964" t="s">
        <v>180</v>
      </c>
      <c r="F4964" s="10" t="str">
        <f>VLOOKUP(VALUE(LEFT(G4964,LEN(G4964)-4)),'소분류 Code'!$B$3:$D$560,3,0)</f>
        <v>LAGs products(Plastic-B)</v>
      </c>
      <c r="G4964" t="s">
        <v>162</v>
      </c>
      <c r="H4964" t="s">
        <v>495</v>
      </c>
      <c r="I4964" t="s">
        <v>173</v>
      </c>
      <c r="J4964" s="8">
        <v>4</v>
      </c>
      <c r="K4964" s="9" t="str">
        <f t="shared" si="155"/>
        <v>E3S690_20220816_012841_M_LAGs products(Plastic-B)_101-002_4</v>
      </c>
      <c r="L4964" t="s">
        <v>84</v>
      </c>
      <c r="M4964">
        <v>512</v>
      </c>
      <c r="N4964">
        <v>552</v>
      </c>
    </row>
    <row r="4965" spans="1:14" ht="13.5" customHeight="1" x14ac:dyDescent="0.35">
      <c r="A4965">
        <v>20220816</v>
      </c>
      <c r="B4965" s="7" t="s">
        <v>255</v>
      </c>
      <c r="C4965">
        <v>12841</v>
      </c>
      <c r="D4965" s="9" t="str">
        <f t="shared" si="154"/>
        <v>E3S690_20220816_012841</v>
      </c>
      <c r="E4965" t="s">
        <v>180</v>
      </c>
      <c r="F4965" s="10" t="str">
        <f>VLOOKUP(VALUE(LEFT(G4965,LEN(G4965)-4)),'소분류 Code'!$B$3:$D$560,3,0)</f>
        <v>LAGs products(Plastic-B)</v>
      </c>
      <c r="G4965" t="s">
        <v>162</v>
      </c>
      <c r="H4965" t="s">
        <v>495</v>
      </c>
      <c r="I4965" t="s">
        <v>173</v>
      </c>
      <c r="J4965" s="8">
        <v>5</v>
      </c>
      <c r="K4965" s="9" t="str">
        <f t="shared" si="155"/>
        <v>E3S690_20220816_012841_M_LAGs products(Plastic-B)_101-002_5</v>
      </c>
      <c r="L4965" t="s">
        <v>84</v>
      </c>
      <c r="M4965">
        <v>512</v>
      </c>
      <c r="N4965">
        <v>552</v>
      </c>
    </row>
    <row r="4966" spans="1:14" ht="13.5" customHeight="1" x14ac:dyDescent="0.35">
      <c r="A4966">
        <v>20220816</v>
      </c>
      <c r="B4966" s="7" t="s">
        <v>255</v>
      </c>
      <c r="C4966">
        <v>12841</v>
      </c>
      <c r="D4966" s="9" t="str">
        <f t="shared" si="154"/>
        <v>E3S690_20220816_012841</v>
      </c>
      <c r="E4966" t="s">
        <v>180</v>
      </c>
      <c r="F4966" s="10" t="str">
        <f>VLOOKUP(VALUE(LEFT(G4966,LEN(G4966)-4)),'소분류 Code'!$B$3:$D$560,3,0)</f>
        <v>LAGs products(Plastic-B)</v>
      </c>
      <c r="G4966" t="s">
        <v>162</v>
      </c>
      <c r="H4966" t="s">
        <v>495</v>
      </c>
      <c r="I4966" t="s">
        <v>173</v>
      </c>
      <c r="J4966" s="8">
        <v>6</v>
      </c>
      <c r="K4966" s="9" t="str">
        <f t="shared" si="155"/>
        <v>E3S690_20220816_012841_M_LAGs products(Plastic-B)_101-002_6</v>
      </c>
      <c r="L4966" t="s">
        <v>84</v>
      </c>
      <c r="M4966">
        <v>512</v>
      </c>
      <c r="N4966">
        <v>552</v>
      </c>
    </row>
    <row r="4967" spans="1:14" ht="13.5" customHeight="1" x14ac:dyDescent="0.35">
      <c r="A4967">
        <v>20220816</v>
      </c>
      <c r="B4967" s="7" t="s">
        <v>255</v>
      </c>
      <c r="C4967">
        <v>12841</v>
      </c>
      <c r="D4967" s="9" t="str">
        <f t="shared" si="154"/>
        <v>E3S690_20220816_012841</v>
      </c>
      <c r="E4967" t="s">
        <v>180</v>
      </c>
      <c r="F4967" s="10" t="str">
        <f>VLOOKUP(VALUE(LEFT(G4967,LEN(G4967)-4)),'소분류 Code'!$B$3:$D$560,3,0)</f>
        <v>LAGs products(Plastic-B)</v>
      </c>
      <c r="G4967" t="s">
        <v>162</v>
      </c>
      <c r="H4967" t="s">
        <v>495</v>
      </c>
      <c r="I4967" t="s">
        <v>173</v>
      </c>
      <c r="J4967" s="8">
        <v>7</v>
      </c>
      <c r="K4967" s="9" t="str">
        <f t="shared" si="155"/>
        <v>E3S690_20220816_012841_M_LAGs products(Plastic-B)_101-002_7</v>
      </c>
      <c r="L4967" t="s">
        <v>84</v>
      </c>
      <c r="M4967">
        <v>512</v>
      </c>
      <c r="N4967">
        <v>552</v>
      </c>
    </row>
    <row r="4968" spans="1:14" ht="13.5" customHeight="1" x14ac:dyDescent="0.35">
      <c r="A4968">
        <v>20220816</v>
      </c>
      <c r="B4968" s="7" t="s">
        <v>255</v>
      </c>
      <c r="C4968">
        <v>12841</v>
      </c>
      <c r="D4968" s="9" t="str">
        <f t="shared" si="154"/>
        <v>E3S690_20220816_012841</v>
      </c>
      <c r="E4968" t="s">
        <v>180</v>
      </c>
      <c r="F4968" s="10" t="str">
        <f>VLOOKUP(VALUE(LEFT(G4968,LEN(G4968)-4)),'소분류 Code'!$B$3:$D$560,3,0)</f>
        <v>LAGs products(Plastic-B)</v>
      </c>
      <c r="G4968" t="s">
        <v>162</v>
      </c>
      <c r="H4968" t="s">
        <v>495</v>
      </c>
      <c r="I4968" t="s">
        <v>173</v>
      </c>
      <c r="J4968" s="8">
        <v>8</v>
      </c>
      <c r="K4968" s="9" t="str">
        <f t="shared" si="155"/>
        <v>E3S690_20220816_012841_M_LAGs products(Plastic-B)_101-002_8</v>
      </c>
      <c r="L4968" t="s">
        <v>84</v>
      </c>
      <c r="M4968">
        <v>512</v>
      </c>
      <c r="N4968">
        <v>552</v>
      </c>
    </row>
    <row r="4969" spans="1:14" ht="13.5" customHeight="1" x14ac:dyDescent="0.35">
      <c r="A4969">
        <v>20220816</v>
      </c>
      <c r="B4969" s="7" t="s">
        <v>255</v>
      </c>
      <c r="C4969">
        <v>12841</v>
      </c>
      <c r="D4969" s="9" t="str">
        <f t="shared" si="154"/>
        <v>E3S690_20220816_012841</v>
      </c>
      <c r="E4969" t="s">
        <v>180</v>
      </c>
      <c r="F4969" s="10" t="str">
        <f>VLOOKUP(VALUE(LEFT(G4969,LEN(G4969)-4)),'소분류 Code'!$B$3:$D$560,3,0)</f>
        <v>LAGs products(Plastic-B)</v>
      </c>
      <c r="G4969" t="s">
        <v>162</v>
      </c>
      <c r="H4969" t="s">
        <v>495</v>
      </c>
      <c r="I4969" t="s">
        <v>173</v>
      </c>
      <c r="J4969" s="8">
        <v>9</v>
      </c>
      <c r="K4969" s="9" t="str">
        <f t="shared" si="155"/>
        <v>E3S690_20220816_012841_M_LAGs products(Plastic-B)_101-002_9</v>
      </c>
      <c r="L4969" t="s">
        <v>84</v>
      </c>
      <c r="M4969">
        <v>512</v>
      </c>
      <c r="N4969">
        <v>552</v>
      </c>
    </row>
    <row r="4970" spans="1:14" ht="13.5" customHeight="1" x14ac:dyDescent="0.35">
      <c r="A4970">
        <v>20220816</v>
      </c>
      <c r="B4970" s="7" t="s">
        <v>255</v>
      </c>
      <c r="C4970">
        <v>12842</v>
      </c>
      <c r="D4970" s="9" t="str">
        <f t="shared" si="154"/>
        <v>E3S690_20220816_012842</v>
      </c>
      <c r="E4970" t="s">
        <v>180</v>
      </c>
      <c r="F4970" s="10" t="str">
        <f>VLOOKUP(VALUE(LEFT(G4970,LEN(G4970)-4)),'소분류 Code'!$B$3:$D$560,3,0)</f>
        <v>LAGs products(Plastic-C)</v>
      </c>
      <c r="G4970" t="s">
        <v>163</v>
      </c>
      <c r="H4970" t="s">
        <v>496</v>
      </c>
      <c r="I4970" t="s">
        <v>174</v>
      </c>
      <c r="J4970" s="8">
        <v>1</v>
      </c>
      <c r="K4970" s="9" t="str">
        <f t="shared" si="155"/>
        <v>E3S690_20220816_012842_M_LAGs products(Plastic-C)_102-002_1</v>
      </c>
      <c r="L4970" t="s">
        <v>86</v>
      </c>
      <c r="M4970">
        <v>513</v>
      </c>
      <c r="N4970">
        <v>553</v>
      </c>
    </row>
    <row r="4971" spans="1:14" ht="13.5" customHeight="1" x14ac:dyDescent="0.35">
      <c r="A4971">
        <v>20220816</v>
      </c>
      <c r="B4971" s="7" t="s">
        <v>255</v>
      </c>
      <c r="C4971">
        <v>12842</v>
      </c>
      <c r="D4971" s="9" t="str">
        <f t="shared" si="154"/>
        <v>E3S690_20220816_012842</v>
      </c>
      <c r="E4971" t="s">
        <v>180</v>
      </c>
      <c r="F4971" s="10" t="str">
        <f>VLOOKUP(VALUE(LEFT(G4971,LEN(G4971)-4)),'소분류 Code'!$B$3:$D$560,3,0)</f>
        <v>LAGs products(Plastic-C)</v>
      </c>
      <c r="G4971" t="s">
        <v>163</v>
      </c>
      <c r="H4971" t="s">
        <v>496</v>
      </c>
      <c r="I4971" t="s">
        <v>174</v>
      </c>
      <c r="J4971" s="8">
        <v>2</v>
      </c>
      <c r="K4971" s="9" t="str">
        <f t="shared" si="155"/>
        <v>E3S690_20220816_012842_M_LAGs products(Plastic-C)_102-002_2</v>
      </c>
      <c r="L4971" t="s">
        <v>86</v>
      </c>
      <c r="M4971">
        <v>513</v>
      </c>
      <c r="N4971">
        <v>553</v>
      </c>
    </row>
    <row r="4972" spans="1:14" ht="13.5" customHeight="1" x14ac:dyDescent="0.35">
      <c r="A4972">
        <v>20220816</v>
      </c>
      <c r="B4972" s="7" t="s">
        <v>255</v>
      </c>
      <c r="C4972">
        <v>12842</v>
      </c>
      <c r="D4972" s="9" t="str">
        <f t="shared" si="154"/>
        <v>E3S690_20220816_012842</v>
      </c>
      <c r="E4972" t="s">
        <v>180</v>
      </c>
      <c r="F4972" s="10" t="str">
        <f>VLOOKUP(VALUE(LEFT(G4972,LEN(G4972)-4)),'소분류 Code'!$B$3:$D$560,3,0)</f>
        <v>LAGs products(Plastic-C)</v>
      </c>
      <c r="G4972" t="s">
        <v>163</v>
      </c>
      <c r="H4972" t="s">
        <v>496</v>
      </c>
      <c r="I4972" t="s">
        <v>174</v>
      </c>
      <c r="J4972" s="8">
        <v>3</v>
      </c>
      <c r="K4972" s="9" t="str">
        <f t="shared" si="155"/>
        <v>E3S690_20220816_012842_M_LAGs products(Plastic-C)_102-002_3</v>
      </c>
      <c r="L4972" t="s">
        <v>86</v>
      </c>
      <c r="M4972">
        <v>513</v>
      </c>
      <c r="N4972">
        <v>553</v>
      </c>
    </row>
    <row r="4973" spans="1:14" ht="13.5" customHeight="1" x14ac:dyDescent="0.35">
      <c r="A4973">
        <v>20220816</v>
      </c>
      <c r="B4973" s="7" t="s">
        <v>255</v>
      </c>
      <c r="C4973">
        <v>12842</v>
      </c>
      <c r="D4973" s="9" t="str">
        <f t="shared" si="154"/>
        <v>E3S690_20220816_012842</v>
      </c>
      <c r="E4973" t="s">
        <v>180</v>
      </c>
      <c r="F4973" s="10" t="str">
        <f>VLOOKUP(VALUE(LEFT(G4973,LEN(G4973)-4)),'소분류 Code'!$B$3:$D$560,3,0)</f>
        <v>LAGs products(Plastic-C)</v>
      </c>
      <c r="G4973" t="s">
        <v>163</v>
      </c>
      <c r="H4973" t="s">
        <v>496</v>
      </c>
      <c r="I4973" t="s">
        <v>174</v>
      </c>
      <c r="J4973" s="8">
        <v>4</v>
      </c>
      <c r="K4973" s="9" t="str">
        <f t="shared" si="155"/>
        <v>E3S690_20220816_012842_M_LAGs products(Plastic-C)_102-002_4</v>
      </c>
      <c r="L4973" t="s">
        <v>86</v>
      </c>
      <c r="M4973">
        <v>513</v>
      </c>
      <c r="N4973">
        <v>553</v>
      </c>
    </row>
    <row r="4974" spans="1:14" ht="13.5" customHeight="1" x14ac:dyDescent="0.35">
      <c r="A4974">
        <v>20220816</v>
      </c>
      <c r="B4974" s="7" t="s">
        <v>255</v>
      </c>
      <c r="C4974">
        <v>12842</v>
      </c>
      <c r="D4974" s="9" t="str">
        <f t="shared" si="154"/>
        <v>E3S690_20220816_012842</v>
      </c>
      <c r="E4974" t="s">
        <v>180</v>
      </c>
      <c r="F4974" s="10" t="str">
        <f>VLOOKUP(VALUE(LEFT(G4974,LEN(G4974)-4)),'소분류 Code'!$B$3:$D$560,3,0)</f>
        <v>LAGs products(Plastic-C)</v>
      </c>
      <c r="G4974" t="s">
        <v>163</v>
      </c>
      <c r="H4974" t="s">
        <v>496</v>
      </c>
      <c r="I4974" t="s">
        <v>174</v>
      </c>
      <c r="J4974" s="8">
        <v>5</v>
      </c>
      <c r="K4974" s="9" t="str">
        <f t="shared" si="155"/>
        <v>E3S690_20220816_012842_M_LAGs products(Plastic-C)_102-002_5</v>
      </c>
      <c r="L4974" t="s">
        <v>86</v>
      </c>
      <c r="M4974">
        <v>513</v>
      </c>
      <c r="N4974">
        <v>553</v>
      </c>
    </row>
    <row r="4975" spans="1:14" ht="13.5" customHeight="1" x14ac:dyDescent="0.35">
      <c r="A4975">
        <v>20220816</v>
      </c>
      <c r="B4975" s="7" t="s">
        <v>255</v>
      </c>
      <c r="C4975">
        <v>12842</v>
      </c>
      <c r="D4975" s="9" t="str">
        <f t="shared" si="154"/>
        <v>E3S690_20220816_012842</v>
      </c>
      <c r="E4975" t="s">
        <v>180</v>
      </c>
      <c r="F4975" s="10" t="str">
        <f>VLOOKUP(VALUE(LEFT(G4975,LEN(G4975)-4)),'소분류 Code'!$B$3:$D$560,3,0)</f>
        <v>LAGs products(Plastic-C)</v>
      </c>
      <c r="G4975" t="s">
        <v>163</v>
      </c>
      <c r="H4975" t="s">
        <v>496</v>
      </c>
      <c r="I4975" t="s">
        <v>174</v>
      </c>
      <c r="J4975" s="8">
        <v>6</v>
      </c>
      <c r="K4975" s="9" t="str">
        <f t="shared" si="155"/>
        <v>E3S690_20220816_012842_M_LAGs products(Plastic-C)_102-002_6</v>
      </c>
      <c r="L4975" t="s">
        <v>86</v>
      </c>
      <c r="M4975">
        <v>513</v>
      </c>
      <c r="N4975">
        <v>553</v>
      </c>
    </row>
    <row r="4976" spans="1:14" ht="13.5" customHeight="1" x14ac:dyDescent="0.35">
      <c r="A4976">
        <v>20220816</v>
      </c>
      <c r="B4976" s="7" t="s">
        <v>255</v>
      </c>
      <c r="C4976">
        <v>12842</v>
      </c>
      <c r="D4976" s="9" t="str">
        <f t="shared" si="154"/>
        <v>E3S690_20220816_012842</v>
      </c>
      <c r="E4976" t="s">
        <v>180</v>
      </c>
      <c r="F4976" s="10" t="str">
        <f>VLOOKUP(VALUE(LEFT(G4976,LEN(G4976)-4)),'소분류 Code'!$B$3:$D$560,3,0)</f>
        <v>LAGs products(Plastic-C)</v>
      </c>
      <c r="G4976" t="s">
        <v>163</v>
      </c>
      <c r="H4976" t="s">
        <v>496</v>
      </c>
      <c r="I4976" t="s">
        <v>174</v>
      </c>
      <c r="J4976" s="8">
        <v>7</v>
      </c>
      <c r="K4976" s="9" t="str">
        <f t="shared" si="155"/>
        <v>E3S690_20220816_012842_M_LAGs products(Plastic-C)_102-002_7</v>
      </c>
      <c r="L4976" t="s">
        <v>86</v>
      </c>
      <c r="M4976">
        <v>513</v>
      </c>
      <c r="N4976">
        <v>553</v>
      </c>
    </row>
    <row r="4977" spans="1:14" ht="13.5" customHeight="1" x14ac:dyDescent="0.35">
      <c r="A4977">
        <v>20220816</v>
      </c>
      <c r="B4977" s="7" t="s">
        <v>255</v>
      </c>
      <c r="C4977">
        <v>12842</v>
      </c>
      <c r="D4977" s="9" t="str">
        <f t="shared" si="154"/>
        <v>E3S690_20220816_012842</v>
      </c>
      <c r="E4977" t="s">
        <v>180</v>
      </c>
      <c r="F4977" s="10" t="str">
        <f>VLOOKUP(VALUE(LEFT(G4977,LEN(G4977)-4)),'소분류 Code'!$B$3:$D$560,3,0)</f>
        <v>LAGs products(Plastic-C)</v>
      </c>
      <c r="G4977" t="s">
        <v>163</v>
      </c>
      <c r="H4977" t="s">
        <v>496</v>
      </c>
      <c r="I4977" t="s">
        <v>174</v>
      </c>
      <c r="J4977" s="8">
        <v>8</v>
      </c>
      <c r="K4977" s="9" t="str">
        <f t="shared" si="155"/>
        <v>E3S690_20220816_012842_M_LAGs products(Plastic-C)_102-002_8</v>
      </c>
      <c r="L4977" t="s">
        <v>86</v>
      </c>
      <c r="M4977">
        <v>513</v>
      </c>
      <c r="N4977">
        <v>553</v>
      </c>
    </row>
    <row r="4978" spans="1:14" ht="13.5" customHeight="1" x14ac:dyDescent="0.35">
      <c r="A4978">
        <v>20220816</v>
      </c>
      <c r="B4978" s="7" t="s">
        <v>255</v>
      </c>
      <c r="C4978">
        <v>12842</v>
      </c>
      <c r="D4978" s="9" t="str">
        <f t="shared" si="154"/>
        <v>E3S690_20220816_012842</v>
      </c>
      <c r="E4978" t="s">
        <v>180</v>
      </c>
      <c r="F4978" s="10" t="str">
        <f>VLOOKUP(VALUE(LEFT(G4978,LEN(G4978)-4)),'소분류 Code'!$B$3:$D$560,3,0)</f>
        <v>LAGs products(Plastic-C)</v>
      </c>
      <c r="G4978" t="s">
        <v>163</v>
      </c>
      <c r="H4978" t="s">
        <v>496</v>
      </c>
      <c r="I4978" t="s">
        <v>174</v>
      </c>
      <c r="J4978" s="8">
        <v>9</v>
      </c>
      <c r="K4978" s="9" t="str">
        <f t="shared" si="155"/>
        <v>E3S690_20220816_012842_M_LAGs products(Plastic-C)_102-002_9</v>
      </c>
      <c r="L4978" t="s">
        <v>86</v>
      </c>
      <c r="M4978">
        <v>513</v>
      </c>
      <c r="N4978">
        <v>553</v>
      </c>
    </row>
    <row r="4979" spans="1:14" ht="13.5" customHeight="1" x14ac:dyDescent="0.35">
      <c r="A4979">
        <v>20220816</v>
      </c>
      <c r="B4979" s="7" t="s">
        <v>255</v>
      </c>
      <c r="C4979">
        <v>12843</v>
      </c>
      <c r="D4979" s="9" t="str">
        <f t="shared" si="154"/>
        <v>E3S690_20220816_012843</v>
      </c>
      <c r="E4979" t="s">
        <v>180</v>
      </c>
      <c r="F4979" s="10" t="str">
        <f>VLOOKUP(VALUE(LEFT(G4979,LEN(G4979)-4)),'소분류 Code'!$B$3:$D$560,3,0)</f>
        <v>LAGs products(Plastic-D)</v>
      </c>
      <c r="G4979" t="s">
        <v>164</v>
      </c>
      <c r="H4979" t="s">
        <v>537</v>
      </c>
      <c r="I4979" t="s">
        <v>175</v>
      </c>
      <c r="J4979" s="8">
        <v>1</v>
      </c>
      <c r="K4979" s="9" t="str">
        <f t="shared" si="155"/>
        <v>E3S690_20220816_012843_M_LAGs products(Plastic-D)_103-002_1</v>
      </c>
      <c r="L4979" t="s">
        <v>88</v>
      </c>
      <c r="M4979">
        <v>514</v>
      </c>
      <c r="N4979">
        <v>554</v>
      </c>
    </row>
    <row r="4980" spans="1:14" ht="13.5" customHeight="1" x14ac:dyDescent="0.35">
      <c r="A4980">
        <v>20220816</v>
      </c>
      <c r="B4980" s="7" t="s">
        <v>255</v>
      </c>
      <c r="C4980">
        <v>12843</v>
      </c>
      <c r="D4980" s="9" t="str">
        <f t="shared" si="154"/>
        <v>E3S690_20220816_012843</v>
      </c>
      <c r="E4980" t="s">
        <v>180</v>
      </c>
      <c r="F4980" s="10" t="str">
        <f>VLOOKUP(VALUE(LEFT(G4980,LEN(G4980)-4)),'소분류 Code'!$B$3:$D$560,3,0)</f>
        <v>LAGs products(Plastic-D)</v>
      </c>
      <c r="G4980" t="s">
        <v>164</v>
      </c>
      <c r="H4980" t="s">
        <v>537</v>
      </c>
      <c r="I4980" t="s">
        <v>175</v>
      </c>
      <c r="J4980" s="8">
        <v>2</v>
      </c>
      <c r="K4980" s="9" t="str">
        <f t="shared" si="155"/>
        <v>E3S690_20220816_012843_M_LAGs products(Plastic-D)_103-002_2</v>
      </c>
      <c r="L4980" t="s">
        <v>88</v>
      </c>
      <c r="M4980">
        <v>514</v>
      </c>
      <c r="N4980">
        <v>554</v>
      </c>
    </row>
    <row r="4981" spans="1:14" ht="13.5" customHeight="1" x14ac:dyDescent="0.35">
      <c r="A4981">
        <v>20220816</v>
      </c>
      <c r="B4981" s="7" t="s">
        <v>255</v>
      </c>
      <c r="C4981">
        <v>12843</v>
      </c>
      <c r="D4981" s="9" t="str">
        <f t="shared" si="154"/>
        <v>E3S690_20220816_012843</v>
      </c>
      <c r="E4981" t="s">
        <v>180</v>
      </c>
      <c r="F4981" s="10" t="str">
        <f>VLOOKUP(VALUE(LEFT(G4981,LEN(G4981)-4)),'소분류 Code'!$B$3:$D$560,3,0)</f>
        <v>LAGs products(Plastic-D)</v>
      </c>
      <c r="G4981" t="s">
        <v>164</v>
      </c>
      <c r="H4981" t="s">
        <v>537</v>
      </c>
      <c r="I4981" t="s">
        <v>175</v>
      </c>
      <c r="J4981" s="8">
        <v>3</v>
      </c>
      <c r="K4981" s="9" t="str">
        <f t="shared" si="155"/>
        <v>E3S690_20220816_012843_M_LAGs products(Plastic-D)_103-002_3</v>
      </c>
      <c r="L4981" t="s">
        <v>88</v>
      </c>
      <c r="M4981">
        <v>514</v>
      </c>
      <c r="N4981">
        <v>554</v>
      </c>
    </row>
    <row r="4982" spans="1:14" ht="15.6" x14ac:dyDescent="0.35">
      <c r="A4982">
        <v>20220816</v>
      </c>
      <c r="B4982" s="7" t="s">
        <v>255</v>
      </c>
      <c r="C4982">
        <v>12843</v>
      </c>
      <c r="D4982" s="9" t="str">
        <f t="shared" si="154"/>
        <v>E3S690_20220816_012843</v>
      </c>
      <c r="E4982" t="s">
        <v>180</v>
      </c>
      <c r="F4982" s="10" t="str">
        <f>VLOOKUP(VALUE(LEFT(G4982,LEN(G4982)-4)),'소분류 Code'!$B$3:$D$560,3,0)</f>
        <v>LAGs products(Plastic-D)</v>
      </c>
      <c r="G4982" t="s">
        <v>164</v>
      </c>
      <c r="H4982" t="s">
        <v>537</v>
      </c>
      <c r="I4982" t="s">
        <v>175</v>
      </c>
      <c r="J4982" s="8">
        <v>4</v>
      </c>
      <c r="K4982" s="9" t="str">
        <f t="shared" si="155"/>
        <v>E3S690_20220816_012843_M_LAGs products(Plastic-D)_103-002_4</v>
      </c>
      <c r="L4982" t="s">
        <v>88</v>
      </c>
      <c r="M4982">
        <v>514</v>
      </c>
      <c r="N4982">
        <v>554</v>
      </c>
    </row>
    <row r="4983" spans="1:14" ht="15.6" x14ac:dyDescent="0.35">
      <c r="A4983">
        <v>20220816</v>
      </c>
      <c r="B4983" s="7" t="s">
        <v>255</v>
      </c>
      <c r="C4983">
        <v>12843</v>
      </c>
      <c r="D4983" s="9" t="str">
        <f t="shared" si="154"/>
        <v>E3S690_20220816_012843</v>
      </c>
      <c r="E4983" t="s">
        <v>180</v>
      </c>
      <c r="F4983" s="10" t="str">
        <f>VLOOKUP(VALUE(LEFT(G4983,LEN(G4983)-4)),'소분류 Code'!$B$3:$D$560,3,0)</f>
        <v>LAGs products(Plastic-D)</v>
      </c>
      <c r="G4983" t="s">
        <v>164</v>
      </c>
      <c r="H4983" t="s">
        <v>537</v>
      </c>
      <c r="I4983" t="s">
        <v>175</v>
      </c>
      <c r="J4983" s="8">
        <v>5</v>
      </c>
      <c r="K4983" s="9" t="str">
        <f t="shared" si="155"/>
        <v>E3S690_20220816_012843_M_LAGs products(Plastic-D)_103-002_5</v>
      </c>
      <c r="L4983" t="s">
        <v>88</v>
      </c>
      <c r="M4983">
        <v>514</v>
      </c>
      <c r="N4983">
        <v>554</v>
      </c>
    </row>
    <row r="4984" spans="1:14" ht="15.6" x14ac:dyDescent="0.35">
      <c r="A4984">
        <v>20220816</v>
      </c>
      <c r="B4984" s="7" t="s">
        <v>255</v>
      </c>
      <c r="C4984">
        <v>12843</v>
      </c>
      <c r="D4984" s="9" t="str">
        <f t="shared" si="154"/>
        <v>E3S690_20220816_012843</v>
      </c>
      <c r="E4984" t="s">
        <v>180</v>
      </c>
      <c r="F4984" s="10" t="str">
        <f>VLOOKUP(VALUE(LEFT(G4984,LEN(G4984)-4)),'소분류 Code'!$B$3:$D$560,3,0)</f>
        <v>LAGs products(Plastic-D)</v>
      </c>
      <c r="G4984" t="s">
        <v>164</v>
      </c>
      <c r="H4984" t="s">
        <v>537</v>
      </c>
      <c r="I4984" t="s">
        <v>175</v>
      </c>
      <c r="J4984" s="8">
        <v>6</v>
      </c>
      <c r="K4984" s="9" t="str">
        <f t="shared" si="155"/>
        <v>E3S690_20220816_012843_M_LAGs products(Plastic-D)_103-002_6</v>
      </c>
      <c r="L4984" t="s">
        <v>88</v>
      </c>
      <c r="M4984">
        <v>514</v>
      </c>
      <c r="N4984">
        <v>554</v>
      </c>
    </row>
    <row r="4985" spans="1:14" ht="15.6" x14ac:dyDescent="0.35">
      <c r="A4985">
        <v>20220816</v>
      </c>
      <c r="B4985" s="7" t="s">
        <v>255</v>
      </c>
      <c r="C4985">
        <v>12843</v>
      </c>
      <c r="D4985" s="9" t="str">
        <f t="shared" si="154"/>
        <v>E3S690_20220816_012843</v>
      </c>
      <c r="E4985" t="s">
        <v>180</v>
      </c>
      <c r="F4985" s="10" t="str">
        <f>VLOOKUP(VALUE(LEFT(G4985,LEN(G4985)-4)),'소분류 Code'!$B$3:$D$560,3,0)</f>
        <v>LAGs products(Plastic-D)</v>
      </c>
      <c r="G4985" t="s">
        <v>164</v>
      </c>
      <c r="H4985" t="s">
        <v>537</v>
      </c>
      <c r="I4985" t="s">
        <v>175</v>
      </c>
      <c r="J4985" s="8">
        <v>7</v>
      </c>
      <c r="K4985" s="9" t="str">
        <f t="shared" si="155"/>
        <v>E3S690_20220816_012843_M_LAGs products(Plastic-D)_103-002_7</v>
      </c>
      <c r="L4985" t="s">
        <v>88</v>
      </c>
      <c r="M4985">
        <v>514</v>
      </c>
      <c r="N4985">
        <v>554</v>
      </c>
    </row>
    <row r="4986" spans="1:14" ht="15.6" x14ac:dyDescent="0.35">
      <c r="A4986">
        <v>20220816</v>
      </c>
      <c r="B4986" s="7" t="s">
        <v>255</v>
      </c>
      <c r="C4986">
        <v>12843</v>
      </c>
      <c r="D4986" s="9" t="str">
        <f t="shared" si="154"/>
        <v>E3S690_20220816_012843</v>
      </c>
      <c r="E4986" t="s">
        <v>180</v>
      </c>
      <c r="F4986" s="10" t="str">
        <f>VLOOKUP(VALUE(LEFT(G4986,LEN(G4986)-4)),'소분류 Code'!$B$3:$D$560,3,0)</f>
        <v>LAGs products(Plastic-D)</v>
      </c>
      <c r="G4986" t="s">
        <v>164</v>
      </c>
      <c r="H4986" t="s">
        <v>537</v>
      </c>
      <c r="I4986" t="s">
        <v>175</v>
      </c>
      <c r="J4986" s="8">
        <v>8</v>
      </c>
      <c r="K4986" s="9" t="str">
        <f t="shared" si="155"/>
        <v>E3S690_20220816_012843_M_LAGs products(Plastic-D)_103-002_8</v>
      </c>
      <c r="L4986" t="s">
        <v>88</v>
      </c>
      <c r="M4986">
        <v>514</v>
      </c>
      <c r="N4986">
        <v>554</v>
      </c>
    </row>
    <row r="4987" spans="1:14" ht="15.6" x14ac:dyDescent="0.35">
      <c r="A4987">
        <v>20220816</v>
      </c>
      <c r="B4987" s="7" t="s">
        <v>255</v>
      </c>
      <c r="C4987">
        <v>12843</v>
      </c>
      <c r="D4987" s="9" t="str">
        <f t="shared" si="154"/>
        <v>E3S690_20220816_012843</v>
      </c>
      <c r="E4987" t="s">
        <v>180</v>
      </c>
      <c r="F4987" s="10" t="str">
        <f>VLOOKUP(VALUE(LEFT(G4987,LEN(G4987)-4)),'소분류 Code'!$B$3:$D$560,3,0)</f>
        <v>LAGs products(Plastic-D)</v>
      </c>
      <c r="G4987" t="s">
        <v>164</v>
      </c>
      <c r="H4987" t="s">
        <v>537</v>
      </c>
      <c r="I4987" t="s">
        <v>175</v>
      </c>
      <c r="J4987" s="8">
        <v>9</v>
      </c>
      <c r="K4987" s="9" t="str">
        <f t="shared" si="155"/>
        <v>E3S690_20220816_012843_M_LAGs products(Plastic-D)_103-002_9</v>
      </c>
      <c r="L4987" t="s">
        <v>88</v>
      </c>
      <c r="M4987">
        <v>514</v>
      </c>
      <c r="N4987">
        <v>554</v>
      </c>
    </row>
    <row r="4988" spans="1:14" ht="15.6" x14ac:dyDescent="0.35">
      <c r="A4988">
        <v>20220816</v>
      </c>
      <c r="B4988" s="7" t="s">
        <v>255</v>
      </c>
      <c r="C4988">
        <v>12844</v>
      </c>
      <c r="D4988" s="9" t="str">
        <f t="shared" si="154"/>
        <v>E3S690_20220816_012844</v>
      </c>
      <c r="E4988" t="s">
        <v>180</v>
      </c>
      <c r="F4988" s="10" t="str">
        <f>VLOOKUP(VALUE(LEFT(G4988,LEN(G4988)-4)),'소분류 Code'!$B$3:$D$560,3,0)</f>
        <v>LAGs products(Glass-C)</v>
      </c>
      <c r="G4988" t="s">
        <v>165</v>
      </c>
      <c r="H4988" t="s">
        <v>538</v>
      </c>
      <c r="I4988" t="s">
        <v>176</v>
      </c>
      <c r="J4988" s="8">
        <v>1</v>
      </c>
      <c r="K4988" s="9" t="str">
        <f t="shared" si="155"/>
        <v>E3S690_20220816_012844_M_LAGs products(Glass-C)_106-002_1</v>
      </c>
      <c r="L4988" t="s">
        <v>90</v>
      </c>
      <c r="M4988">
        <v>515</v>
      </c>
      <c r="N4988">
        <v>555</v>
      </c>
    </row>
    <row r="4989" spans="1:14" ht="15.6" x14ac:dyDescent="0.35">
      <c r="A4989">
        <v>20220816</v>
      </c>
      <c r="B4989" s="7" t="s">
        <v>255</v>
      </c>
      <c r="C4989">
        <v>12844</v>
      </c>
      <c r="D4989" s="9" t="str">
        <f t="shared" si="154"/>
        <v>E3S690_20220816_012844</v>
      </c>
      <c r="E4989" t="s">
        <v>180</v>
      </c>
      <c r="F4989" s="10" t="str">
        <f>VLOOKUP(VALUE(LEFT(G4989,LEN(G4989)-4)),'소분류 Code'!$B$3:$D$560,3,0)</f>
        <v>LAGs products(Glass-C)</v>
      </c>
      <c r="G4989" t="s">
        <v>165</v>
      </c>
      <c r="H4989" t="s">
        <v>538</v>
      </c>
      <c r="I4989" t="s">
        <v>176</v>
      </c>
      <c r="J4989" s="8">
        <v>2</v>
      </c>
      <c r="K4989" s="9" t="str">
        <f t="shared" si="155"/>
        <v>E3S690_20220816_012844_M_LAGs products(Glass-C)_106-002_2</v>
      </c>
      <c r="L4989" t="s">
        <v>90</v>
      </c>
      <c r="M4989">
        <v>515</v>
      </c>
      <c r="N4989">
        <v>555</v>
      </c>
    </row>
    <row r="4990" spans="1:14" ht="15.6" x14ac:dyDescent="0.35">
      <c r="A4990">
        <v>20220816</v>
      </c>
      <c r="B4990" s="7" t="s">
        <v>255</v>
      </c>
      <c r="C4990">
        <v>12844</v>
      </c>
      <c r="D4990" s="9" t="str">
        <f t="shared" si="154"/>
        <v>E3S690_20220816_012844</v>
      </c>
      <c r="E4990" t="s">
        <v>180</v>
      </c>
      <c r="F4990" s="10" t="str">
        <f>VLOOKUP(VALUE(LEFT(G4990,LEN(G4990)-4)),'소분류 Code'!$B$3:$D$560,3,0)</f>
        <v>LAGs products(Glass-C)</v>
      </c>
      <c r="G4990" t="s">
        <v>165</v>
      </c>
      <c r="H4990" t="s">
        <v>538</v>
      </c>
      <c r="I4990" t="s">
        <v>176</v>
      </c>
      <c r="J4990" s="8">
        <v>3</v>
      </c>
      <c r="K4990" s="9" t="str">
        <f t="shared" si="155"/>
        <v>E3S690_20220816_012844_M_LAGs products(Glass-C)_106-002_3</v>
      </c>
      <c r="L4990" t="s">
        <v>90</v>
      </c>
      <c r="M4990">
        <v>515</v>
      </c>
      <c r="N4990">
        <v>555</v>
      </c>
    </row>
    <row r="4991" spans="1:14" ht="15.6" x14ac:dyDescent="0.35">
      <c r="A4991">
        <v>20220816</v>
      </c>
      <c r="B4991" s="7" t="s">
        <v>255</v>
      </c>
      <c r="C4991">
        <v>12844</v>
      </c>
      <c r="D4991" s="9" t="str">
        <f t="shared" si="154"/>
        <v>E3S690_20220816_012844</v>
      </c>
      <c r="E4991" t="s">
        <v>180</v>
      </c>
      <c r="F4991" s="10" t="str">
        <f>VLOOKUP(VALUE(LEFT(G4991,LEN(G4991)-4)),'소분류 Code'!$B$3:$D$560,3,0)</f>
        <v>LAGs products(Glass-C)</v>
      </c>
      <c r="G4991" t="s">
        <v>165</v>
      </c>
      <c r="H4991" t="s">
        <v>538</v>
      </c>
      <c r="I4991" t="s">
        <v>176</v>
      </c>
      <c r="J4991" s="8">
        <v>4</v>
      </c>
      <c r="K4991" s="9" t="str">
        <f t="shared" si="155"/>
        <v>E3S690_20220816_012844_M_LAGs products(Glass-C)_106-002_4</v>
      </c>
      <c r="L4991" t="s">
        <v>90</v>
      </c>
      <c r="M4991">
        <v>515</v>
      </c>
      <c r="N4991">
        <v>555</v>
      </c>
    </row>
    <row r="4992" spans="1:14" ht="15.6" x14ac:dyDescent="0.35">
      <c r="A4992">
        <v>20220816</v>
      </c>
      <c r="B4992" s="7" t="s">
        <v>255</v>
      </c>
      <c r="C4992">
        <v>12844</v>
      </c>
      <c r="D4992" s="9" t="str">
        <f t="shared" si="154"/>
        <v>E3S690_20220816_012844</v>
      </c>
      <c r="E4992" t="s">
        <v>180</v>
      </c>
      <c r="F4992" s="10" t="str">
        <f>VLOOKUP(VALUE(LEFT(G4992,LEN(G4992)-4)),'소분류 Code'!$B$3:$D$560,3,0)</f>
        <v>LAGs products(Glass-C)</v>
      </c>
      <c r="G4992" t="s">
        <v>165</v>
      </c>
      <c r="H4992" t="s">
        <v>538</v>
      </c>
      <c r="I4992" t="s">
        <v>176</v>
      </c>
      <c r="J4992" s="8">
        <v>5</v>
      </c>
      <c r="K4992" s="9" t="str">
        <f t="shared" si="155"/>
        <v>E3S690_20220816_012844_M_LAGs products(Glass-C)_106-002_5</v>
      </c>
      <c r="L4992" t="s">
        <v>90</v>
      </c>
      <c r="M4992">
        <v>515</v>
      </c>
      <c r="N4992">
        <v>555</v>
      </c>
    </row>
    <row r="4993" spans="1:14" ht="15.6" x14ac:dyDescent="0.35">
      <c r="A4993">
        <v>20220816</v>
      </c>
      <c r="B4993" s="7" t="s">
        <v>255</v>
      </c>
      <c r="C4993">
        <v>12844</v>
      </c>
      <c r="D4993" s="9" t="str">
        <f t="shared" si="154"/>
        <v>E3S690_20220816_012844</v>
      </c>
      <c r="E4993" t="s">
        <v>180</v>
      </c>
      <c r="F4993" s="10" t="str">
        <f>VLOOKUP(VALUE(LEFT(G4993,LEN(G4993)-4)),'소분류 Code'!$B$3:$D$560,3,0)</f>
        <v>LAGs products(Glass-C)</v>
      </c>
      <c r="G4993" t="s">
        <v>165</v>
      </c>
      <c r="H4993" t="s">
        <v>538</v>
      </c>
      <c r="I4993" t="s">
        <v>176</v>
      </c>
      <c r="J4993" s="8">
        <v>6</v>
      </c>
      <c r="K4993" s="9" t="str">
        <f t="shared" si="155"/>
        <v>E3S690_20220816_012844_M_LAGs products(Glass-C)_106-002_6</v>
      </c>
      <c r="L4993" t="s">
        <v>90</v>
      </c>
      <c r="M4993">
        <v>515</v>
      </c>
      <c r="N4993">
        <v>555</v>
      </c>
    </row>
    <row r="4994" spans="1:14" ht="15.6" x14ac:dyDescent="0.35">
      <c r="A4994">
        <v>20220816</v>
      </c>
      <c r="B4994" s="7" t="s">
        <v>255</v>
      </c>
      <c r="C4994">
        <v>12844</v>
      </c>
      <c r="D4994" s="9" t="str">
        <f t="shared" ref="D4994:D5057" si="156">B4994&amp;"_"&amp;A4994&amp;"_"&amp;TEXT(C4994,"000000")</f>
        <v>E3S690_20220816_012844</v>
      </c>
      <c r="E4994" t="s">
        <v>180</v>
      </c>
      <c r="F4994" s="10" t="str">
        <f>VLOOKUP(VALUE(LEFT(G4994,LEN(G4994)-4)),'소분류 Code'!$B$3:$D$560,3,0)</f>
        <v>LAGs products(Glass-C)</v>
      </c>
      <c r="G4994" t="s">
        <v>165</v>
      </c>
      <c r="H4994" t="s">
        <v>538</v>
      </c>
      <c r="I4994" t="s">
        <v>176</v>
      </c>
      <c r="J4994" s="8">
        <v>7</v>
      </c>
      <c r="K4994" s="9" t="str">
        <f t="shared" si="155"/>
        <v>E3S690_20220816_012844_M_LAGs products(Glass-C)_106-002_7</v>
      </c>
      <c r="L4994" t="s">
        <v>90</v>
      </c>
      <c r="M4994">
        <v>515</v>
      </c>
      <c r="N4994">
        <v>555</v>
      </c>
    </row>
    <row r="4995" spans="1:14" ht="15.6" x14ac:dyDescent="0.35">
      <c r="A4995">
        <v>20220816</v>
      </c>
      <c r="B4995" s="7" t="s">
        <v>255</v>
      </c>
      <c r="C4995">
        <v>12844</v>
      </c>
      <c r="D4995" s="9" t="str">
        <f t="shared" si="156"/>
        <v>E3S690_20220816_012844</v>
      </c>
      <c r="E4995" t="s">
        <v>180</v>
      </c>
      <c r="F4995" s="10" t="str">
        <f>VLOOKUP(VALUE(LEFT(G4995,LEN(G4995)-4)),'소분류 Code'!$B$3:$D$560,3,0)</f>
        <v>LAGs products(Glass-C)</v>
      </c>
      <c r="G4995" t="s">
        <v>165</v>
      </c>
      <c r="H4995" t="s">
        <v>538</v>
      </c>
      <c r="I4995" t="s">
        <v>176</v>
      </c>
      <c r="J4995" s="8">
        <v>8</v>
      </c>
      <c r="K4995" s="9" t="str">
        <f t="shared" ref="K4995:K5058" si="157">D4995&amp;"_"&amp;E4995&amp;"_"&amp;F4995&amp;"_"&amp;G4995&amp;"_"&amp;J4995</f>
        <v>E3S690_20220816_012844_M_LAGs products(Glass-C)_106-002_8</v>
      </c>
      <c r="L4995" t="s">
        <v>90</v>
      </c>
      <c r="M4995">
        <v>515</v>
      </c>
      <c r="N4995">
        <v>555</v>
      </c>
    </row>
    <row r="4996" spans="1:14" ht="15.6" x14ac:dyDescent="0.35">
      <c r="A4996">
        <v>20220816</v>
      </c>
      <c r="B4996" s="7" t="s">
        <v>255</v>
      </c>
      <c r="C4996">
        <v>12844</v>
      </c>
      <c r="D4996" s="9" t="str">
        <f t="shared" si="156"/>
        <v>E3S690_20220816_012844</v>
      </c>
      <c r="E4996" t="s">
        <v>180</v>
      </c>
      <c r="F4996" s="10" t="str">
        <f>VLOOKUP(VALUE(LEFT(G4996,LEN(G4996)-4)),'소분류 Code'!$B$3:$D$560,3,0)</f>
        <v>LAGs products(Glass-C)</v>
      </c>
      <c r="G4996" t="s">
        <v>165</v>
      </c>
      <c r="H4996" t="s">
        <v>538</v>
      </c>
      <c r="I4996" t="s">
        <v>176</v>
      </c>
      <c r="J4996" s="8">
        <v>9</v>
      </c>
      <c r="K4996" s="9" t="str">
        <f t="shared" si="157"/>
        <v>E3S690_20220816_012844_M_LAGs products(Glass-C)_106-002_9</v>
      </c>
      <c r="L4996" t="s">
        <v>90</v>
      </c>
      <c r="M4996">
        <v>515</v>
      </c>
      <c r="N4996">
        <v>555</v>
      </c>
    </row>
    <row r="4997" spans="1:14" ht="15.6" x14ac:dyDescent="0.35">
      <c r="A4997">
        <v>20220816</v>
      </c>
      <c r="B4997" s="7" t="s">
        <v>255</v>
      </c>
      <c r="C4997">
        <v>12845</v>
      </c>
      <c r="D4997" s="9" t="str">
        <f t="shared" si="156"/>
        <v>E3S690_20220816_012845</v>
      </c>
      <c r="E4997" t="s">
        <v>180</v>
      </c>
      <c r="F4997" s="10" t="str">
        <f>VLOOKUP(VALUE(LEFT(G4997,LEN(G4997)-4)),'소분류 Code'!$B$3:$D$560,3,0)</f>
        <v>LAGs products(Glass-D)</v>
      </c>
      <c r="G4997" t="s">
        <v>166</v>
      </c>
      <c r="H4997" t="s">
        <v>539</v>
      </c>
      <c r="I4997" t="s">
        <v>177</v>
      </c>
      <c r="J4997" s="8">
        <v>1</v>
      </c>
      <c r="K4997" s="9" t="str">
        <f t="shared" si="157"/>
        <v>E3S690_20220816_012845_M_LAGs products(Glass-D)_107-002_1</v>
      </c>
      <c r="L4997" t="s">
        <v>92</v>
      </c>
      <c r="M4997">
        <v>516</v>
      </c>
      <c r="N4997">
        <v>556</v>
      </c>
    </row>
    <row r="4998" spans="1:14" ht="15.6" x14ac:dyDescent="0.35">
      <c r="A4998">
        <v>20220816</v>
      </c>
      <c r="B4998" s="7" t="s">
        <v>255</v>
      </c>
      <c r="C4998">
        <v>12845</v>
      </c>
      <c r="D4998" s="9" t="str">
        <f t="shared" si="156"/>
        <v>E3S690_20220816_012845</v>
      </c>
      <c r="E4998" t="s">
        <v>180</v>
      </c>
      <c r="F4998" s="10" t="str">
        <f>VLOOKUP(VALUE(LEFT(G4998,LEN(G4998)-4)),'소분류 Code'!$B$3:$D$560,3,0)</f>
        <v>LAGs products(Glass-D)</v>
      </c>
      <c r="G4998" t="s">
        <v>166</v>
      </c>
      <c r="H4998" t="s">
        <v>539</v>
      </c>
      <c r="I4998" t="s">
        <v>177</v>
      </c>
      <c r="J4998" s="8">
        <v>2</v>
      </c>
      <c r="K4998" s="9" t="str">
        <f t="shared" si="157"/>
        <v>E3S690_20220816_012845_M_LAGs products(Glass-D)_107-002_2</v>
      </c>
      <c r="L4998" t="s">
        <v>92</v>
      </c>
      <c r="M4998">
        <v>516</v>
      </c>
      <c r="N4998">
        <v>556</v>
      </c>
    </row>
    <row r="4999" spans="1:14" ht="15.6" x14ac:dyDescent="0.35">
      <c r="A4999">
        <v>20220816</v>
      </c>
      <c r="B4999" s="7" t="s">
        <v>255</v>
      </c>
      <c r="C4999">
        <v>12845</v>
      </c>
      <c r="D4999" s="9" t="str">
        <f t="shared" si="156"/>
        <v>E3S690_20220816_012845</v>
      </c>
      <c r="E4999" t="s">
        <v>180</v>
      </c>
      <c r="F4999" s="10" t="str">
        <f>VLOOKUP(VALUE(LEFT(G4999,LEN(G4999)-4)),'소분류 Code'!$B$3:$D$560,3,0)</f>
        <v>LAGs products(Glass-D)</v>
      </c>
      <c r="G4999" t="s">
        <v>166</v>
      </c>
      <c r="H4999" t="s">
        <v>539</v>
      </c>
      <c r="I4999" t="s">
        <v>177</v>
      </c>
      <c r="J4999" s="8">
        <v>3</v>
      </c>
      <c r="K4999" s="9" t="str">
        <f t="shared" si="157"/>
        <v>E3S690_20220816_012845_M_LAGs products(Glass-D)_107-002_3</v>
      </c>
      <c r="L4999" t="s">
        <v>92</v>
      </c>
      <c r="M4999">
        <v>516</v>
      </c>
      <c r="N4999">
        <v>556</v>
      </c>
    </row>
    <row r="5000" spans="1:14" ht="15.6" x14ac:dyDescent="0.35">
      <c r="A5000">
        <v>20220816</v>
      </c>
      <c r="B5000" s="7" t="s">
        <v>255</v>
      </c>
      <c r="C5000">
        <v>12845</v>
      </c>
      <c r="D5000" s="9" t="str">
        <f t="shared" si="156"/>
        <v>E3S690_20220816_012845</v>
      </c>
      <c r="E5000" t="s">
        <v>180</v>
      </c>
      <c r="F5000" s="10" t="str">
        <f>VLOOKUP(VALUE(LEFT(G5000,LEN(G5000)-4)),'소분류 Code'!$B$3:$D$560,3,0)</f>
        <v>LAGs products(Glass-D)</v>
      </c>
      <c r="G5000" t="s">
        <v>166</v>
      </c>
      <c r="H5000" t="s">
        <v>539</v>
      </c>
      <c r="I5000" t="s">
        <v>177</v>
      </c>
      <c r="J5000" s="8">
        <v>4</v>
      </c>
      <c r="K5000" s="9" t="str">
        <f t="shared" si="157"/>
        <v>E3S690_20220816_012845_M_LAGs products(Glass-D)_107-002_4</v>
      </c>
      <c r="L5000" t="s">
        <v>92</v>
      </c>
      <c r="M5000">
        <v>516</v>
      </c>
      <c r="N5000">
        <v>556</v>
      </c>
    </row>
    <row r="5001" spans="1:14" ht="15.6" x14ac:dyDescent="0.35">
      <c r="A5001">
        <v>20220816</v>
      </c>
      <c r="B5001" s="7" t="s">
        <v>255</v>
      </c>
      <c r="C5001">
        <v>12845</v>
      </c>
      <c r="D5001" s="9" t="str">
        <f t="shared" si="156"/>
        <v>E3S690_20220816_012845</v>
      </c>
      <c r="E5001" t="s">
        <v>180</v>
      </c>
      <c r="F5001" s="10" t="str">
        <f>VLOOKUP(VALUE(LEFT(G5001,LEN(G5001)-4)),'소분류 Code'!$B$3:$D$560,3,0)</f>
        <v>LAGs products(Glass-D)</v>
      </c>
      <c r="G5001" t="s">
        <v>166</v>
      </c>
      <c r="H5001" t="s">
        <v>539</v>
      </c>
      <c r="I5001" t="s">
        <v>177</v>
      </c>
      <c r="J5001" s="8">
        <v>5</v>
      </c>
      <c r="K5001" s="9" t="str">
        <f t="shared" si="157"/>
        <v>E3S690_20220816_012845_M_LAGs products(Glass-D)_107-002_5</v>
      </c>
      <c r="L5001" t="s">
        <v>92</v>
      </c>
      <c r="M5001">
        <v>516</v>
      </c>
      <c r="N5001">
        <v>556</v>
      </c>
    </row>
    <row r="5002" spans="1:14" ht="15.6" x14ac:dyDescent="0.35">
      <c r="A5002">
        <v>20220816</v>
      </c>
      <c r="B5002" s="7" t="s">
        <v>255</v>
      </c>
      <c r="C5002">
        <v>12845</v>
      </c>
      <c r="D5002" s="9" t="str">
        <f t="shared" si="156"/>
        <v>E3S690_20220816_012845</v>
      </c>
      <c r="E5002" t="s">
        <v>180</v>
      </c>
      <c r="F5002" s="10" t="str">
        <f>VLOOKUP(VALUE(LEFT(G5002,LEN(G5002)-4)),'소분류 Code'!$B$3:$D$560,3,0)</f>
        <v>LAGs products(Glass-D)</v>
      </c>
      <c r="G5002" t="s">
        <v>166</v>
      </c>
      <c r="H5002" t="s">
        <v>539</v>
      </c>
      <c r="I5002" t="s">
        <v>177</v>
      </c>
      <c r="J5002" s="8">
        <v>6</v>
      </c>
      <c r="K5002" s="9" t="str">
        <f t="shared" si="157"/>
        <v>E3S690_20220816_012845_M_LAGs products(Glass-D)_107-002_6</v>
      </c>
      <c r="L5002" t="s">
        <v>92</v>
      </c>
      <c r="M5002">
        <v>516</v>
      </c>
      <c r="N5002">
        <v>556</v>
      </c>
    </row>
    <row r="5003" spans="1:14" ht="15.6" x14ac:dyDescent="0.35">
      <c r="A5003">
        <v>20220816</v>
      </c>
      <c r="B5003" s="7" t="s">
        <v>255</v>
      </c>
      <c r="C5003">
        <v>12845</v>
      </c>
      <c r="D5003" s="9" t="str">
        <f t="shared" si="156"/>
        <v>E3S690_20220816_012845</v>
      </c>
      <c r="E5003" t="s">
        <v>180</v>
      </c>
      <c r="F5003" s="10" t="str">
        <f>VLOOKUP(VALUE(LEFT(G5003,LEN(G5003)-4)),'소분류 Code'!$B$3:$D$560,3,0)</f>
        <v>LAGs products(Glass-D)</v>
      </c>
      <c r="G5003" t="s">
        <v>166</v>
      </c>
      <c r="H5003" t="s">
        <v>539</v>
      </c>
      <c r="I5003" t="s">
        <v>177</v>
      </c>
      <c r="J5003" s="8">
        <v>7</v>
      </c>
      <c r="K5003" s="9" t="str">
        <f t="shared" si="157"/>
        <v>E3S690_20220816_012845_M_LAGs products(Glass-D)_107-002_7</v>
      </c>
      <c r="L5003" t="s">
        <v>92</v>
      </c>
      <c r="M5003">
        <v>516</v>
      </c>
      <c r="N5003">
        <v>556</v>
      </c>
    </row>
    <row r="5004" spans="1:14" ht="15.6" x14ac:dyDescent="0.35">
      <c r="A5004">
        <v>20220816</v>
      </c>
      <c r="B5004" s="7" t="s">
        <v>255</v>
      </c>
      <c r="C5004">
        <v>12845</v>
      </c>
      <c r="D5004" s="9" t="str">
        <f t="shared" si="156"/>
        <v>E3S690_20220816_012845</v>
      </c>
      <c r="E5004" t="s">
        <v>180</v>
      </c>
      <c r="F5004" s="10" t="str">
        <f>VLOOKUP(VALUE(LEFT(G5004,LEN(G5004)-4)),'소분류 Code'!$B$3:$D$560,3,0)</f>
        <v>LAGs products(Glass-D)</v>
      </c>
      <c r="G5004" t="s">
        <v>166</v>
      </c>
      <c r="H5004" t="s">
        <v>539</v>
      </c>
      <c r="I5004" t="s">
        <v>177</v>
      </c>
      <c r="J5004" s="8">
        <v>8</v>
      </c>
      <c r="K5004" s="9" t="str">
        <f t="shared" si="157"/>
        <v>E3S690_20220816_012845_M_LAGs products(Glass-D)_107-002_8</v>
      </c>
      <c r="L5004" t="s">
        <v>92</v>
      </c>
      <c r="M5004">
        <v>516</v>
      </c>
      <c r="N5004">
        <v>556</v>
      </c>
    </row>
    <row r="5005" spans="1:14" ht="15.6" x14ac:dyDescent="0.35">
      <c r="A5005">
        <v>20220816</v>
      </c>
      <c r="B5005" s="7" t="s">
        <v>255</v>
      </c>
      <c r="C5005">
        <v>12845</v>
      </c>
      <c r="D5005" s="9" t="str">
        <f t="shared" si="156"/>
        <v>E3S690_20220816_012845</v>
      </c>
      <c r="E5005" t="s">
        <v>180</v>
      </c>
      <c r="F5005" s="10" t="str">
        <f>VLOOKUP(VALUE(LEFT(G5005,LEN(G5005)-4)),'소분류 Code'!$B$3:$D$560,3,0)</f>
        <v>LAGs products(Glass-D)</v>
      </c>
      <c r="G5005" t="s">
        <v>166</v>
      </c>
      <c r="H5005" t="s">
        <v>539</v>
      </c>
      <c r="I5005" t="s">
        <v>177</v>
      </c>
      <c r="J5005" s="8">
        <v>9</v>
      </c>
      <c r="K5005" s="9" t="str">
        <f t="shared" si="157"/>
        <v>E3S690_20220816_012845_M_LAGs products(Glass-D)_107-002_9</v>
      </c>
      <c r="L5005" t="s">
        <v>92</v>
      </c>
      <c r="M5005">
        <v>516</v>
      </c>
      <c r="N5005">
        <v>556</v>
      </c>
    </row>
    <row r="5006" spans="1:14" ht="15.6" x14ac:dyDescent="0.35">
      <c r="A5006">
        <v>20220816</v>
      </c>
      <c r="B5006" s="7" t="s">
        <v>255</v>
      </c>
      <c r="C5006">
        <v>12846</v>
      </c>
      <c r="D5006" s="9" t="str">
        <f t="shared" si="156"/>
        <v>E3S690_20220816_012846</v>
      </c>
      <c r="E5006" t="s">
        <v>180</v>
      </c>
      <c r="F5006" s="10" t="str">
        <f>VLOOKUP(VALUE(LEFT(G5006,LEN(G5006)-4)),'소분류 Code'!$B$3:$D$560,3,0)</f>
        <v>LAGs products(Aluminum-C)</v>
      </c>
      <c r="G5006" t="s">
        <v>167</v>
      </c>
      <c r="H5006" t="s">
        <v>562</v>
      </c>
      <c r="I5006" t="s">
        <v>178</v>
      </c>
      <c r="J5006" s="8">
        <v>1</v>
      </c>
      <c r="K5006" s="9" t="str">
        <f t="shared" si="157"/>
        <v>E3S690_20220816_012846_M_LAGs products(Aluminum-C)_120-002_1</v>
      </c>
      <c r="L5006" t="s">
        <v>94</v>
      </c>
      <c r="M5006">
        <v>517</v>
      </c>
      <c r="N5006">
        <v>557</v>
      </c>
    </row>
    <row r="5007" spans="1:14" ht="15.6" x14ac:dyDescent="0.35">
      <c r="A5007">
        <v>20220816</v>
      </c>
      <c r="B5007" s="7" t="s">
        <v>255</v>
      </c>
      <c r="C5007">
        <v>12846</v>
      </c>
      <c r="D5007" s="9" t="str">
        <f t="shared" si="156"/>
        <v>E3S690_20220816_012846</v>
      </c>
      <c r="E5007" t="s">
        <v>180</v>
      </c>
      <c r="F5007" s="10" t="str">
        <f>VLOOKUP(VALUE(LEFT(G5007,LEN(G5007)-4)),'소분류 Code'!$B$3:$D$560,3,0)</f>
        <v>LAGs products(Aluminum-C)</v>
      </c>
      <c r="G5007" t="s">
        <v>167</v>
      </c>
      <c r="H5007" t="s">
        <v>562</v>
      </c>
      <c r="I5007" t="s">
        <v>178</v>
      </c>
      <c r="J5007" s="8">
        <v>2</v>
      </c>
      <c r="K5007" s="9" t="str">
        <f t="shared" si="157"/>
        <v>E3S690_20220816_012846_M_LAGs products(Aluminum-C)_120-002_2</v>
      </c>
      <c r="L5007" t="s">
        <v>94</v>
      </c>
      <c r="M5007">
        <v>517</v>
      </c>
      <c r="N5007">
        <v>557</v>
      </c>
    </row>
    <row r="5008" spans="1:14" ht="15.6" x14ac:dyDescent="0.35">
      <c r="A5008">
        <v>20220816</v>
      </c>
      <c r="B5008" s="7" t="s">
        <v>255</v>
      </c>
      <c r="C5008">
        <v>12846</v>
      </c>
      <c r="D5008" s="9" t="str">
        <f t="shared" si="156"/>
        <v>E3S690_20220816_012846</v>
      </c>
      <c r="E5008" t="s">
        <v>180</v>
      </c>
      <c r="F5008" s="10" t="str">
        <f>VLOOKUP(VALUE(LEFT(G5008,LEN(G5008)-4)),'소분류 Code'!$B$3:$D$560,3,0)</f>
        <v>LAGs products(Aluminum-C)</v>
      </c>
      <c r="G5008" t="s">
        <v>167</v>
      </c>
      <c r="H5008" t="s">
        <v>562</v>
      </c>
      <c r="I5008" t="s">
        <v>178</v>
      </c>
      <c r="J5008" s="8">
        <v>3</v>
      </c>
      <c r="K5008" s="9" t="str">
        <f t="shared" si="157"/>
        <v>E3S690_20220816_012846_M_LAGs products(Aluminum-C)_120-002_3</v>
      </c>
      <c r="L5008" t="s">
        <v>94</v>
      </c>
      <c r="M5008">
        <v>517</v>
      </c>
      <c r="N5008">
        <v>557</v>
      </c>
    </row>
    <row r="5009" spans="1:14" ht="15.6" x14ac:dyDescent="0.35">
      <c r="A5009">
        <v>20220816</v>
      </c>
      <c r="B5009" s="7" t="s">
        <v>255</v>
      </c>
      <c r="C5009">
        <v>12846</v>
      </c>
      <c r="D5009" s="9" t="str">
        <f t="shared" si="156"/>
        <v>E3S690_20220816_012846</v>
      </c>
      <c r="E5009" t="s">
        <v>180</v>
      </c>
      <c r="F5009" s="10" t="str">
        <f>VLOOKUP(VALUE(LEFT(G5009,LEN(G5009)-4)),'소분류 Code'!$B$3:$D$560,3,0)</f>
        <v>LAGs products(Aluminum-C)</v>
      </c>
      <c r="G5009" t="s">
        <v>167</v>
      </c>
      <c r="H5009" t="s">
        <v>562</v>
      </c>
      <c r="I5009" t="s">
        <v>178</v>
      </c>
      <c r="J5009" s="8">
        <v>4</v>
      </c>
      <c r="K5009" s="9" t="str">
        <f t="shared" si="157"/>
        <v>E3S690_20220816_012846_M_LAGs products(Aluminum-C)_120-002_4</v>
      </c>
      <c r="L5009" t="s">
        <v>94</v>
      </c>
      <c r="M5009">
        <v>517</v>
      </c>
      <c r="N5009">
        <v>557</v>
      </c>
    </row>
    <row r="5010" spans="1:14" ht="15.6" x14ac:dyDescent="0.35">
      <c r="A5010">
        <v>20220816</v>
      </c>
      <c r="B5010" s="7" t="s">
        <v>255</v>
      </c>
      <c r="C5010">
        <v>12846</v>
      </c>
      <c r="D5010" s="9" t="str">
        <f t="shared" si="156"/>
        <v>E3S690_20220816_012846</v>
      </c>
      <c r="E5010" t="s">
        <v>180</v>
      </c>
      <c r="F5010" s="10" t="str">
        <f>VLOOKUP(VALUE(LEFT(G5010,LEN(G5010)-4)),'소분류 Code'!$B$3:$D$560,3,0)</f>
        <v>LAGs products(Aluminum-C)</v>
      </c>
      <c r="G5010" t="s">
        <v>167</v>
      </c>
      <c r="H5010" t="s">
        <v>562</v>
      </c>
      <c r="I5010" t="s">
        <v>178</v>
      </c>
      <c r="J5010" s="8">
        <v>5</v>
      </c>
      <c r="K5010" s="9" t="str">
        <f t="shared" si="157"/>
        <v>E3S690_20220816_012846_M_LAGs products(Aluminum-C)_120-002_5</v>
      </c>
      <c r="L5010" t="s">
        <v>94</v>
      </c>
      <c r="M5010">
        <v>517</v>
      </c>
      <c r="N5010">
        <v>557</v>
      </c>
    </row>
    <row r="5011" spans="1:14" ht="15.6" x14ac:dyDescent="0.35">
      <c r="A5011">
        <v>20220816</v>
      </c>
      <c r="B5011" s="7" t="s">
        <v>255</v>
      </c>
      <c r="C5011">
        <v>12846</v>
      </c>
      <c r="D5011" s="9" t="str">
        <f t="shared" si="156"/>
        <v>E3S690_20220816_012846</v>
      </c>
      <c r="E5011" t="s">
        <v>180</v>
      </c>
      <c r="F5011" s="10" t="str">
        <f>VLOOKUP(VALUE(LEFT(G5011,LEN(G5011)-4)),'소분류 Code'!$B$3:$D$560,3,0)</f>
        <v>LAGs products(Aluminum-C)</v>
      </c>
      <c r="G5011" t="s">
        <v>167</v>
      </c>
      <c r="H5011" t="s">
        <v>562</v>
      </c>
      <c r="I5011" t="s">
        <v>178</v>
      </c>
      <c r="J5011" s="8">
        <v>6</v>
      </c>
      <c r="K5011" s="9" t="str">
        <f t="shared" si="157"/>
        <v>E3S690_20220816_012846_M_LAGs products(Aluminum-C)_120-002_6</v>
      </c>
      <c r="L5011" t="s">
        <v>94</v>
      </c>
      <c r="M5011">
        <v>517</v>
      </c>
      <c r="N5011">
        <v>557</v>
      </c>
    </row>
    <row r="5012" spans="1:14" ht="15.6" x14ac:dyDescent="0.35">
      <c r="A5012">
        <v>20220816</v>
      </c>
      <c r="B5012" s="7" t="s">
        <v>255</v>
      </c>
      <c r="C5012">
        <v>12846</v>
      </c>
      <c r="D5012" s="9" t="str">
        <f t="shared" si="156"/>
        <v>E3S690_20220816_012846</v>
      </c>
      <c r="E5012" t="s">
        <v>180</v>
      </c>
      <c r="F5012" s="10" t="str">
        <f>VLOOKUP(VALUE(LEFT(G5012,LEN(G5012)-4)),'소분류 Code'!$B$3:$D$560,3,0)</f>
        <v>LAGs products(Aluminum-C)</v>
      </c>
      <c r="G5012" t="s">
        <v>167</v>
      </c>
      <c r="H5012" t="s">
        <v>562</v>
      </c>
      <c r="I5012" t="s">
        <v>178</v>
      </c>
      <c r="J5012" s="8">
        <v>7</v>
      </c>
      <c r="K5012" s="9" t="str">
        <f t="shared" si="157"/>
        <v>E3S690_20220816_012846_M_LAGs products(Aluminum-C)_120-002_7</v>
      </c>
      <c r="L5012" t="s">
        <v>94</v>
      </c>
      <c r="M5012">
        <v>517</v>
      </c>
      <c r="N5012">
        <v>557</v>
      </c>
    </row>
    <row r="5013" spans="1:14" ht="15.6" x14ac:dyDescent="0.35">
      <c r="A5013">
        <v>20220816</v>
      </c>
      <c r="B5013" s="7" t="s">
        <v>255</v>
      </c>
      <c r="C5013">
        <v>12846</v>
      </c>
      <c r="D5013" s="9" t="str">
        <f t="shared" si="156"/>
        <v>E3S690_20220816_012846</v>
      </c>
      <c r="E5013" t="s">
        <v>180</v>
      </c>
      <c r="F5013" s="10" t="str">
        <f>VLOOKUP(VALUE(LEFT(G5013,LEN(G5013)-4)),'소분류 Code'!$B$3:$D$560,3,0)</f>
        <v>LAGs products(Aluminum-C)</v>
      </c>
      <c r="G5013" t="s">
        <v>167</v>
      </c>
      <c r="H5013" t="s">
        <v>562</v>
      </c>
      <c r="I5013" t="s">
        <v>178</v>
      </c>
      <c r="J5013" s="8">
        <v>8</v>
      </c>
      <c r="K5013" s="9" t="str">
        <f t="shared" si="157"/>
        <v>E3S690_20220816_012846_M_LAGs products(Aluminum-C)_120-002_8</v>
      </c>
      <c r="L5013" t="s">
        <v>94</v>
      </c>
      <c r="M5013">
        <v>517</v>
      </c>
      <c r="N5013">
        <v>557</v>
      </c>
    </row>
    <row r="5014" spans="1:14" ht="15.6" x14ac:dyDescent="0.35">
      <c r="A5014">
        <v>20220816</v>
      </c>
      <c r="B5014" s="7" t="s">
        <v>255</v>
      </c>
      <c r="C5014">
        <v>12846</v>
      </c>
      <c r="D5014" s="9" t="str">
        <f t="shared" si="156"/>
        <v>E3S690_20220816_012846</v>
      </c>
      <c r="E5014" t="s">
        <v>180</v>
      </c>
      <c r="F5014" s="10" t="str">
        <f>VLOOKUP(VALUE(LEFT(G5014,LEN(G5014)-4)),'소분류 Code'!$B$3:$D$560,3,0)</f>
        <v>LAGs products(Aluminum-C)</v>
      </c>
      <c r="G5014" t="s">
        <v>167</v>
      </c>
      <c r="H5014" t="s">
        <v>562</v>
      </c>
      <c r="I5014" t="s">
        <v>178</v>
      </c>
      <c r="J5014" s="8">
        <v>9</v>
      </c>
      <c r="K5014" s="9" t="str">
        <f t="shared" si="157"/>
        <v>E3S690_20220816_012846_M_LAGs products(Aluminum-C)_120-002_9</v>
      </c>
      <c r="L5014" t="s">
        <v>94</v>
      </c>
      <c r="M5014">
        <v>517</v>
      </c>
      <c r="N5014">
        <v>557</v>
      </c>
    </row>
    <row r="5015" spans="1:14" ht="15.6" x14ac:dyDescent="0.35">
      <c r="A5015">
        <v>20220816</v>
      </c>
      <c r="B5015" s="7" t="s">
        <v>255</v>
      </c>
      <c r="C5015">
        <v>12847</v>
      </c>
      <c r="D5015" s="9" t="str">
        <f t="shared" si="156"/>
        <v>E3S690_20220816_012847</v>
      </c>
      <c r="E5015" t="s">
        <v>180</v>
      </c>
      <c r="F5015" s="10" t="str">
        <f>VLOOKUP(VALUE(LEFT(G5015,LEN(G5015)-4)),'소분류 Code'!$B$3:$D$560,3,0)</f>
        <v>LAGs products(Tube-C)</v>
      </c>
      <c r="G5015" t="s">
        <v>168</v>
      </c>
      <c r="H5015" t="s">
        <v>563</v>
      </c>
      <c r="I5015" t="s">
        <v>179</v>
      </c>
      <c r="J5015" s="8">
        <v>1</v>
      </c>
      <c r="K5015" s="9" t="str">
        <f t="shared" si="157"/>
        <v>E3S690_20220816_012847_M_LAGs products(Tube-C)_122-002_1</v>
      </c>
      <c r="L5015" t="s">
        <v>96</v>
      </c>
      <c r="M5015">
        <v>518</v>
      </c>
      <c r="N5015">
        <v>558</v>
      </c>
    </row>
    <row r="5016" spans="1:14" ht="15.6" x14ac:dyDescent="0.35">
      <c r="A5016">
        <v>20220816</v>
      </c>
      <c r="B5016" s="7" t="s">
        <v>255</v>
      </c>
      <c r="C5016">
        <v>12847</v>
      </c>
      <c r="D5016" s="9" t="str">
        <f t="shared" si="156"/>
        <v>E3S690_20220816_012847</v>
      </c>
      <c r="E5016" t="s">
        <v>180</v>
      </c>
      <c r="F5016" s="10" t="str">
        <f>VLOOKUP(VALUE(LEFT(G5016,LEN(G5016)-4)),'소분류 Code'!$B$3:$D$560,3,0)</f>
        <v>LAGs products(Tube-C)</v>
      </c>
      <c r="G5016" t="s">
        <v>168</v>
      </c>
      <c r="H5016" t="s">
        <v>563</v>
      </c>
      <c r="I5016" t="s">
        <v>179</v>
      </c>
      <c r="J5016" s="8">
        <v>2</v>
      </c>
      <c r="K5016" s="9" t="str">
        <f t="shared" si="157"/>
        <v>E3S690_20220816_012847_M_LAGs products(Tube-C)_122-002_2</v>
      </c>
      <c r="L5016" t="s">
        <v>96</v>
      </c>
      <c r="M5016">
        <v>518</v>
      </c>
      <c r="N5016">
        <v>558</v>
      </c>
    </row>
    <row r="5017" spans="1:14" ht="15.6" x14ac:dyDescent="0.35">
      <c r="A5017">
        <v>20220816</v>
      </c>
      <c r="B5017" s="7" t="s">
        <v>255</v>
      </c>
      <c r="C5017">
        <v>12847</v>
      </c>
      <c r="D5017" s="9" t="str">
        <f t="shared" si="156"/>
        <v>E3S690_20220816_012847</v>
      </c>
      <c r="E5017" t="s">
        <v>180</v>
      </c>
      <c r="F5017" s="10" t="str">
        <f>VLOOKUP(VALUE(LEFT(G5017,LEN(G5017)-4)),'소분류 Code'!$B$3:$D$560,3,0)</f>
        <v>LAGs products(Tube-C)</v>
      </c>
      <c r="G5017" t="s">
        <v>168</v>
      </c>
      <c r="H5017" t="s">
        <v>563</v>
      </c>
      <c r="I5017" t="s">
        <v>179</v>
      </c>
      <c r="J5017" s="8">
        <v>3</v>
      </c>
      <c r="K5017" s="9" t="str">
        <f t="shared" si="157"/>
        <v>E3S690_20220816_012847_M_LAGs products(Tube-C)_122-002_3</v>
      </c>
      <c r="L5017" t="s">
        <v>96</v>
      </c>
      <c r="M5017">
        <v>518</v>
      </c>
      <c r="N5017">
        <v>558</v>
      </c>
    </row>
    <row r="5018" spans="1:14" ht="15.6" x14ac:dyDescent="0.35">
      <c r="A5018">
        <v>20220816</v>
      </c>
      <c r="B5018" s="7" t="s">
        <v>255</v>
      </c>
      <c r="C5018">
        <v>12847</v>
      </c>
      <c r="D5018" s="9" t="str">
        <f t="shared" si="156"/>
        <v>E3S690_20220816_012847</v>
      </c>
      <c r="E5018" t="s">
        <v>180</v>
      </c>
      <c r="F5018" s="10" t="str">
        <f>VLOOKUP(VALUE(LEFT(G5018,LEN(G5018)-4)),'소분류 Code'!$B$3:$D$560,3,0)</f>
        <v>LAGs products(Tube-C)</v>
      </c>
      <c r="G5018" t="s">
        <v>168</v>
      </c>
      <c r="H5018" t="s">
        <v>563</v>
      </c>
      <c r="I5018" t="s">
        <v>179</v>
      </c>
      <c r="J5018" s="8">
        <v>4</v>
      </c>
      <c r="K5018" s="9" t="str">
        <f t="shared" si="157"/>
        <v>E3S690_20220816_012847_M_LAGs products(Tube-C)_122-002_4</v>
      </c>
      <c r="L5018" t="s">
        <v>96</v>
      </c>
      <c r="M5018">
        <v>518</v>
      </c>
      <c r="N5018">
        <v>558</v>
      </c>
    </row>
    <row r="5019" spans="1:14" ht="15.6" x14ac:dyDescent="0.35">
      <c r="A5019">
        <v>20220816</v>
      </c>
      <c r="B5019" s="7" t="s">
        <v>255</v>
      </c>
      <c r="C5019">
        <v>12847</v>
      </c>
      <c r="D5019" s="9" t="str">
        <f t="shared" si="156"/>
        <v>E3S690_20220816_012847</v>
      </c>
      <c r="E5019" t="s">
        <v>180</v>
      </c>
      <c r="F5019" s="10" t="str">
        <f>VLOOKUP(VALUE(LEFT(G5019,LEN(G5019)-4)),'소분류 Code'!$B$3:$D$560,3,0)</f>
        <v>LAGs products(Tube-C)</v>
      </c>
      <c r="G5019" t="s">
        <v>168</v>
      </c>
      <c r="H5019" t="s">
        <v>563</v>
      </c>
      <c r="I5019" t="s">
        <v>179</v>
      </c>
      <c r="J5019" s="8">
        <v>5</v>
      </c>
      <c r="K5019" s="9" t="str">
        <f t="shared" si="157"/>
        <v>E3S690_20220816_012847_M_LAGs products(Tube-C)_122-002_5</v>
      </c>
      <c r="L5019" t="s">
        <v>96</v>
      </c>
      <c r="M5019">
        <v>518</v>
      </c>
      <c r="N5019">
        <v>558</v>
      </c>
    </row>
    <row r="5020" spans="1:14" ht="15.6" x14ac:dyDescent="0.35">
      <c r="A5020">
        <v>20220816</v>
      </c>
      <c r="B5020" s="7" t="s">
        <v>255</v>
      </c>
      <c r="C5020">
        <v>12847</v>
      </c>
      <c r="D5020" s="9" t="str">
        <f t="shared" si="156"/>
        <v>E3S690_20220816_012847</v>
      </c>
      <c r="E5020" t="s">
        <v>180</v>
      </c>
      <c r="F5020" s="10" t="str">
        <f>VLOOKUP(VALUE(LEFT(G5020,LEN(G5020)-4)),'소분류 Code'!$B$3:$D$560,3,0)</f>
        <v>LAGs products(Tube-C)</v>
      </c>
      <c r="G5020" t="s">
        <v>168</v>
      </c>
      <c r="H5020" t="s">
        <v>563</v>
      </c>
      <c r="I5020" t="s">
        <v>179</v>
      </c>
      <c r="J5020" s="8">
        <v>6</v>
      </c>
      <c r="K5020" s="9" t="str">
        <f t="shared" si="157"/>
        <v>E3S690_20220816_012847_M_LAGs products(Tube-C)_122-002_6</v>
      </c>
      <c r="L5020" t="s">
        <v>96</v>
      </c>
      <c r="M5020">
        <v>518</v>
      </c>
      <c r="N5020">
        <v>558</v>
      </c>
    </row>
    <row r="5021" spans="1:14" ht="15.6" x14ac:dyDescent="0.35">
      <c r="A5021">
        <v>20220816</v>
      </c>
      <c r="B5021" s="7" t="s">
        <v>255</v>
      </c>
      <c r="C5021">
        <v>12847</v>
      </c>
      <c r="D5021" s="9" t="str">
        <f t="shared" si="156"/>
        <v>E3S690_20220816_012847</v>
      </c>
      <c r="E5021" t="s">
        <v>180</v>
      </c>
      <c r="F5021" s="10" t="str">
        <f>VLOOKUP(VALUE(LEFT(G5021,LEN(G5021)-4)),'소분류 Code'!$B$3:$D$560,3,0)</f>
        <v>LAGs products(Tube-C)</v>
      </c>
      <c r="G5021" t="s">
        <v>168</v>
      </c>
      <c r="H5021" t="s">
        <v>563</v>
      </c>
      <c r="I5021" t="s">
        <v>179</v>
      </c>
      <c r="J5021" s="8">
        <v>7</v>
      </c>
      <c r="K5021" s="9" t="str">
        <f t="shared" si="157"/>
        <v>E3S690_20220816_012847_M_LAGs products(Tube-C)_122-002_7</v>
      </c>
      <c r="L5021" t="s">
        <v>96</v>
      </c>
      <c r="M5021">
        <v>518</v>
      </c>
      <c r="N5021">
        <v>558</v>
      </c>
    </row>
    <row r="5022" spans="1:14" ht="15.6" x14ac:dyDescent="0.35">
      <c r="A5022">
        <v>20220816</v>
      </c>
      <c r="B5022" s="7" t="s">
        <v>255</v>
      </c>
      <c r="C5022">
        <v>12847</v>
      </c>
      <c r="D5022" s="9" t="str">
        <f t="shared" si="156"/>
        <v>E3S690_20220816_012847</v>
      </c>
      <c r="E5022" t="s">
        <v>180</v>
      </c>
      <c r="F5022" s="10" t="str">
        <f>VLOOKUP(VALUE(LEFT(G5022,LEN(G5022)-4)),'소분류 Code'!$B$3:$D$560,3,0)</f>
        <v>LAGs products(Tube-C)</v>
      </c>
      <c r="G5022" t="s">
        <v>168</v>
      </c>
      <c r="H5022" t="s">
        <v>563</v>
      </c>
      <c r="I5022" t="s">
        <v>179</v>
      </c>
      <c r="J5022" s="8">
        <v>8</v>
      </c>
      <c r="K5022" s="9" t="str">
        <f t="shared" si="157"/>
        <v>E3S690_20220816_012847_M_LAGs products(Tube-C)_122-002_8</v>
      </c>
      <c r="L5022" t="s">
        <v>96</v>
      </c>
      <c r="M5022">
        <v>518</v>
      </c>
      <c r="N5022">
        <v>558</v>
      </c>
    </row>
    <row r="5023" spans="1:14" ht="15.6" x14ac:dyDescent="0.35">
      <c r="A5023">
        <v>20220816</v>
      </c>
      <c r="B5023" s="7" t="s">
        <v>255</v>
      </c>
      <c r="C5023">
        <v>12847</v>
      </c>
      <c r="D5023" s="9" t="str">
        <f t="shared" si="156"/>
        <v>E3S690_20220816_012847</v>
      </c>
      <c r="E5023" t="s">
        <v>180</v>
      </c>
      <c r="F5023" s="10" t="str">
        <f>VLOOKUP(VALUE(LEFT(G5023,LEN(G5023)-4)),'소분류 Code'!$B$3:$D$560,3,0)</f>
        <v>LAGs products(Tube-C)</v>
      </c>
      <c r="G5023" t="s">
        <v>168</v>
      </c>
      <c r="H5023" t="s">
        <v>563</v>
      </c>
      <c r="I5023" t="s">
        <v>179</v>
      </c>
      <c r="J5023" s="8">
        <v>9</v>
      </c>
      <c r="K5023" s="9" t="str">
        <f t="shared" si="157"/>
        <v>E3S690_20220816_012847_M_LAGs products(Tube-C)_122-002_9</v>
      </c>
      <c r="L5023" t="s">
        <v>96</v>
      </c>
      <c r="M5023">
        <v>518</v>
      </c>
      <c r="N5023">
        <v>558</v>
      </c>
    </row>
    <row r="5024" spans="1:14" ht="15.6" x14ac:dyDescent="0.35">
      <c r="A5024">
        <v>20220816</v>
      </c>
      <c r="B5024" s="7" t="s">
        <v>255</v>
      </c>
      <c r="C5024">
        <v>12848</v>
      </c>
      <c r="D5024" s="9" t="str">
        <f t="shared" si="156"/>
        <v>E3S690_20220816_012848</v>
      </c>
      <c r="E5024" t="s">
        <v>180</v>
      </c>
      <c r="F5024" s="10" t="str">
        <f>VLOOKUP(VALUE(LEFT(G5024,LEN(G5024)-4)),'소분류 Code'!$B$3:$D$560,3,0)</f>
        <v>LAGs products(Tube-D)</v>
      </c>
      <c r="G5024" t="s">
        <v>169</v>
      </c>
      <c r="H5024" t="s">
        <v>482</v>
      </c>
      <c r="I5024" t="s">
        <v>170</v>
      </c>
      <c r="J5024" s="8">
        <v>1</v>
      </c>
      <c r="K5024" s="9" t="str">
        <f t="shared" si="157"/>
        <v>E3S690_20220816_012848_M_LAGs products(Tube-D)_123-002_1</v>
      </c>
      <c r="L5024" t="s">
        <v>98</v>
      </c>
      <c r="M5024">
        <v>519</v>
      </c>
      <c r="N5024">
        <v>559</v>
      </c>
    </row>
    <row r="5025" spans="1:14" ht="15.6" x14ac:dyDescent="0.35">
      <c r="A5025">
        <v>20220816</v>
      </c>
      <c r="B5025" s="7" t="s">
        <v>255</v>
      </c>
      <c r="C5025">
        <v>12848</v>
      </c>
      <c r="D5025" s="9" t="str">
        <f t="shared" si="156"/>
        <v>E3S690_20220816_012848</v>
      </c>
      <c r="E5025" t="s">
        <v>180</v>
      </c>
      <c r="F5025" s="10" t="str">
        <f>VLOOKUP(VALUE(LEFT(G5025,LEN(G5025)-4)),'소분류 Code'!$B$3:$D$560,3,0)</f>
        <v>LAGs products(Tube-D)</v>
      </c>
      <c r="G5025" t="s">
        <v>169</v>
      </c>
      <c r="H5025" t="s">
        <v>482</v>
      </c>
      <c r="I5025" t="s">
        <v>170</v>
      </c>
      <c r="J5025" s="8">
        <v>2</v>
      </c>
      <c r="K5025" s="9" t="str">
        <f t="shared" si="157"/>
        <v>E3S690_20220816_012848_M_LAGs products(Tube-D)_123-002_2</v>
      </c>
      <c r="L5025" t="s">
        <v>98</v>
      </c>
      <c r="M5025">
        <v>519</v>
      </c>
      <c r="N5025">
        <v>559</v>
      </c>
    </row>
    <row r="5026" spans="1:14" ht="15.6" x14ac:dyDescent="0.35">
      <c r="A5026">
        <v>20220816</v>
      </c>
      <c r="B5026" s="7" t="s">
        <v>255</v>
      </c>
      <c r="C5026">
        <v>12848</v>
      </c>
      <c r="D5026" s="9" t="str">
        <f t="shared" si="156"/>
        <v>E3S690_20220816_012848</v>
      </c>
      <c r="E5026" t="s">
        <v>180</v>
      </c>
      <c r="F5026" s="10" t="str">
        <f>VLOOKUP(VALUE(LEFT(G5026,LEN(G5026)-4)),'소분류 Code'!$B$3:$D$560,3,0)</f>
        <v>LAGs products(Tube-D)</v>
      </c>
      <c r="G5026" t="s">
        <v>169</v>
      </c>
      <c r="H5026" t="s">
        <v>482</v>
      </c>
      <c r="I5026" t="s">
        <v>170</v>
      </c>
      <c r="J5026" s="8">
        <v>3</v>
      </c>
      <c r="K5026" s="9" t="str">
        <f t="shared" si="157"/>
        <v>E3S690_20220816_012848_M_LAGs products(Tube-D)_123-002_3</v>
      </c>
      <c r="L5026" t="s">
        <v>98</v>
      </c>
      <c r="M5026">
        <v>519</v>
      </c>
      <c r="N5026">
        <v>559</v>
      </c>
    </row>
    <row r="5027" spans="1:14" ht="15.6" x14ac:dyDescent="0.35">
      <c r="A5027">
        <v>20220816</v>
      </c>
      <c r="B5027" s="7" t="s">
        <v>255</v>
      </c>
      <c r="C5027">
        <v>12848</v>
      </c>
      <c r="D5027" s="9" t="str">
        <f t="shared" si="156"/>
        <v>E3S690_20220816_012848</v>
      </c>
      <c r="E5027" t="s">
        <v>180</v>
      </c>
      <c r="F5027" s="10" t="str">
        <f>VLOOKUP(VALUE(LEFT(G5027,LEN(G5027)-4)),'소분류 Code'!$B$3:$D$560,3,0)</f>
        <v>LAGs products(Tube-D)</v>
      </c>
      <c r="G5027" t="s">
        <v>169</v>
      </c>
      <c r="H5027" t="s">
        <v>482</v>
      </c>
      <c r="I5027" t="s">
        <v>170</v>
      </c>
      <c r="J5027" s="8">
        <v>4</v>
      </c>
      <c r="K5027" s="9" t="str">
        <f t="shared" si="157"/>
        <v>E3S690_20220816_012848_M_LAGs products(Tube-D)_123-002_4</v>
      </c>
      <c r="L5027" t="s">
        <v>98</v>
      </c>
      <c r="M5027">
        <v>519</v>
      </c>
      <c r="N5027">
        <v>559</v>
      </c>
    </row>
    <row r="5028" spans="1:14" ht="15.6" x14ac:dyDescent="0.35">
      <c r="A5028">
        <v>20220816</v>
      </c>
      <c r="B5028" s="7" t="s">
        <v>255</v>
      </c>
      <c r="C5028">
        <v>12848</v>
      </c>
      <c r="D5028" s="9" t="str">
        <f t="shared" si="156"/>
        <v>E3S690_20220816_012848</v>
      </c>
      <c r="E5028" t="s">
        <v>180</v>
      </c>
      <c r="F5028" s="10" t="str">
        <f>VLOOKUP(VALUE(LEFT(G5028,LEN(G5028)-4)),'소분류 Code'!$B$3:$D$560,3,0)</f>
        <v>LAGs products(Tube-D)</v>
      </c>
      <c r="G5028" t="s">
        <v>169</v>
      </c>
      <c r="H5028" t="s">
        <v>482</v>
      </c>
      <c r="I5028" t="s">
        <v>170</v>
      </c>
      <c r="J5028" s="8">
        <v>5</v>
      </c>
      <c r="K5028" s="9" t="str">
        <f t="shared" si="157"/>
        <v>E3S690_20220816_012848_M_LAGs products(Tube-D)_123-002_5</v>
      </c>
      <c r="L5028" t="s">
        <v>98</v>
      </c>
      <c r="M5028">
        <v>519</v>
      </c>
      <c r="N5028">
        <v>559</v>
      </c>
    </row>
    <row r="5029" spans="1:14" ht="15.6" x14ac:dyDescent="0.35">
      <c r="A5029">
        <v>20220816</v>
      </c>
      <c r="B5029" s="7" t="s">
        <v>255</v>
      </c>
      <c r="C5029">
        <v>12848</v>
      </c>
      <c r="D5029" s="9" t="str">
        <f t="shared" si="156"/>
        <v>E3S690_20220816_012848</v>
      </c>
      <c r="E5029" t="s">
        <v>180</v>
      </c>
      <c r="F5029" s="10" t="str">
        <f>VLOOKUP(VALUE(LEFT(G5029,LEN(G5029)-4)),'소분류 Code'!$B$3:$D$560,3,0)</f>
        <v>LAGs products(Tube-D)</v>
      </c>
      <c r="G5029" t="s">
        <v>169</v>
      </c>
      <c r="H5029" t="s">
        <v>482</v>
      </c>
      <c r="I5029" t="s">
        <v>170</v>
      </c>
      <c r="J5029" s="8">
        <v>6</v>
      </c>
      <c r="K5029" s="9" t="str">
        <f t="shared" si="157"/>
        <v>E3S690_20220816_012848_M_LAGs products(Tube-D)_123-002_6</v>
      </c>
      <c r="L5029" t="s">
        <v>98</v>
      </c>
      <c r="M5029">
        <v>519</v>
      </c>
      <c r="N5029">
        <v>559</v>
      </c>
    </row>
    <row r="5030" spans="1:14" ht="15.6" x14ac:dyDescent="0.35">
      <c r="A5030">
        <v>20220816</v>
      </c>
      <c r="B5030" s="7" t="s">
        <v>255</v>
      </c>
      <c r="C5030">
        <v>12848</v>
      </c>
      <c r="D5030" s="9" t="str">
        <f t="shared" si="156"/>
        <v>E3S690_20220816_012848</v>
      </c>
      <c r="E5030" t="s">
        <v>180</v>
      </c>
      <c r="F5030" s="10" t="str">
        <f>VLOOKUP(VALUE(LEFT(G5030,LEN(G5030)-4)),'소분류 Code'!$B$3:$D$560,3,0)</f>
        <v>LAGs products(Tube-D)</v>
      </c>
      <c r="G5030" t="s">
        <v>169</v>
      </c>
      <c r="H5030" t="s">
        <v>482</v>
      </c>
      <c r="I5030" t="s">
        <v>170</v>
      </c>
      <c r="J5030" s="8">
        <v>7</v>
      </c>
      <c r="K5030" s="9" t="str">
        <f t="shared" si="157"/>
        <v>E3S690_20220816_012848_M_LAGs products(Tube-D)_123-002_7</v>
      </c>
      <c r="L5030" t="s">
        <v>98</v>
      </c>
      <c r="M5030">
        <v>519</v>
      </c>
      <c r="N5030">
        <v>559</v>
      </c>
    </row>
    <row r="5031" spans="1:14" ht="15.6" x14ac:dyDescent="0.35">
      <c r="A5031">
        <v>20220816</v>
      </c>
      <c r="B5031" s="7" t="s">
        <v>255</v>
      </c>
      <c r="C5031">
        <v>12848</v>
      </c>
      <c r="D5031" s="9" t="str">
        <f t="shared" si="156"/>
        <v>E3S690_20220816_012848</v>
      </c>
      <c r="E5031" t="s">
        <v>180</v>
      </c>
      <c r="F5031" s="10" t="str">
        <f>VLOOKUP(VALUE(LEFT(G5031,LEN(G5031)-4)),'소분류 Code'!$B$3:$D$560,3,0)</f>
        <v>LAGs products(Tube-D)</v>
      </c>
      <c r="G5031" t="s">
        <v>169</v>
      </c>
      <c r="H5031" t="s">
        <v>482</v>
      </c>
      <c r="I5031" t="s">
        <v>170</v>
      </c>
      <c r="J5031" s="8">
        <v>8</v>
      </c>
      <c r="K5031" s="9" t="str">
        <f t="shared" si="157"/>
        <v>E3S690_20220816_012848_M_LAGs products(Tube-D)_123-002_8</v>
      </c>
      <c r="L5031" t="s">
        <v>98</v>
      </c>
      <c r="M5031">
        <v>519</v>
      </c>
      <c r="N5031">
        <v>559</v>
      </c>
    </row>
    <row r="5032" spans="1:14" ht="15.6" x14ac:dyDescent="0.35">
      <c r="A5032">
        <v>20220816</v>
      </c>
      <c r="B5032" s="7" t="s">
        <v>255</v>
      </c>
      <c r="C5032">
        <v>12848</v>
      </c>
      <c r="D5032" s="9" t="str">
        <f t="shared" si="156"/>
        <v>E3S690_20220816_012848</v>
      </c>
      <c r="E5032" t="s">
        <v>180</v>
      </c>
      <c r="F5032" s="10" t="str">
        <f>VLOOKUP(VALUE(LEFT(G5032,LEN(G5032)-4)),'소분류 Code'!$B$3:$D$560,3,0)</f>
        <v>LAGs products(Tube-D)</v>
      </c>
      <c r="G5032" t="s">
        <v>169</v>
      </c>
      <c r="H5032" t="s">
        <v>482</v>
      </c>
      <c r="I5032" t="s">
        <v>170</v>
      </c>
      <c r="J5032" s="8">
        <v>9</v>
      </c>
      <c r="K5032" s="9" t="str">
        <f t="shared" si="157"/>
        <v>E3S690_20220816_012848_M_LAGs products(Tube-D)_123-002_9</v>
      </c>
      <c r="L5032" t="s">
        <v>98</v>
      </c>
      <c r="M5032">
        <v>519</v>
      </c>
      <c r="N5032">
        <v>559</v>
      </c>
    </row>
    <row r="5033" spans="1:14" ht="15.6" x14ac:dyDescent="0.35">
      <c r="A5033">
        <v>20220816</v>
      </c>
      <c r="B5033" s="7" t="s">
        <v>255</v>
      </c>
      <c r="C5033">
        <v>12849</v>
      </c>
      <c r="D5033" s="9" t="str">
        <f t="shared" si="156"/>
        <v>E3S690_20220816_012849</v>
      </c>
      <c r="E5033" t="s">
        <v>180</v>
      </c>
      <c r="F5033" s="10" t="str">
        <f>VLOOKUP(VALUE(LEFT(G5033,LEN(G5033)-4)),'소분류 Code'!$B$3:$D$560,3,0)</f>
        <v>Grenade</v>
      </c>
      <c r="G5033" t="s">
        <v>160</v>
      </c>
      <c r="H5033" t="s">
        <v>490</v>
      </c>
      <c r="I5033" t="s">
        <v>171</v>
      </c>
      <c r="J5033" s="8">
        <v>1</v>
      </c>
      <c r="K5033" s="9" t="str">
        <f t="shared" si="157"/>
        <v>E3S690_20220816_012849_M_Grenade_093-002_1</v>
      </c>
      <c r="L5033" t="s">
        <v>80</v>
      </c>
      <c r="M5033">
        <v>520</v>
      </c>
      <c r="N5033">
        <v>560</v>
      </c>
    </row>
    <row r="5034" spans="1:14" ht="15.6" x14ac:dyDescent="0.35">
      <c r="A5034">
        <v>20220816</v>
      </c>
      <c r="B5034" s="7" t="s">
        <v>255</v>
      </c>
      <c r="C5034">
        <v>12849</v>
      </c>
      <c r="D5034" s="9" t="str">
        <f t="shared" si="156"/>
        <v>E3S690_20220816_012849</v>
      </c>
      <c r="E5034" t="s">
        <v>180</v>
      </c>
      <c r="F5034" s="10" t="str">
        <f>VLOOKUP(VALUE(LEFT(G5034,LEN(G5034)-4)),'소분류 Code'!$B$3:$D$560,3,0)</f>
        <v>Grenade</v>
      </c>
      <c r="G5034" t="s">
        <v>160</v>
      </c>
      <c r="H5034" t="s">
        <v>490</v>
      </c>
      <c r="I5034" t="s">
        <v>171</v>
      </c>
      <c r="J5034" s="8">
        <v>2</v>
      </c>
      <c r="K5034" s="9" t="str">
        <f t="shared" si="157"/>
        <v>E3S690_20220816_012849_M_Grenade_093-002_2</v>
      </c>
      <c r="L5034" t="s">
        <v>80</v>
      </c>
      <c r="M5034">
        <v>520</v>
      </c>
      <c r="N5034">
        <v>560</v>
      </c>
    </row>
    <row r="5035" spans="1:14" ht="15.6" x14ac:dyDescent="0.35">
      <c r="A5035">
        <v>20220816</v>
      </c>
      <c r="B5035" s="7" t="s">
        <v>255</v>
      </c>
      <c r="C5035">
        <v>12849</v>
      </c>
      <c r="D5035" s="9" t="str">
        <f t="shared" si="156"/>
        <v>E3S690_20220816_012849</v>
      </c>
      <c r="E5035" t="s">
        <v>180</v>
      </c>
      <c r="F5035" s="10" t="str">
        <f>VLOOKUP(VALUE(LEFT(G5035,LEN(G5035)-4)),'소분류 Code'!$B$3:$D$560,3,0)</f>
        <v>Grenade</v>
      </c>
      <c r="G5035" t="s">
        <v>160</v>
      </c>
      <c r="H5035" t="s">
        <v>490</v>
      </c>
      <c r="I5035" t="s">
        <v>171</v>
      </c>
      <c r="J5035" s="8">
        <v>3</v>
      </c>
      <c r="K5035" s="9" t="str">
        <f t="shared" si="157"/>
        <v>E3S690_20220816_012849_M_Grenade_093-002_3</v>
      </c>
      <c r="L5035" t="s">
        <v>80</v>
      </c>
      <c r="M5035">
        <v>520</v>
      </c>
      <c r="N5035">
        <v>560</v>
      </c>
    </row>
    <row r="5036" spans="1:14" ht="15.6" x14ac:dyDescent="0.35">
      <c r="A5036">
        <v>20220816</v>
      </c>
      <c r="B5036" s="7" t="s">
        <v>255</v>
      </c>
      <c r="C5036">
        <v>12849</v>
      </c>
      <c r="D5036" s="9" t="str">
        <f t="shared" si="156"/>
        <v>E3S690_20220816_012849</v>
      </c>
      <c r="E5036" t="s">
        <v>180</v>
      </c>
      <c r="F5036" s="10" t="str">
        <f>VLOOKUP(VALUE(LEFT(G5036,LEN(G5036)-4)),'소분류 Code'!$B$3:$D$560,3,0)</f>
        <v>Grenade</v>
      </c>
      <c r="G5036" t="s">
        <v>160</v>
      </c>
      <c r="H5036" t="s">
        <v>490</v>
      </c>
      <c r="I5036" t="s">
        <v>171</v>
      </c>
      <c r="J5036" s="8">
        <v>4</v>
      </c>
      <c r="K5036" s="9" t="str">
        <f t="shared" si="157"/>
        <v>E3S690_20220816_012849_M_Grenade_093-002_4</v>
      </c>
      <c r="L5036" t="s">
        <v>80</v>
      </c>
      <c r="M5036">
        <v>520</v>
      </c>
      <c r="N5036">
        <v>560</v>
      </c>
    </row>
    <row r="5037" spans="1:14" ht="15.6" x14ac:dyDescent="0.35">
      <c r="A5037">
        <v>20220816</v>
      </c>
      <c r="B5037" s="7" t="s">
        <v>255</v>
      </c>
      <c r="C5037">
        <v>12849</v>
      </c>
      <c r="D5037" s="9" t="str">
        <f t="shared" si="156"/>
        <v>E3S690_20220816_012849</v>
      </c>
      <c r="E5037" t="s">
        <v>180</v>
      </c>
      <c r="F5037" s="10" t="str">
        <f>VLOOKUP(VALUE(LEFT(G5037,LEN(G5037)-4)),'소분류 Code'!$B$3:$D$560,3,0)</f>
        <v>Grenade</v>
      </c>
      <c r="G5037" t="s">
        <v>160</v>
      </c>
      <c r="H5037" t="s">
        <v>490</v>
      </c>
      <c r="I5037" t="s">
        <v>171</v>
      </c>
      <c r="J5037" s="8">
        <v>5</v>
      </c>
      <c r="K5037" s="9" t="str">
        <f t="shared" si="157"/>
        <v>E3S690_20220816_012849_M_Grenade_093-002_5</v>
      </c>
      <c r="L5037" t="s">
        <v>80</v>
      </c>
      <c r="M5037">
        <v>520</v>
      </c>
      <c r="N5037">
        <v>560</v>
      </c>
    </row>
    <row r="5038" spans="1:14" ht="15.6" x14ac:dyDescent="0.35">
      <c r="A5038">
        <v>20220816</v>
      </c>
      <c r="B5038" s="7" t="s">
        <v>255</v>
      </c>
      <c r="C5038">
        <v>12849</v>
      </c>
      <c r="D5038" s="9" t="str">
        <f t="shared" si="156"/>
        <v>E3S690_20220816_012849</v>
      </c>
      <c r="E5038" t="s">
        <v>180</v>
      </c>
      <c r="F5038" s="10" t="str">
        <f>VLOOKUP(VALUE(LEFT(G5038,LEN(G5038)-4)),'소분류 Code'!$B$3:$D$560,3,0)</f>
        <v>Grenade</v>
      </c>
      <c r="G5038" t="s">
        <v>160</v>
      </c>
      <c r="H5038" t="s">
        <v>490</v>
      </c>
      <c r="I5038" t="s">
        <v>171</v>
      </c>
      <c r="J5038" s="8">
        <v>6</v>
      </c>
      <c r="K5038" s="9" t="str">
        <f t="shared" si="157"/>
        <v>E3S690_20220816_012849_M_Grenade_093-002_6</v>
      </c>
      <c r="L5038" t="s">
        <v>80</v>
      </c>
      <c r="M5038">
        <v>520</v>
      </c>
      <c r="N5038">
        <v>560</v>
      </c>
    </row>
    <row r="5039" spans="1:14" ht="15.6" x14ac:dyDescent="0.35">
      <c r="A5039">
        <v>20220816</v>
      </c>
      <c r="B5039" s="7" t="s">
        <v>255</v>
      </c>
      <c r="C5039">
        <v>12849</v>
      </c>
      <c r="D5039" s="9" t="str">
        <f t="shared" si="156"/>
        <v>E3S690_20220816_012849</v>
      </c>
      <c r="E5039" t="s">
        <v>180</v>
      </c>
      <c r="F5039" s="10" t="str">
        <f>VLOOKUP(VALUE(LEFT(G5039,LEN(G5039)-4)),'소분류 Code'!$B$3:$D$560,3,0)</f>
        <v>Grenade</v>
      </c>
      <c r="G5039" t="s">
        <v>160</v>
      </c>
      <c r="H5039" t="s">
        <v>490</v>
      </c>
      <c r="I5039" t="s">
        <v>171</v>
      </c>
      <c r="J5039" s="8">
        <v>7</v>
      </c>
      <c r="K5039" s="9" t="str">
        <f t="shared" si="157"/>
        <v>E3S690_20220816_012849_M_Grenade_093-002_7</v>
      </c>
      <c r="L5039" t="s">
        <v>80</v>
      </c>
      <c r="M5039">
        <v>520</v>
      </c>
      <c r="N5039">
        <v>560</v>
      </c>
    </row>
    <row r="5040" spans="1:14" ht="15.6" x14ac:dyDescent="0.35">
      <c r="A5040">
        <v>20220816</v>
      </c>
      <c r="B5040" s="7" t="s">
        <v>255</v>
      </c>
      <c r="C5040">
        <v>12849</v>
      </c>
      <c r="D5040" s="9" t="str">
        <f t="shared" si="156"/>
        <v>E3S690_20220816_012849</v>
      </c>
      <c r="E5040" t="s">
        <v>180</v>
      </c>
      <c r="F5040" s="10" t="str">
        <f>VLOOKUP(VALUE(LEFT(G5040,LEN(G5040)-4)),'소분류 Code'!$B$3:$D$560,3,0)</f>
        <v>Grenade</v>
      </c>
      <c r="G5040" t="s">
        <v>160</v>
      </c>
      <c r="H5040" t="s">
        <v>490</v>
      </c>
      <c r="I5040" t="s">
        <v>171</v>
      </c>
      <c r="J5040" s="8">
        <v>8</v>
      </c>
      <c r="K5040" s="9" t="str">
        <f t="shared" si="157"/>
        <v>E3S690_20220816_012849_M_Grenade_093-002_8</v>
      </c>
      <c r="L5040" t="s">
        <v>80</v>
      </c>
      <c r="M5040">
        <v>520</v>
      </c>
      <c r="N5040">
        <v>560</v>
      </c>
    </row>
    <row r="5041" spans="1:14" ht="15.6" x14ac:dyDescent="0.35">
      <c r="A5041">
        <v>20220816</v>
      </c>
      <c r="B5041" s="7" t="s">
        <v>255</v>
      </c>
      <c r="C5041">
        <v>12849</v>
      </c>
      <c r="D5041" s="9" t="str">
        <f t="shared" si="156"/>
        <v>E3S690_20220816_012849</v>
      </c>
      <c r="E5041" t="s">
        <v>180</v>
      </c>
      <c r="F5041" s="10" t="str">
        <f>VLOOKUP(VALUE(LEFT(G5041,LEN(G5041)-4)),'소분류 Code'!$B$3:$D$560,3,0)</f>
        <v>Grenade</v>
      </c>
      <c r="G5041" t="s">
        <v>160</v>
      </c>
      <c r="H5041" t="s">
        <v>490</v>
      </c>
      <c r="I5041" t="s">
        <v>171</v>
      </c>
      <c r="J5041" s="8">
        <v>9</v>
      </c>
      <c r="K5041" s="9" t="str">
        <f t="shared" si="157"/>
        <v>E3S690_20220816_012849_M_Grenade_093-002_9</v>
      </c>
      <c r="L5041" t="s">
        <v>80</v>
      </c>
      <c r="M5041">
        <v>520</v>
      </c>
      <c r="N5041">
        <v>560</v>
      </c>
    </row>
    <row r="5042" spans="1:14" ht="15.6" x14ac:dyDescent="0.35">
      <c r="A5042">
        <v>20220816</v>
      </c>
      <c r="B5042" s="7" t="s">
        <v>255</v>
      </c>
      <c r="C5042">
        <v>12850</v>
      </c>
      <c r="D5042" s="9" t="str">
        <f t="shared" si="156"/>
        <v>E3S690_20220816_012850</v>
      </c>
      <c r="E5042" t="s">
        <v>180</v>
      </c>
      <c r="F5042" s="10" t="str">
        <f>VLOOKUP(VALUE(LEFT(G5042,LEN(G5042)-4)),'소분류 Code'!$B$3:$D$560,3,0)</f>
        <v>Smoke grenade</v>
      </c>
      <c r="G5042" t="s">
        <v>1179</v>
      </c>
      <c r="H5042" t="s">
        <v>493</v>
      </c>
      <c r="I5042" t="s">
        <v>172</v>
      </c>
      <c r="J5042" s="8">
        <v>1</v>
      </c>
      <c r="K5042" s="9" t="str">
        <f t="shared" si="157"/>
        <v>E3S690_20220816_012850_M_Smoke grenade_94-002_1</v>
      </c>
      <c r="L5042" t="s">
        <v>82</v>
      </c>
      <c r="M5042">
        <v>521</v>
      </c>
      <c r="N5042">
        <v>561</v>
      </c>
    </row>
    <row r="5043" spans="1:14" ht="15.6" x14ac:dyDescent="0.35">
      <c r="A5043">
        <v>20220816</v>
      </c>
      <c r="B5043" s="7" t="s">
        <v>255</v>
      </c>
      <c r="C5043">
        <v>12850</v>
      </c>
      <c r="D5043" s="9" t="str">
        <f t="shared" si="156"/>
        <v>E3S690_20220816_012850</v>
      </c>
      <c r="E5043" t="s">
        <v>180</v>
      </c>
      <c r="F5043" s="10" t="str">
        <f>VLOOKUP(VALUE(LEFT(G5043,LEN(G5043)-4)),'소분류 Code'!$B$3:$D$560,3,0)</f>
        <v>Smoke grenade</v>
      </c>
      <c r="G5043" t="s">
        <v>1179</v>
      </c>
      <c r="H5043" t="s">
        <v>493</v>
      </c>
      <c r="I5043" t="s">
        <v>172</v>
      </c>
      <c r="J5043" s="8">
        <v>2</v>
      </c>
      <c r="K5043" s="9" t="str">
        <f t="shared" si="157"/>
        <v>E3S690_20220816_012850_M_Smoke grenade_94-002_2</v>
      </c>
      <c r="L5043" t="s">
        <v>82</v>
      </c>
      <c r="M5043">
        <v>521</v>
      </c>
      <c r="N5043">
        <v>561</v>
      </c>
    </row>
    <row r="5044" spans="1:14" ht="15.6" x14ac:dyDescent="0.35">
      <c r="A5044">
        <v>20220816</v>
      </c>
      <c r="B5044" s="7" t="s">
        <v>255</v>
      </c>
      <c r="C5044">
        <v>12850</v>
      </c>
      <c r="D5044" s="9" t="str">
        <f t="shared" si="156"/>
        <v>E3S690_20220816_012850</v>
      </c>
      <c r="E5044" t="s">
        <v>180</v>
      </c>
      <c r="F5044" s="10" t="str">
        <f>VLOOKUP(VALUE(LEFT(G5044,LEN(G5044)-4)),'소분류 Code'!$B$3:$D$560,3,0)</f>
        <v>Smoke grenade</v>
      </c>
      <c r="G5044" t="s">
        <v>1179</v>
      </c>
      <c r="H5044" t="s">
        <v>493</v>
      </c>
      <c r="I5044" t="s">
        <v>172</v>
      </c>
      <c r="J5044" s="8">
        <v>3</v>
      </c>
      <c r="K5044" s="9" t="str">
        <f t="shared" si="157"/>
        <v>E3S690_20220816_012850_M_Smoke grenade_94-002_3</v>
      </c>
      <c r="L5044" t="s">
        <v>82</v>
      </c>
      <c r="M5044">
        <v>521</v>
      </c>
      <c r="N5044">
        <v>561</v>
      </c>
    </row>
    <row r="5045" spans="1:14" ht="15.6" x14ac:dyDescent="0.35">
      <c r="A5045">
        <v>20220816</v>
      </c>
      <c r="B5045" s="7" t="s">
        <v>255</v>
      </c>
      <c r="C5045">
        <v>12850</v>
      </c>
      <c r="D5045" s="9" t="str">
        <f t="shared" si="156"/>
        <v>E3S690_20220816_012850</v>
      </c>
      <c r="E5045" t="s">
        <v>180</v>
      </c>
      <c r="F5045" s="10" t="str">
        <f>VLOOKUP(VALUE(LEFT(G5045,LEN(G5045)-4)),'소분류 Code'!$B$3:$D$560,3,0)</f>
        <v>Smoke grenade</v>
      </c>
      <c r="G5045" t="s">
        <v>1179</v>
      </c>
      <c r="H5045" t="s">
        <v>493</v>
      </c>
      <c r="I5045" t="s">
        <v>172</v>
      </c>
      <c r="J5045" s="8">
        <v>4</v>
      </c>
      <c r="K5045" s="9" t="str">
        <f t="shared" si="157"/>
        <v>E3S690_20220816_012850_M_Smoke grenade_94-002_4</v>
      </c>
      <c r="L5045" t="s">
        <v>82</v>
      </c>
      <c r="M5045">
        <v>521</v>
      </c>
      <c r="N5045">
        <v>561</v>
      </c>
    </row>
    <row r="5046" spans="1:14" ht="15.6" x14ac:dyDescent="0.35">
      <c r="A5046">
        <v>20220816</v>
      </c>
      <c r="B5046" s="7" t="s">
        <v>255</v>
      </c>
      <c r="C5046">
        <v>12850</v>
      </c>
      <c r="D5046" s="9" t="str">
        <f t="shared" si="156"/>
        <v>E3S690_20220816_012850</v>
      </c>
      <c r="E5046" t="s">
        <v>180</v>
      </c>
      <c r="F5046" s="10" t="str">
        <f>VLOOKUP(VALUE(LEFT(G5046,LEN(G5046)-4)),'소분류 Code'!$B$3:$D$560,3,0)</f>
        <v>Smoke grenade</v>
      </c>
      <c r="G5046" t="s">
        <v>1179</v>
      </c>
      <c r="H5046" t="s">
        <v>493</v>
      </c>
      <c r="I5046" t="s">
        <v>172</v>
      </c>
      <c r="J5046" s="8">
        <v>5</v>
      </c>
      <c r="K5046" s="9" t="str">
        <f t="shared" si="157"/>
        <v>E3S690_20220816_012850_M_Smoke grenade_94-002_5</v>
      </c>
      <c r="L5046" t="s">
        <v>82</v>
      </c>
      <c r="M5046">
        <v>521</v>
      </c>
      <c r="N5046">
        <v>561</v>
      </c>
    </row>
    <row r="5047" spans="1:14" ht="15.6" x14ac:dyDescent="0.35">
      <c r="A5047">
        <v>20220816</v>
      </c>
      <c r="B5047" s="7" t="s">
        <v>255</v>
      </c>
      <c r="C5047">
        <v>12850</v>
      </c>
      <c r="D5047" s="9" t="str">
        <f t="shared" si="156"/>
        <v>E3S690_20220816_012850</v>
      </c>
      <c r="E5047" t="s">
        <v>180</v>
      </c>
      <c r="F5047" s="10" t="str">
        <f>VLOOKUP(VALUE(LEFT(G5047,LEN(G5047)-4)),'소분류 Code'!$B$3:$D$560,3,0)</f>
        <v>Smoke grenade</v>
      </c>
      <c r="G5047" t="s">
        <v>1179</v>
      </c>
      <c r="H5047" t="s">
        <v>493</v>
      </c>
      <c r="I5047" t="s">
        <v>172</v>
      </c>
      <c r="J5047" s="8">
        <v>6</v>
      </c>
      <c r="K5047" s="9" t="str">
        <f t="shared" si="157"/>
        <v>E3S690_20220816_012850_M_Smoke grenade_94-002_6</v>
      </c>
      <c r="L5047" t="s">
        <v>82</v>
      </c>
      <c r="M5047">
        <v>521</v>
      </c>
      <c r="N5047">
        <v>561</v>
      </c>
    </row>
    <row r="5048" spans="1:14" ht="15.6" x14ac:dyDescent="0.35">
      <c r="A5048">
        <v>20220816</v>
      </c>
      <c r="B5048" s="7" t="s">
        <v>255</v>
      </c>
      <c r="C5048">
        <v>12850</v>
      </c>
      <c r="D5048" s="9" t="str">
        <f t="shared" si="156"/>
        <v>E3S690_20220816_012850</v>
      </c>
      <c r="E5048" t="s">
        <v>180</v>
      </c>
      <c r="F5048" s="10" t="str">
        <f>VLOOKUP(VALUE(LEFT(G5048,LEN(G5048)-4)),'소분류 Code'!$B$3:$D$560,3,0)</f>
        <v>Smoke grenade</v>
      </c>
      <c r="G5048" t="s">
        <v>1179</v>
      </c>
      <c r="H5048" t="s">
        <v>493</v>
      </c>
      <c r="I5048" t="s">
        <v>172</v>
      </c>
      <c r="J5048" s="8">
        <v>7</v>
      </c>
      <c r="K5048" s="9" t="str">
        <f t="shared" si="157"/>
        <v>E3S690_20220816_012850_M_Smoke grenade_94-002_7</v>
      </c>
      <c r="L5048" t="s">
        <v>82</v>
      </c>
      <c r="M5048">
        <v>521</v>
      </c>
      <c r="N5048">
        <v>561</v>
      </c>
    </row>
    <row r="5049" spans="1:14" ht="15.6" x14ac:dyDescent="0.35">
      <c r="A5049">
        <v>20220816</v>
      </c>
      <c r="B5049" s="7" t="s">
        <v>255</v>
      </c>
      <c r="C5049">
        <v>12850</v>
      </c>
      <c r="D5049" s="9" t="str">
        <f t="shared" si="156"/>
        <v>E3S690_20220816_012850</v>
      </c>
      <c r="E5049" t="s">
        <v>180</v>
      </c>
      <c r="F5049" s="10" t="str">
        <f>VLOOKUP(VALUE(LEFT(G5049,LEN(G5049)-4)),'소분류 Code'!$B$3:$D$560,3,0)</f>
        <v>Smoke grenade</v>
      </c>
      <c r="G5049" t="s">
        <v>1179</v>
      </c>
      <c r="H5049" t="s">
        <v>493</v>
      </c>
      <c r="I5049" t="s">
        <v>172</v>
      </c>
      <c r="J5049" s="8">
        <v>8</v>
      </c>
      <c r="K5049" s="9" t="str">
        <f t="shared" si="157"/>
        <v>E3S690_20220816_012850_M_Smoke grenade_94-002_8</v>
      </c>
      <c r="L5049" t="s">
        <v>82</v>
      </c>
      <c r="M5049">
        <v>521</v>
      </c>
      <c r="N5049">
        <v>561</v>
      </c>
    </row>
    <row r="5050" spans="1:14" ht="15.6" x14ac:dyDescent="0.35">
      <c r="A5050">
        <v>20220816</v>
      </c>
      <c r="B5050" s="7" t="s">
        <v>255</v>
      </c>
      <c r="C5050">
        <v>12850</v>
      </c>
      <c r="D5050" s="9" t="str">
        <f t="shared" si="156"/>
        <v>E3S690_20220816_012850</v>
      </c>
      <c r="E5050" t="s">
        <v>180</v>
      </c>
      <c r="F5050" s="10" t="str">
        <f>VLOOKUP(VALUE(LEFT(G5050,LEN(G5050)-4)),'소분류 Code'!$B$3:$D$560,3,0)</f>
        <v>Smoke grenade</v>
      </c>
      <c r="G5050" t="s">
        <v>1179</v>
      </c>
      <c r="H5050" t="s">
        <v>493</v>
      </c>
      <c r="I5050" t="s">
        <v>172</v>
      </c>
      <c r="J5050" s="8">
        <v>9</v>
      </c>
      <c r="K5050" s="9" t="str">
        <f t="shared" si="157"/>
        <v>E3S690_20220816_012850_M_Smoke grenade_94-002_9</v>
      </c>
      <c r="L5050" t="s">
        <v>82</v>
      </c>
      <c r="M5050">
        <v>521</v>
      </c>
      <c r="N5050">
        <v>561</v>
      </c>
    </row>
    <row r="5051" spans="1:14" ht="15.6" x14ac:dyDescent="0.35">
      <c r="A5051">
        <v>20220816</v>
      </c>
      <c r="B5051" s="7" t="s">
        <v>255</v>
      </c>
      <c r="C5051">
        <v>12851</v>
      </c>
      <c r="D5051" s="9" t="str">
        <f t="shared" si="156"/>
        <v>E3S690_20220816_012851</v>
      </c>
      <c r="E5051" t="s">
        <v>180</v>
      </c>
      <c r="F5051" s="10" t="str">
        <f>VLOOKUP(VALUE(LEFT(G5051,LEN(G5051)-4)),'소분류 Code'!$B$3:$D$560,3,0)</f>
        <v>LAGs products(Plastic-B)</v>
      </c>
      <c r="G5051" t="s">
        <v>162</v>
      </c>
      <c r="H5051" t="s">
        <v>495</v>
      </c>
      <c r="I5051" t="s">
        <v>173</v>
      </c>
      <c r="J5051" s="8">
        <v>1</v>
      </c>
      <c r="K5051" s="9" t="str">
        <f t="shared" si="157"/>
        <v>E3S690_20220816_012851_M_LAGs products(Plastic-B)_101-002_1</v>
      </c>
      <c r="L5051" t="s">
        <v>84</v>
      </c>
      <c r="M5051">
        <v>522</v>
      </c>
      <c r="N5051">
        <v>562</v>
      </c>
    </row>
    <row r="5052" spans="1:14" ht="15.6" x14ac:dyDescent="0.35">
      <c r="A5052">
        <v>20220816</v>
      </c>
      <c r="B5052" s="7" t="s">
        <v>255</v>
      </c>
      <c r="C5052">
        <v>12851</v>
      </c>
      <c r="D5052" s="9" t="str">
        <f t="shared" si="156"/>
        <v>E3S690_20220816_012851</v>
      </c>
      <c r="E5052" t="s">
        <v>180</v>
      </c>
      <c r="F5052" s="10" t="str">
        <f>VLOOKUP(VALUE(LEFT(G5052,LEN(G5052)-4)),'소분류 Code'!$B$3:$D$560,3,0)</f>
        <v>LAGs products(Plastic-B)</v>
      </c>
      <c r="G5052" t="s">
        <v>162</v>
      </c>
      <c r="H5052" t="s">
        <v>495</v>
      </c>
      <c r="I5052" t="s">
        <v>173</v>
      </c>
      <c r="J5052" s="8">
        <v>2</v>
      </c>
      <c r="K5052" s="9" t="str">
        <f t="shared" si="157"/>
        <v>E3S690_20220816_012851_M_LAGs products(Plastic-B)_101-002_2</v>
      </c>
      <c r="L5052" t="s">
        <v>84</v>
      </c>
      <c r="M5052">
        <v>522</v>
      </c>
      <c r="N5052">
        <v>562</v>
      </c>
    </row>
    <row r="5053" spans="1:14" ht="15.6" x14ac:dyDescent="0.35">
      <c r="A5053">
        <v>20220816</v>
      </c>
      <c r="B5053" s="7" t="s">
        <v>255</v>
      </c>
      <c r="C5053">
        <v>12851</v>
      </c>
      <c r="D5053" s="9" t="str">
        <f t="shared" si="156"/>
        <v>E3S690_20220816_012851</v>
      </c>
      <c r="E5053" t="s">
        <v>180</v>
      </c>
      <c r="F5053" s="10" t="str">
        <f>VLOOKUP(VALUE(LEFT(G5053,LEN(G5053)-4)),'소분류 Code'!$B$3:$D$560,3,0)</f>
        <v>LAGs products(Plastic-B)</v>
      </c>
      <c r="G5053" t="s">
        <v>162</v>
      </c>
      <c r="H5053" t="s">
        <v>495</v>
      </c>
      <c r="I5053" t="s">
        <v>173</v>
      </c>
      <c r="J5053" s="8">
        <v>3</v>
      </c>
      <c r="K5053" s="9" t="str">
        <f t="shared" si="157"/>
        <v>E3S690_20220816_012851_M_LAGs products(Plastic-B)_101-002_3</v>
      </c>
      <c r="L5053" t="s">
        <v>84</v>
      </c>
      <c r="M5053">
        <v>522</v>
      </c>
      <c r="N5053">
        <v>562</v>
      </c>
    </row>
    <row r="5054" spans="1:14" ht="15.6" x14ac:dyDescent="0.35">
      <c r="A5054">
        <v>20220816</v>
      </c>
      <c r="B5054" s="7" t="s">
        <v>255</v>
      </c>
      <c r="C5054">
        <v>12851</v>
      </c>
      <c r="D5054" s="9" t="str">
        <f t="shared" si="156"/>
        <v>E3S690_20220816_012851</v>
      </c>
      <c r="E5054" t="s">
        <v>180</v>
      </c>
      <c r="F5054" s="10" t="str">
        <f>VLOOKUP(VALUE(LEFT(G5054,LEN(G5054)-4)),'소분류 Code'!$B$3:$D$560,3,0)</f>
        <v>LAGs products(Plastic-B)</v>
      </c>
      <c r="G5054" t="s">
        <v>162</v>
      </c>
      <c r="H5054" t="s">
        <v>495</v>
      </c>
      <c r="I5054" t="s">
        <v>173</v>
      </c>
      <c r="J5054" s="8">
        <v>4</v>
      </c>
      <c r="K5054" s="9" t="str">
        <f t="shared" si="157"/>
        <v>E3S690_20220816_012851_M_LAGs products(Plastic-B)_101-002_4</v>
      </c>
      <c r="L5054" t="s">
        <v>84</v>
      </c>
      <c r="M5054">
        <v>522</v>
      </c>
      <c r="N5054">
        <v>562</v>
      </c>
    </row>
    <row r="5055" spans="1:14" ht="15.6" x14ac:dyDescent="0.35">
      <c r="A5055">
        <v>20220816</v>
      </c>
      <c r="B5055" s="7" t="s">
        <v>255</v>
      </c>
      <c r="C5055">
        <v>12851</v>
      </c>
      <c r="D5055" s="9" t="str">
        <f t="shared" si="156"/>
        <v>E3S690_20220816_012851</v>
      </c>
      <c r="E5055" t="s">
        <v>180</v>
      </c>
      <c r="F5055" s="10" t="str">
        <f>VLOOKUP(VALUE(LEFT(G5055,LEN(G5055)-4)),'소분류 Code'!$B$3:$D$560,3,0)</f>
        <v>LAGs products(Plastic-B)</v>
      </c>
      <c r="G5055" t="s">
        <v>162</v>
      </c>
      <c r="H5055" t="s">
        <v>495</v>
      </c>
      <c r="I5055" t="s">
        <v>173</v>
      </c>
      <c r="J5055" s="8">
        <v>5</v>
      </c>
      <c r="K5055" s="9" t="str">
        <f t="shared" si="157"/>
        <v>E3S690_20220816_012851_M_LAGs products(Plastic-B)_101-002_5</v>
      </c>
      <c r="L5055" t="s">
        <v>84</v>
      </c>
      <c r="M5055">
        <v>522</v>
      </c>
      <c r="N5055">
        <v>562</v>
      </c>
    </row>
    <row r="5056" spans="1:14" ht="15.6" x14ac:dyDescent="0.35">
      <c r="A5056">
        <v>20220816</v>
      </c>
      <c r="B5056" s="7" t="s">
        <v>255</v>
      </c>
      <c r="C5056">
        <v>12851</v>
      </c>
      <c r="D5056" s="9" t="str">
        <f t="shared" si="156"/>
        <v>E3S690_20220816_012851</v>
      </c>
      <c r="E5056" t="s">
        <v>180</v>
      </c>
      <c r="F5056" s="10" t="str">
        <f>VLOOKUP(VALUE(LEFT(G5056,LEN(G5056)-4)),'소분류 Code'!$B$3:$D$560,3,0)</f>
        <v>LAGs products(Plastic-B)</v>
      </c>
      <c r="G5056" t="s">
        <v>162</v>
      </c>
      <c r="H5056" t="s">
        <v>495</v>
      </c>
      <c r="I5056" t="s">
        <v>173</v>
      </c>
      <c r="J5056" s="8">
        <v>6</v>
      </c>
      <c r="K5056" s="9" t="str">
        <f t="shared" si="157"/>
        <v>E3S690_20220816_012851_M_LAGs products(Plastic-B)_101-002_6</v>
      </c>
      <c r="L5056" t="s">
        <v>84</v>
      </c>
      <c r="M5056">
        <v>522</v>
      </c>
      <c r="N5056">
        <v>562</v>
      </c>
    </row>
    <row r="5057" spans="1:14" ht="15.6" x14ac:dyDescent="0.35">
      <c r="A5057">
        <v>20220816</v>
      </c>
      <c r="B5057" s="7" t="s">
        <v>255</v>
      </c>
      <c r="C5057">
        <v>12851</v>
      </c>
      <c r="D5057" s="9" t="str">
        <f t="shared" si="156"/>
        <v>E3S690_20220816_012851</v>
      </c>
      <c r="E5057" t="s">
        <v>180</v>
      </c>
      <c r="F5057" s="10" t="str">
        <f>VLOOKUP(VALUE(LEFT(G5057,LEN(G5057)-4)),'소분류 Code'!$B$3:$D$560,3,0)</f>
        <v>LAGs products(Plastic-B)</v>
      </c>
      <c r="G5057" t="s">
        <v>162</v>
      </c>
      <c r="H5057" t="s">
        <v>495</v>
      </c>
      <c r="I5057" t="s">
        <v>173</v>
      </c>
      <c r="J5057" s="8">
        <v>7</v>
      </c>
      <c r="K5057" s="9" t="str">
        <f t="shared" si="157"/>
        <v>E3S690_20220816_012851_M_LAGs products(Plastic-B)_101-002_7</v>
      </c>
      <c r="L5057" t="s">
        <v>84</v>
      </c>
      <c r="M5057">
        <v>522</v>
      </c>
      <c r="N5057">
        <v>562</v>
      </c>
    </row>
    <row r="5058" spans="1:14" ht="15.6" x14ac:dyDescent="0.35">
      <c r="A5058">
        <v>20220816</v>
      </c>
      <c r="B5058" s="7" t="s">
        <v>255</v>
      </c>
      <c r="C5058">
        <v>12851</v>
      </c>
      <c r="D5058" s="9" t="str">
        <f t="shared" ref="D5058:D5121" si="158">B5058&amp;"_"&amp;A5058&amp;"_"&amp;TEXT(C5058,"000000")</f>
        <v>E3S690_20220816_012851</v>
      </c>
      <c r="E5058" t="s">
        <v>180</v>
      </c>
      <c r="F5058" s="10" t="str">
        <f>VLOOKUP(VALUE(LEFT(G5058,LEN(G5058)-4)),'소분류 Code'!$B$3:$D$560,3,0)</f>
        <v>LAGs products(Plastic-B)</v>
      </c>
      <c r="G5058" t="s">
        <v>162</v>
      </c>
      <c r="H5058" t="s">
        <v>495</v>
      </c>
      <c r="I5058" t="s">
        <v>173</v>
      </c>
      <c r="J5058" s="8">
        <v>8</v>
      </c>
      <c r="K5058" s="9" t="str">
        <f t="shared" si="157"/>
        <v>E3S690_20220816_012851_M_LAGs products(Plastic-B)_101-002_8</v>
      </c>
      <c r="L5058" t="s">
        <v>84</v>
      </c>
      <c r="M5058">
        <v>522</v>
      </c>
      <c r="N5058">
        <v>562</v>
      </c>
    </row>
    <row r="5059" spans="1:14" ht="15.6" x14ac:dyDescent="0.35">
      <c r="A5059">
        <v>20220816</v>
      </c>
      <c r="B5059" s="7" t="s">
        <v>255</v>
      </c>
      <c r="C5059">
        <v>12851</v>
      </c>
      <c r="D5059" s="9" t="str">
        <f t="shared" si="158"/>
        <v>E3S690_20220816_012851</v>
      </c>
      <c r="E5059" t="s">
        <v>180</v>
      </c>
      <c r="F5059" s="10" t="str">
        <f>VLOOKUP(VALUE(LEFT(G5059,LEN(G5059)-4)),'소분류 Code'!$B$3:$D$560,3,0)</f>
        <v>LAGs products(Plastic-B)</v>
      </c>
      <c r="G5059" t="s">
        <v>162</v>
      </c>
      <c r="H5059" t="s">
        <v>495</v>
      </c>
      <c r="I5059" t="s">
        <v>173</v>
      </c>
      <c r="J5059" s="8">
        <v>9</v>
      </c>
      <c r="K5059" s="9" t="str">
        <f t="shared" ref="K5059:K5122" si="159">D5059&amp;"_"&amp;E5059&amp;"_"&amp;F5059&amp;"_"&amp;G5059&amp;"_"&amp;J5059</f>
        <v>E3S690_20220816_012851_M_LAGs products(Plastic-B)_101-002_9</v>
      </c>
      <c r="L5059" t="s">
        <v>84</v>
      </c>
      <c r="M5059">
        <v>522</v>
      </c>
      <c r="N5059">
        <v>562</v>
      </c>
    </row>
    <row r="5060" spans="1:14" ht="15.6" x14ac:dyDescent="0.35">
      <c r="A5060">
        <v>20220816</v>
      </c>
      <c r="B5060" s="7" t="s">
        <v>255</v>
      </c>
      <c r="C5060">
        <v>12852</v>
      </c>
      <c r="D5060" s="9" t="str">
        <f t="shared" si="158"/>
        <v>E3S690_20220816_012852</v>
      </c>
      <c r="E5060" t="s">
        <v>180</v>
      </c>
      <c r="F5060" s="10" t="str">
        <f>VLOOKUP(VALUE(LEFT(G5060,LEN(G5060)-4)),'소분류 Code'!$B$3:$D$560,3,0)</f>
        <v>LAGs products(Plastic-C)</v>
      </c>
      <c r="G5060" t="s">
        <v>163</v>
      </c>
      <c r="H5060" t="s">
        <v>496</v>
      </c>
      <c r="I5060" t="s">
        <v>174</v>
      </c>
      <c r="J5060" s="8">
        <v>1</v>
      </c>
      <c r="K5060" s="9" t="str">
        <f t="shared" si="159"/>
        <v>E3S690_20220816_012852_M_LAGs products(Plastic-C)_102-002_1</v>
      </c>
      <c r="L5060" t="s">
        <v>86</v>
      </c>
      <c r="M5060">
        <v>523</v>
      </c>
      <c r="N5060">
        <v>563</v>
      </c>
    </row>
    <row r="5061" spans="1:14" ht="15.6" x14ac:dyDescent="0.35">
      <c r="A5061">
        <v>20220816</v>
      </c>
      <c r="B5061" s="7" t="s">
        <v>255</v>
      </c>
      <c r="C5061">
        <v>12852</v>
      </c>
      <c r="D5061" s="9" t="str">
        <f t="shared" si="158"/>
        <v>E3S690_20220816_012852</v>
      </c>
      <c r="E5061" t="s">
        <v>180</v>
      </c>
      <c r="F5061" s="10" t="str">
        <f>VLOOKUP(VALUE(LEFT(G5061,LEN(G5061)-4)),'소분류 Code'!$B$3:$D$560,3,0)</f>
        <v>LAGs products(Plastic-C)</v>
      </c>
      <c r="G5061" t="s">
        <v>163</v>
      </c>
      <c r="H5061" t="s">
        <v>496</v>
      </c>
      <c r="I5061" t="s">
        <v>174</v>
      </c>
      <c r="J5061" s="8">
        <v>2</v>
      </c>
      <c r="K5061" s="9" t="str">
        <f t="shared" si="159"/>
        <v>E3S690_20220816_012852_M_LAGs products(Plastic-C)_102-002_2</v>
      </c>
      <c r="L5061" t="s">
        <v>86</v>
      </c>
      <c r="M5061">
        <v>523</v>
      </c>
      <c r="N5061">
        <v>563</v>
      </c>
    </row>
    <row r="5062" spans="1:14" ht="15.6" x14ac:dyDescent="0.35">
      <c r="A5062">
        <v>20220816</v>
      </c>
      <c r="B5062" s="7" t="s">
        <v>255</v>
      </c>
      <c r="C5062">
        <v>12852</v>
      </c>
      <c r="D5062" s="9" t="str">
        <f t="shared" si="158"/>
        <v>E3S690_20220816_012852</v>
      </c>
      <c r="E5062" t="s">
        <v>180</v>
      </c>
      <c r="F5062" s="10" t="str">
        <f>VLOOKUP(VALUE(LEFT(G5062,LEN(G5062)-4)),'소분류 Code'!$B$3:$D$560,3,0)</f>
        <v>LAGs products(Plastic-C)</v>
      </c>
      <c r="G5062" t="s">
        <v>163</v>
      </c>
      <c r="H5062" t="s">
        <v>496</v>
      </c>
      <c r="I5062" t="s">
        <v>174</v>
      </c>
      <c r="J5062" s="8">
        <v>3</v>
      </c>
      <c r="K5062" s="9" t="str">
        <f t="shared" si="159"/>
        <v>E3S690_20220816_012852_M_LAGs products(Plastic-C)_102-002_3</v>
      </c>
      <c r="L5062" t="s">
        <v>86</v>
      </c>
      <c r="M5062">
        <v>523</v>
      </c>
      <c r="N5062">
        <v>563</v>
      </c>
    </row>
    <row r="5063" spans="1:14" ht="15.6" x14ac:dyDescent="0.35">
      <c r="A5063">
        <v>20220816</v>
      </c>
      <c r="B5063" s="7" t="s">
        <v>255</v>
      </c>
      <c r="C5063">
        <v>12852</v>
      </c>
      <c r="D5063" s="9" t="str">
        <f t="shared" si="158"/>
        <v>E3S690_20220816_012852</v>
      </c>
      <c r="E5063" t="s">
        <v>180</v>
      </c>
      <c r="F5063" s="10" t="str">
        <f>VLOOKUP(VALUE(LEFT(G5063,LEN(G5063)-4)),'소분류 Code'!$B$3:$D$560,3,0)</f>
        <v>LAGs products(Plastic-C)</v>
      </c>
      <c r="G5063" t="s">
        <v>163</v>
      </c>
      <c r="H5063" t="s">
        <v>496</v>
      </c>
      <c r="I5063" t="s">
        <v>174</v>
      </c>
      <c r="J5063" s="8">
        <v>4</v>
      </c>
      <c r="K5063" s="9" t="str">
        <f t="shared" si="159"/>
        <v>E3S690_20220816_012852_M_LAGs products(Plastic-C)_102-002_4</v>
      </c>
      <c r="L5063" t="s">
        <v>86</v>
      </c>
      <c r="M5063">
        <v>523</v>
      </c>
      <c r="N5063">
        <v>563</v>
      </c>
    </row>
    <row r="5064" spans="1:14" ht="15.6" x14ac:dyDescent="0.35">
      <c r="A5064">
        <v>20220816</v>
      </c>
      <c r="B5064" s="7" t="s">
        <v>255</v>
      </c>
      <c r="C5064">
        <v>12852</v>
      </c>
      <c r="D5064" s="9" t="str">
        <f t="shared" si="158"/>
        <v>E3S690_20220816_012852</v>
      </c>
      <c r="E5064" t="s">
        <v>180</v>
      </c>
      <c r="F5064" s="10" t="str">
        <f>VLOOKUP(VALUE(LEFT(G5064,LEN(G5064)-4)),'소분류 Code'!$B$3:$D$560,3,0)</f>
        <v>LAGs products(Plastic-C)</v>
      </c>
      <c r="G5064" t="s">
        <v>163</v>
      </c>
      <c r="H5064" t="s">
        <v>496</v>
      </c>
      <c r="I5064" t="s">
        <v>174</v>
      </c>
      <c r="J5064" s="8">
        <v>5</v>
      </c>
      <c r="K5064" s="9" t="str">
        <f t="shared" si="159"/>
        <v>E3S690_20220816_012852_M_LAGs products(Plastic-C)_102-002_5</v>
      </c>
      <c r="L5064" t="s">
        <v>86</v>
      </c>
      <c r="M5064">
        <v>523</v>
      </c>
      <c r="N5064">
        <v>563</v>
      </c>
    </row>
    <row r="5065" spans="1:14" ht="15.6" x14ac:dyDescent="0.35">
      <c r="A5065">
        <v>20220816</v>
      </c>
      <c r="B5065" s="7" t="s">
        <v>255</v>
      </c>
      <c r="C5065">
        <v>12852</v>
      </c>
      <c r="D5065" s="9" t="str">
        <f t="shared" si="158"/>
        <v>E3S690_20220816_012852</v>
      </c>
      <c r="E5065" t="s">
        <v>180</v>
      </c>
      <c r="F5065" s="10" t="str">
        <f>VLOOKUP(VALUE(LEFT(G5065,LEN(G5065)-4)),'소분류 Code'!$B$3:$D$560,3,0)</f>
        <v>LAGs products(Plastic-C)</v>
      </c>
      <c r="G5065" t="s">
        <v>163</v>
      </c>
      <c r="H5065" t="s">
        <v>496</v>
      </c>
      <c r="I5065" t="s">
        <v>174</v>
      </c>
      <c r="J5065" s="8">
        <v>6</v>
      </c>
      <c r="K5065" s="9" t="str">
        <f t="shared" si="159"/>
        <v>E3S690_20220816_012852_M_LAGs products(Plastic-C)_102-002_6</v>
      </c>
      <c r="L5065" t="s">
        <v>86</v>
      </c>
      <c r="M5065">
        <v>523</v>
      </c>
      <c r="N5065">
        <v>563</v>
      </c>
    </row>
    <row r="5066" spans="1:14" ht="15.6" x14ac:dyDescent="0.35">
      <c r="A5066">
        <v>20220816</v>
      </c>
      <c r="B5066" s="7" t="s">
        <v>255</v>
      </c>
      <c r="C5066">
        <v>12852</v>
      </c>
      <c r="D5066" s="9" t="str">
        <f t="shared" si="158"/>
        <v>E3S690_20220816_012852</v>
      </c>
      <c r="E5066" t="s">
        <v>180</v>
      </c>
      <c r="F5066" s="10" t="str">
        <f>VLOOKUP(VALUE(LEFT(G5066,LEN(G5066)-4)),'소분류 Code'!$B$3:$D$560,3,0)</f>
        <v>LAGs products(Plastic-C)</v>
      </c>
      <c r="G5066" t="s">
        <v>163</v>
      </c>
      <c r="H5066" t="s">
        <v>496</v>
      </c>
      <c r="I5066" t="s">
        <v>174</v>
      </c>
      <c r="J5066" s="8">
        <v>7</v>
      </c>
      <c r="K5066" s="9" t="str">
        <f t="shared" si="159"/>
        <v>E3S690_20220816_012852_M_LAGs products(Plastic-C)_102-002_7</v>
      </c>
      <c r="L5066" t="s">
        <v>86</v>
      </c>
      <c r="M5066">
        <v>523</v>
      </c>
      <c r="N5066">
        <v>563</v>
      </c>
    </row>
    <row r="5067" spans="1:14" ht="15.6" x14ac:dyDescent="0.35">
      <c r="A5067">
        <v>20220816</v>
      </c>
      <c r="B5067" s="7" t="s">
        <v>255</v>
      </c>
      <c r="C5067">
        <v>12852</v>
      </c>
      <c r="D5067" s="9" t="str">
        <f t="shared" si="158"/>
        <v>E3S690_20220816_012852</v>
      </c>
      <c r="E5067" t="s">
        <v>180</v>
      </c>
      <c r="F5067" s="10" t="str">
        <f>VLOOKUP(VALUE(LEFT(G5067,LEN(G5067)-4)),'소분류 Code'!$B$3:$D$560,3,0)</f>
        <v>LAGs products(Plastic-C)</v>
      </c>
      <c r="G5067" t="s">
        <v>163</v>
      </c>
      <c r="H5067" t="s">
        <v>496</v>
      </c>
      <c r="I5067" t="s">
        <v>174</v>
      </c>
      <c r="J5067" s="8">
        <v>8</v>
      </c>
      <c r="K5067" s="9" t="str">
        <f t="shared" si="159"/>
        <v>E3S690_20220816_012852_M_LAGs products(Plastic-C)_102-002_8</v>
      </c>
      <c r="L5067" t="s">
        <v>86</v>
      </c>
      <c r="M5067">
        <v>523</v>
      </c>
      <c r="N5067">
        <v>563</v>
      </c>
    </row>
    <row r="5068" spans="1:14" ht="15.6" x14ac:dyDescent="0.35">
      <c r="A5068">
        <v>20220816</v>
      </c>
      <c r="B5068" s="7" t="s">
        <v>255</v>
      </c>
      <c r="C5068">
        <v>12852</v>
      </c>
      <c r="D5068" s="9" t="str">
        <f t="shared" si="158"/>
        <v>E3S690_20220816_012852</v>
      </c>
      <c r="E5068" t="s">
        <v>180</v>
      </c>
      <c r="F5068" s="10" t="str">
        <f>VLOOKUP(VALUE(LEFT(G5068,LEN(G5068)-4)),'소분류 Code'!$B$3:$D$560,3,0)</f>
        <v>LAGs products(Plastic-C)</v>
      </c>
      <c r="G5068" t="s">
        <v>163</v>
      </c>
      <c r="H5068" t="s">
        <v>496</v>
      </c>
      <c r="I5068" t="s">
        <v>174</v>
      </c>
      <c r="J5068" s="8">
        <v>9</v>
      </c>
      <c r="K5068" s="9" t="str">
        <f t="shared" si="159"/>
        <v>E3S690_20220816_012852_M_LAGs products(Plastic-C)_102-002_9</v>
      </c>
      <c r="L5068" t="s">
        <v>86</v>
      </c>
      <c r="M5068">
        <v>523</v>
      </c>
      <c r="N5068">
        <v>563</v>
      </c>
    </row>
    <row r="5069" spans="1:14" ht="15.6" x14ac:dyDescent="0.35">
      <c r="A5069">
        <v>20220816</v>
      </c>
      <c r="B5069" s="7" t="s">
        <v>255</v>
      </c>
      <c r="C5069">
        <v>12853</v>
      </c>
      <c r="D5069" s="9" t="str">
        <f t="shared" si="158"/>
        <v>E3S690_20220816_012853</v>
      </c>
      <c r="E5069" t="s">
        <v>180</v>
      </c>
      <c r="F5069" s="10" t="str">
        <f>VLOOKUP(VALUE(LEFT(G5069,LEN(G5069)-4)),'소분류 Code'!$B$3:$D$560,3,0)</f>
        <v>LAGs products(Plastic-D)</v>
      </c>
      <c r="G5069" t="s">
        <v>164</v>
      </c>
      <c r="H5069" t="s">
        <v>537</v>
      </c>
      <c r="I5069" t="s">
        <v>175</v>
      </c>
      <c r="J5069" s="8">
        <v>1</v>
      </c>
      <c r="K5069" s="9" t="str">
        <f t="shared" si="159"/>
        <v>E3S690_20220816_012853_M_LAGs products(Plastic-D)_103-002_1</v>
      </c>
      <c r="L5069" t="s">
        <v>88</v>
      </c>
      <c r="M5069">
        <v>524</v>
      </c>
      <c r="N5069">
        <v>564</v>
      </c>
    </row>
    <row r="5070" spans="1:14" ht="15.6" x14ac:dyDescent="0.35">
      <c r="A5070">
        <v>20220816</v>
      </c>
      <c r="B5070" s="7" t="s">
        <v>255</v>
      </c>
      <c r="C5070">
        <v>12853</v>
      </c>
      <c r="D5070" s="9" t="str">
        <f t="shared" si="158"/>
        <v>E3S690_20220816_012853</v>
      </c>
      <c r="E5070" t="s">
        <v>180</v>
      </c>
      <c r="F5070" s="10" t="str">
        <f>VLOOKUP(VALUE(LEFT(G5070,LEN(G5070)-4)),'소분류 Code'!$B$3:$D$560,3,0)</f>
        <v>LAGs products(Plastic-D)</v>
      </c>
      <c r="G5070" t="s">
        <v>164</v>
      </c>
      <c r="H5070" t="s">
        <v>537</v>
      </c>
      <c r="I5070" t="s">
        <v>175</v>
      </c>
      <c r="J5070" s="8">
        <v>2</v>
      </c>
      <c r="K5070" s="9" t="str">
        <f t="shared" si="159"/>
        <v>E3S690_20220816_012853_M_LAGs products(Plastic-D)_103-002_2</v>
      </c>
      <c r="L5070" t="s">
        <v>88</v>
      </c>
      <c r="M5070">
        <v>524</v>
      </c>
      <c r="N5070">
        <v>564</v>
      </c>
    </row>
    <row r="5071" spans="1:14" ht="15.6" x14ac:dyDescent="0.35">
      <c r="A5071">
        <v>20220816</v>
      </c>
      <c r="B5071" s="7" t="s">
        <v>255</v>
      </c>
      <c r="C5071">
        <v>12853</v>
      </c>
      <c r="D5071" s="9" t="str">
        <f t="shared" si="158"/>
        <v>E3S690_20220816_012853</v>
      </c>
      <c r="E5071" t="s">
        <v>180</v>
      </c>
      <c r="F5071" s="10" t="str">
        <f>VLOOKUP(VALUE(LEFT(G5071,LEN(G5071)-4)),'소분류 Code'!$B$3:$D$560,3,0)</f>
        <v>LAGs products(Plastic-D)</v>
      </c>
      <c r="G5071" t="s">
        <v>164</v>
      </c>
      <c r="H5071" t="s">
        <v>537</v>
      </c>
      <c r="I5071" t="s">
        <v>175</v>
      </c>
      <c r="J5071" s="8">
        <v>3</v>
      </c>
      <c r="K5071" s="9" t="str">
        <f t="shared" si="159"/>
        <v>E3S690_20220816_012853_M_LAGs products(Plastic-D)_103-002_3</v>
      </c>
      <c r="L5071" t="s">
        <v>88</v>
      </c>
      <c r="M5071">
        <v>524</v>
      </c>
      <c r="N5071">
        <v>564</v>
      </c>
    </row>
    <row r="5072" spans="1:14" ht="15.6" x14ac:dyDescent="0.35">
      <c r="A5072">
        <v>20220816</v>
      </c>
      <c r="B5072" s="7" t="s">
        <v>255</v>
      </c>
      <c r="C5072">
        <v>12853</v>
      </c>
      <c r="D5072" s="9" t="str">
        <f t="shared" si="158"/>
        <v>E3S690_20220816_012853</v>
      </c>
      <c r="E5072" t="s">
        <v>180</v>
      </c>
      <c r="F5072" s="10" t="str">
        <f>VLOOKUP(VALUE(LEFT(G5072,LEN(G5072)-4)),'소분류 Code'!$B$3:$D$560,3,0)</f>
        <v>LAGs products(Plastic-D)</v>
      </c>
      <c r="G5072" t="s">
        <v>164</v>
      </c>
      <c r="H5072" t="s">
        <v>537</v>
      </c>
      <c r="I5072" t="s">
        <v>175</v>
      </c>
      <c r="J5072" s="8">
        <v>4</v>
      </c>
      <c r="K5072" s="9" t="str">
        <f t="shared" si="159"/>
        <v>E3S690_20220816_012853_M_LAGs products(Plastic-D)_103-002_4</v>
      </c>
      <c r="L5072" t="s">
        <v>88</v>
      </c>
      <c r="M5072">
        <v>524</v>
      </c>
      <c r="N5072">
        <v>564</v>
      </c>
    </row>
    <row r="5073" spans="1:14" ht="15.6" x14ac:dyDescent="0.35">
      <c r="A5073">
        <v>20220816</v>
      </c>
      <c r="B5073" s="7" t="s">
        <v>255</v>
      </c>
      <c r="C5073">
        <v>12853</v>
      </c>
      <c r="D5073" s="9" t="str">
        <f t="shared" si="158"/>
        <v>E3S690_20220816_012853</v>
      </c>
      <c r="E5073" t="s">
        <v>180</v>
      </c>
      <c r="F5073" s="10" t="str">
        <f>VLOOKUP(VALUE(LEFT(G5073,LEN(G5073)-4)),'소분류 Code'!$B$3:$D$560,3,0)</f>
        <v>LAGs products(Plastic-D)</v>
      </c>
      <c r="G5073" t="s">
        <v>164</v>
      </c>
      <c r="H5073" t="s">
        <v>537</v>
      </c>
      <c r="I5073" t="s">
        <v>175</v>
      </c>
      <c r="J5073" s="8">
        <v>5</v>
      </c>
      <c r="K5073" s="9" t="str">
        <f t="shared" si="159"/>
        <v>E3S690_20220816_012853_M_LAGs products(Plastic-D)_103-002_5</v>
      </c>
      <c r="L5073" t="s">
        <v>88</v>
      </c>
      <c r="M5073">
        <v>524</v>
      </c>
      <c r="N5073">
        <v>564</v>
      </c>
    </row>
    <row r="5074" spans="1:14" ht="15.6" x14ac:dyDescent="0.35">
      <c r="A5074">
        <v>20220816</v>
      </c>
      <c r="B5074" s="7" t="s">
        <v>255</v>
      </c>
      <c r="C5074">
        <v>12853</v>
      </c>
      <c r="D5074" s="9" t="str">
        <f t="shared" si="158"/>
        <v>E3S690_20220816_012853</v>
      </c>
      <c r="E5074" t="s">
        <v>180</v>
      </c>
      <c r="F5074" s="10" t="str">
        <f>VLOOKUP(VALUE(LEFT(G5074,LEN(G5074)-4)),'소분류 Code'!$B$3:$D$560,3,0)</f>
        <v>LAGs products(Plastic-D)</v>
      </c>
      <c r="G5074" t="s">
        <v>164</v>
      </c>
      <c r="H5074" t="s">
        <v>537</v>
      </c>
      <c r="I5074" t="s">
        <v>175</v>
      </c>
      <c r="J5074" s="8">
        <v>6</v>
      </c>
      <c r="K5074" s="9" t="str">
        <f t="shared" si="159"/>
        <v>E3S690_20220816_012853_M_LAGs products(Plastic-D)_103-002_6</v>
      </c>
      <c r="L5074" t="s">
        <v>88</v>
      </c>
      <c r="M5074">
        <v>524</v>
      </c>
      <c r="N5074">
        <v>564</v>
      </c>
    </row>
    <row r="5075" spans="1:14" ht="15.6" x14ac:dyDescent="0.35">
      <c r="A5075">
        <v>20220816</v>
      </c>
      <c r="B5075" s="7" t="s">
        <v>255</v>
      </c>
      <c r="C5075">
        <v>12853</v>
      </c>
      <c r="D5075" s="9" t="str">
        <f t="shared" si="158"/>
        <v>E3S690_20220816_012853</v>
      </c>
      <c r="E5075" t="s">
        <v>180</v>
      </c>
      <c r="F5075" s="10" t="str">
        <f>VLOOKUP(VALUE(LEFT(G5075,LEN(G5075)-4)),'소분류 Code'!$B$3:$D$560,3,0)</f>
        <v>LAGs products(Plastic-D)</v>
      </c>
      <c r="G5075" t="s">
        <v>164</v>
      </c>
      <c r="H5075" t="s">
        <v>537</v>
      </c>
      <c r="I5075" t="s">
        <v>175</v>
      </c>
      <c r="J5075" s="8">
        <v>7</v>
      </c>
      <c r="K5075" s="9" t="str">
        <f t="shared" si="159"/>
        <v>E3S690_20220816_012853_M_LAGs products(Plastic-D)_103-002_7</v>
      </c>
      <c r="L5075" t="s">
        <v>88</v>
      </c>
      <c r="M5075">
        <v>524</v>
      </c>
      <c r="N5075">
        <v>564</v>
      </c>
    </row>
    <row r="5076" spans="1:14" ht="15.6" x14ac:dyDescent="0.35">
      <c r="A5076">
        <v>20220816</v>
      </c>
      <c r="B5076" s="7" t="s">
        <v>255</v>
      </c>
      <c r="C5076">
        <v>12853</v>
      </c>
      <c r="D5076" s="9" t="str">
        <f t="shared" si="158"/>
        <v>E3S690_20220816_012853</v>
      </c>
      <c r="E5076" t="s">
        <v>180</v>
      </c>
      <c r="F5076" s="10" t="str">
        <f>VLOOKUP(VALUE(LEFT(G5076,LEN(G5076)-4)),'소분류 Code'!$B$3:$D$560,3,0)</f>
        <v>LAGs products(Plastic-D)</v>
      </c>
      <c r="G5076" t="s">
        <v>164</v>
      </c>
      <c r="H5076" t="s">
        <v>537</v>
      </c>
      <c r="I5076" t="s">
        <v>175</v>
      </c>
      <c r="J5076" s="8">
        <v>8</v>
      </c>
      <c r="K5076" s="9" t="str">
        <f t="shared" si="159"/>
        <v>E3S690_20220816_012853_M_LAGs products(Plastic-D)_103-002_8</v>
      </c>
      <c r="L5076" t="s">
        <v>88</v>
      </c>
      <c r="M5076">
        <v>524</v>
      </c>
      <c r="N5076">
        <v>564</v>
      </c>
    </row>
    <row r="5077" spans="1:14" ht="15.6" x14ac:dyDescent="0.35">
      <c r="A5077">
        <v>20220816</v>
      </c>
      <c r="B5077" s="7" t="s">
        <v>255</v>
      </c>
      <c r="C5077">
        <v>12853</v>
      </c>
      <c r="D5077" s="9" t="str">
        <f t="shared" si="158"/>
        <v>E3S690_20220816_012853</v>
      </c>
      <c r="E5077" t="s">
        <v>180</v>
      </c>
      <c r="F5077" s="10" t="str">
        <f>VLOOKUP(VALUE(LEFT(G5077,LEN(G5077)-4)),'소분류 Code'!$B$3:$D$560,3,0)</f>
        <v>LAGs products(Plastic-D)</v>
      </c>
      <c r="G5077" t="s">
        <v>164</v>
      </c>
      <c r="H5077" t="s">
        <v>537</v>
      </c>
      <c r="I5077" t="s">
        <v>175</v>
      </c>
      <c r="J5077" s="8">
        <v>9</v>
      </c>
      <c r="K5077" s="9" t="str">
        <f t="shared" si="159"/>
        <v>E3S690_20220816_012853_M_LAGs products(Plastic-D)_103-002_9</v>
      </c>
      <c r="L5077" t="s">
        <v>88</v>
      </c>
      <c r="M5077">
        <v>524</v>
      </c>
      <c r="N5077">
        <v>564</v>
      </c>
    </row>
    <row r="5078" spans="1:14" ht="15.6" x14ac:dyDescent="0.35">
      <c r="A5078">
        <v>20220816</v>
      </c>
      <c r="B5078" s="7" t="s">
        <v>255</v>
      </c>
      <c r="C5078">
        <v>12854</v>
      </c>
      <c r="D5078" s="9" t="str">
        <f t="shared" si="158"/>
        <v>E3S690_20220816_012854</v>
      </c>
      <c r="E5078" t="s">
        <v>180</v>
      </c>
      <c r="F5078" s="10" t="str">
        <f>VLOOKUP(VALUE(LEFT(G5078,LEN(G5078)-4)),'소분류 Code'!$B$3:$D$560,3,0)</f>
        <v>LAGs products(Glass-C)</v>
      </c>
      <c r="G5078" t="s">
        <v>165</v>
      </c>
      <c r="H5078" t="s">
        <v>538</v>
      </c>
      <c r="I5078" t="s">
        <v>176</v>
      </c>
      <c r="J5078" s="8">
        <v>1</v>
      </c>
      <c r="K5078" s="9" t="str">
        <f t="shared" si="159"/>
        <v>E3S690_20220816_012854_M_LAGs products(Glass-C)_106-002_1</v>
      </c>
      <c r="L5078" t="s">
        <v>90</v>
      </c>
      <c r="M5078">
        <v>525</v>
      </c>
      <c r="N5078">
        <v>565</v>
      </c>
    </row>
    <row r="5079" spans="1:14" ht="15.6" x14ac:dyDescent="0.35">
      <c r="A5079">
        <v>20220816</v>
      </c>
      <c r="B5079" s="7" t="s">
        <v>255</v>
      </c>
      <c r="C5079">
        <v>12854</v>
      </c>
      <c r="D5079" s="9" t="str">
        <f t="shared" si="158"/>
        <v>E3S690_20220816_012854</v>
      </c>
      <c r="E5079" t="s">
        <v>180</v>
      </c>
      <c r="F5079" s="10" t="str">
        <f>VLOOKUP(VALUE(LEFT(G5079,LEN(G5079)-4)),'소분류 Code'!$B$3:$D$560,3,0)</f>
        <v>LAGs products(Glass-C)</v>
      </c>
      <c r="G5079" t="s">
        <v>165</v>
      </c>
      <c r="H5079" t="s">
        <v>538</v>
      </c>
      <c r="I5079" t="s">
        <v>176</v>
      </c>
      <c r="J5079" s="8">
        <v>2</v>
      </c>
      <c r="K5079" s="9" t="str">
        <f t="shared" si="159"/>
        <v>E3S690_20220816_012854_M_LAGs products(Glass-C)_106-002_2</v>
      </c>
      <c r="L5079" t="s">
        <v>90</v>
      </c>
      <c r="M5079">
        <v>525</v>
      </c>
      <c r="N5079">
        <v>565</v>
      </c>
    </row>
    <row r="5080" spans="1:14" ht="15.6" x14ac:dyDescent="0.35">
      <c r="A5080">
        <v>20220816</v>
      </c>
      <c r="B5080" s="7" t="s">
        <v>255</v>
      </c>
      <c r="C5080">
        <v>12854</v>
      </c>
      <c r="D5080" s="9" t="str">
        <f t="shared" si="158"/>
        <v>E3S690_20220816_012854</v>
      </c>
      <c r="E5080" t="s">
        <v>180</v>
      </c>
      <c r="F5080" s="10" t="str">
        <f>VLOOKUP(VALUE(LEFT(G5080,LEN(G5080)-4)),'소분류 Code'!$B$3:$D$560,3,0)</f>
        <v>LAGs products(Glass-C)</v>
      </c>
      <c r="G5080" t="s">
        <v>165</v>
      </c>
      <c r="H5080" t="s">
        <v>538</v>
      </c>
      <c r="I5080" t="s">
        <v>176</v>
      </c>
      <c r="J5080" s="8">
        <v>3</v>
      </c>
      <c r="K5080" s="9" t="str">
        <f t="shared" si="159"/>
        <v>E3S690_20220816_012854_M_LAGs products(Glass-C)_106-002_3</v>
      </c>
      <c r="L5080" t="s">
        <v>90</v>
      </c>
      <c r="M5080">
        <v>525</v>
      </c>
      <c r="N5080">
        <v>565</v>
      </c>
    </row>
    <row r="5081" spans="1:14" ht="15.6" x14ac:dyDescent="0.35">
      <c r="A5081">
        <v>20220816</v>
      </c>
      <c r="B5081" s="7" t="s">
        <v>255</v>
      </c>
      <c r="C5081">
        <v>12854</v>
      </c>
      <c r="D5081" s="9" t="str">
        <f t="shared" si="158"/>
        <v>E3S690_20220816_012854</v>
      </c>
      <c r="E5081" t="s">
        <v>180</v>
      </c>
      <c r="F5081" s="10" t="str">
        <f>VLOOKUP(VALUE(LEFT(G5081,LEN(G5081)-4)),'소분류 Code'!$B$3:$D$560,3,0)</f>
        <v>LAGs products(Glass-C)</v>
      </c>
      <c r="G5081" t="s">
        <v>165</v>
      </c>
      <c r="H5081" t="s">
        <v>538</v>
      </c>
      <c r="I5081" t="s">
        <v>176</v>
      </c>
      <c r="J5081" s="8">
        <v>4</v>
      </c>
      <c r="K5081" s="9" t="str">
        <f t="shared" si="159"/>
        <v>E3S690_20220816_012854_M_LAGs products(Glass-C)_106-002_4</v>
      </c>
      <c r="L5081" t="s">
        <v>90</v>
      </c>
      <c r="M5081">
        <v>525</v>
      </c>
      <c r="N5081">
        <v>565</v>
      </c>
    </row>
    <row r="5082" spans="1:14" ht="15.6" x14ac:dyDescent="0.35">
      <c r="A5082">
        <v>20220816</v>
      </c>
      <c r="B5082" s="7" t="s">
        <v>255</v>
      </c>
      <c r="C5082">
        <v>12854</v>
      </c>
      <c r="D5082" s="9" t="str">
        <f t="shared" si="158"/>
        <v>E3S690_20220816_012854</v>
      </c>
      <c r="E5082" t="s">
        <v>180</v>
      </c>
      <c r="F5082" s="10" t="str">
        <f>VLOOKUP(VALUE(LEFT(G5082,LEN(G5082)-4)),'소분류 Code'!$B$3:$D$560,3,0)</f>
        <v>LAGs products(Glass-C)</v>
      </c>
      <c r="G5082" t="s">
        <v>165</v>
      </c>
      <c r="H5082" t="s">
        <v>538</v>
      </c>
      <c r="I5082" t="s">
        <v>176</v>
      </c>
      <c r="J5082" s="8">
        <v>5</v>
      </c>
      <c r="K5082" s="9" t="str">
        <f t="shared" si="159"/>
        <v>E3S690_20220816_012854_M_LAGs products(Glass-C)_106-002_5</v>
      </c>
      <c r="L5082" t="s">
        <v>90</v>
      </c>
      <c r="M5082">
        <v>525</v>
      </c>
      <c r="N5082">
        <v>565</v>
      </c>
    </row>
    <row r="5083" spans="1:14" ht="15.6" x14ac:dyDescent="0.35">
      <c r="A5083">
        <v>20220816</v>
      </c>
      <c r="B5083" s="7" t="s">
        <v>255</v>
      </c>
      <c r="C5083">
        <v>12854</v>
      </c>
      <c r="D5083" s="9" t="str">
        <f t="shared" si="158"/>
        <v>E3S690_20220816_012854</v>
      </c>
      <c r="E5083" t="s">
        <v>180</v>
      </c>
      <c r="F5083" s="10" t="str">
        <f>VLOOKUP(VALUE(LEFT(G5083,LEN(G5083)-4)),'소분류 Code'!$B$3:$D$560,3,0)</f>
        <v>LAGs products(Glass-C)</v>
      </c>
      <c r="G5083" t="s">
        <v>165</v>
      </c>
      <c r="H5083" t="s">
        <v>538</v>
      </c>
      <c r="I5083" t="s">
        <v>176</v>
      </c>
      <c r="J5083" s="8">
        <v>6</v>
      </c>
      <c r="K5083" s="9" t="str">
        <f t="shared" si="159"/>
        <v>E3S690_20220816_012854_M_LAGs products(Glass-C)_106-002_6</v>
      </c>
      <c r="L5083" t="s">
        <v>90</v>
      </c>
      <c r="M5083">
        <v>525</v>
      </c>
      <c r="N5083">
        <v>565</v>
      </c>
    </row>
    <row r="5084" spans="1:14" ht="15.6" x14ac:dyDescent="0.35">
      <c r="A5084">
        <v>20220816</v>
      </c>
      <c r="B5084" s="7" t="s">
        <v>255</v>
      </c>
      <c r="C5084">
        <v>12854</v>
      </c>
      <c r="D5084" s="9" t="str">
        <f t="shared" si="158"/>
        <v>E3S690_20220816_012854</v>
      </c>
      <c r="E5084" t="s">
        <v>180</v>
      </c>
      <c r="F5084" s="10" t="str">
        <f>VLOOKUP(VALUE(LEFT(G5084,LEN(G5084)-4)),'소분류 Code'!$B$3:$D$560,3,0)</f>
        <v>LAGs products(Glass-C)</v>
      </c>
      <c r="G5084" t="s">
        <v>165</v>
      </c>
      <c r="H5084" t="s">
        <v>538</v>
      </c>
      <c r="I5084" t="s">
        <v>176</v>
      </c>
      <c r="J5084" s="8">
        <v>7</v>
      </c>
      <c r="K5084" s="9" t="str">
        <f t="shared" si="159"/>
        <v>E3S690_20220816_012854_M_LAGs products(Glass-C)_106-002_7</v>
      </c>
      <c r="L5084" t="s">
        <v>90</v>
      </c>
      <c r="M5084">
        <v>525</v>
      </c>
      <c r="N5084">
        <v>565</v>
      </c>
    </row>
    <row r="5085" spans="1:14" ht="15.6" x14ac:dyDescent="0.35">
      <c r="A5085">
        <v>20220816</v>
      </c>
      <c r="B5085" s="7" t="s">
        <v>255</v>
      </c>
      <c r="C5085">
        <v>12854</v>
      </c>
      <c r="D5085" s="9" t="str">
        <f t="shared" si="158"/>
        <v>E3S690_20220816_012854</v>
      </c>
      <c r="E5085" t="s">
        <v>180</v>
      </c>
      <c r="F5085" s="10" t="str">
        <f>VLOOKUP(VALUE(LEFT(G5085,LEN(G5085)-4)),'소분류 Code'!$B$3:$D$560,3,0)</f>
        <v>LAGs products(Glass-C)</v>
      </c>
      <c r="G5085" t="s">
        <v>165</v>
      </c>
      <c r="H5085" t="s">
        <v>538</v>
      </c>
      <c r="I5085" t="s">
        <v>176</v>
      </c>
      <c r="J5085" s="8">
        <v>8</v>
      </c>
      <c r="K5085" s="9" t="str">
        <f t="shared" si="159"/>
        <v>E3S690_20220816_012854_M_LAGs products(Glass-C)_106-002_8</v>
      </c>
      <c r="L5085" t="s">
        <v>90</v>
      </c>
      <c r="M5085">
        <v>525</v>
      </c>
      <c r="N5085">
        <v>565</v>
      </c>
    </row>
    <row r="5086" spans="1:14" ht="15.6" x14ac:dyDescent="0.35">
      <c r="A5086">
        <v>20220816</v>
      </c>
      <c r="B5086" s="7" t="s">
        <v>255</v>
      </c>
      <c r="C5086">
        <v>12854</v>
      </c>
      <c r="D5086" s="9" t="str">
        <f t="shared" si="158"/>
        <v>E3S690_20220816_012854</v>
      </c>
      <c r="E5086" t="s">
        <v>180</v>
      </c>
      <c r="F5086" s="10" t="str">
        <f>VLOOKUP(VALUE(LEFT(G5086,LEN(G5086)-4)),'소분류 Code'!$B$3:$D$560,3,0)</f>
        <v>LAGs products(Glass-C)</v>
      </c>
      <c r="G5086" t="s">
        <v>165</v>
      </c>
      <c r="H5086" t="s">
        <v>538</v>
      </c>
      <c r="I5086" t="s">
        <v>176</v>
      </c>
      <c r="J5086" s="8">
        <v>9</v>
      </c>
      <c r="K5086" s="9" t="str">
        <f t="shared" si="159"/>
        <v>E3S690_20220816_012854_M_LAGs products(Glass-C)_106-002_9</v>
      </c>
      <c r="L5086" t="s">
        <v>90</v>
      </c>
      <c r="M5086">
        <v>525</v>
      </c>
      <c r="N5086">
        <v>565</v>
      </c>
    </row>
    <row r="5087" spans="1:14" ht="15.6" x14ac:dyDescent="0.35">
      <c r="A5087">
        <v>20220816</v>
      </c>
      <c r="B5087" s="7" t="s">
        <v>255</v>
      </c>
      <c r="C5087">
        <v>12855</v>
      </c>
      <c r="D5087" s="9" t="str">
        <f t="shared" si="158"/>
        <v>E3S690_20220816_012855</v>
      </c>
      <c r="E5087" t="s">
        <v>180</v>
      </c>
      <c r="F5087" s="10" t="str">
        <f>VLOOKUP(VALUE(LEFT(G5087,LEN(G5087)-4)),'소분류 Code'!$B$3:$D$560,3,0)</f>
        <v>LAGs products(Glass-D)</v>
      </c>
      <c r="G5087" t="s">
        <v>166</v>
      </c>
      <c r="H5087" t="s">
        <v>539</v>
      </c>
      <c r="I5087" t="s">
        <v>177</v>
      </c>
      <c r="J5087" s="8">
        <v>1</v>
      </c>
      <c r="K5087" s="9" t="str">
        <f t="shared" si="159"/>
        <v>E3S690_20220816_012855_M_LAGs products(Glass-D)_107-002_1</v>
      </c>
      <c r="L5087" t="s">
        <v>92</v>
      </c>
      <c r="M5087">
        <v>526</v>
      </c>
      <c r="N5087">
        <v>566</v>
      </c>
    </row>
    <row r="5088" spans="1:14" ht="15.6" x14ac:dyDescent="0.35">
      <c r="A5088">
        <v>20220816</v>
      </c>
      <c r="B5088" s="7" t="s">
        <v>255</v>
      </c>
      <c r="C5088">
        <v>12855</v>
      </c>
      <c r="D5088" s="9" t="str">
        <f t="shared" si="158"/>
        <v>E3S690_20220816_012855</v>
      </c>
      <c r="E5088" t="s">
        <v>180</v>
      </c>
      <c r="F5088" s="10" t="str">
        <f>VLOOKUP(VALUE(LEFT(G5088,LEN(G5088)-4)),'소분류 Code'!$B$3:$D$560,3,0)</f>
        <v>LAGs products(Glass-D)</v>
      </c>
      <c r="G5088" t="s">
        <v>166</v>
      </c>
      <c r="H5088" t="s">
        <v>539</v>
      </c>
      <c r="I5088" t="s">
        <v>177</v>
      </c>
      <c r="J5088" s="8">
        <v>2</v>
      </c>
      <c r="K5088" s="9" t="str">
        <f t="shared" si="159"/>
        <v>E3S690_20220816_012855_M_LAGs products(Glass-D)_107-002_2</v>
      </c>
      <c r="L5088" t="s">
        <v>92</v>
      </c>
      <c r="M5088">
        <v>526</v>
      </c>
      <c r="N5088">
        <v>566</v>
      </c>
    </row>
    <row r="5089" spans="1:14" ht="15.6" x14ac:dyDescent="0.35">
      <c r="A5089">
        <v>20220816</v>
      </c>
      <c r="B5089" s="7" t="s">
        <v>255</v>
      </c>
      <c r="C5089">
        <v>12855</v>
      </c>
      <c r="D5089" s="9" t="str">
        <f t="shared" si="158"/>
        <v>E3S690_20220816_012855</v>
      </c>
      <c r="E5089" t="s">
        <v>180</v>
      </c>
      <c r="F5089" s="10" t="str">
        <f>VLOOKUP(VALUE(LEFT(G5089,LEN(G5089)-4)),'소분류 Code'!$B$3:$D$560,3,0)</f>
        <v>LAGs products(Glass-D)</v>
      </c>
      <c r="G5089" t="s">
        <v>166</v>
      </c>
      <c r="H5089" t="s">
        <v>539</v>
      </c>
      <c r="I5089" t="s">
        <v>177</v>
      </c>
      <c r="J5089" s="8">
        <v>3</v>
      </c>
      <c r="K5089" s="9" t="str">
        <f t="shared" si="159"/>
        <v>E3S690_20220816_012855_M_LAGs products(Glass-D)_107-002_3</v>
      </c>
      <c r="L5089" t="s">
        <v>92</v>
      </c>
      <c r="M5089">
        <v>526</v>
      </c>
      <c r="N5089">
        <v>566</v>
      </c>
    </row>
    <row r="5090" spans="1:14" ht="15.6" x14ac:dyDescent="0.35">
      <c r="A5090">
        <v>20220816</v>
      </c>
      <c r="B5090" s="7" t="s">
        <v>255</v>
      </c>
      <c r="C5090">
        <v>12855</v>
      </c>
      <c r="D5090" s="9" t="str">
        <f t="shared" si="158"/>
        <v>E3S690_20220816_012855</v>
      </c>
      <c r="E5090" t="s">
        <v>180</v>
      </c>
      <c r="F5090" s="10" t="str">
        <f>VLOOKUP(VALUE(LEFT(G5090,LEN(G5090)-4)),'소분류 Code'!$B$3:$D$560,3,0)</f>
        <v>LAGs products(Glass-D)</v>
      </c>
      <c r="G5090" t="s">
        <v>166</v>
      </c>
      <c r="H5090" t="s">
        <v>539</v>
      </c>
      <c r="I5090" t="s">
        <v>177</v>
      </c>
      <c r="J5090" s="8">
        <v>4</v>
      </c>
      <c r="K5090" s="9" t="str">
        <f t="shared" si="159"/>
        <v>E3S690_20220816_012855_M_LAGs products(Glass-D)_107-002_4</v>
      </c>
      <c r="L5090" t="s">
        <v>92</v>
      </c>
      <c r="M5090">
        <v>526</v>
      </c>
      <c r="N5090">
        <v>566</v>
      </c>
    </row>
    <row r="5091" spans="1:14" ht="15.6" x14ac:dyDescent="0.35">
      <c r="A5091">
        <v>20220816</v>
      </c>
      <c r="B5091" s="7" t="s">
        <v>255</v>
      </c>
      <c r="C5091">
        <v>12855</v>
      </c>
      <c r="D5091" s="9" t="str">
        <f t="shared" si="158"/>
        <v>E3S690_20220816_012855</v>
      </c>
      <c r="E5091" t="s">
        <v>180</v>
      </c>
      <c r="F5091" s="10" t="str">
        <f>VLOOKUP(VALUE(LEFT(G5091,LEN(G5091)-4)),'소분류 Code'!$B$3:$D$560,3,0)</f>
        <v>LAGs products(Glass-D)</v>
      </c>
      <c r="G5091" t="s">
        <v>166</v>
      </c>
      <c r="H5091" t="s">
        <v>539</v>
      </c>
      <c r="I5091" t="s">
        <v>177</v>
      </c>
      <c r="J5091" s="8">
        <v>5</v>
      </c>
      <c r="K5091" s="9" t="str">
        <f t="shared" si="159"/>
        <v>E3S690_20220816_012855_M_LAGs products(Glass-D)_107-002_5</v>
      </c>
      <c r="L5091" t="s">
        <v>92</v>
      </c>
      <c r="M5091">
        <v>526</v>
      </c>
      <c r="N5091">
        <v>566</v>
      </c>
    </row>
    <row r="5092" spans="1:14" ht="15.6" x14ac:dyDescent="0.35">
      <c r="A5092">
        <v>20220816</v>
      </c>
      <c r="B5092" s="7" t="s">
        <v>255</v>
      </c>
      <c r="C5092">
        <v>12855</v>
      </c>
      <c r="D5092" s="9" t="str">
        <f t="shared" si="158"/>
        <v>E3S690_20220816_012855</v>
      </c>
      <c r="E5092" t="s">
        <v>180</v>
      </c>
      <c r="F5092" s="10" t="str">
        <f>VLOOKUP(VALUE(LEFT(G5092,LEN(G5092)-4)),'소분류 Code'!$B$3:$D$560,3,0)</f>
        <v>LAGs products(Glass-D)</v>
      </c>
      <c r="G5092" t="s">
        <v>166</v>
      </c>
      <c r="H5092" t="s">
        <v>539</v>
      </c>
      <c r="I5092" t="s">
        <v>177</v>
      </c>
      <c r="J5092" s="8">
        <v>6</v>
      </c>
      <c r="K5092" s="9" t="str">
        <f t="shared" si="159"/>
        <v>E3S690_20220816_012855_M_LAGs products(Glass-D)_107-002_6</v>
      </c>
      <c r="L5092" t="s">
        <v>92</v>
      </c>
      <c r="M5092">
        <v>526</v>
      </c>
      <c r="N5092">
        <v>566</v>
      </c>
    </row>
    <row r="5093" spans="1:14" ht="15.6" x14ac:dyDescent="0.35">
      <c r="A5093">
        <v>20220816</v>
      </c>
      <c r="B5093" s="7" t="s">
        <v>255</v>
      </c>
      <c r="C5093">
        <v>12855</v>
      </c>
      <c r="D5093" s="9" t="str">
        <f t="shared" si="158"/>
        <v>E3S690_20220816_012855</v>
      </c>
      <c r="E5093" t="s">
        <v>180</v>
      </c>
      <c r="F5093" s="10" t="str">
        <f>VLOOKUP(VALUE(LEFT(G5093,LEN(G5093)-4)),'소분류 Code'!$B$3:$D$560,3,0)</f>
        <v>LAGs products(Glass-D)</v>
      </c>
      <c r="G5093" t="s">
        <v>166</v>
      </c>
      <c r="H5093" t="s">
        <v>539</v>
      </c>
      <c r="I5093" t="s">
        <v>177</v>
      </c>
      <c r="J5093" s="8">
        <v>7</v>
      </c>
      <c r="K5093" s="9" t="str">
        <f t="shared" si="159"/>
        <v>E3S690_20220816_012855_M_LAGs products(Glass-D)_107-002_7</v>
      </c>
      <c r="L5093" t="s">
        <v>92</v>
      </c>
      <c r="M5093">
        <v>526</v>
      </c>
      <c r="N5093">
        <v>566</v>
      </c>
    </row>
    <row r="5094" spans="1:14" ht="15.6" x14ac:dyDescent="0.35">
      <c r="A5094">
        <v>20220816</v>
      </c>
      <c r="B5094" s="7" t="s">
        <v>255</v>
      </c>
      <c r="C5094">
        <v>12855</v>
      </c>
      <c r="D5094" s="9" t="str">
        <f t="shared" si="158"/>
        <v>E3S690_20220816_012855</v>
      </c>
      <c r="E5094" t="s">
        <v>180</v>
      </c>
      <c r="F5094" s="10" t="str">
        <f>VLOOKUP(VALUE(LEFT(G5094,LEN(G5094)-4)),'소분류 Code'!$B$3:$D$560,3,0)</f>
        <v>LAGs products(Glass-D)</v>
      </c>
      <c r="G5094" t="s">
        <v>166</v>
      </c>
      <c r="H5094" t="s">
        <v>539</v>
      </c>
      <c r="I5094" t="s">
        <v>177</v>
      </c>
      <c r="J5094" s="8">
        <v>8</v>
      </c>
      <c r="K5094" s="9" t="str">
        <f t="shared" si="159"/>
        <v>E3S690_20220816_012855_M_LAGs products(Glass-D)_107-002_8</v>
      </c>
      <c r="L5094" t="s">
        <v>92</v>
      </c>
      <c r="M5094">
        <v>526</v>
      </c>
      <c r="N5094">
        <v>566</v>
      </c>
    </row>
    <row r="5095" spans="1:14" ht="15.6" x14ac:dyDescent="0.35">
      <c r="A5095">
        <v>20220816</v>
      </c>
      <c r="B5095" s="7" t="s">
        <v>255</v>
      </c>
      <c r="C5095">
        <v>12855</v>
      </c>
      <c r="D5095" s="9" t="str">
        <f t="shared" si="158"/>
        <v>E3S690_20220816_012855</v>
      </c>
      <c r="E5095" t="s">
        <v>180</v>
      </c>
      <c r="F5095" s="10" t="str">
        <f>VLOOKUP(VALUE(LEFT(G5095,LEN(G5095)-4)),'소분류 Code'!$B$3:$D$560,3,0)</f>
        <v>LAGs products(Glass-D)</v>
      </c>
      <c r="G5095" t="s">
        <v>166</v>
      </c>
      <c r="H5095" t="s">
        <v>539</v>
      </c>
      <c r="I5095" t="s">
        <v>177</v>
      </c>
      <c r="J5095" s="8">
        <v>9</v>
      </c>
      <c r="K5095" s="9" t="str">
        <f t="shared" si="159"/>
        <v>E3S690_20220816_012855_M_LAGs products(Glass-D)_107-002_9</v>
      </c>
      <c r="L5095" t="s">
        <v>92</v>
      </c>
      <c r="M5095">
        <v>526</v>
      </c>
      <c r="N5095">
        <v>566</v>
      </c>
    </row>
    <row r="5096" spans="1:14" ht="15.6" x14ac:dyDescent="0.35">
      <c r="A5096">
        <v>20220816</v>
      </c>
      <c r="B5096" s="7" t="s">
        <v>255</v>
      </c>
      <c r="C5096">
        <v>12856</v>
      </c>
      <c r="D5096" s="9" t="str">
        <f t="shared" si="158"/>
        <v>E3S690_20220816_012856</v>
      </c>
      <c r="E5096" t="s">
        <v>180</v>
      </c>
      <c r="F5096" s="10" t="str">
        <f>VLOOKUP(VALUE(LEFT(G5096,LEN(G5096)-4)),'소분류 Code'!$B$3:$D$560,3,0)</f>
        <v>LAGs products(Aluminum-C)</v>
      </c>
      <c r="G5096" t="s">
        <v>167</v>
      </c>
      <c r="H5096" t="s">
        <v>562</v>
      </c>
      <c r="I5096" t="s">
        <v>178</v>
      </c>
      <c r="J5096" s="8">
        <v>1</v>
      </c>
      <c r="K5096" s="9" t="str">
        <f t="shared" si="159"/>
        <v>E3S690_20220816_012856_M_LAGs products(Aluminum-C)_120-002_1</v>
      </c>
      <c r="L5096" t="s">
        <v>94</v>
      </c>
      <c r="M5096">
        <v>527</v>
      </c>
      <c r="N5096">
        <v>567</v>
      </c>
    </row>
    <row r="5097" spans="1:14" ht="15.6" x14ac:dyDescent="0.35">
      <c r="A5097">
        <v>20220816</v>
      </c>
      <c r="B5097" s="7" t="s">
        <v>255</v>
      </c>
      <c r="C5097">
        <v>12856</v>
      </c>
      <c r="D5097" s="9" t="str">
        <f t="shared" si="158"/>
        <v>E3S690_20220816_012856</v>
      </c>
      <c r="E5097" t="s">
        <v>180</v>
      </c>
      <c r="F5097" s="10" t="str">
        <f>VLOOKUP(VALUE(LEFT(G5097,LEN(G5097)-4)),'소분류 Code'!$B$3:$D$560,3,0)</f>
        <v>LAGs products(Aluminum-C)</v>
      </c>
      <c r="G5097" t="s">
        <v>167</v>
      </c>
      <c r="H5097" t="s">
        <v>562</v>
      </c>
      <c r="I5097" t="s">
        <v>178</v>
      </c>
      <c r="J5097" s="8">
        <v>2</v>
      </c>
      <c r="K5097" s="9" t="str">
        <f t="shared" si="159"/>
        <v>E3S690_20220816_012856_M_LAGs products(Aluminum-C)_120-002_2</v>
      </c>
      <c r="L5097" t="s">
        <v>94</v>
      </c>
      <c r="M5097">
        <v>527</v>
      </c>
      <c r="N5097">
        <v>567</v>
      </c>
    </row>
    <row r="5098" spans="1:14" ht="15.6" x14ac:dyDescent="0.35">
      <c r="A5098">
        <v>20220816</v>
      </c>
      <c r="B5098" s="7" t="s">
        <v>255</v>
      </c>
      <c r="C5098">
        <v>12856</v>
      </c>
      <c r="D5098" s="9" t="str">
        <f t="shared" si="158"/>
        <v>E3S690_20220816_012856</v>
      </c>
      <c r="E5098" t="s">
        <v>180</v>
      </c>
      <c r="F5098" s="10" t="str">
        <f>VLOOKUP(VALUE(LEFT(G5098,LEN(G5098)-4)),'소분류 Code'!$B$3:$D$560,3,0)</f>
        <v>LAGs products(Aluminum-C)</v>
      </c>
      <c r="G5098" t="s">
        <v>167</v>
      </c>
      <c r="H5098" t="s">
        <v>562</v>
      </c>
      <c r="I5098" t="s">
        <v>178</v>
      </c>
      <c r="J5098" s="8">
        <v>3</v>
      </c>
      <c r="K5098" s="9" t="str">
        <f t="shared" si="159"/>
        <v>E3S690_20220816_012856_M_LAGs products(Aluminum-C)_120-002_3</v>
      </c>
      <c r="L5098" t="s">
        <v>94</v>
      </c>
      <c r="M5098">
        <v>527</v>
      </c>
      <c r="N5098">
        <v>567</v>
      </c>
    </row>
    <row r="5099" spans="1:14" ht="15.6" x14ac:dyDescent="0.35">
      <c r="A5099">
        <v>20220816</v>
      </c>
      <c r="B5099" s="7" t="s">
        <v>255</v>
      </c>
      <c r="C5099">
        <v>12856</v>
      </c>
      <c r="D5099" s="9" t="str">
        <f t="shared" si="158"/>
        <v>E3S690_20220816_012856</v>
      </c>
      <c r="E5099" t="s">
        <v>180</v>
      </c>
      <c r="F5099" s="10" t="str">
        <f>VLOOKUP(VALUE(LEFT(G5099,LEN(G5099)-4)),'소분류 Code'!$B$3:$D$560,3,0)</f>
        <v>LAGs products(Aluminum-C)</v>
      </c>
      <c r="G5099" t="s">
        <v>167</v>
      </c>
      <c r="H5099" t="s">
        <v>562</v>
      </c>
      <c r="I5099" t="s">
        <v>178</v>
      </c>
      <c r="J5099" s="8">
        <v>4</v>
      </c>
      <c r="K5099" s="9" t="str">
        <f t="shared" si="159"/>
        <v>E3S690_20220816_012856_M_LAGs products(Aluminum-C)_120-002_4</v>
      </c>
      <c r="L5099" t="s">
        <v>94</v>
      </c>
      <c r="M5099">
        <v>527</v>
      </c>
      <c r="N5099">
        <v>567</v>
      </c>
    </row>
    <row r="5100" spans="1:14" ht="15.6" x14ac:dyDescent="0.35">
      <c r="A5100">
        <v>20220816</v>
      </c>
      <c r="B5100" s="7" t="s">
        <v>255</v>
      </c>
      <c r="C5100">
        <v>12856</v>
      </c>
      <c r="D5100" s="9" t="str">
        <f t="shared" si="158"/>
        <v>E3S690_20220816_012856</v>
      </c>
      <c r="E5100" t="s">
        <v>180</v>
      </c>
      <c r="F5100" s="10" t="str">
        <f>VLOOKUP(VALUE(LEFT(G5100,LEN(G5100)-4)),'소분류 Code'!$B$3:$D$560,3,0)</f>
        <v>LAGs products(Aluminum-C)</v>
      </c>
      <c r="G5100" t="s">
        <v>167</v>
      </c>
      <c r="H5100" t="s">
        <v>562</v>
      </c>
      <c r="I5100" t="s">
        <v>178</v>
      </c>
      <c r="J5100" s="8">
        <v>5</v>
      </c>
      <c r="K5100" s="9" t="str">
        <f t="shared" si="159"/>
        <v>E3S690_20220816_012856_M_LAGs products(Aluminum-C)_120-002_5</v>
      </c>
      <c r="L5100" t="s">
        <v>94</v>
      </c>
      <c r="M5100">
        <v>527</v>
      </c>
      <c r="N5100">
        <v>567</v>
      </c>
    </row>
    <row r="5101" spans="1:14" ht="15.6" x14ac:dyDescent="0.35">
      <c r="A5101">
        <v>20220816</v>
      </c>
      <c r="B5101" s="7" t="s">
        <v>255</v>
      </c>
      <c r="C5101">
        <v>12856</v>
      </c>
      <c r="D5101" s="9" t="str">
        <f t="shared" si="158"/>
        <v>E3S690_20220816_012856</v>
      </c>
      <c r="E5101" t="s">
        <v>180</v>
      </c>
      <c r="F5101" s="10" t="str">
        <f>VLOOKUP(VALUE(LEFT(G5101,LEN(G5101)-4)),'소분류 Code'!$B$3:$D$560,3,0)</f>
        <v>LAGs products(Aluminum-C)</v>
      </c>
      <c r="G5101" t="s">
        <v>167</v>
      </c>
      <c r="H5101" t="s">
        <v>562</v>
      </c>
      <c r="I5101" t="s">
        <v>178</v>
      </c>
      <c r="J5101" s="8">
        <v>6</v>
      </c>
      <c r="K5101" s="9" t="str">
        <f t="shared" si="159"/>
        <v>E3S690_20220816_012856_M_LAGs products(Aluminum-C)_120-002_6</v>
      </c>
      <c r="L5101" t="s">
        <v>94</v>
      </c>
      <c r="M5101">
        <v>527</v>
      </c>
      <c r="N5101">
        <v>567</v>
      </c>
    </row>
    <row r="5102" spans="1:14" ht="15.6" x14ac:dyDescent="0.35">
      <c r="A5102">
        <v>20220816</v>
      </c>
      <c r="B5102" s="7" t="s">
        <v>255</v>
      </c>
      <c r="C5102">
        <v>12856</v>
      </c>
      <c r="D5102" s="9" t="str">
        <f t="shared" si="158"/>
        <v>E3S690_20220816_012856</v>
      </c>
      <c r="E5102" t="s">
        <v>180</v>
      </c>
      <c r="F5102" s="10" t="str">
        <f>VLOOKUP(VALUE(LEFT(G5102,LEN(G5102)-4)),'소분류 Code'!$B$3:$D$560,3,0)</f>
        <v>LAGs products(Aluminum-C)</v>
      </c>
      <c r="G5102" t="s">
        <v>167</v>
      </c>
      <c r="H5102" t="s">
        <v>562</v>
      </c>
      <c r="I5102" t="s">
        <v>178</v>
      </c>
      <c r="J5102" s="8">
        <v>7</v>
      </c>
      <c r="K5102" s="9" t="str">
        <f t="shared" si="159"/>
        <v>E3S690_20220816_012856_M_LAGs products(Aluminum-C)_120-002_7</v>
      </c>
      <c r="L5102" t="s">
        <v>94</v>
      </c>
      <c r="M5102">
        <v>527</v>
      </c>
      <c r="N5102">
        <v>567</v>
      </c>
    </row>
    <row r="5103" spans="1:14" ht="15.6" x14ac:dyDescent="0.35">
      <c r="A5103">
        <v>20220816</v>
      </c>
      <c r="B5103" s="7" t="s">
        <v>255</v>
      </c>
      <c r="C5103">
        <v>12856</v>
      </c>
      <c r="D5103" s="9" t="str">
        <f t="shared" si="158"/>
        <v>E3S690_20220816_012856</v>
      </c>
      <c r="E5103" t="s">
        <v>180</v>
      </c>
      <c r="F5103" s="10" t="str">
        <f>VLOOKUP(VALUE(LEFT(G5103,LEN(G5103)-4)),'소분류 Code'!$B$3:$D$560,3,0)</f>
        <v>LAGs products(Aluminum-C)</v>
      </c>
      <c r="G5103" t="s">
        <v>167</v>
      </c>
      <c r="H5103" t="s">
        <v>562</v>
      </c>
      <c r="I5103" t="s">
        <v>178</v>
      </c>
      <c r="J5103" s="8">
        <v>8</v>
      </c>
      <c r="K5103" s="9" t="str">
        <f t="shared" si="159"/>
        <v>E3S690_20220816_012856_M_LAGs products(Aluminum-C)_120-002_8</v>
      </c>
      <c r="L5103" t="s">
        <v>94</v>
      </c>
      <c r="M5103">
        <v>527</v>
      </c>
      <c r="N5103">
        <v>567</v>
      </c>
    </row>
    <row r="5104" spans="1:14" ht="15.6" x14ac:dyDescent="0.35">
      <c r="A5104">
        <v>20220816</v>
      </c>
      <c r="B5104" s="7" t="s">
        <v>255</v>
      </c>
      <c r="C5104">
        <v>12856</v>
      </c>
      <c r="D5104" s="9" t="str">
        <f t="shared" si="158"/>
        <v>E3S690_20220816_012856</v>
      </c>
      <c r="E5104" t="s">
        <v>180</v>
      </c>
      <c r="F5104" s="10" t="str">
        <f>VLOOKUP(VALUE(LEFT(G5104,LEN(G5104)-4)),'소분류 Code'!$B$3:$D$560,3,0)</f>
        <v>LAGs products(Aluminum-C)</v>
      </c>
      <c r="G5104" t="s">
        <v>167</v>
      </c>
      <c r="H5104" t="s">
        <v>562</v>
      </c>
      <c r="I5104" t="s">
        <v>178</v>
      </c>
      <c r="J5104" s="8">
        <v>9</v>
      </c>
      <c r="K5104" s="9" t="str">
        <f t="shared" si="159"/>
        <v>E3S690_20220816_012856_M_LAGs products(Aluminum-C)_120-002_9</v>
      </c>
      <c r="L5104" t="s">
        <v>94</v>
      </c>
      <c r="M5104">
        <v>527</v>
      </c>
      <c r="N5104">
        <v>567</v>
      </c>
    </row>
    <row r="5105" spans="1:14" ht="15.6" x14ac:dyDescent="0.35">
      <c r="A5105">
        <v>20220816</v>
      </c>
      <c r="B5105" s="7" t="s">
        <v>255</v>
      </c>
      <c r="C5105">
        <v>12857</v>
      </c>
      <c r="D5105" s="9" t="str">
        <f t="shared" si="158"/>
        <v>E3S690_20220816_012857</v>
      </c>
      <c r="E5105" t="s">
        <v>180</v>
      </c>
      <c r="F5105" s="10" t="str">
        <f>VLOOKUP(VALUE(LEFT(G5105,LEN(G5105)-4)),'소분류 Code'!$B$3:$D$560,3,0)</f>
        <v>LAGs products(Tube-C)</v>
      </c>
      <c r="G5105" t="s">
        <v>168</v>
      </c>
      <c r="H5105" t="s">
        <v>563</v>
      </c>
      <c r="I5105" t="s">
        <v>179</v>
      </c>
      <c r="J5105" s="8">
        <v>1</v>
      </c>
      <c r="K5105" s="9" t="str">
        <f t="shared" si="159"/>
        <v>E3S690_20220816_012857_M_LAGs products(Tube-C)_122-002_1</v>
      </c>
      <c r="L5105" t="s">
        <v>96</v>
      </c>
      <c r="M5105">
        <v>528</v>
      </c>
      <c r="N5105">
        <v>568</v>
      </c>
    </row>
    <row r="5106" spans="1:14" ht="15.6" x14ac:dyDescent="0.35">
      <c r="A5106">
        <v>20220816</v>
      </c>
      <c r="B5106" s="7" t="s">
        <v>255</v>
      </c>
      <c r="C5106">
        <v>12857</v>
      </c>
      <c r="D5106" s="9" t="str">
        <f t="shared" si="158"/>
        <v>E3S690_20220816_012857</v>
      </c>
      <c r="E5106" t="s">
        <v>180</v>
      </c>
      <c r="F5106" s="10" t="str">
        <f>VLOOKUP(VALUE(LEFT(G5106,LEN(G5106)-4)),'소분류 Code'!$B$3:$D$560,3,0)</f>
        <v>LAGs products(Tube-C)</v>
      </c>
      <c r="G5106" t="s">
        <v>168</v>
      </c>
      <c r="H5106" t="s">
        <v>563</v>
      </c>
      <c r="I5106" t="s">
        <v>179</v>
      </c>
      <c r="J5106" s="8">
        <v>2</v>
      </c>
      <c r="K5106" s="9" t="str">
        <f t="shared" si="159"/>
        <v>E3S690_20220816_012857_M_LAGs products(Tube-C)_122-002_2</v>
      </c>
      <c r="L5106" t="s">
        <v>96</v>
      </c>
      <c r="M5106">
        <v>528</v>
      </c>
      <c r="N5106">
        <v>568</v>
      </c>
    </row>
    <row r="5107" spans="1:14" ht="15.6" x14ac:dyDescent="0.35">
      <c r="A5107">
        <v>20220816</v>
      </c>
      <c r="B5107" s="7" t="s">
        <v>255</v>
      </c>
      <c r="C5107">
        <v>12857</v>
      </c>
      <c r="D5107" s="9" t="str">
        <f t="shared" si="158"/>
        <v>E3S690_20220816_012857</v>
      </c>
      <c r="E5107" t="s">
        <v>180</v>
      </c>
      <c r="F5107" s="10" t="str">
        <f>VLOOKUP(VALUE(LEFT(G5107,LEN(G5107)-4)),'소분류 Code'!$B$3:$D$560,3,0)</f>
        <v>LAGs products(Tube-C)</v>
      </c>
      <c r="G5107" t="s">
        <v>168</v>
      </c>
      <c r="H5107" t="s">
        <v>563</v>
      </c>
      <c r="I5107" t="s">
        <v>179</v>
      </c>
      <c r="J5107" s="8">
        <v>3</v>
      </c>
      <c r="K5107" s="9" t="str">
        <f t="shared" si="159"/>
        <v>E3S690_20220816_012857_M_LAGs products(Tube-C)_122-002_3</v>
      </c>
      <c r="L5107" t="s">
        <v>96</v>
      </c>
      <c r="M5107">
        <v>528</v>
      </c>
      <c r="N5107">
        <v>568</v>
      </c>
    </row>
    <row r="5108" spans="1:14" ht="15.6" x14ac:dyDescent="0.35">
      <c r="A5108">
        <v>20220816</v>
      </c>
      <c r="B5108" s="7" t="s">
        <v>255</v>
      </c>
      <c r="C5108">
        <v>12857</v>
      </c>
      <c r="D5108" s="9" t="str">
        <f t="shared" si="158"/>
        <v>E3S690_20220816_012857</v>
      </c>
      <c r="E5108" t="s">
        <v>180</v>
      </c>
      <c r="F5108" s="10" t="str">
        <f>VLOOKUP(VALUE(LEFT(G5108,LEN(G5108)-4)),'소분류 Code'!$B$3:$D$560,3,0)</f>
        <v>LAGs products(Tube-C)</v>
      </c>
      <c r="G5108" t="s">
        <v>168</v>
      </c>
      <c r="H5108" t="s">
        <v>563</v>
      </c>
      <c r="I5108" t="s">
        <v>179</v>
      </c>
      <c r="J5108" s="8">
        <v>4</v>
      </c>
      <c r="K5108" s="9" t="str">
        <f t="shared" si="159"/>
        <v>E3S690_20220816_012857_M_LAGs products(Tube-C)_122-002_4</v>
      </c>
      <c r="L5108" t="s">
        <v>96</v>
      </c>
      <c r="M5108">
        <v>528</v>
      </c>
      <c r="N5108">
        <v>568</v>
      </c>
    </row>
    <row r="5109" spans="1:14" ht="15.6" x14ac:dyDescent="0.35">
      <c r="A5109">
        <v>20220816</v>
      </c>
      <c r="B5109" s="7" t="s">
        <v>255</v>
      </c>
      <c r="C5109">
        <v>12857</v>
      </c>
      <c r="D5109" s="9" t="str">
        <f t="shared" si="158"/>
        <v>E3S690_20220816_012857</v>
      </c>
      <c r="E5109" t="s">
        <v>180</v>
      </c>
      <c r="F5109" s="10" t="str">
        <f>VLOOKUP(VALUE(LEFT(G5109,LEN(G5109)-4)),'소분류 Code'!$B$3:$D$560,3,0)</f>
        <v>LAGs products(Tube-C)</v>
      </c>
      <c r="G5109" t="s">
        <v>168</v>
      </c>
      <c r="H5109" t="s">
        <v>563</v>
      </c>
      <c r="I5109" t="s">
        <v>179</v>
      </c>
      <c r="J5109" s="8">
        <v>5</v>
      </c>
      <c r="K5109" s="9" t="str">
        <f t="shared" si="159"/>
        <v>E3S690_20220816_012857_M_LAGs products(Tube-C)_122-002_5</v>
      </c>
      <c r="L5109" t="s">
        <v>96</v>
      </c>
      <c r="M5109">
        <v>528</v>
      </c>
      <c r="N5109">
        <v>568</v>
      </c>
    </row>
    <row r="5110" spans="1:14" ht="15.6" x14ac:dyDescent="0.35">
      <c r="A5110">
        <v>20220816</v>
      </c>
      <c r="B5110" s="7" t="s">
        <v>255</v>
      </c>
      <c r="C5110">
        <v>12857</v>
      </c>
      <c r="D5110" s="9" t="str">
        <f t="shared" si="158"/>
        <v>E3S690_20220816_012857</v>
      </c>
      <c r="E5110" t="s">
        <v>180</v>
      </c>
      <c r="F5110" s="10" t="str">
        <f>VLOOKUP(VALUE(LEFT(G5110,LEN(G5110)-4)),'소분류 Code'!$B$3:$D$560,3,0)</f>
        <v>LAGs products(Tube-C)</v>
      </c>
      <c r="G5110" t="s">
        <v>168</v>
      </c>
      <c r="H5110" t="s">
        <v>563</v>
      </c>
      <c r="I5110" t="s">
        <v>179</v>
      </c>
      <c r="J5110" s="8">
        <v>6</v>
      </c>
      <c r="K5110" s="9" t="str">
        <f t="shared" si="159"/>
        <v>E3S690_20220816_012857_M_LAGs products(Tube-C)_122-002_6</v>
      </c>
      <c r="L5110" t="s">
        <v>96</v>
      </c>
      <c r="M5110">
        <v>528</v>
      </c>
      <c r="N5110">
        <v>568</v>
      </c>
    </row>
    <row r="5111" spans="1:14" ht="15.6" x14ac:dyDescent="0.35">
      <c r="A5111">
        <v>20220816</v>
      </c>
      <c r="B5111" s="7" t="s">
        <v>255</v>
      </c>
      <c r="C5111">
        <v>12857</v>
      </c>
      <c r="D5111" s="9" t="str">
        <f t="shared" si="158"/>
        <v>E3S690_20220816_012857</v>
      </c>
      <c r="E5111" t="s">
        <v>180</v>
      </c>
      <c r="F5111" s="10" t="str">
        <f>VLOOKUP(VALUE(LEFT(G5111,LEN(G5111)-4)),'소분류 Code'!$B$3:$D$560,3,0)</f>
        <v>LAGs products(Tube-C)</v>
      </c>
      <c r="G5111" t="s">
        <v>168</v>
      </c>
      <c r="H5111" t="s">
        <v>563</v>
      </c>
      <c r="I5111" t="s">
        <v>179</v>
      </c>
      <c r="J5111" s="8">
        <v>7</v>
      </c>
      <c r="K5111" s="9" t="str">
        <f t="shared" si="159"/>
        <v>E3S690_20220816_012857_M_LAGs products(Tube-C)_122-002_7</v>
      </c>
      <c r="L5111" t="s">
        <v>96</v>
      </c>
      <c r="M5111">
        <v>528</v>
      </c>
      <c r="N5111">
        <v>568</v>
      </c>
    </row>
    <row r="5112" spans="1:14" ht="15.6" x14ac:dyDescent="0.35">
      <c r="A5112">
        <v>20220816</v>
      </c>
      <c r="B5112" s="7" t="s">
        <v>255</v>
      </c>
      <c r="C5112">
        <v>12857</v>
      </c>
      <c r="D5112" s="9" t="str">
        <f t="shared" si="158"/>
        <v>E3S690_20220816_012857</v>
      </c>
      <c r="E5112" t="s">
        <v>180</v>
      </c>
      <c r="F5112" s="10" t="str">
        <f>VLOOKUP(VALUE(LEFT(G5112,LEN(G5112)-4)),'소분류 Code'!$B$3:$D$560,3,0)</f>
        <v>LAGs products(Tube-C)</v>
      </c>
      <c r="G5112" t="s">
        <v>168</v>
      </c>
      <c r="H5112" t="s">
        <v>563</v>
      </c>
      <c r="I5112" t="s">
        <v>179</v>
      </c>
      <c r="J5112" s="8">
        <v>8</v>
      </c>
      <c r="K5112" s="9" t="str">
        <f t="shared" si="159"/>
        <v>E3S690_20220816_012857_M_LAGs products(Tube-C)_122-002_8</v>
      </c>
      <c r="L5112" t="s">
        <v>96</v>
      </c>
      <c r="M5112">
        <v>528</v>
      </c>
      <c r="N5112">
        <v>568</v>
      </c>
    </row>
    <row r="5113" spans="1:14" ht="15.6" x14ac:dyDescent="0.35">
      <c r="A5113">
        <v>20220816</v>
      </c>
      <c r="B5113" s="7" t="s">
        <v>255</v>
      </c>
      <c r="C5113">
        <v>12857</v>
      </c>
      <c r="D5113" s="9" t="str">
        <f t="shared" si="158"/>
        <v>E3S690_20220816_012857</v>
      </c>
      <c r="E5113" t="s">
        <v>180</v>
      </c>
      <c r="F5113" s="10" t="str">
        <f>VLOOKUP(VALUE(LEFT(G5113,LEN(G5113)-4)),'소분류 Code'!$B$3:$D$560,3,0)</f>
        <v>LAGs products(Tube-C)</v>
      </c>
      <c r="G5113" t="s">
        <v>168</v>
      </c>
      <c r="H5113" t="s">
        <v>563</v>
      </c>
      <c r="I5113" t="s">
        <v>179</v>
      </c>
      <c r="J5113" s="8">
        <v>9</v>
      </c>
      <c r="K5113" s="9" t="str">
        <f t="shared" si="159"/>
        <v>E3S690_20220816_012857_M_LAGs products(Tube-C)_122-002_9</v>
      </c>
      <c r="L5113" t="s">
        <v>96</v>
      </c>
      <c r="M5113">
        <v>528</v>
      </c>
      <c r="N5113">
        <v>568</v>
      </c>
    </row>
    <row r="5114" spans="1:14" ht="15.6" x14ac:dyDescent="0.35">
      <c r="A5114">
        <v>20220816</v>
      </c>
      <c r="B5114" s="7" t="s">
        <v>255</v>
      </c>
      <c r="C5114">
        <v>12858</v>
      </c>
      <c r="D5114" s="9" t="str">
        <f t="shared" si="158"/>
        <v>E3S690_20220816_012858</v>
      </c>
      <c r="E5114" t="s">
        <v>180</v>
      </c>
      <c r="F5114" s="10" t="str">
        <f>VLOOKUP(VALUE(LEFT(G5114,LEN(G5114)-4)),'소분류 Code'!$B$3:$D$560,3,0)</f>
        <v>LAGs products(Tube-D)</v>
      </c>
      <c r="G5114" t="s">
        <v>169</v>
      </c>
      <c r="H5114" t="s">
        <v>482</v>
      </c>
      <c r="I5114" t="s">
        <v>170</v>
      </c>
      <c r="J5114" s="8">
        <v>1</v>
      </c>
      <c r="K5114" s="9" t="str">
        <f t="shared" si="159"/>
        <v>E3S690_20220816_012858_M_LAGs products(Tube-D)_123-002_1</v>
      </c>
      <c r="L5114" t="s">
        <v>98</v>
      </c>
      <c r="M5114">
        <v>529</v>
      </c>
      <c r="N5114">
        <v>569</v>
      </c>
    </row>
    <row r="5115" spans="1:14" ht="15.6" x14ac:dyDescent="0.35">
      <c r="A5115">
        <v>20220816</v>
      </c>
      <c r="B5115" s="7" t="s">
        <v>255</v>
      </c>
      <c r="C5115">
        <v>12858</v>
      </c>
      <c r="D5115" s="9" t="str">
        <f t="shared" si="158"/>
        <v>E3S690_20220816_012858</v>
      </c>
      <c r="E5115" t="s">
        <v>180</v>
      </c>
      <c r="F5115" s="10" t="str">
        <f>VLOOKUP(VALUE(LEFT(G5115,LEN(G5115)-4)),'소분류 Code'!$B$3:$D$560,3,0)</f>
        <v>LAGs products(Tube-D)</v>
      </c>
      <c r="G5115" t="s">
        <v>169</v>
      </c>
      <c r="H5115" t="s">
        <v>482</v>
      </c>
      <c r="I5115" t="s">
        <v>170</v>
      </c>
      <c r="J5115" s="8">
        <v>2</v>
      </c>
      <c r="K5115" s="9" t="str">
        <f t="shared" si="159"/>
        <v>E3S690_20220816_012858_M_LAGs products(Tube-D)_123-002_2</v>
      </c>
      <c r="L5115" t="s">
        <v>98</v>
      </c>
      <c r="M5115">
        <v>529</v>
      </c>
      <c r="N5115">
        <v>569</v>
      </c>
    </row>
    <row r="5116" spans="1:14" ht="15.6" x14ac:dyDescent="0.35">
      <c r="A5116">
        <v>20220816</v>
      </c>
      <c r="B5116" s="7" t="s">
        <v>255</v>
      </c>
      <c r="C5116">
        <v>12858</v>
      </c>
      <c r="D5116" s="9" t="str">
        <f t="shared" si="158"/>
        <v>E3S690_20220816_012858</v>
      </c>
      <c r="E5116" t="s">
        <v>180</v>
      </c>
      <c r="F5116" s="10" t="str">
        <f>VLOOKUP(VALUE(LEFT(G5116,LEN(G5116)-4)),'소분류 Code'!$B$3:$D$560,3,0)</f>
        <v>LAGs products(Tube-D)</v>
      </c>
      <c r="G5116" t="s">
        <v>169</v>
      </c>
      <c r="H5116" t="s">
        <v>482</v>
      </c>
      <c r="I5116" t="s">
        <v>170</v>
      </c>
      <c r="J5116" s="8">
        <v>3</v>
      </c>
      <c r="K5116" s="9" t="str">
        <f t="shared" si="159"/>
        <v>E3S690_20220816_012858_M_LAGs products(Tube-D)_123-002_3</v>
      </c>
      <c r="L5116" t="s">
        <v>98</v>
      </c>
      <c r="M5116">
        <v>529</v>
      </c>
      <c r="N5116">
        <v>569</v>
      </c>
    </row>
    <row r="5117" spans="1:14" ht="15.6" x14ac:dyDescent="0.35">
      <c r="A5117">
        <v>20220816</v>
      </c>
      <c r="B5117" s="7" t="s">
        <v>255</v>
      </c>
      <c r="C5117">
        <v>12858</v>
      </c>
      <c r="D5117" s="9" t="str">
        <f t="shared" si="158"/>
        <v>E3S690_20220816_012858</v>
      </c>
      <c r="E5117" t="s">
        <v>180</v>
      </c>
      <c r="F5117" s="10" t="str">
        <f>VLOOKUP(VALUE(LEFT(G5117,LEN(G5117)-4)),'소분류 Code'!$B$3:$D$560,3,0)</f>
        <v>LAGs products(Tube-D)</v>
      </c>
      <c r="G5117" t="s">
        <v>169</v>
      </c>
      <c r="H5117" t="s">
        <v>482</v>
      </c>
      <c r="I5117" t="s">
        <v>170</v>
      </c>
      <c r="J5117" s="8">
        <v>4</v>
      </c>
      <c r="K5117" s="9" t="str">
        <f t="shared" si="159"/>
        <v>E3S690_20220816_012858_M_LAGs products(Tube-D)_123-002_4</v>
      </c>
      <c r="L5117" t="s">
        <v>98</v>
      </c>
      <c r="M5117">
        <v>529</v>
      </c>
      <c r="N5117">
        <v>569</v>
      </c>
    </row>
    <row r="5118" spans="1:14" ht="15.6" x14ac:dyDescent="0.35">
      <c r="A5118">
        <v>20220816</v>
      </c>
      <c r="B5118" s="7" t="s">
        <v>255</v>
      </c>
      <c r="C5118">
        <v>12858</v>
      </c>
      <c r="D5118" s="9" t="str">
        <f t="shared" si="158"/>
        <v>E3S690_20220816_012858</v>
      </c>
      <c r="E5118" t="s">
        <v>180</v>
      </c>
      <c r="F5118" s="10" t="str">
        <f>VLOOKUP(VALUE(LEFT(G5118,LEN(G5118)-4)),'소분류 Code'!$B$3:$D$560,3,0)</f>
        <v>LAGs products(Tube-D)</v>
      </c>
      <c r="G5118" t="s">
        <v>169</v>
      </c>
      <c r="H5118" t="s">
        <v>482</v>
      </c>
      <c r="I5118" t="s">
        <v>170</v>
      </c>
      <c r="J5118" s="8">
        <v>5</v>
      </c>
      <c r="K5118" s="9" t="str">
        <f t="shared" si="159"/>
        <v>E3S690_20220816_012858_M_LAGs products(Tube-D)_123-002_5</v>
      </c>
      <c r="L5118" t="s">
        <v>98</v>
      </c>
      <c r="M5118">
        <v>529</v>
      </c>
      <c r="N5118">
        <v>569</v>
      </c>
    </row>
    <row r="5119" spans="1:14" ht="15.6" x14ac:dyDescent="0.35">
      <c r="A5119">
        <v>20220816</v>
      </c>
      <c r="B5119" s="7" t="s">
        <v>255</v>
      </c>
      <c r="C5119">
        <v>12858</v>
      </c>
      <c r="D5119" s="9" t="str">
        <f t="shared" si="158"/>
        <v>E3S690_20220816_012858</v>
      </c>
      <c r="E5119" t="s">
        <v>180</v>
      </c>
      <c r="F5119" s="10" t="str">
        <f>VLOOKUP(VALUE(LEFT(G5119,LEN(G5119)-4)),'소분류 Code'!$B$3:$D$560,3,0)</f>
        <v>LAGs products(Tube-D)</v>
      </c>
      <c r="G5119" t="s">
        <v>169</v>
      </c>
      <c r="H5119" t="s">
        <v>482</v>
      </c>
      <c r="I5119" t="s">
        <v>170</v>
      </c>
      <c r="J5119" s="8">
        <v>6</v>
      </c>
      <c r="K5119" s="9" t="str">
        <f t="shared" si="159"/>
        <v>E3S690_20220816_012858_M_LAGs products(Tube-D)_123-002_6</v>
      </c>
      <c r="L5119" t="s">
        <v>98</v>
      </c>
      <c r="M5119">
        <v>529</v>
      </c>
      <c r="N5119">
        <v>569</v>
      </c>
    </row>
    <row r="5120" spans="1:14" ht="15.6" x14ac:dyDescent="0.35">
      <c r="A5120">
        <v>20220816</v>
      </c>
      <c r="B5120" s="7" t="s">
        <v>255</v>
      </c>
      <c r="C5120">
        <v>12858</v>
      </c>
      <c r="D5120" s="9" t="str">
        <f t="shared" si="158"/>
        <v>E3S690_20220816_012858</v>
      </c>
      <c r="E5120" t="s">
        <v>180</v>
      </c>
      <c r="F5120" s="10" t="str">
        <f>VLOOKUP(VALUE(LEFT(G5120,LEN(G5120)-4)),'소분류 Code'!$B$3:$D$560,3,0)</f>
        <v>LAGs products(Tube-D)</v>
      </c>
      <c r="G5120" t="s">
        <v>169</v>
      </c>
      <c r="H5120" t="s">
        <v>482</v>
      </c>
      <c r="I5120" t="s">
        <v>170</v>
      </c>
      <c r="J5120" s="8">
        <v>7</v>
      </c>
      <c r="K5120" s="9" t="str">
        <f t="shared" si="159"/>
        <v>E3S690_20220816_012858_M_LAGs products(Tube-D)_123-002_7</v>
      </c>
      <c r="L5120" t="s">
        <v>98</v>
      </c>
      <c r="M5120">
        <v>529</v>
      </c>
      <c r="N5120">
        <v>569</v>
      </c>
    </row>
    <row r="5121" spans="1:14" ht="15.6" x14ac:dyDescent="0.35">
      <c r="A5121">
        <v>20220816</v>
      </c>
      <c r="B5121" s="7" t="s">
        <v>255</v>
      </c>
      <c r="C5121">
        <v>12858</v>
      </c>
      <c r="D5121" s="9" t="str">
        <f t="shared" si="158"/>
        <v>E3S690_20220816_012858</v>
      </c>
      <c r="E5121" t="s">
        <v>180</v>
      </c>
      <c r="F5121" s="10" t="str">
        <f>VLOOKUP(VALUE(LEFT(G5121,LEN(G5121)-4)),'소분류 Code'!$B$3:$D$560,3,0)</f>
        <v>LAGs products(Tube-D)</v>
      </c>
      <c r="G5121" t="s">
        <v>169</v>
      </c>
      <c r="H5121" t="s">
        <v>482</v>
      </c>
      <c r="I5121" t="s">
        <v>170</v>
      </c>
      <c r="J5121" s="8">
        <v>8</v>
      </c>
      <c r="K5121" s="9" t="str">
        <f t="shared" si="159"/>
        <v>E3S690_20220816_012858_M_LAGs products(Tube-D)_123-002_8</v>
      </c>
      <c r="L5121" t="s">
        <v>98</v>
      </c>
      <c r="M5121">
        <v>529</v>
      </c>
      <c r="N5121">
        <v>569</v>
      </c>
    </row>
    <row r="5122" spans="1:14" ht="15.6" x14ac:dyDescent="0.35">
      <c r="A5122">
        <v>20220816</v>
      </c>
      <c r="B5122" s="7" t="s">
        <v>255</v>
      </c>
      <c r="C5122">
        <v>12858</v>
      </c>
      <c r="D5122" s="9" t="str">
        <f t="shared" ref="D5122:D5185" si="160">B5122&amp;"_"&amp;A5122&amp;"_"&amp;TEXT(C5122,"000000")</f>
        <v>E3S690_20220816_012858</v>
      </c>
      <c r="E5122" t="s">
        <v>180</v>
      </c>
      <c r="F5122" s="10" t="str">
        <f>VLOOKUP(VALUE(LEFT(G5122,LEN(G5122)-4)),'소분류 Code'!$B$3:$D$560,3,0)</f>
        <v>LAGs products(Tube-D)</v>
      </c>
      <c r="G5122" t="s">
        <v>169</v>
      </c>
      <c r="H5122" t="s">
        <v>482</v>
      </c>
      <c r="I5122" t="s">
        <v>170</v>
      </c>
      <c r="J5122" s="8">
        <v>9</v>
      </c>
      <c r="K5122" s="9" t="str">
        <f t="shared" si="159"/>
        <v>E3S690_20220816_012858_M_LAGs products(Tube-D)_123-002_9</v>
      </c>
      <c r="L5122" t="s">
        <v>98</v>
      </c>
      <c r="M5122">
        <v>529</v>
      </c>
      <c r="N5122">
        <v>569</v>
      </c>
    </row>
    <row r="5123" spans="1:14" ht="15.6" x14ac:dyDescent="0.35">
      <c r="A5123">
        <v>20220816</v>
      </c>
      <c r="B5123" s="7" t="s">
        <v>255</v>
      </c>
      <c r="C5123">
        <v>12859</v>
      </c>
      <c r="D5123" s="9" t="str">
        <f t="shared" si="160"/>
        <v>E3S690_20220816_012859</v>
      </c>
      <c r="E5123" t="s">
        <v>180</v>
      </c>
      <c r="F5123" s="10" t="str">
        <f>VLOOKUP(VALUE(LEFT(G5123,LEN(G5123)-4)),'소분류 Code'!$B$3:$D$560,3,0)</f>
        <v>Grenade</v>
      </c>
      <c r="G5123" t="s">
        <v>160</v>
      </c>
      <c r="H5123" t="s">
        <v>490</v>
      </c>
      <c r="I5123" t="s">
        <v>171</v>
      </c>
      <c r="J5123" s="8">
        <v>1</v>
      </c>
      <c r="K5123" s="9" t="str">
        <f t="shared" ref="K5123:K5186" si="161">D5123&amp;"_"&amp;E5123&amp;"_"&amp;F5123&amp;"_"&amp;G5123&amp;"_"&amp;J5123</f>
        <v>E3S690_20220816_012859_M_Grenade_093-002_1</v>
      </c>
      <c r="L5123" t="s">
        <v>80</v>
      </c>
      <c r="M5123">
        <v>530</v>
      </c>
      <c r="N5123">
        <v>570</v>
      </c>
    </row>
    <row r="5124" spans="1:14" ht="15.6" x14ac:dyDescent="0.35">
      <c r="A5124">
        <v>20220816</v>
      </c>
      <c r="B5124" s="7" t="s">
        <v>255</v>
      </c>
      <c r="C5124">
        <v>12859</v>
      </c>
      <c r="D5124" s="9" t="str">
        <f t="shared" si="160"/>
        <v>E3S690_20220816_012859</v>
      </c>
      <c r="E5124" t="s">
        <v>180</v>
      </c>
      <c r="F5124" s="10" t="str">
        <f>VLOOKUP(VALUE(LEFT(G5124,LEN(G5124)-4)),'소분류 Code'!$B$3:$D$560,3,0)</f>
        <v>Grenade</v>
      </c>
      <c r="G5124" t="s">
        <v>160</v>
      </c>
      <c r="H5124" t="s">
        <v>490</v>
      </c>
      <c r="I5124" t="s">
        <v>171</v>
      </c>
      <c r="J5124" s="8">
        <v>2</v>
      </c>
      <c r="K5124" s="9" t="str">
        <f t="shared" si="161"/>
        <v>E3S690_20220816_012859_M_Grenade_093-002_2</v>
      </c>
      <c r="L5124" t="s">
        <v>80</v>
      </c>
      <c r="M5124">
        <v>530</v>
      </c>
      <c r="N5124">
        <v>570</v>
      </c>
    </row>
    <row r="5125" spans="1:14" ht="15.6" x14ac:dyDescent="0.35">
      <c r="A5125">
        <v>20220816</v>
      </c>
      <c r="B5125" s="7" t="s">
        <v>255</v>
      </c>
      <c r="C5125">
        <v>12859</v>
      </c>
      <c r="D5125" s="9" t="str">
        <f t="shared" si="160"/>
        <v>E3S690_20220816_012859</v>
      </c>
      <c r="E5125" t="s">
        <v>180</v>
      </c>
      <c r="F5125" s="10" t="str">
        <f>VLOOKUP(VALUE(LEFT(G5125,LEN(G5125)-4)),'소분류 Code'!$B$3:$D$560,3,0)</f>
        <v>Grenade</v>
      </c>
      <c r="G5125" t="s">
        <v>160</v>
      </c>
      <c r="H5125" t="s">
        <v>490</v>
      </c>
      <c r="I5125" t="s">
        <v>171</v>
      </c>
      <c r="J5125" s="8">
        <v>3</v>
      </c>
      <c r="K5125" s="9" t="str">
        <f t="shared" si="161"/>
        <v>E3S690_20220816_012859_M_Grenade_093-002_3</v>
      </c>
      <c r="L5125" t="s">
        <v>80</v>
      </c>
      <c r="M5125">
        <v>530</v>
      </c>
      <c r="N5125">
        <v>570</v>
      </c>
    </row>
    <row r="5126" spans="1:14" ht="15.6" x14ac:dyDescent="0.35">
      <c r="A5126">
        <v>20220816</v>
      </c>
      <c r="B5126" s="7" t="s">
        <v>255</v>
      </c>
      <c r="C5126">
        <v>12859</v>
      </c>
      <c r="D5126" s="9" t="str">
        <f t="shared" si="160"/>
        <v>E3S690_20220816_012859</v>
      </c>
      <c r="E5126" t="s">
        <v>180</v>
      </c>
      <c r="F5126" s="10" t="str">
        <f>VLOOKUP(VALUE(LEFT(G5126,LEN(G5126)-4)),'소분류 Code'!$B$3:$D$560,3,0)</f>
        <v>Grenade</v>
      </c>
      <c r="G5126" t="s">
        <v>160</v>
      </c>
      <c r="H5126" t="s">
        <v>490</v>
      </c>
      <c r="I5126" t="s">
        <v>171</v>
      </c>
      <c r="J5126" s="8">
        <v>4</v>
      </c>
      <c r="K5126" s="9" t="str">
        <f t="shared" si="161"/>
        <v>E3S690_20220816_012859_M_Grenade_093-002_4</v>
      </c>
      <c r="L5126" t="s">
        <v>80</v>
      </c>
      <c r="M5126">
        <v>530</v>
      </c>
      <c r="N5126">
        <v>570</v>
      </c>
    </row>
    <row r="5127" spans="1:14" ht="15.6" x14ac:dyDescent="0.35">
      <c r="A5127">
        <v>20220816</v>
      </c>
      <c r="B5127" s="7" t="s">
        <v>255</v>
      </c>
      <c r="C5127">
        <v>12859</v>
      </c>
      <c r="D5127" s="9" t="str">
        <f t="shared" si="160"/>
        <v>E3S690_20220816_012859</v>
      </c>
      <c r="E5127" t="s">
        <v>180</v>
      </c>
      <c r="F5127" s="10" t="str">
        <f>VLOOKUP(VALUE(LEFT(G5127,LEN(G5127)-4)),'소분류 Code'!$B$3:$D$560,3,0)</f>
        <v>Grenade</v>
      </c>
      <c r="G5127" t="s">
        <v>160</v>
      </c>
      <c r="H5127" t="s">
        <v>490</v>
      </c>
      <c r="I5127" t="s">
        <v>171</v>
      </c>
      <c r="J5127" s="8">
        <v>5</v>
      </c>
      <c r="K5127" s="9" t="str">
        <f t="shared" si="161"/>
        <v>E3S690_20220816_012859_M_Grenade_093-002_5</v>
      </c>
      <c r="L5127" t="s">
        <v>80</v>
      </c>
      <c r="M5127">
        <v>530</v>
      </c>
      <c r="N5127">
        <v>570</v>
      </c>
    </row>
    <row r="5128" spans="1:14" ht="15.6" x14ac:dyDescent="0.35">
      <c r="A5128">
        <v>20220816</v>
      </c>
      <c r="B5128" s="7" t="s">
        <v>255</v>
      </c>
      <c r="C5128">
        <v>12859</v>
      </c>
      <c r="D5128" s="9" t="str">
        <f t="shared" si="160"/>
        <v>E3S690_20220816_012859</v>
      </c>
      <c r="E5128" t="s">
        <v>180</v>
      </c>
      <c r="F5128" s="10" t="str">
        <f>VLOOKUP(VALUE(LEFT(G5128,LEN(G5128)-4)),'소분류 Code'!$B$3:$D$560,3,0)</f>
        <v>Grenade</v>
      </c>
      <c r="G5128" t="s">
        <v>160</v>
      </c>
      <c r="H5128" t="s">
        <v>490</v>
      </c>
      <c r="I5128" t="s">
        <v>171</v>
      </c>
      <c r="J5128" s="8">
        <v>6</v>
      </c>
      <c r="K5128" s="9" t="str">
        <f t="shared" si="161"/>
        <v>E3S690_20220816_012859_M_Grenade_093-002_6</v>
      </c>
      <c r="L5128" t="s">
        <v>80</v>
      </c>
      <c r="M5128">
        <v>530</v>
      </c>
      <c r="N5128">
        <v>570</v>
      </c>
    </row>
    <row r="5129" spans="1:14" ht="15.6" x14ac:dyDescent="0.35">
      <c r="A5129">
        <v>20220816</v>
      </c>
      <c r="B5129" s="7" t="s">
        <v>255</v>
      </c>
      <c r="C5129">
        <v>12859</v>
      </c>
      <c r="D5129" s="9" t="str">
        <f t="shared" si="160"/>
        <v>E3S690_20220816_012859</v>
      </c>
      <c r="E5129" t="s">
        <v>180</v>
      </c>
      <c r="F5129" s="10" t="str">
        <f>VLOOKUP(VALUE(LEFT(G5129,LEN(G5129)-4)),'소분류 Code'!$B$3:$D$560,3,0)</f>
        <v>Grenade</v>
      </c>
      <c r="G5129" t="s">
        <v>160</v>
      </c>
      <c r="H5129" t="s">
        <v>490</v>
      </c>
      <c r="I5129" t="s">
        <v>171</v>
      </c>
      <c r="J5129" s="8">
        <v>7</v>
      </c>
      <c r="K5129" s="9" t="str">
        <f t="shared" si="161"/>
        <v>E3S690_20220816_012859_M_Grenade_093-002_7</v>
      </c>
      <c r="L5129" t="s">
        <v>80</v>
      </c>
      <c r="M5129">
        <v>530</v>
      </c>
      <c r="N5129">
        <v>570</v>
      </c>
    </row>
    <row r="5130" spans="1:14" ht="15.6" x14ac:dyDescent="0.35">
      <c r="A5130">
        <v>20220816</v>
      </c>
      <c r="B5130" s="7" t="s">
        <v>255</v>
      </c>
      <c r="C5130">
        <v>12859</v>
      </c>
      <c r="D5130" s="9" t="str">
        <f t="shared" si="160"/>
        <v>E3S690_20220816_012859</v>
      </c>
      <c r="E5130" t="s">
        <v>180</v>
      </c>
      <c r="F5130" s="10" t="str">
        <f>VLOOKUP(VALUE(LEFT(G5130,LEN(G5130)-4)),'소분류 Code'!$B$3:$D$560,3,0)</f>
        <v>Grenade</v>
      </c>
      <c r="G5130" t="s">
        <v>160</v>
      </c>
      <c r="H5130" t="s">
        <v>490</v>
      </c>
      <c r="I5130" t="s">
        <v>171</v>
      </c>
      <c r="J5130" s="8">
        <v>8</v>
      </c>
      <c r="K5130" s="9" t="str">
        <f t="shared" si="161"/>
        <v>E3S690_20220816_012859_M_Grenade_093-002_8</v>
      </c>
      <c r="L5130" t="s">
        <v>80</v>
      </c>
      <c r="M5130">
        <v>530</v>
      </c>
      <c r="N5130">
        <v>570</v>
      </c>
    </row>
    <row r="5131" spans="1:14" ht="15.6" x14ac:dyDescent="0.35">
      <c r="A5131">
        <v>20220816</v>
      </c>
      <c r="B5131" s="7" t="s">
        <v>255</v>
      </c>
      <c r="C5131">
        <v>12859</v>
      </c>
      <c r="D5131" s="9" t="str">
        <f t="shared" si="160"/>
        <v>E3S690_20220816_012859</v>
      </c>
      <c r="E5131" t="s">
        <v>180</v>
      </c>
      <c r="F5131" s="10" t="str">
        <f>VLOOKUP(VALUE(LEFT(G5131,LEN(G5131)-4)),'소분류 Code'!$B$3:$D$560,3,0)</f>
        <v>Grenade</v>
      </c>
      <c r="G5131" t="s">
        <v>160</v>
      </c>
      <c r="H5131" t="s">
        <v>490</v>
      </c>
      <c r="I5131" t="s">
        <v>171</v>
      </c>
      <c r="J5131" s="8">
        <v>9</v>
      </c>
      <c r="K5131" s="9" t="str">
        <f t="shared" si="161"/>
        <v>E3S690_20220816_012859_M_Grenade_093-002_9</v>
      </c>
      <c r="L5131" t="s">
        <v>80</v>
      </c>
      <c r="M5131">
        <v>530</v>
      </c>
      <c r="N5131">
        <v>570</v>
      </c>
    </row>
    <row r="5132" spans="1:14" ht="15.6" x14ac:dyDescent="0.35">
      <c r="A5132">
        <v>20220816</v>
      </c>
      <c r="B5132" s="7" t="s">
        <v>255</v>
      </c>
      <c r="C5132">
        <v>12860</v>
      </c>
      <c r="D5132" s="9" t="str">
        <f t="shared" si="160"/>
        <v>E3S690_20220816_012860</v>
      </c>
      <c r="E5132" t="s">
        <v>180</v>
      </c>
      <c r="F5132" s="10" t="str">
        <f>VLOOKUP(VALUE(LEFT(G5132,LEN(G5132)-4)),'소분류 Code'!$B$3:$D$560,3,0)</f>
        <v>Pistol</v>
      </c>
      <c r="G5132" t="s">
        <v>121</v>
      </c>
      <c r="H5132" t="s">
        <v>493</v>
      </c>
      <c r="I5132" t="s">
        <v>172</v>
      </c>
      <c r="J5132" s="8">
        <v>1</v>
      </c>
      <c r="K5132" s="9" t="str">
        <f t="shared" si="161"/>
        <v>E3S690_20220816_012860_M_Pistol_002-002_1</v>
      </c>
      <c r="L5132" t="s">
        <v>2</v>
      </c>
      <c r="M5132">
        <v>531</v>
      </c>
      <c r="N5132">
        <v>571</v>
      </c>
    </row>
    <row r="5133" spans="1:14" ht="15.6" x14ac:dyDescent="0.35">
      <c r="A5133">
        <v>20220816</v>
      </c>
      <c r="B5133" s="7" t="s">
        <v>255</v>
      </c>
      <c r="C5133">
        <v>12860</v>
      </c>
      <c r="D5133" s="9" t="str">
        <f t="shared" si="160"/>
        <v>E3S690_20220816_012860</v>
      </c>
      <c r="E5133" t="s">
        <v>180</v>
      </c>
      <c r="F5133" s="10" t="str">
        <f>VLOOKUP(VALUE(LEFT(G5133,LEN(G5133)-4)),'소분류 Code'!$B$3:$D$560,3,0)</f>
        <v>Pistol</v>
      </c>
      <c r="G5133" t="s">
        <v>121</v>
      </c>
      <c r="H5133" t="s">
        <v>493</v>
      </c>
      <c r="I5133" t="s">
        <v>172</v>
      </c>
      <c r="J5133" s="8">
        <v>2</v>
      </c>
      <c r="K5133" s="9" t="str">
        <f t="shared" si="161"/>
        <v>E3S690_20220816_012860_M_Pistol_002-002_2</v>
      </c>
      <c r="L5133" t="s">
        <v>2</v>
      </c>
      <c r="M5133">
        <v>531</v>
      </c>
      <c r="N5133">
        <v>571</v>
      </c>
    </row>
    <row r="5134" spans="1:14" ht="15.6" x14ac:dyDescent="0.35">
      <c r="A5134">
        <v>20220816</v>
      </c>
      <c r="B5134" s="7" t="s">
        <v>255</v>
      </c>
      <c r="C5134">
        <v>12860</v>
      </c>
      <c r="D5134" s="9" t="str">
        <f t="shared" si="160"/>
        <v>E3S690_20220816_012860</v>
      </c>
      <c r="E5134" t="s">
        <v>180</v>
      </c>
      <c r="F5134" s="10" t="str">
        <f>VLOOKUP(VALUE(LEFT(G5134,LEN(G5134)-4)),'소분류 Code'!$B$3:$D$560,3,0)</f>
        <v>Pistol</v>
      </c>
      <c r="G5134" t="s">
        <v>121</v>
      </c>
      <c r="H5134" t="s">
        <v>493</v>
      </c>
      <c r="I5134" t="s">
        <v>172</v>
      </c>
      <c r="J5134" s="8">
        <v>3</v>
      </c>
      <c r="K5134" s="9" t="str">
        <f t="shared" si="161"/>
        <v>E3S690_20220816_012860_M_Pistol_002-002_3</v>
      </c>
      <c r="L5134" t="s">
        <v>2</v>
      </c>
      <c r="M5134">
        <v>531</v>
      </c>
      <c r="N5134">
        <v>571</v>
      </c>
    </row>
    <row r="5135" spans="1:14" ht="15.6" x14ac:dyDescent="0.35">
      <c r="A5135">
        <v>20220816</v>
      </c>
      <c r="B5135" s="7" t="s">
        <v>255</v>
      </c>
      <c r="C5135">
        <v>12860</v>
      </c>
      <c r="D5135" s="9" t="str">
        <f t="shared" si="160"/>
        <v>E3S690_20220816_012860</v>
      </c>
      <c r="E5135" t="s">
        <v>180</v>
      </c>
      <c r="F5135" s="10" t="str">
        <f>VLOOKUP(VALUE(LEFT(G5135,LEN(G5135)-4)),'소분류 Code'!$B$3:$D$560,3,0)</f>
        <v>Pistol</v>
      </c>
      <c r="G5135" t="s">
        <v>121</v>
      </c>
      <c r="H5135" t="s">
        <v>493</v>
      </c>
      <c r="I5135" t="s">
        <v>172</v>
      </c>
      <c r="J5135" s="8">
        <v>4</v>
      </c>
      <c r="K5135" s="9" t="str">
        <f t="shared" si="161"/>
        <v>E3S690_20220816_012860_M_Pistol_002-002_4</v>
      </c>
      <c r="L5135" t="s">
        <v>2</v>
      </c>
      <c r="M5135">
        <v>531</v>
      </c>
      <c r="N5135">
        <v>571</v>
      </c>
    </row>
    <row r="5136" spans="1:14" ht="15.6" x14ac:dyDescent="0.35">
      <c r="A5136">
        <v>20220816</v>
      </c>
      <c r="B5136" s="7" t="s">
        <v>255</v>
      </c>
      <c r="C5136">
        <v>12860</v>
      </c>
      <c r="D5136" s="9" t="str">
        <f t="shared" si="160"/>
        <v>E3S690_20220816_012860</v>
      </c>
      <c r="E5136" t="s">
        <v>180</v>
      </c>
      <c r="F5136" s="10" t="str">
        <f>VLOOKUP(VALUE(LEFT(G5136,LEN(G5136)-4)),'소분류 Code'!$B$3:$D$560,3,0)</f>
        <v>Pistol</v>
      </c>
      <c r="G5136" t="s">
        <v>121</v>
      </c>
      <c r="H5136" t="s">
        <v>493</v>
      </c>
      <c r="I5136" t="s">
        <v>172</v>
      </c>
      <c r="J5136" s="8">
        <v>5</v>
      </c>
      <c r="K5136" s="9" t="str">
        <f t="shared" si="161"/>
        <v>E3S690_20220816_012860_M_Pistol_002-002_5</v>
      </c>
      <c r="L5136" t="s">
        <v>2</v>
      </c>
      <c r="M5136">
        <v>531</v>
      </c>
      <c r="N5136">
        <v>571</v>
      </c>
    </row>
    <row r="5137" spans="1:14" ht="15.6" x14ac:dyDescent="0.35">
      <c r="A5137">
        <v>20220816</v>
      </c>
      <c r="B5137" s="7" t="s">
        <v>255</v>
      </c>
      <c r="C5137">
        <v>12860</v>
      </c>
      <c r="D5137" s="9" t="str">
        <f t="shared" si="160"/>
        <v>E3S690_20220816_012860</v>
      </c>
      <c r="E5137" t="s">
        <v>180</v>
      </c>
      <c r="F5137" s="10" t="str">
        <f>VLOOKUP(VALUE(LEFT(G5137,LEN(G5137)-4)),'소분류 Code'!$B$3:$D$560,3,0)</f>
        <v>Pistol</v>
      </c>
      <c r="G5137" t="s">
        <v>121</v>
      </c>
      <c r="H5137" t="s">
        <v>493</v>
      </c>
      <c r="I5137" t="s">
        <v>172</v>
      </c>
      <c r="J5137" s="8">
        <v>6</v>
      </c>
      <c r="K5137" s="9" t="str">
        <f t="shared" si="161"/>
        <v>E3S690_20220816_012860_M_Pistol_002-002_6</v>
      </c>
      <c r="L5137" t="s">
        <v>2</v>
      </c>
      <c r="M5137">
        <v>531</v>
      </c>
      <c r="N5137">
        <v>571</v>
      </c>
    </row>
    <row r="5138" spans="1:14" ht="15.6" x14ac:dyDescent="0.35">
      <c r="A5138">
        <v>20220816</v>
      </c>
      <c r="B5138" s="7" t="s">
        <v>255</v>
      </c>
      <c r="C5138">
        <v>12860</v>
      </c>
      <c r="D5138" s="9" t="str">
        <f t="shared" si="160"/>
        <v>E3S690_20220816_012860</v>
      </c>
      <c r="E5138" t="s">
        <v>180</v>
      </c>
      <c r="F5138" s="10" t="str">
        <f>VLOOKUP(VALUE(LEFT(G5138,LEN(G5138)-4)),'소분류 Code'!$B$3:$D$560,3,0)</f>
        <v>Pistol</v>
      </c>
      <c r="G5138" t="s">
        <v>121</v>
      </c>
      <c r="H5138" t="s">
        <v>493</v>
      </c>
      <c r="I5138" t="s">
        <v>172</v>
      </c>
      <c r="J5138" s="8">
        <v>7</v>
      </c>
      <c r="K5138" s="9" t="str">
        <f t="shared" si="161"/>
        <v>E3S690_20220816_012860_M_Pistol_002-002_7</v>
      </c>
      <c r="L5138" t="s">
        <v>2</v>
      </c>
      <c r="M5138">
        <v>531</v>
      </c>
      <c r="N5138">
        <v>571</v>
      </c>
    </row>
    <row r="5139" spans="1:14" ht="15.6" x14ac:dyDescent="0.35">
      <c r="A5139">
        <v>20220816</v>
      </c>
      <c r="B5139" s="7" t="s">
        <v>255</v>
      </c>
      <c r="C5139">
        <v>12860</v>
      </c>
      <c r="D5139" s="9" t="str">
        <f t="shared" si="160"/>
        <v>E3S690_20220816_012860</v>
      </c>
      <c r="E5139" t="s">
        <v>180</v>
      </c>
      <c r="F5139" s="10" t="str">
        <f>VLOOKUP(VALUE(LEFT(G5139,LEN(G5139)-4)),'소분류 Code'!$B$3:$D$560,3,0)</f>
        <v>Pistol</v>
      </c>
      <c r="G5139" t="s">
        <v>121</v>
      </c>
      <c r="H5139" t="s">
        <v>493</v>
      </c>
      <c r="I5139" t="s">
        <v>172</v>
      </c>
      <c r="J5139" s="8">
        <v>8</v>
      </c>
      <c r="K5139" s="9" t="str">
        <f t="shared" si="161"/>
        <v>E3S690_20220816_012860_M_Pistol_002-002_8</v>
      </c>
      <c r="L5139" t="s">
        <v>2</v>
      </c>
      <c r="M5139">
        <v>531</v>
      </c>
      <c r="N5139">
        <v>571</v>
      </c>
    </row>
    <row r="5140" spans="1:14" ht="15.6" x14ac:dyDescent="0.35">
      <c r="A5140">
        <v>20220816</v>
      </c>
      <c r="B5140" s="7" t="s">
        <v>255</v>
      </c>
      <c r="C5140">
        <v>12860</v>
      </c>
      <c r="D5140" s="9" t="str">
        <f t="shared" si="160"/>
        <v>E3S690_20220816_012860</v>
      </c>
      <c r="E5140" t="s">
        <v>180</v>
      </c>
      <c r="F5140" s="10" t="str">
        <f>VLOOKUP(VALUE(LEFT(G5140,LEN(G5140)-4)),'소분류 Code'!$B$3:$D$560,3,0)</f>
        <v>Pistol</v>
      </c>
      <c r="G5140" t="s">
        <v>121</v>
      </c>
      <c r="H5140" t="s">
        <v>493</v>
      </c>
      <c r="I5140" t="s">
        <v>172</v>
      </c>
      <c r="J5140" s="8">
        <v>9</v>
      </c>
      <c r="K5140" s="9" t="str">
        <f t="shared" si="161"/>
        <v>E3S690_20220816_012860_M_Pistol_002-002_9</v>
      </c>
      <c r="L5140" t="s">
        <v>2</v>
      </c>
      <c r="M5140">
        <v>531</v>
      </c>
      <c r="N5140">
        <v>571</v>
      </c>
    </row>
    <row r="5141" spans="1:14" ht="15.6" x14ac:dyDescent="0.35">
      <c r="A5141">
        <v>20220816</v>
      </c>
      <c r="B5141" s="7" t="s">
        <v>255</v>
      </c>
      <c r="C5141">
        <v>12861</v>
      </c>
      <c r="D5141" s="9" t="str">
        <f t="shared" si="160"/>
        <v>E3S690_20220816_012861</v>
      </c>
      <c r="E5141" t="s">
        <v>180</v>
      </c>
      <c r="F5141" s="10" t="str">
        <f>VLOOKUP(VALUE(LEFT(G5141,LEN(G5141)-4)),'소분류 Code'!$B$3:$D$560,3,0)</f>
        <v>Rifle</v>
      </c>
      <c r="G5141" t="s">
        <v>122</v>
      </c>
      <c r="H5141" t="s">
        <v>495</v>
      </c>
      <c r="I5141" t="s">
        <v>173</v>
      </c>
      <c r="J5141" s="8">
        <v>1</v>
      </c>
      <c r="K5141" s="9" t="str">
        <f t="shared" si="161"/>
        <v>E3S690_20220816_012861_M_Rifle_004-002_1</v>
      </c>
      <c r="L5141" t="s">
        <v>4</v>
      </c>
      <c r="M5141">
        <v>532</v>
      </c>
      <c r="N5141">
        <v>572</v>
      </c>
    </row>
    <row r="5142" spans="1:14" ht="15.6" x14ac:dyDescent="0.35">
      <c r="A5142">
        <v>20220816</v>
      </c>
      <c r="B5142" s="7" t="s">
        <v>255</v>
      </c>
      <c r="C5142">
        <v>12861</v>
      </c>
      <c r="D5142" s="9" t="str">
        <f t="shared" si="160"/>
        <v>E3S690_20220816_012861</v>
      </c>
      <c r="E5142" t="s">
        <v>180</v>
      </c>
      <c r="F5142" s="10" t="str">
        <f>VLOOKUP(VALUE(LEFT(G5142,LEN(G5142)-4)),'소분류 Code'!$B$3:$D$560,3,0)</f>
        <v>Rifle</v>
      </c>
      <c r="G5142" t="s">
        <v>122</v>
      </c>
      <c r="H5142" t="s">
        <v>495</v>
      </c>
      <c r="I5142" t="s">
        <v>173</v>
      </c>
      <c r="J5142" s="8">
        <v>2</v>
      </c>
      <c r="K5142" s="9" t="str">
        <f t="shared" si="161"/>
        <v>E3S690_20220816_012861_M_Rifle_004-002_2</v>
      </c>
      <c r="L5142" t="s">
        <v>4</v>
      </c>
      <c r="M5142">
        <v>532</v>
      </c>
      <c r="N5142">
        <v>572</v>
      </c>
    </row>
    <row r="5143" spans="1:14" ht="15.6" x14ac:dyDescent="0.35">
      <c r="A5143">
        <v>20220816</v>
      </c>
      <c r="B5143" s="7" t="s">
        <v>255</v>
      </c>
      <c r="C5143">
        <v>12861</v>
      </c>
      <c r="D5143" s="9" t="str">
        <f t="shared" si="160"/>
        <v>E3S690_20220816_012861</v>
      </c>
      <c r="E5143" t="s">
        <v>180</v>
      </c>
      <c r="F5143" s="10" t="str">
        <f>VLOOKUP(VALUE(LEFT(G5143,LEN(G5143)-4)),'소분류 Code'!$B$3:$D$560,3,0)</f>
        <v>Rifle</v>
      </c>
      <c r="G5143" t="s">
        <v>122</v>
      </c>
      <c r="H5143" t="s">
        <v>495</v>
      </c>
      <c r="I5143" t="s">
        <v>173</v>
      </c>
      <c r="J5143" s="8">
        <v>3</v>
      </c>
      <c r="K5143" s="9" t="str">
        <f t="shared" si="161"/>
        <v>E3S690_20220816_012861_M_Rifle_004-002_3</v>
      </c>
      <c r="L5143" t="s">
        <v>4</v>
      </c>
      <c r="M5143">
        <v>532</v>
      </c>
      <c r="N5143">
        <v>572</v>
      </c>
    </row>
    <row r="5144" spans="1:14" ht="15.6" x14ac:dyDescent="0.35">
      <c r="A5144">
        <v>20220816</v>
      </c>
      <c r="B5144" s="7" t="s">
        <v>255</v>
      </c>
      <c r="C5144">
        <v>12861</v>
      </c>
      <c r="D5144" s="9" t="str">
        <f t="shared" si="160"/>
        <v>E3S690_20220816_012861</v>
      </c>
      <c r="E5144" t="s">
        <v>180</v>
      </c>
      <c r="F5144" s="10" t="str">
        <f>VLOOKUP(VALUE(LEFT(G5144,LEN(G5144)-4)),'소분류 Code'!$B$3:$D$560,3,0)</f>
        <v>Rifle</v>
      </c>
      <c r="G5144" t="s">
        <v>122</v>
      </c>
      <c r="H5144" t="s">
        <v>495</v>
      </c>
      <c r="I5144" t="s">
        <v>173</v>
      </c>
      <c r="J5144" s="8">
        <v>4</v>
      </c>
      <c r="K5144" s="9" t="str">
        <f t="shared" si="161"/>
        <v>E3S690_20220816_012861_M_Rifle_004-002_4</v>
      </c>
      <c r="L5144" t="s">
        <v>4</v>
      </c>
      <c r="M5144">
        <v>532</v>
      </c>
      <c r="N5144">
        <v>572</v>
      </c>
    </row>
    <row r="5145" spans="1:14" ht="15.6" x14ac:dyDescent="0.35">
      <c r="A5145">
        <v>20220816</v>
      </c>
      <c r="B5145" s="7" t="s">
        <v>255</v>
      </c>
      <c r="C5145">
        <v>12861</v>
      </c>
      <c r="D5145" s="9" t="str">
        <f t="shared" si="160"/>
        <v>E3S690_20220816_012861</v>
      </c>
      <c r="E5145" t="s">
        <v>180</v>
      </c>
      <c r="F5145" s="10" t="str">
        <f>VLOOKUP(VALUE(LEFT(G5145,LEN(G5145)-4)),'소분류 Code'!$B$3:$D$560,3,0)</f>
        <v>Rifle</v>
      </c>
      <c r="G5145" t="s">
        <v>122</v>
      </c>
      <c r="H5145" t="s">
        <v>495</v>
      </c>
      <c r="I5145" t="s">
        <v>173</v>
      </c>
      <c r="J5145" s="8">
        <v>5</v>
      </c>
      <c r="K5145" s="9" t="str">
        <f t="shared" si="161"/>
        <v>E3S690_20220816_012861_M_Rifle_004-002_5</v>
      </c>
      <c r="L5145" t="s">
        <v>4</v>
      </c>
      <c r="M5145">
        <v>532</v>
      </c>
      <c r="N5145">
        <v>572</v>
      </c>
    </row>
    <row r="5146" spans="1:14" ht="13.5" customHeight="1" x14ac:dyDescent="0.35">
      <c r="A5146">
        <v>20220816</v>
      </c>
      <c r="B5146" s="7" t="s">
        <v>255</v>
      </c>
      <c r="C5146">
        <v>12861</v>
      </c>
      <c r="D5146" s="9" t="str">
        <f t="shared" si="160"/>
        <v>E3S690_20220816_012861</v>
      </c>
      <c r="E5146" t="s">
        <v>180</v>
      </c>
      <c r="F5146" s="10" t="str">
        <f>VLOOKUP(VALUE(LEFT(G5146,LEN(G5146)-4)),'소분류 Code'!$B$3:$D$560,3,0)</f>
        <v>Rifle</v>
      </c>
      <c r="G5146" t="s">
        <v>122</v>
      </c>
      <c r="H5146" t="s">
        <v>495</v>
      </c>
      <c r="I5146" t="s">
        <v>173</v>
      </c>
      <c r="J5146" s="8">
        <v>6</v>
      </c>
      <c r="K5146" s="9" t="str">
        <f t="shared" si="161"/>
        <v>E3S690_20220816_012861_M_Rifle_004-002_6</v>
      </c>
      <c r="L5146" t="s">
        <v>4</v>
      </c>
      <c r="M5146">
        <v>532</v>
      </c>
      <c r="N5146">
        <v>572</v>
      </c>
    </row>
    <row r="5147" spans="1:14" ht="13.5" customHeight="1" x14ac:dyDescent="0.35">
      <c r="A5147">
        <v>20220816</v>
      </c>
      <c r="B5147" s="7" t="s">
        <v>255</v>
      </c>
      <c r="C5147">
        <v>12861</v>
      </c>
      <c r="D5147" s="9" t="str">
        <f t="shared" si="160"/>
        <v>E3S690_20220816_012861</v>
      </c>
      <c r="E5147" t="s">
        <v>180</v>
      </c>
      <c r="F5147" s="10" t="str">
        <f>VLOOKUP(VALUE(LEFT(G5147,LEN(G5147)-4)),'소분류 Code'!$B$3:$D$560,3,0)</f>
        <v>Rifle</v>
      </c>
      <c r="G5147" t="s">
        <v>122</v>
      </c>
      <c r="H5147" t="s">
        <v>495</v>
      </c>
      <c r="I5147" t="s">
        <v>173</v>
      </c>
      <c r="J5147" s="8">
        <v>7</v>
      </c>
      <c r="K5147" s="9" t="str">
        <f t="shared" si="161"/>
        <v>E3S690_20220816_012861_M_Rifle_004-002_7</v>
      </c>
      <c r="L5147" t="s">
        <v>4</v>
      </c>
      <c r="M5147">
        <v>532</v>
      </c>
      <c r="N5147">
        <v>572</v>
      </c>
    </row>
    <row r="5148" spans="1:14" ht="13.5" customHeight="1" x14ac:dyDescent="0.35">
      <c r="A5148">
        <v>20220816</v>
      </c>
      <c r="B5148" s="7" t="s">
        <v>255</v>
      </c>
      <c r="C5148">
        <v>12861</v>
      </c>
      <c r="D5148" s="9" t="str">
        <f t="shared" si="160"/>
        <v>E3S690_20220816_012861</v>
      </c>
      <c r="E5148" t="s">
        <v>180</v>
      </c>
      <c r="F5148" s="10" t="str">
        <f>VLOOKUP(VALUE(LEFT(G5148,LEN(G5148)-4)),'소분류 Code'!$B$3:$D$560,3,0)</f>
        <v>Rifle</v>
      </c>
      <c r="G5148" t="s">
        <v>122</v>
      </c>
      <c r="H5148" t="s">
        <v>495</v>
      </c>
      <c r="I5148" t="s">
        <v>173</v>
      </c>
      <c r="J5148" s="8">
        <v>8</v>
      </c>
      <c r="K5148" s="9" t="str">
        <f t="shared" si="161"/>
        <v>E3S690_20220816_012861_M_Rifle_004-002_8</v>
      </c>
      <c r="L5148" t="s">
        <v>4</v>
      </c>
      <c r="M5148">
        <v>532</v>
      </c>
      <c r="N5148">
        <v>572</v>
      </c>
    </row>
    <row r="5149" spans="1:14" ht="13.5" customHeight="1" x14ac:dyDescent="0.35">
      <c r="A5149">
        <v>20220816</v>
      </c>
      <c r="B5149" s="7" t="s">
        <v>255</v>
      </c>
      <c r="C5149">
        <v>12861</v>
      </c>
      <c r="D5149" s="9" t="str">
        <f t="shared" si="160"/>
        <v>E3S690_20220816_012861</v>
      </c>
      <c r="E5149" t="s">
        <v>180</v>
      </c>
      <c r="F5149" s="10" t="str">
        <f>VLOOKUP(VALUE(LEFT(G5149,LEN(G5149)-4)),'소분류 Code'!$B$3:$D$560,3,0)</f>
        <v>Rifle</v>
      </c>
      <c r="G5149" t="s">
        <v>122</v>
      </c>
      <c r="H5149" t="s">
        <v>495</v>
      </c>
      <c r="I5149" t="s">
        <v>173</v>
      </c>
      <c r="J5149" s="8">
        <v>9</v>
      </c>
      <c r="K5149" s="9" t="str">
        <f t="shared" si="161"/>
        <v>E3S690_20220816_012861_M_Rifle_004-002_9</v>
      </c>
      <c r="L5149" t="s">
        <v>4</v>
      </c>
      <c r="M5149">
        <v>532</v>
      </c>
      <c r="N5149">
        <v>572</v>
      </c>
    </row>
    <row r="5150" spans="1:14" ht="13.5" customHeight="1" x14ac:dyDescent="0.35">
      <c r="A5150">
        <v>20220816</v>
      </c>
      <c r="B5150" s="7" t="s">
        <v>255</v>
      </c>
      <c r="C5150">
        <v>12862</v>
      </c>
      <c r="D5150" s="9" t="str">
        <f t="shared" si="160"/>
        <v>E3S690_20220816_012862</v>
      </c>
      <c r="E5150" t="s">
        <v>180</v>
      </c>
      <c r="F5150" s="10" t="str">
        <f>VLOOKUP(VALUE(LEFT(G5150,LEN(G5150)-4)),'소분류 Code'!$B$3:$D$560,3,0)</f>
        <v>Bullet</v>
      </c>
      <c r="G5150" t="s">
        <v>123</v>
      </c>
      <c r="H5150" t="s">
        <v>496</v>
      </c>
      <c r="I5150" t="s">
        <v>174</v>
      </c>
      <c r="J5150" s="8">
        <v>1</v>
      </c>
      <c r="K5150" s="9" t="str">
        <f t="shared" si="161"/>
        <v>E3S690_20220816_012862_M_Bullet_005-002_1</v>
      </c>
      <c r="L5150" t="s">
        <v>6</v>
      </c>
      <c r="M5150">
        <v>533</v>
      </c>
      <c r="N5150">
        <v>573</v>
      </c>
    </row>
    <row r="5151" spans="1:14" ht="13.5" customHeight="1" x14ac:dyDescent="0.35">
      <c r="A5151">
        <v>20220816</v>
      </c>
      <c r="B5151" s="7" t="s">
        <v>255</v>
      </c>
      <c r="C5151">
        <v>12862</v>
      </c>
      <c r="D5151" s="9" t="str">
        <f t="shared" si="160"/>
        <v>E3S690_20220816_012862</v>
      </c>
      <c r="E5151" t="s">
        <v>180</v>
      </c>
      <c r="F5151" s="10" t="str">
        <f>VLOOKUP(VALUE(LEFT(G5151,LEN(G5151)-4)),'소분류 Code'!$B$3:$D$560,3,0)</f>
        <v>Bullet</v>
      </c>
      <c r="G5151" t="s">
        <v>123</v>
      </c>
      <c r="H5151" t="s">
        <v>496</v>
      </c>
      <c r="I5151" t="s">
        <v>174</v>
      </c>
      <c r="J5151" s="8">
        <v>2</v>
      </c>
      <c r="K5151" s="9" t="str">
        <f t="shared" si="161"/>
        <v>E3S690_20220816_012862_M_Bullet_005-002_2</v>
      </c>
      <c r="L5151" t="s">
        <v>6</v>
      </c>
      <c r="M5151">
        <v>533</v>
      </c>
      <c r="N5151">
        <v>573</v>
      </c>
    </row>
    <row r="5152" spans="1:14" ht="13.5" customHeight="1" x14ac:dyDescent="0.35">
      <c r="A5152">
        <v>20220816</v>
      </c>
      <c r="B5152" s="7" t="s">
        <v>255</v>
      </c>
      <c r="C5152">
        <v>12862</v>
      </c>
      <c r="D5152" s="9" t="str">
        <f t="shared" si="160"/>
        <v>E3S690_20220816_012862</v>
      </c>
      <c r="E5152" t="s">
        <v>180</v>
      </c>
      <c r="F5152" s="10" t="str">
        <f>VLOOKUP(VALUE(LEFT(G5152,LEN(G5152)-4)),'소분류 Code'!$B$3:$D$560,3,0)</f>
        <v>Bullet</v>
      </c>
      <c r="G5152" t="s">
        <v>123</v>
      </c>
      <c r="H5152" t="s">
        <v>496</v>
      </c>
      <c r="I5152" t="s">
        <v>174</v>
      </c>
      <c r="J5152" s="8">
        <v>3</v>
      </c>
      <c r="K5152" s="9" t="str">
        <f t="shared" si="161"/>
        <v>E3S690_20220816_012862_M_Bullet_005-002_3</v>
      </c>
      <c r="L5152" t="s">
        <v>6</v>
      </c>
      <c r="M5152">
        <v>533</v>
      </c>
      <c r="N5152">
        <v>573</v>
      </c>
    </row>
    <row r="5153" spans="1:14" ht="13.5" customHeight="1" x14ac:dyDescent="0.35">
      <c r="A5153">
        <v>20220816</v>
      </c>
      <c r="B5153" s="7" t="s">
        <v>255</v>
      </c>
      <c r="C5153">
        <v>12862</v>
      </c>
      <c r="D5153" s="9" t="str">
        <f t="shared" si="160"/>
        <v>E3S690_20220816_012862</v>
      </c>
      <c r="E5153" t="s">
        <v>180</v>
      </c>
      <c r="F5153" s="10" t="str">
        <f>VLOOKUP(VALUE(LEFT(G5153,LEN(G5153)-4)),'소분류 Code'!$B$3:$D$560,3,0)</f>
        <v>Bullet</v>
      </c>
      <c r="G5153" t="s">
        <v>123</v>
      </c>
      <c r="H5153" t="s">
        <v>496</v>
      </c>
      <c r="I5153" t="s">
        <v>174</v>
      </c>
      <c r="J5153" s="8">
        <v>4</v>
      </c>
      <c r="K5153" s="9" t="str">
        <f t="shared" si="161"/>
        <v>E3S690_20220816_012862_M_Bullet_005-002_4</v>
      </c>
      <c r="L5153" t="s">
        <v>6</v>
      </c>
      <c r="M5153">
        <v>533</v>
      </c>
      <c r="N5153">
        <v>573</v>
      </c>
    </row>
    <row r="5154" spans="1:14" ht="13.5" customHeight="1" x14ac:dyDescent="0.35">
      <c r="A5154">
        <v>20220816</v>
      </c>
      <c r="B5154" s="7" t="s">
        <v>255</v>
      </c>
      <c r="C5154">
        <v>12862</v>
      </c>
      <c r="D5154" s="9" t="str">
        <f t="shared" si="160"/>
        <v>E3S690_20220816_012862</v>
      </c>
      <c r="E5154" t="s">
        <v>180</v>
      </c>
      <c r="F5154" s="10" t="str">
        <f>VLOOKUP(VALUE(LEFT(G5154,LEN(G5154)-4)),'소분류 Code'!$B$3:$D$560,3,0)</f>
        <v>Bullet</v>
      </c>
      <c r="G5154" t="s">
        <v>123</v>
      </c>
      <c r="H5154" t="s">
        <v>496</v>
      </c>
      <c r="I5154" t="s">
        <v>174</v>
      </c>
      <c r="J5154" s="8">
        <v>5</v>
      </c>
      <c r="K5154" s="9" t="str">
        <f t="shared" si="161"/>
        <v>E3S690_20220816_012862_M_Bullet_005-002_5</v>
      </c>
      <c r="L5154" t="s">
        <v>6</v>
      </c>
      <c r="M5154">
        <v>533</v>
      </c>
      <c r="N5154">
        <v>573</v>
      </c>
    </row>
    <row r="5155" spans="1:14" ht="13.5" customHeight="1" x14ac:dyDescent="0.35">
      <c r="A5155">
        <v>20220816</v>
      </c>
      <c r="B5155" s="7" t="s">
        <v>255</v>
      </c>
      <c r="C5155">
        <v>12862</v>
      </c>
      <c r="D5155" s="9" t="str">
        <f t="shared" si="160"/>
        <v>E3S690_20220816_012862</v>
      </c>
      <c r="E5155" t="s">
        <v>180</v>
      </c>
      <c r="F5155" s="10" t="str">
        <f>VLOOKUP(VALUE(LEFT(G5155,LEN(G5155)-4)),'소분류 Code'!$B$3:$D$560,3,0)</f>
        <v>Bullet</v>
      </c>
      <c r="G5155" t="s">
        <v>123</v>
      </c>
      <c r="H5155" t="s">
        <v>496</v>
      </c>
      <c r="I5155" t="s">
        <v>174</v>
      </c>
      <c r="J5155" s="8">
        <v>6</v>
      </c>
      <c r="K5155" s="9" t="str">
        <f t="shared" si="161"/>
        <v>E3S690_20220816_012862_M_Bullet_005-002_6</v>
      </c>
      <c r="L5155" t="s">
        <v>6</v>
      </c>
      <c r="M5155">
        <v>533</v>
      </c>
      <c r="N5155">
        <v>573</v>
      </c>
    </row>
    <row r="5156" spans="1:14" ht="13.5" customHeight="1" x14ac:dyDescent="0.35">
      <c r="A5156">
        <v>20220816</v>
      </c>
      <c r="B5156" s="7" t="s">
        <v>255</v>
      </c>
      <c r="C5156">
        <v>12862</v>
      </c>
      <c r="D5156" s="9" t="str">
        <f t="shared" si="160"/>
        <v>E3S690_20220816_012862</v>
      </c>
      <c r="E5156" t="s">
        <v>180</v>
      </c>
      <c r="F5156" s="10" t="str">
        <f>VLOOKUP(VALUE(LEFT(G5156,LEN(G5156)-4)),'소분류 Code'!$B$3:$D$560,3,0)</f>
        <v>Bullet</v>
      </c>
      <c r="G5156" t="s">
        <v>123</v>
      </c>
      <c r="H5156" t="s">
        <v>496</v>
      </c>
      <c r="I5156" t="s">
        <v>174</v>
      </c>
      <c r="J5156" s="8">
        <v>7</v>
      </c>
      <c r="K5156" s="9" t="str">
        <f t="shared" si="161"/>
        <v>E3S690_20220816_012862_M_Bullet_005-002_7</v>
      </c>
      <c r="L5156" t="s">
        <v>6</v>
      </c>
      <c r="M5156">
        <v>533</v>
      </c>
      <c r="N5156">
        <v>573</v>
      </c>
    </row>
    <row r="5157" spans="1:14" ht="13.5" customHeight="1" x14ac:dyDescent="0.35">
      <c r="A5157">
        <v>20220816</v>
      </c>
      <c r="B5157" s="7" t="s">
        <v>255</v>
      </c>
      <c r="C5157">
        <v>12862</v>
      </c>
      <c r="D5157" s="9" t="str">
        <f t="shared" si="160"/>
        <v>E3S690_20220816_012862</v>
      </c>
      <c r="E5157" t="s">
        <v>180</v>
      </c>
      <c r="F5157" s="10" t="str">
        <f>VLOOKUP(VALUE(LEFT(G5157,LEN(G5157)-4)),'소분류 Code'!$B$3:$D$560,3,0)</f>
        <v>Bullet</v>
      </c>
      <c r="G5157" t="s">
        <v>123</v>
      </c>
      <c r="H5157" t="s">
        <v>496</v>
      </c>
      <c r="I5157" t="s">
        <v>174</v>
      </c>
      <c r="J5157" s="8">
        <v>8</v>
      </c>
      <c r="K5157" s="9" t="str">
        <f t="shared" si="161"/>
        <v>E3S690_20220816_012862_M_Bullet_005-002_8</v>
      </c>
      <c r="L5157" t="s">
        <v>6</v>
      </c>
      <c r="M5157">
        <v>533</v>
      </c>
      <c r="N5157">
        <v>573</v>
      </c>
    </row>
    <row r="5158" spans="1:14" ht="13.5" customHeight="1" x14ac:dyDescent="0.35">
      <c r="A5158">
        <v>20220816</v>
      </c>
      <c r="B5158" s="7" t="s">
        <v>255</v>
      </c>
      <c r="C5158">
        <v>12862</v>
      </c>
      <c r="D5158" s="9" t="str">
        <f t="shared" si="160"/>
        <v>E3S690_20220816_012862</v>
      </c>
      <c r="E5158" t="s">
        <v>180</v>
      </c>
      <c r="F5158" s="10" t="str">
        <f>VLOOKUP(VALUE(LEFT(G5158,LEN(G5158)-4)),'소분류 Code'!$B$3:$D$560,3,0)</f>
        <v>Bullet</v>
      </c>
      <c r="G5158" t="s">
        <v>123</v>
      </c>
      <c r="H5158" t="s">
        <v>496</v>
      </c>
      <c r="I5158" t="s">
        <v>174</v>
      </c>
      <c r="J5158" s="8">
        <v>9</v>
      </c>
      <c r="K5158" s="9" t="str">
        <f t="shared" si="161"/>
        <v>E3S690_20220816_012862_M_Bullet_005-002_9</v>
      </c>
      <c r="L5158" t="s">
        <v>6</v>
      </c>
      <c r="M5158">
        <v>533</v>
      </c>
      <c r="N5158">
        <v>573</v>
      </c>
    </row>
    <row r="5159" spans="1:14" ht="13.5" customHeight="1" x14ac:dyDescent="0.35">
      <c r="A5159">
        <v>20220816</v>
      </c>
      <c r="B5159" s="7" t="s">
        <v>255</v>
      </c>
      <c r="C5159">
        <v>12863</v>
      </c>
      <c r="D5159" s="9" t="str">
        <f t="shared" si="160"/>
        <v>E3S690_20220816_012863</v>
      </c>
      <c r="E5159" t="s">
        <v>180</v>
      </c>
      <c r="F5159" s="10" t="str">
        <f>VLOOKUP(VALUE(LEFT(G5159,LEN(G5159)-4)),'소분류 Code'!$B$3:$D$560,3,0)</f>
        <v>Slingshot</v>
      </c>
      <c r="G5159" t="s">
        <v>124</v>
      </c>
      <c r="H5159" t="s">
        <v>537</v>
      </c>
      <c r="I5159" t="s">
        <v>175</v>
      </c>
      <c r="J5159" s="8">
        <v>1</v>
      </c>
      <c r="K5159" s="9" t="str">
        <f t="shared" si="161"/>
        <v>E3S690_20220816_012863_M_Slingshot_008-002_1</v>
      </c>
      <c r="L5159" t="s">
        <v>8</v>
      </c>
      <c r="M5159">
        <v>534</v>
      </c>
      <c r="N5159">
        <v>574</v>
      </c>
    </row>
    <row r="5160" spans="1:14" ht="13.5" customHeight="1" x14ac:dyDescent="0.35">
      <c r="A5160">
        <v>20220816</v>
      </c>
      <c r="B5160" s="7" t="s">
        <v>255</v>
      </c>
      <c r="C5160">
        <v>12863</v>
      </c>
      <c r="D5160" s="9" t="str">
        <f t="shared" si="160"/>
        <v>E3S690_20220816_012863</v>
      </c>
      <c r="E5160" t="s">
        <v>180</v>
      </c>
      <c r="F5160" s="10" t="str">
        <f>VLOOKUP(VALUE(LEFT(G5160,LEN(G5160)-4)),'소분류 Code'!$B$3:$D$560,3,0)</f>
        <v>Slingshot</v>
      </c>
      <c r="G5160" t="s">
        <v>124</v>
      </c>
      <c r="H5160" t="s">
        <v>537</v>
      </c>
      <c r="I5160" t="s">
        <v>175</v>
      </c>
      <c r="J5160" s="8">
        <v>2</v>
      </c>
      <c r="K5160" s="9" t="str">
        <f t="shared" si="161"/>
        <v>E3S690_20220816_012863_M_Slingshot_008-002_2</v>
      </c>
      <c r="L5160" t="s">
        <v>8</v>
      </c>
      <c r="M5160">
        <v>534</v>
      </c>
      <c r="N5160">
        <v>574</v>
      </c>
    </row>
    <row r="5161" spans="1:14" ht="13.5" customHeight="1" x14ac:dyDescent="0.35">
      <c r="A5161">
        <v>20220816</v>
      </c>
      <c r="B5161" s="7" t="s">
        <v>255</v>
      </c>
      <c r="C5161">
        <v>12863</v>
      </c>
      <c r="D5161" s="9" t="str">
        <f t="shared" si="160"/>
        <v>E3S690_20220816_012863</v>
      </c>
      <c r="E5161" t="s">
        <v>180</v>
      </c>
      <c r="F5161" s="10" t="str">
        <f>VLOOKUP(VALUE(LEFT(G5161,LEN(G5161)-4)),'소분류 Code'!$B$3:$D$560,3,0)</f>
        <v>Slingshot</v>
      </c>
      <c r="G5161" t="s">
        <v>124</v>
      </c>
      <c r="H5161" t="s">
        <v>537</v>
      </c>
      <c r="I5161" t="s">
        <v>175</v>
      </c>
      <c r="J5161" s="8">
        <v>3</v>
      </c>
      <c r="K5161" s="9" t="str">
        <f t="shared" si="161"/>
        <v>E3S690_20220816_012863_M_Slingshot_008-002_3</v>
      </c>
      <c r="L5161" t="s">
        <v>8</v>
      </c>
      <c r="M5161">
        <v>534</v>
      </c>
      <c r="N5161">
        <v>574</v>
      </c>
    </row>
    <row r="5162" spans="1:14" ht="13.5" customHeight="1" x14ac:dyDescent="0.35">
      <c r="A5162">
        <v>20220816</v>
      </c>
      <c r="B5162" s="7" t="s">
        <v>255</v>
      </c>
      <c r="C5162">
        <v>12863</v>
      </c>
      <c r="D5162" s="9" t="str">
        <f t="shared" si="160"/>
        <v>E3S690_20220816_012863</v>
      </c>
      <c r="E5162" t="s">
        <v>180</v>
      </c>
      <c r="F5162" s="10" t="str">
        <f>VLOOKUP(VALUE(LEFT(G5162,LEN(G5162)-4)),'소분류 Code'!$B$3:$D$560,3,0)</f>
        <v>Slingshot</v>
      </c>
      <c r="G5162" t="s">
        <v>124</v>
      </c>
      <c r="H5162" t="s">
        <v>537</v>
      </c>
      <c r="I5162" t="s">
        <v>175</v>
      </c>
      <c r="J5162" s="8">
        <v>4</v>
      </c>
      <c r="K5162" s="9" t="str">
        <f t="shared" si="161"/>
        <v>E3S690_20220816_012863_M_Slingshot_008-002_4</v>
      </c>
      <c r="L5162" t="s">
        <v>8</v>
      </c>
      <c r="M5162">
        <v>534</v>
      </c>
      <c r="N5162">
        <v>574</v>
      </c>
    </row>
    <row r="5163" spans="1:14" ht="13.5" customHeight="1" x14ac:dyDescent="0.35">
      <c r="A5163">
        <v>20220816</v>
      </c>
      <c r="B5163" s="7" t="s">
        <v>255</v>
      </c>
      <c r="C5163">
        <v>12863</v>
      </c>
      <c r="D5163" s="9" t="str">
        <f t="shared" si="160"/>
        <v>E3S690_20220816_012863</v>
      </c>
      <c r="E5163" t="s">
        <v>180</v>
      </c>
      <c r="F5163" s="10" t="str">
        <f>VLOOKUP(VALUE(LEFT(G5163,LEN(G5163)-4)),'소분류 Code'!$B$3:$D$560,3,0)</f>
        <v>Slingshot</v>
      </c>
      <c r="G5163" t="s">
        <v>124</v>
      </c>
      <c r="H5163" t="s">
        <v>537</v>
      </c>
      <c r="I5163" t="s">
        <v>175</v>
      </c>
      <c r="J5163" s="8">
        <v>5</v>
      </c>
      <c r="K5163" s="9" t="str">
        <f t="shared" si="161"/>
        <v>E3S690_20220816_012863_M_Slingshot_008-002_5</v>
      </c>
      <c r="L5163" t="s">
        <v>8</v>
      </c>
      <c r="M5163">
        <v>534</v>
      </c>
      <c r="N5163">
        <v>574</v>
      </c>
    </row>
    <row r="5164" spans="1:14" ht="13.5" customHeight="1" x14ac:dyDescent="0.35">
      <c r="A5164">
        <v>20220816</v>
      </c>
      <c r="B5164" s="7" t="s">
        <v>255</v>
      </c>
      <c r="C5164">
        <v>12863</v>
      </c>
      <c r="D5164" s="9" t="str">
        <f t="shared" si="160"/>
        <v>E3S690_20220816_012863</v>
      </c>
      <c r="E5164" t="s">
        <v>180</v>
      </c>
      <c r="F5164" s="10" t="str">
        <f>VLOOKUP(VALUE(LEFT(G5164,LEN(G5164)-4)),'소분류 Code'!$B$3:$D$560,3,0)</f>
        <v>Slingshot</v>
      </c>
      <c r="G5164" t="s">
        <v>124</v>
      </c>
      <c r="H5164" t="s">
        <v>537</v>
      </c>
      <c r="I5164" t="s">
        <v>175</v>
      </c>
      <c r="J5164" s="8">
        <v>6</v>
      </c>
      <c r="K5164" s="9" t="str">
        <f t="shared" si="161"/>
        <v>E3S690_20220816_012863_M_Slingshot_008-002_6</v>
      </c>
      <c r="L5164" t="s">
        <v>8</v>
      </c>
      <c r="M5164">
        <v>534</v>
      </c>
      <c r="N5164">
        <v>574</v>
      </c>
    </row>
    <row r="5165" spans="1:14" ht="13.5" customHeight="1" x14ac:dyDescent="0.35">
      <c r="A5165">
        <v>20220816</v>
      </c>
      <c r="B5165" s="7" t="s">
        <v>255</v>
      </c>
      <c r="C5165">
        <v>12863</v>
      </c>
      <c r="D5165" s="9" t="str">
        <f t="shared" si="160"/>
        <v>E3S690_20220816_012863</v>
      </c>
      <c r="E5165" t="s">
        <v>180</v>
      </c>
      <c r="F5165" s="10" t="str">
        <f>VLOOKUP(VALUE(LEFT(G5165,LEN(G5165)-4)),'소분류 Code'!$B$3:$D$560,3,0)</f>
        <v>Slingshot</v>
      </c>
      <c r="G5165" t="s">
        <v>124</v>
      </c>
      <c r="H5165" t="s">
        <v>537</v>
      </c>
      <c r="I5165" t="s">
        <v>175</v>
      </c>
      <c r="J5165" s="8">
        <v>7</v>
      </c>
      <c r="K5165" s="9" t="str">
        <f t="shared" si="161"/>
        <v>E3S690_20220816_012863_M_Slingshot_008-002_7</v>
      </c>
      <c r="L5165" t="s">
        <v>8</v>
      </c>
      <c r="M5165">
        <v>534</v>
      </c>
      <c r="N5165">
        <v>574</v>
      </c>
    </row>
    <row r="5166" spans="1:14" ht="13.5" customHeight="1" x14ac:dyDescent="0.35">
      <c r="A5166">
        <v>20220816</v>
      </c>
      <c r="B5166" s="7" t="s">
        <v>255</v>
      </c>
      <c r="C5166">
        <v>12863</v>
      </c>
      <c r="D5166" s="9" t="str">
        <f t="shared" si="160"/>
        <v>E3S690_20220816_012863</v>
      </c>
      <c r="E5166" t="s">
        <v>180</v>
      </c>
      <c r="F5166" s="10" t="str">
        <f>VLOOKUP(VALUE(LEFT(G5166,LEN(G5166)-4)),'소분류 Code'!$B$3:$D$560,3,0)</f>
        <v>Slingshot</v>
      </c>
      <c r="G5166" t="s">
        <v>124</v>
      </c>
      <c r="H5166" t="s">
        <v>537</v>
      </c>
      <c r="I5166" t="s">
        <v>175</v>
      </c>
      <c r="J5166" s="8">
        <v>8</v>
      </c>
      <c r="K5166" s="9" t="str">
        <f t="shared" si="161"/>
        <v>E3S690_20220816_012863_M_Slingshot_008-002_8</v>
      </c>
      <c r="L5166" t="s">
        <v>8</v>
      </c>
      <c r="M5166">
        <v>534</v>
      </c>
      <c r="N5166">
        <v>574</v>
      </c>
    </row>
    <row r="5167" spans="1:14" ht="13.5" customHeight="1" x14ac:dyDescent="0.35">
      <c r="A5167">
        <v>20220816</v>
      </c>
      <c r="B5167" s="7" t="s">
        <v>255</v>
      </c>
      <c r="C5167">
        <v>12863</v>
      </c>
      <c r="D5167" s="9" t="str">
        <f t="shared" si="160"/>
        <v>E3S690_20220816_012863</v>
      </c>
      <c r="E5167" t="s">
        <v>180</v>
      </c>
      <c r="F5167" s="10" t="str">
        <f>VLOOKUP(VALUE(LEFT(G5167,LEN(G5167)-4)),'소분류 Code'!$B$3:$D$560,3,0)</f>
        <v>Slingshot</v>
      </c>
      <c r="G5167" t="s">
        <v>124</v>
      </c>
      <c r="H5167" t="s">
        <v>537</v>
      </c>
      <c r="I5167" t="s">
        <v>175</v>
      </c>
      <c r="J5167" s="8">
        <v>9</v>
      </c>
      <c r="K5167" s="9" t="str">
        <f t="shared" si="161"/>
        <v>E3S690_20220816_012863_M_Slingshot_008-002_9</v>
      </c>
      <c r="L5167" t="s">
        <v>8</v>
      </c>
      <c r="M5167">
        <v>534</v>
      </c>
      <c r="N5167">
        <v>574</v>
      </c>
    </row>
    <row r="5168" spans="1:14" ht="13.5" customHeight="1" x14ac:dyDescent="0.35">
      <c r="A5168">
        <v>20220816</v>
      </c>
      <c r="B5168" s="7" t="s">
        <v>255</v>
      </c>
      <c r="C5168">
        <v>12864</v>
      </c>
      <c r="D5168" s="9" t="str">
        <f t="shared" si="160"/>
        <v>E3S690_20220816_012864</v>
      </c>
      <c r="E5168" t="s">
        <v>180</v>
      </c>
      <c r="F5168" s="10" t="str">
        <f>VLOOKUP(VALUE(LEFT(G5168,LEN(G5168)-4)),'소분류 Code'!$B$3:$D$560,3,0)</f>
        <v>Shuriken-metal</v>
      </c>
      <c r="G5168" t="s">
        <v>125</v>
      </c>
      <c r="H5168" t="s">
        <v>538</v>
      </c>
      <c r="I5168" t="s">
        <v>176</v>
      </c>
      <c r="J5168" s="8">
        <v>1</v>
      </c>
      <c r="K5168" s="9" t="str">
        <f t="shared" si="161"/>
        <v>E3S690_20220816_012864_M_Shuriken-metal_010-002_1</v>
      </c>
      <c r="L5168" t="s">
        <v>10</v>
      </c>
      <c r="M5168">
        <v>535</v>
      </c>
      <c r="N5168">
        <v>575</v>
      </c>
    </row>
    <row r="5169" spans="1:14" ht="13.5" customHeight="1" x14ac:dyDescent="0.35">
      <c r="A5169">
        <v>20220816</v>
      </c>
      <c r="B5169" s="7" t="s">
        <v>255</v>
      </c>
      <c r="C5169">
        <v>12864</v>
      </c>
      <c r="D5169" s="9" t="str">
        <f t="shared" si="160"/>
        <v>E3S690_20220816_012864</v>
      </c>
      <c r="E5169" t="s">
        <v>180</v>
      </c>
      <c r="F5169" s="10" t="str">
        <f>VLOOKUP(VALUE(LEFT(G5169,LEN(G5169)-4)),'소분류 Code'!$B$3:$D$560,3,0)</f>
        <v>Shuriken-metal</v>
      </c>
      <c r="G5169" t="s">
        <v>125</v>
      </c>
      <c r="H5169" t="s">
        <v>538</v>
      </c>
      <c r="I5169" t="s">
        <v>176</v>
      </c>
      <c r="J5169" s="8">
        <v>2</v>
      </c>
      <c r="K5169" s="9" t="str">
        <f t="shared" si="161"/>
        <v>E3S690_20220816_012864_M_Shuriken-metal_010-002_2</v>
      </c>
      <c r="L5169" t="s">
        <v>10</v>
      </c>
      <c r="M5169">
        <v>535</v>
      </c>
      <c r="N5169">
        <v>575</v>
      </c>
    </row>
    <row r="5170" spans="1:14" ht="13.5" customHeight="1" x14ac:dyDescent="0.35">
      <c r="A5170">
        <v>20220816</v>
      </c>
      <c r="B5170" s="7" t="s">
        <v>255</v>
      </c>
      <c r="C5170">
        <v>12864</v>
      </c>
      <c r="D5170" s="9" t="str">
        <f t="shared" si="160"/>
        <v>E3S690_20220816_012864</v>
      </c>
      <c r="E5170" t="s">
        <v>180</v>
      </c>
      <c r="F5170" s="10" t="str">
        <f>VLOOKUP(VALUE(LEFT(G5170,LEN(G5170)-4)),'소분류 Code'!$B$3:$D$560,3,0)</f>
        <v>Shuriken-metal</v>
      </c>
      <c r="G5170" t="s">
        <v>125</v>
      </c>
      <c r="H5170" t="s">
        <v>538</v>
      </c>
      <c r="I5170" t="s">
        <v>176</v>
      </c>
      <c r="J5170" s="8">
        <v>3</v>
      </c>
      <c r="K5170" s="9" t="str">
        <f t="shared" si="161"/>
        <v>E3S690_20220816_012864_M_Shuriken-metal_010-002_3</v>
      </c>
      <c r="L5170" t="s">
        <v>10</v>
      </c>
      <c r="M5170">
        <v>535</v>
      </c>
      <c r="N5170">
        <v>575</v>
      </c>
    </row>
    <row r="5171" spans="1:14" ht="13.5" customHeight="1" x14ac:dyDescent="0.35">
      <c r="A5171">
        <v>20220816</v>
      </c>
      <c r="B5171" s="7" t="s">
        <v>255</v>
      </c>
      <c r="C5171">
        <v>12864</v>
      </c>
      <c r="D5171" s="9" t="str">
        <f t="shared" si="160"/>
        <v>E3S690_20220816_012864</v>
      </c>
      <c r="E5171" t="s">
        <v>180</v>
      </c>
      <c r="F5171" s="10" t="str">
        <f>VLOOKUP(VALUE(LEFT(G5171,LEN(G5171)-4)),'소분류 Code'!$B$3:$D$560,3,0)</f>
        <v>Shuriken-metal</v>
      </c>
      <c r="G5171" t="s">
        <v>125</v>
      </c>
      <c r="H5171" t="s">
        <v>538</v>
      </c>
      <c r="I5171" t="s">
        <v>176</v>
      </c>
      <c r="J5171" s="8">
        <v>4</v>
      </c>
      <c r="K5171" s="9" t="str">
        <f t="shared" si="161"/>
        <v>E3S690_20220816_012864_M_Shuriken-metal_010-002_4</v>
      </c>
      <c r="L5171" t="s">
        <v>10</v>
      </c>
      <c r="M5171">
        <v>535</v>
      </c>
      <c r="N5171">
        <v>575</v>
      </c>
    </row>
    <row r="5172" spans="1:14" ht="13.5" customHeight="1" x14ac:dyDescent="0.35">
      <c r="A5172">
        <v>20220816</v>
      </c>
      <c r="B5172" s="7" t="s">
        <v>255</v>
      </c>
      <c r="C5172">
        <v>12864</v>
      </c>
      <c r="D5172" s="9" t="str">
        <f t="shared" si="160"/>
        <v>E3S690_20220816_012864</v>
      </c>
      <c r="E5172" t="s">
        <v>180</v>
      </c>
      <c r="F5172" s="10" t="str">
        <f>VLOOKUP(VALUE(LEFT(G5172,LEN(G5172)-4)),'소분류 Code'!$B$3:$D$560,3,0)</f>
        <v>Shuriken-metal</v>
      </c>
      <c r="G5172" t="s">
        <v>125</v>
      </c>
      <c r="H5172" t="s">
        <v>538</v>
      </c>
      <c r="I5172" t="s">
        <v>176</v>
      </c>
      <c r="J5172" s="8">
        <v>5</v>
      </c>
      <c r="K5172" s="9" t="str">
        <f t="shared" si="161"/>
        <v>E3S690_20220816_012864_M_Shuriken-metal_010-002_5</v>
      </c>
      <c r="L5172" t="s">
        <v>10</v>
      </c>
      <c r="M5172">
        <v>535</v>
      </c>
      <c r="N5172">
        <v>575</v>
      </c>
    </row>
    <row r="5173" spans="1:14" ht="13.5" customHeight="1" x14ac:dyDescent="0.35">
      <c r="A5173">
        <v>20220816</v>
      </c>
      <c r="B5173" s="7" t="s">
        <v>255</v>
      </c>
      <c r="C5173">
        <v>12864</v>
      </c>
      <c r="D5173" s="9" t="str">
        <f t="shared" si="160"/>
        <v>E3S690_20220816_012864</v>
      </c>
      <c r="E5173" t="s">
        <v>180</v>
      </c>
      <c r="F5173" s="10" t="str">
        <f>VLOOKUP(VALUE(LEFT(G5173,LEN(G5173)-4)),'소분류 Code'!$B$3:$D$560,3,0)</f>
        <v>Shuriken-metal</v>
      </c>
      <c r="G5173" t="s">
        <v>125</v>
      </c>
      <c r="H5173" t="s">
        <v>538</v>
      </c>
      <c r="I5173" t="s">
        <v>176</v>
      </c>
      <c r="J5173" s="8">
        <v>6</v>
      </c>
      <c r="K5173" s="9" t="str">
        <f t="shared" si="161"/>
        <v>E3S690_20220816_012864_M_Shuriken-metal_010-002_6</v>
      </c>
      <c r="L5173" t="s">
        <v>10</v>
      </c>
      <c r="M5173">
        <v>535</v>
      </c>
      <c r="N5173">
        <v>575</v>
      </c>
    </row>
    <row r="5174" spans="1:14" ht="13.5" customHeight="1" x14ac:dyDescent="0.35">
      <c r="A5174">
        <v>20220816</v>
      </c>
      <c r="B5174" s="7" t="s">
        <v>255</v>
      </c>
      <c r="C5174">
        <v>12864</v>
      </c>
      <c r="D5174" s="9" t="str">
        <f t="shared" si="160"/>
        <v>E3S690_20220816_012864</v>
      </c>
      <c r="E5174" t="s">
        <v>180</v>
      </c>
      <c r="F5174" s="10" t="str">
        <f>VLOOKUP(VALUE(LEFT(G5174,LEN(G5174)-4)),'소분류 Code'!$B$3:$D$560,3,0)</f>
        <v>Shuriken-metal</v>
      </c>
      <c r="G5174" t="s">
        <v>125</v>
      </c>
      <c r="H5174" t="s">
        <v>538</v>
      </c>
      <c r="I5174" t="s">
        <v>176</v>
      </c>
      <c r="J5174" s="8">
        <v>7</v>
      </c>
      <c r="K5174" s="9" t="str">
        <f t="shared" si="161"/>
        <v>E3S690_20220816_012864_M_Shuriken-metal_010-002_7</v>
      </c>
      <c r="L5174" t="s">
        <v>10</v>
      </c>
      <c r="M5174">
        <v>535</v>
      </c>
      <c r="N5174">
        <v>575</v>
      </c>
    </row>
    <row r="5175" spans="1:14" ht="13.5" customHeight="1" x14ac:dyDescent="0.35">
      <c r="A5175">
        <v>20220816</v>
      </c>
      <c r="B5175" s="7" t="s">
        <v>255</v>
      </c>
      <c r="C5175">
        <v>12864</v>
      </c>
      <c r="D5175" s="9" t="str">
        <f t="shared" si="160"/>
        <v>E3S690_20220816_012864</v>
      </c>
      <c r="E5175" t="s">
        <v>180</v>
      </c>
      <c r="F5175" s="10" t="str">
        <f>VLOOKUP(VALUE(LEFT(G5175,LEN(G5175)-4)),'소분류 Code'!$B$3:$D$560,3,0)</f>
        <v>Shuriken-metal</v>
      </c>
      <c r="G5175" t="s">
        <v>125</v>
      </c>
      <c r="H5175" t="s">
        <v>538</v>
      </c>
      <c r="I5175" t="s">
        <v>176</v>
      </c>
      <c r="J5175" s="8">
        <v>8</v>
      </c>
      <c r="K5175" s="9" t="str">
        <f t="shared" si="161"/>
        <v>E3S690_20220816_012864_M_Shuriken-metal_010-002_8</v>
      </c>
      <c r="L5175" t="s">
        <v>10</v>
      </c>
      <c r="M5175">
        <v>535</v>
      </c>
      <c r="N5175">
        <v>575</v>
      </c>
    </row>
    <row r="5176" spans="1:14" ht="13.5" customHeight="1" x14ac:dyDescent="0.35">
      <c r="A5176">
        <v>20220816</v>
      </c>
      <c r="B5176" s="7" t="s">
        <v>255</v>
      </c>
      <c r="C5176">
        <v>12864</v>
      </c>
      <c r="D5176" s="9" t="str">
        <f t="shared" si="160"/>
        <v>E3S690_20220816_012864</v>
      </c>
      <c r="E5176" t="s">
        <v>180</v>
      </c>
      <c r="F5176" s="10" t="str">
        <f>VLOOKUP(VALUE(LEFT(G5176,LEN(G5176)-4)),'소분류 Code'!$B$3:$D$560,3,0)</f>
        <v>Shuriken-metal</v>
      </c>
      <c r="G5176" t="s">
        <v>125</v>
      </c>
      <c r="H5176" t="s">
        <v>538</v>
      </c>
      <c r="I5176" t="s">
        <v>176</v>
      </c>
      <c r="J5176" s="8">
        <v>9</v>
      </c>
      <c r="K5176" s="9" t="str">
        <f t="shared" si="161"/>
        <v>E3S690_20220816_012864_M_Shuriken-metal_010-002_9</v>
      </c>
      <c r="L5176" t="s">
        <v>10</v>
      </c>
      <c r="M5176">
        <v>535</v>
      </c>
      <c r="N5176">
        <v>575</v>
      </c>
    </row>
    <row r="5177" spans="1:14" ht="13.5" customHeight="1" x14ac:dyDescent="0.35">
      <c r="A5177">
        <v>20220816</v>
      </c>
      <c r="B5177" s="7" t="s">
        <v>255</v>
      </c>
      <c r="C5177">
        <v>12865</v>
      </c>
      <c r="D5177" s="9" t="str">
        <f t="shared" si="160"/>
        <v>E3S690_20220816_012865</v>
      </c>
      <c r="E5177" t="s">
        <v>180</v>
      </c>
      <c r="F5177" s="10" t="str">
        <f>VLOOKUP(VALUE(LEFT(G5177,LEN(G5177)-4)),'소분류 Code'!$B$3:$D$560,3,0)</f>
        <v>Electroshock weapon</v>
      </c>
      <c r="G5177" t="s">
        <v>126</v>
      </c>
      <c r="H5177" t="s">
        <v>539</v>
      </c>
      <c r="I5177" t="s">
        <v>177</v>
      </c>
      <c r="J5177" s="8">
        <v>1</v>
      </c>
      <c r="K5177" s="9" t="str">
        <f t="shared" si="161"/>
        <v>E3S690_20220816_012865_M_Electroshock weapon_012-002_1</v>
      </c>
      <c r="L5177" t="s">
        <v>12</v>
      </c>
      <c r="M5177">
        <v>536</v>
      </c>
      <c r="N5177">
        <v>576</v>
      </c>
    </row>
    <row r="5178" spans="1:14" ht="13.5" customHeight="1" x14ac:dyDescent="0.35">
      <c r="A5178">
        <v>20220816</v>
      </c>
      <c r="B5178" s="7" t="s">
        <v>255</v>
      </c>
      <c r="C5178">
        <v>12865</v>
      </c>
      <c r="D5178" s="9" t="str">
        <f t="shared" si="160"/>
        <v>E3S690_20220816_012865</v>
      </c>
      <c r="E5178" t="s">
        <v>180</v>
      </c>
      <c r="F5178" s="10" t="str">
        <f>VLOOKUP(VALUE(LEFT(G5178,LEN(G5178)-4)),'소분류 Code'!$B$3:$D$560,3,0)</f>
        <v>Electroshock weapon</v>
      </c>
      <c r="G5178" t="s">
        <v>126</v>
      </c>
      <c r="H5178" t="s">
        <v>539</v>
      </c>
      <c r="I5178" t="s">
        <v>177</v>
      </c>
      <c r="J5178" s="8">
        <v>2</v>
      </c>
      <c r="K5178" s="9" t="str">
        <f t="shared" si="161"/>
        <v>E3S690_20220816_012865_M_Electroshock weapon_012-002_2</v>
      </c>
      <c r="L5178" t="s">
        <v>12</v>
      </c>
      <c r="M5178">
        <v>536</v>
      </c>
      <c r="N5178">
        <v>576</v>
      </c>
    </row>
    <row r="5179" spans="1:14" ht="13.5" customHeight="1" x14ac:dyDescent="0.35">
      <c r="A5179">
        <v>20220816</v>
      </c>
      <c r="B5179" s="7" t="s">
        <v>255</v>
      </c>
      <c r="C5179">
        <v>12865</v>
      </c>
      <c r="D5179" s="9" t="str">
        <f t="shared" si="160"/>
        <v>E3S690_20220816_012865</v>
      </c>
      <c r="E5179" t="s">
        <v>180</v>
      </c>
      <c r="F5179" s="10" t="str">
        <f>VLOOKUP(VALUE(LEFT(G5179,LEN(G5179)-4)),'소분류 Code'!$B$3:$D$560,3,0)</f>
        <v>Electroshock weapon</v>
      </c>
      <c r="G5179" t="s">
        <v>126</v>
      </c>
      <c r="H5179" t="s">
        <v>539</v>
      </c>
      <c r="I5179" t="s">
        <v>177</v>
      </c>
      <c r="J5179" s="8">
        <v>3</v>
      </c>
      <c r="K5179" s="9" t="str">
        <f t="shared" si="161"/>
        <v>E3S690_20220816_012865_M_Electroshock weapon_012-002_3</v>
      </c>
      <c r="L5179" t="s">
        <v>12</v>
      </c>
      <c r="M5179">
        <v>536</v>
      </c>
      <c r="N5179">
        <v>576</v>
      </c>
    </row>
    <row r="5180" spans="1:14" ht="13.5" customHeight="1" x14ac:dyDescent="0.35">
      <c r="A5180">
        <v>20220816</v>
      </c>
      <c r="B5180" s="7" t="s">
        <v>255</v>
      </c>
      <c r="C5180">
        <v>12865</v>
      </c>
      <c r="D5180" s="9" t="str">
        <f t="shared" si="160"/>
        <v>E3S690_20220816_012865</v>
      </c>
      <c r="E5180" t="s">
        <v>180</v>
      </c>
      <c r="F5180" s="10" t="str">
        <f>VLOOKUP(VALUE(LEFT(G5180,LEN(G5180)-4)),'소분류 Code'!$B$3:$D$560,3,0)</f>
        <v>Electroshock weapon</v>
      </c>
      <c r="G5180" t="s">
        <v>126</v>
      </c>
      <c r="H5180" t="s">
        <v>539</v>
      </c>
      <c r="I5180" t="s">
        <v>177</v>
      </c>
      <c r="J5180" s="8">
        <v>4</v>
      </c>
      <c r="K5180" s="9" t="str">
        <f t="shared" si="161"/>
        <v>E3S690_20220816_012865_M_Electroshock weapon_012-002_4</v>
      </c>
      <c r="L5180" t="s">
        <v>12</v>
      </c>
      <c r="M5180">
        <v>536</v>
      </c>
      <c r="N5180">
        <v>576</v>
      </c>
    </row>
    <row r="5181" spans="1:14" ht="13.5" customHeight="1" x14ac:dyDescent="0.35">
      <c r="A5181">
        <v>20220816</v>
      </c>
      <c r="B5181" s="7" t="s">
        <v>255</v>
      </c>
      <c r="C5181">
        <v>12865</v>
      </c>
      <c r="D5181" s="9" t="str">
        <f t="shared" si="160"/>
        <v>E3S690_20220816_012865</v>
      </c>
      <c r="E5181" t="s">
        <v>180</v>
      </c>
      <c r="F5181" s="10" t="str">
        <f>VLOOKUP(VALUE(LEFT(G5181,LEN(G5181)-4)),'소분류 Code'!$B$3:$D$560,3,0)</f>
        <v>Electroshock weapon</v>
      </c>
      <c r="G5181" t="s">
        <v>126</v>
      </c>
      <c r="H5181" t="s">
        <v>539</v>
      </c>
      <c r="I5181" t="s">
        <v>177</v>
      </c>
      <c r="J5181" s="8">
        <v>5</v>
      </c>
      <c r="K5181" s="9" t="str">
        <f t="shared" si="161"/>
        <v>E3S690_20220816_012865_M_Electroshock weapon_012-002_5</v>
      </c>
      <c r="L5181" t="s">
        <v>12</v>
      </c>
      <c r="M5181">
        <v>536</v>
      </c>
      <c r="N5181">
        <v>576</v>
      </c>
    </row>
    <row r="5182" spans="1:14" ht="13.5" customHeight="1" x14ac:dyDescent="0.35">
      <c r="A5182">
        <v>20220816</v>
      </c>
      <c r="B5182" s="7" t="s">
        <v>255</v>
      </c>
      <c r="C5182">
        <v>12865</v>
      </c>
      <c r="D5182" s="9" t="str">
        <f t="shared" si="160"/>
        <v>E3S690_20220816_012865</v>
      </c>
      <c r="E5182" t="s">
        <v>180</v>
      </c>
      <c r="F5182" s="10" t="str">
        <f>VLOOKUP(VALUE(LEFT(G5182,LEN(G5182)-4)),'소분류 Code'!$B$3:$D$560,3,0)</f>
        <v>Electroshock weapon</v>
      </c>
      <c r="G5182" t="s">
        <v>126</v>
      </c>
      <c r="H5182" t="s">
        <v>539</v>
      </c>
      <c r="I5182" t="s">
        <v>177</v>
      </c>
      <c r="J5182" s="8">
        <v>6</v>
      </c>
      <c r="K5182" s="9" t="str">
        <f t="shared" si="161"/>
        <v>E3S690_20220816_012865_M_Electroshock weapon_012-002_6</v>
      </c>
      <c r="L5182" t="s">
        <v>12</v>
      </c>
      <c r="M5182">
        <v>536</v>
      </c>
      <c r="N5182">
        <v>576</v>
      </c>
    </row>
    <row r="5183" spans="1:14" ht="13.5" customHeight="1" x14ac:dyDescent="0.35">
      <c r="A5183">
        <v>20220816</v>
      </c>
      <c r="B5183" s="7" t="s">
        <v>255</v>
      </c>
      <c r="C5183">
        <v>12865</v>
      </c>
      <c r="D5183" s="9" t="str">
        <f t="shared" si="160"/>
        <v>E3S690_20220816_012865</v>
      </c>
      <c r="E5183" t="s">
        <v>180</v>
      </c>
      <c r="F5183" s="10" t="str">
        <f>VLOOKUP(VALUE(LEFT(G5183,LEN(G5183)-4)),'소분류 Code'!$B$3:$D$560,3,0)</f>
        <v>Electroshock weapon</v>
      </c>
      <c r="G5183" t="s">
        <v>126</v>
      </c>
      <c r="H5183" t="s">
        <v>539</v>
      </c>
      <c r="I5183" t="s">
        <v>177</v>
      </c>
      <c r="J5183" s="8">
        <v>7</v>
      </c>
      <c r="K5183" s="9" t="str">
        <f t="shared" si="161"/>
        <v>E3S690_20220816_012865_M_Electroshock weapon_012-002_7</v>
      </c>
      <c r="L5183" t="s">
        <v>12</v>
      </c>
      <c r="M5183">
        <v>536</v>
      </c>
      <c r="N5183">
        <v>576</v>
      </c>
    </row>
    <row r="5184" spans="1:14" ht="13.5" customHeight="1" x14ac:dyDescent="0.35">
      <c r="A5184">
        <v>20220816</v>
      </c>
      <c r="B5184" s="7" t="s">
        <v>255</v>
      </c>
      <c r="C5184">
        <v>12865</v>
      </c>
      <c r="D5184" s="9" t="str">
        <f t="shared" si="160"/>
        <v>E3S690_20220816_012865</v>
      </c>
      <c r="E5184" t="s">
        <v>180</v>
      </c>
      <c r="F5184" s="10" t="str">
        <f>VLOOKUP(VALUE(LEFT(G5184,LEN(G5184)-4)),'소분류 Code'!$B$3:$D$560,3,0)</f>
        <v>Electroshock weapon</v>
      </c>
      <c r="G5184" t="s">
        <v>126</v>
      </c>
      <c r="H5184" t="s">
        <v>539</v>
      </c>
      <c r="I5184" t="s">
        <v>177</v>
      </c>
      <c r="J5184" s="8">
        <v>8</v>
      </c>
      <c r="K5184" s="9" t="str">
        <f t="shared" si="161"/>
        <v>E3S690_20220816_012865_M_Electroshock weapon_012-002_8</v>
      </c>
      <c r="L5184" t="s">
        <v>12</v>
      </c>
      <c r="M5184">
        <v>536</v>
      </c>
      <c r="N5184">
        <v>576</v>
      </c>
    </row>
    <row r="5185" spans="1:14" ht="13.5" customHeight="1" x14ac:dyDescent="0.35">
      <c r="A5185">
        <v>20220816</v>
      </c>
      <c r="B5185" s="7" t="s">
        <v>255</v>
      </c>
      <c r="C5185">
        <v>12865</v>
      </c>
      <c r="D5185" s="9" t="str">
        <f t="shared" si="160"/>
        <v>E3S690_20220816_012865</v>
      </c>
      <c r="E5185" t="s">
        <v>180</v>
      </c>
      <c r="F5185" s="10" t="str">
        <f>VLOOKUP(VALUE(LEFT(G5185,LEN(G5185)-4)),'소분류 Code'!$B$3:$D$560,3,0)</f>
        <v>Electroshock weapon</v>
      </c>
      <c r="G5185" t="s">
        <v>126</v>
      </c>
      <c r="H5185" t="s">
        <v>539</v>
      </c>
      <c r="I5185" t="s">
        <v>177</v>
      </c>
      <c r="J5185" s="8">
        <v>9</v>
      </c>
      <c r="K5185" s="9" t="str">
        <f t="shared" si="161"/>
        <v>E3S690_20220816_012865_M_Electroshock weapon_012-002_9</v>
      </c>
      <c r="L5185" t="s">
        <v>12</v>
      </c>
      <c r="M5185">
        <v>536</v>
      </c>
      <c r="N5185">
        <v>576</v>
      </c>
    </row>
    <row r="5186" spans="1:14" ht="13.5" customHeight="1" x14ac:dyDescent="0.35">
      <c r="A5186">
        <v>20220816</v>
      </c>
      <c r="B5186" s="7" t="s">
        <v>255</v>
      </c>
      <c r="C5186">
        <v>12866</v>
      </c>
      <c r="D5186" s="9" t="str">
        <f t="shared" ref="D5186:D5249" si="162">B5186&amp;"_"&amp;A5186&amp;"_"&amp;TEXT(C5186,"000000")</f>
        <v>E3S690_20220816_012866</v>
      </c>
      <c r="E5186" t="s">
        <v>180</v>
      </c>
      <c r="F5186" s="10" t="str">
        <f>VLOOKUP(VALUE(LEFT(G5186,LEN(G5186)-4)),'소분류 Code'!$B$3:$D$560,3,0)</f>
        <v>Self-defense spray</v>
      </c>
      <c r="G5186" t="s">
        <v>127</v>
      </c>
      <c r="H5186" t="s">
        <v>562</v>
      </c>
      <c r="I5186" t="s">
        <v>178</v>
      </c>
      <c r="J5186" s="8">
        <v>1</v>
      </c>
      <c r="K5186" s="9" t="str">
        <f t="shared" si="161"/>
        <v>E3S690_20220816_012866_M_Self-defense spray_013-002_1</v>
      </c>
      <c r="L5186" t="s">
        <v>14</v>
      </c>
      <c r="M5186">
        <v>537</v>
      </c>
      <c r="N5186">
        <v>577</v>
      </c>
    </row>
    <row r="5187" spans="1:14" ht="13.5" customHeight="1" x14ac:dyDescent="0.35">
      <c r="A5187">
        <v>20220816</v>
      </c>
      <c r="B5187" s="7" t="s">
        <v>255</v>
      </c>
      <c r="C5187">
        <v>12866</v>
      </c>
      <c r="D5187" s="9" t="str">
        <f t="shared" si="162"/>
        <v>E3S690_20220816_012866</v>
      </c>
      <c r="E5187" t="s">
        <v>180</v>
      </c>
      <c r="F5187" s="10" t="str">
        <f>VLOOKUP(VALUE(LEFT(G5187,LEN(G5187)-4)),'소분류 Code'!$B$3:$D$560,3,0)</f>
        <v>Self-defense spray</v>
      </c>
      <c r="G5187" t="s">
        <v>127</v>
      </c>
      <c r="H5187" t="s">
        <v>562</v>
      </c>
      <c r="I5187" t="s">
        <v>178</v>
      </c>
      <c r="J5187" s="8">
        <v>2</v>
      </c>
      <c r="K5187" s="9" t="str">
        <f t="shared" ref="K5187:K5250" si="163">D5187&amp;"_"&amp;E5187&amp;"_"&amp;F5187&amp;"_"&amp;G5187&amp;"_"&amp;J5187</f>
        <v>E3S690_20220816_012866_M_Self-defense spray_013-002_2</v>
      </c>
      <c r="L5187" t="s">
        <v>14</v>
      </c>
      <c r="M5187">
        <v>537</v>
      </c>
      <c r="N5187">
        <v>577</v>
      </c>
    </row>
    <row r="5188" spans="1:14" ht="13.5" customHeight="1" x14ac:dyDescent="0.35">
      <c r="A5188">
        <v>20220816</v>
      </c>
      <c r="B5188" s="7" t="s">
        <v>255</v>
      </c>
      <c r="C5188">
        <v>12866</v>
      </c>
      <c r="D5188" s="9" t="str">
        <f t="shared" si="162"/>
        <v>E3S690_20220816_012866</v>
      </c>
      <c r="E5188" t="s">
        <v>180</v>
      </c>
      <c r="F5188" s="10" t="str">
        <f>VLOOKUP(VALUE(LEFT(G5188,LEN(G5188)-4)),'소분류 Code'!$B$3:$D$560,3,0)</f>
        <v>Self-defense spray</v>
      </c>
      <c r="G5188" t="s">
        <v>127</v>
      </c>
      <c r="H5188" t="s">
        <v>562</v>
      </c>
      <c r="I5188" t="s">
        <v>178</v>
      </c>
      <c r="J5188" s="8">
        <v>3</v>
      </c>
      <c r="K5188" s="9" t="str">
        <f t="shared" si="163"/>
        <v>E3S690_20220816_012866_M_Self-defense spray_013-002_3</v>
      </c>
      <c r="L5188" t="s">
        <v>14</v>
      </c>
      <c r="M5188">
        <v>537</v>
      </c>
      <c r="N5188">
        <v>577</v>
      </c>
    </row>
    <row r="5189" spans="1:14" ht="13.5" customHeight="1" x14ac:dyDescent="0.35">
      <c r="A5189">
        <v>20220816</v>
      </c>
      <c r="B5189" s="7" t="s">
        <v>255</v>
      </c>
      <c r="C5189">
        <v>12866</v>
      </c>
      <c r="D5189" s="9" t="str">
        <f t="shared" si="162"/>
        <v>E3S690_20220816_012866</v>
      </c>
      <c r="E5189" t="s">
        <v>180</v>
      </c>
      <c r="F5189" s="10" t="str">
        <f>VLOOKUP(VALUE(LEFT(G5189,LEN(G5189)-4)),'소분류 Code'!$B$3:$D$560,3,0)</f>
        <v>Self-defense spray</v>
      </c>
      <c r="G5189" t="s">
        <v>127</v>
      </c>
      <c r="H5189" t="s">
        <v>562</v>
      </c>
      <c r="I5189" t="s">
        <v>178</v>
      </c>
      <c r="J5189" s="8">
        <v>4</v>
      </c>
      <c r="K5189" s="9" t="str">
        <f t="shared" si="163"/>
        <v>E3S690_20220816_012866_M_Self-defense spray_013-002_4</v>
      </c>
      <c r="L5189" t="s">
        <v>14</v>
      </c>
      <c r="M5189">
        <v>537</v>
      </c>
      <c r="N5189">
        <v>577</v>
      </c>
    </row>
    <row r="5190" spans="1:14" ht="13.5" customHeight="1" x14ac:dyDescent="0.35">
      <c r="A5190">
        <v>20220816</v>
      </c>
      <c r="B5190" s="7" t="s">
        <v>255</v>
      </c>
      <c r="C5190">
        <v>12866</v>
      </c>
      <c r="D5190" s="9" t="str">
        <f t="shared" si="162"/>
        <v>E3S690_20220816_012866</v>
      </c>
      <c r="E5190" t="s">
        <v>180</v>
      </c>
      <c r="F5190" s="10" t="str">
        <f>VLOOKUP(VALUE(LEFT(G5190,LEN(G5190)-4)),'소분류 Code'!$B$3:$D$560,3,0)</f>
        <v>Self-defense spray</v>
      </c>
      <c r="G5190" t="s">
        <v>127</v>
      </c>
      <c r="H5190" t="s">
        <v>562</v>
      </c>
      <c r="I5190" t="s">
        <v>178</v>
      </c>
      <c r="J5190" s="8">
        <v>5</v>
      </c>
      <c r="K5190" s="9" t="str">
        <f t="shared" si="163"/>
        <v>E3S690_20220816_012866_M_Self-defense spray_013-002_5</v>
      </c>
      <c r="L5190" t="s">
        <v>14</v>
      </c>
      <c r="M5190">
        <v>537</v>
      </c>
      <c r="N5190">
        <v>577</v>
      </c>
    </row>
    <row r="5191" spans="1:14" ht="13.5" customHeight="1" x14ac:dyDescent="0.35">
      <c r="A5191">
        <v>20220816</v>
      </c>
      <c r="B5191" s="7" t="s">
        <v>255</v>
      </c>
      <c r="C5191">
        <v>12866</v>
      </c>
      <c r="D5191" s="9" t="str">
        <f t="shared" si="162"/>
        <v>E3S690_20220816_012866</v>
      </c>
      <c r="E5191" t="s">
        <v>180</v>
      </c>
      <c r="F5191" s="10" t="str">
        <f>VLOOKUP(VALUE(LEFT(G5191,LEN(G5191)-4)),'소분류 Code'!$B$3:$D$560,3,0)</f>
        <v>Self-defense spray</v>
      </c>
      <c r="G5191" t="s">
        <v>127</v>
      </c>
      <c r="H5191" t="s">
        <v>562</v>
      </c>
      <c r="I5191" t="s">
        <v>178</v>
      </c>
      <c r="J5191" s="8">
        <v>6</v>
      </c>
      <c r="K5191" s="9" t="str">
        <f t="shared" si="163"/>
        <v>E3S690_20220816_012866_M_Self-defense spray_013-002_6</v>
      </c>
      <c r="L5191" t="s">
        <v>14</v>
      </c>
      <c r="M5191">
        <v>537</v>
      </c>
      <c r="N5191">
        <v>577</v>
      </c>
    </row>
    <row r="5192" spans="1:14" ht="13.5" customHeight="1" x14ac:dyDescent="0.35">
      <c r="A5192">
        <v>20220816</v>
      </c>
      <c r="B5192" s="7" t="s">
        <v>255</v>
      </c>
      <c r="C5192">
        <v>12866</v>
      </c>
      <c r="D5192" s="9" t="str">
        <f t="shared" si="162"/>
        <v>E3S690_20220816_012866</v>
      </c>
      <c r="E5192" t="s">
        <v>180</v>
      </c>
      <c r="F5192" s="10" t="str">
        <f>VLOOKUP(VALUE(LEFT(G5192,LEN(G5192)-4)),'소분류 Code'!$B$3:$D$560,3,0)</f>
        <v>Self-defense spray</v>
      </c>
      <c r="G5192" t="s">
        <v>127</v>
      </c>
      <c r="H5192" t="s">
        <v>562</v>
      </c>
      <c r="I5192" t="s">
        <v>178</v>
      </c>
      <c r="J5192" s="8">
        <v>7</v>
      </c>
      <c r="K5192" s="9" t="str">
        <f t="shared" si="163"/>
        <v>E3S690_20220816_012866_M_Self-defense spray_013-002_7</v>
      </c>
      <c r="L5192" t="s">
        <v>14</v>
      </c>
      <c r="M5192">
        <v>537</v>
      </c>
      <c r="N5192">
        <v>577</v>
      </c>
    </row>
    <row r="5193" spans="1:14" ht="13.5" customHeight="1" x14ac:dyDescent="0.35">
      <c r="A5193">
        <v>20220816</v>
      </c>
      <c r="B5193" s="7" t="s">
        <v>255</v>
      </c>
      <c r="C5193">
        <v>12866</v>
      </c>
      <c r="D5193" s="9" t="str">
        <f t="shared" si="162"/>
        <v>E3S690_20220816_012866</v>
      </c>
      <c r="E5193" t="s">
        <v>180</v>
      </c>
      <c r="F5193" s="10" t="str">
        <f>VLOOKUP(VALUE(LEFT(G5193,LEN(G5193)-4)),'소분류 Code'!$B$3:$D$560,3,0)</f>
        <v>Self-defense spray</v>
      </c>
      <c r="G5193" t="s">
        <v>127</v>
      </c>
      <c r="H5193" t="s">
        <v>562</v>
      </c>
      <c r="I5193" t="s">
        <v>178</v>
      </c>
      <c r="J5193" s="8">
        <v>8</v>
      </c>
      <c r="K5193" s="9" t="str">
        <f t="shared" si="163"/>
        <v>E3S690_20220816_012866_M_Self-defense spray_013-002_8</v>
      </c>
      <c r="L5193" t="s">
        <v>14</v>
      </c>
      <c r="M5193">
        <v>537</v>
      </c>
      <c r="N5193">
        <v>577</v>
      </c>
    </row>
    <row r="5194" spans="1:14" ht="13.5" customHeight="1" x14ac:dyDescent="0.35">
      <c r="A5194">
        <v>20220816</v>
      </c>
      <c r="B5194" s="7" t="s">
        <v>255</v>
      </c>
      <c r="C5194">
        <v>12866</v>
      </c>
      <c r="D5194" s="9" t="str">
        <f t="shared" si="162"/>
        <v>E3S690_20220816_012866</v>
      </c>
      <c r="E5194" t="s">
        <v>180</v>
      </c>
      <c r="F5194" s="10" t="str">
        <f>VLOOKUP(VALUE(LEFT(G5194,LEN(G5194)-4)),'소분류 Code'!$B$3:$D$560,3,0)</f>
        <v>Self-defense spray</v>
      </c>
      <c r="G5194" t="s">
        <v>127</v>
      </c>
      <c r="H5194" t="s">
        <v>562</v>
      </c>
      <c r="I5194" t="s">
        <v>178</v>
      </c>
      <c r="J5194" s="8">
        <v>9</v>
      </c>
      <c r="K5194" s="9" t="str">
        <f t="shared" si="163"/>
        <v>E3S690_20220816_012866_M_Self-defense spray_013-002_9</v>
      </c>
      <c r="L5194" t="s">
        <v>14</v>
      </c>
      <c r="M5194">
        <v>537</v>
      </c>
      <c r="N5194">
        <v>577</v>
      </c>
    </row>
    <row r="5195" spans="1:14" ht="13.5" customHeight="1" x14ac:dyDescent="0.35">
      <c r="A5195">
        <v>20220816</v>
      </c>
      <c r="B5195" s="7" t="s">
        <v>255</v>
      </c>
      <c r="C5195">
        <v>12867</v>
      </c>
      <c r="D5195" s="9" t="str">
        <f t="shared" si="162"/>
        <v>E3S690_20220816_012867</v>
      </c>
      <c r="E5195" t="s">
        <v>180</v>
      </c>
      <c r="F5195" s="10" t="str">
        <f>VLOOKUP(VALUE(LEFT(G5195,LEN(G5195)-4)),'소분류 Code'!$B$3:$D$560,3,0)</f>
        <v>Ax</v>
      </c>
      <c r="G5195" t="s">
        <v>128</v>
      </c>
      <c r="H5195" t="s">
        <v>563</v>
      </c>
      <c r="I5195" t="s">
        <v>179</v>
      </c>
      <c r="J5195" s="8">
        <v>1</v>
      </c>
      <c r="K5195" s="9" t="str">
        <f t="shared" si="163"/>
        <v>E3S690_20220816_012867_M_Ax_014-002_1</v>
      </c>
      <c r="L5195" t="s">
        <v>16</v>
      </c>
      <c r="M5195">
        <v>538</v>
      </c>
      <c r="N5195">
        <v>578</v>
      </c>
    </row>
    <row r="5196" spans="1:14" ht="13.5" customHeight="1" x14ac:dyDescent="0.35">
      <c r="A5196">
        <v>20220816</v>
      </c>
      <c r="B5196" s="7" t="s">
        <v>255</v>
      </c>
      <c r="C5196">
        <v>12867</v>
      </c>
      <c r="D5196" s="9" t="str">
        <f t="shared" si="162"/>
        <v>E3S690_20220816_012867</v>
      </c>
      <c r="E5196" t="s">
        <v>180</v>
      </c>
      <c r="F5196" s="10" t="str">
        <f>VLOOKUP(VALUE(LEFT(G5196,LEN(G5196)-4)),'소분류 Code'!$B$3:$D$560,3,0)</f>
        <v>Ax</v>
      </c>
      <c r="G5196" t="s">
        <v>128</v>
      </c>
      <c r="H5196" t="s">
        <v>563</v>
      </c>
      <c r="I5196" t="s">
        <v>179</v>
      </c>
      <c r="J5196" s="8">
        <v>2</v>
      </c>
      <c r="K5196" s="9" t="str">
        <f t="shared" si="163"/>
        <v>E3S690_20220816_012867_M_Ax_014-002_2</v>
      </c>
      <c r="L5196" t="s">
        <v>16</v>
      </c>
      <c r="M5196">
        <v>538</v>
      </c>
      <c r="N5196">
        <v>578</v>
      </c>
    </row>
    <row r="5197" spans="1:14" ht="13.5" customHeight="1" x14ac:dyDescent="0.35">
      <c r="A5197">
        <v>20220816</v>
      </c>
      <c r="B5197" s="7" t="s">
        <v>255</v>
      </c>
      <c r="C5197">
        <v>12867</v>
      </c>
      <c r="D5197" s="9" t="str">
        <f t="shared" si="162"/>
        <v>E3S690_20220816_012867</v>
      </c>
      <c r="E5197" t="s">
        <v>180</v>
      </c>
      <c r="F5197" s="10" t="str">
        <f>VLOOKUP(VALUE(LEFT(G5197,LEN(G5197)-4)),'소분류 Code'!$B$3:$D$560,3,0)</f>
        <v>Ax</v>
      </c>
      <c r="G5197" t="s">
        <v>128</v>
      </c>
      <c r="H5197" t="s">
        <v>563</v>
      </c>
      <c r="I5197" t="s">
        <v>179</v>
      </c>
      <c r="J5197" s="8">
        <v>3</v>
      </c>
      <c r="K5197" s="9" t="str">
        <f t="shared" si="163"/>
        <v>E3S690_20220816_012867_M_Ax_014-002_3</v>
      </c>
      <c r="L5197" t="s">
        <v>16</v>
      </c>
      <c r="M5197">
        <v>538</v>
      </c>
      <c r="N5197">
        <v>578</v>
      </c>
    </row>
    <row r="5198" spans="1:14" ht="13.5" customHeight="1" x14ac:dyDescent="0.35">
      <c r="A5198">
        <v>20220816</v>
      </c>
      <c r="B5198" s="7" t="s">
        <v>255</v>
      </c>
      <c r="C5198">
        <v>12867</v>
      </c>
      <c r="D5198" s="9" t="str">
        <f t="shared" si="162"/>
        <v>E3S690_20220816_012867</v>
      </c>
      <c r="E5198" t="s">
        <v>180</v>
      </c>
      <c r="F5198" s="10" t="str">
        <f>VLOOKUP(VALUE(LEFT(G5198,LEN(G5198)-4)),'소분류 Code'!$B$3:$D$560,3,0)</f>
        <v>Ax</v>
      </c>
      <c r="G5198" t="s">
        <v>128</v>
      </c>
      <c r="H5198" t="s">
        <v>563</v>
      </c>
      <c r="I5198" t="s">
        <v>179</v>
      </c>
      <c r="J5198" s="8">
        <v>4</v>
      </c>
      <c r="K5198" s="9" t="str">
        <f t="shared" si="163"/>
        <v>E3S690_20220816_012867_M_Ax_014-002_4</v>
      </c>
      <c r="L5198" t="s">
        <v>16</v>
      </c>
      <c r="M5198">
        <v>538</v>
      </c>
      <c r="N5198">
        <v>578</v>
      </c>
    </row>
    <row r="5199" spans="1:14" ht="13.5" customHeight="1" x14ac:dyDescent="0.35">
      <c r="A5199">
        <v>20220816</v>
      </c>
      <c r="B5199" s="7" t="s">
        <v>255</v>
      </c>
      <c r="C5199">
        <v>12867</v>
      </c>
      <c r="D5199" s="9" t="str">
        <f t="shared" si="162"/>
        <v>E3S690_20220816_012867</v>
      </c>
      <c r="E5199" t="s">
        <v>180</v>
      </c>
      <c r="F5199" s="10" t="str">
        <f>VLOOKUP(VALUE(LEFT(G5199,LEN(G5199)-4)),'소분류 Code'!$B$3:$D$560,3,0)</f>
        <v>Ax</v>
      </c>
      <c r="G5199" t="s">
        <v>128</v>
      </c>
      <c r="H5199" t="s">
        <v>563</v>
      </c>
      <c r="I5199" t="s">
        <v>179</v>
      </c>
      <c r="J5199" s="8">
        <v>5</v>
      </c>
      <c r="K5199" s="9" t="str">
        <f t="shared" si="163"/>
        <v>E3S690_20220816_012867_M_Ax_014-002_5</v>
      </c>
      <c r="L5199" t="s">
        <v>16</v>
      </c>
      <c r="M5199">
        <v>538</v>
      </c>
      <c r="N5199">
        <v>578</v>
      </c>
    </row>
    <row r="5200" spans="1:14" ht="13.5" customHeight="1" x14ac:dyDescent="0.35">
      <c r="A5200">
        <v>20220816</v>
      </c>
      <c r="B5200" s="7" t="s">
        <v>255</v>
      </c>
      <c r="C5200">
        <v>12867</v>
      </c>
      <c r="D5200" s="9" t="str">
        <f t="shared" si="162"/>
        <v>E3S690_20220816_012867</v>
      </c>
      <c r="E5200" t="s">
        <v>180</v>
      </c>
      <c r="F5200" s="10" t="str">
        <f>VLOOKUP(VALUE(LEFT(G5200,LEN(G5200)-4)),'소분류 Code'!$B$3:$D$560,3,0)</f>
        <v>Ax</v>
      </c>
      <c r="G5200" t="s">
        <v>128</v>
      </c>
      <c r="H5200" t="s">
        <v>563</v>
      </c>
      <c r="I5200" t="s">
        <v>179</v>
      </c>
      <c r="J5200" s="8">
        <v>6</v>
      </c>
      <c r="K5200" s="9" t="str">
        <f t="shared" si="163"/>
        <v>E3S690_20220816_012867_M_Ax_014-002_6</v>
      </c>
      <c r="L5200" t="s">
        <v>16</v>
      </c>
      <c r="M5200">
        <v>538</v>
      </c>
      <c r="N5200">
        <v>578</v>
      </c>
    </row>
    <row r="5201" spans="1:14" ht="13.5" customHeight="1" x14ac:dyDescent="0.35">
      <c r="A5201">
        <v>20220816</v>
      </c>
      <c r="B5201" s="7" t="s">
        <v>255</v>
      </c>
      <c r="C5201">
        <v>12867</v>
      </c>
      <c r="D5201" s="9" t="str">
        <f t="shared" si="162"/>
        <v>E3S690_20220816_012867</v>
      </c>
      <c r="E5201" t="s">
        <v>180</v>
      </c>
      <c r="F5201" s="10" t="str">
        <f>VLOOKUP(VALUE(LEFT(G5201,LEN(G5201)-4)),'소분류 Code'!$B$3:$D$560,3,0)</f>
        <v>Ax</v>
      </c>
      <c r="G5201" t="s">
        <v>128</v>
      </c>
      <c r="H5201" t="s">
        <v>563</v>
      </c>
      <c r="I5201" t="s">
        <v>179</v>
      </c>
      <c r="J5201" s="8">
        <v>7</v>
      </c>
      <c r="K5201" s="9" t="str">
        <f t="shared" si="163"/>
        <v>E3S690_20220816_012867_M_Ax_014-002_7</v>
      </c>
      <c r="L5201" t="s">
        <v>16</v>
      </c>
      <c r="M5201">
        <v>538</v>
      </c>
      <c r="N5201">
        <v>578</v>
      </c>
    </row>
    <row r="5202" spans="1:14" ht="13.5" customHeight="1" x14ac:dyDescent="0.35">
      <c r="A5202">
        <v>20220816</v>
      </c>
      <c r="B5202" s="7" t="s">
        <v>255</v>
      </c>
      <c r="C5202">
        <v>12867</v>
      </c>
      <c r="D5202" s="9" t="str">
        <f t="shared" si="162"/>
        <v>E3S690_20220816_012867</v>
      </c>
      <c r="E5202" t="s">
        <v>180</v>
      </c>
      <c r="F5202" s="10" t="str">
        <f>VLOOKUP(VALUE(LEFT(G5202,LEN(G5202)-4)),'소분류 Code'!$B$3:$D$560,3,0)</f>
        <v>Ax</v>
      </c>
      <c r="G5202" t="s">
        <v>128</v>
      </c>
      <c r="H5202" t="s">
        <v>563</v>
      </c>
      <c r="I5202" t="s">
        <v>179</v>
      </c>
      <c r="J5202" s="8">
        <v>8</v>
      </c>
      <c r="K5202" s="9" t="str">
        <f t="shared" si="163"/>
        <v>E3S690_20220816_012867_M_Ax_014-002_8</v>
      </c>
      <c r="L5202" t="s">
        <v>16</v>
      </c>
      <c r="M5202">
        <v>538</v>
      </c>
      <c r="N5202">
        <v>578</v>
      </c>
    </row>
    <row r="5203" spans="1:14" ht="13.5" customHeight="1" x14ac:dyDescent="0.35">
      <c r="A5203">
        <v>20220816</v>
      </c>
      <c r="B5203" s="7" t="s">
        <v>255</v>
      </c>
      <c r="C5203">
        <v>12867</v>
      </c>
      <c r="D5203" s="9" t="str">
        <f t="shared" si="162"/>
        <v>E3S690_20220816_012867</v>
      </c>
      <c r="E5203" t="s">
        <v>180</v>
      </c>
      <c r="F5203" s="10" t="str">
        <f>VLOOKUP(VALUE(LEFT(G5203,LEN(G5203)-4)),'소분류 Code'!$B$3:$D$560,3,0)</f>
        <v>Ax</v>
      </c>
      <c r="G5203" t="s">
        <v>128</v>
      </c>
      <c r="H5203" t="s">
        <v>563</v>
      </c>
      <c r="I5203" t="s">
        <v>179</v>
      </c>
      <c r="J5203" s="8">
        <v>9</v>
      </c>
      <c r="K5203" s="9" t="str">
        <f t="shared" si="163"/>
        <v>E3S690_20220816_012867_M_Ax_014-002_9</v>
      </c>
      <c r="L5203" t="s">
        <v>16</v>
      </c>
      <c r="M5203">
        <v>538</v>
      </c>
      <c r="N5203">
        <v>578</v>
      </c>
    </row>
    <row r="5204" spans="1:14" ht="13.5" customHeight="1" x14ac:dyDescent="0.35">
      <c r="A5204">
        <v>20220816</v>
      </c>
      <c r="B5204" s="7" t="s">
        <v>255</v>
      </c>
      <c r="C5204">
        <v>12868</v>
      </c>
      <c r="D5204" s="9" t="str">
        <f t="shared" si="162"/>
        <v>E3S690_20220816_012868</v>
      </c>
      <c r="E5204" t="s">
        <v>180</v>
      </c>
      <c r="F5204" s="10" t="str">
        <f>VLOOKUP(VALUE(LEFT(G5204,LEN(G5204)-4)),'소분류 Code'!$B$3:$D$560,3,0)</f>
        <v>Knife-A</v>
      </c>
      <c r="G5204" t="s">
        <v>129</v>
      </c>
      <c r="H5204" t="s">
        <v>482</v>
      </c>
      <c r="I5204" t="s">
        <v>170</v>
      </c>
      <c r="J5204" s="8">
        <v>1</v>
      </c>
      <c r="K5204" s="9" t="str">
        <f t="shared" si="163"/>
        <v>E3S690_20220816_012868_M_Knife-A_017-002_1</v>
      </c>
      <c r="L5204" t="s">
        <v>18</v>
      </c>
      <c r="M5204">
        <v>539</v>
      </c>
      <c r="N5204">
        <v>579</v>
      </c>
    </row>
    <row r="5205" spans="1:14" ht="13.5" customHeight="1" x14ac:dyDescent="0.35">
      <c r="A5205">
        <v>20220816</v>
      </c>
      <c r="B5205" s="7" t="s">
        <v>255</v>
      </c>
      <c r="C5205">
        <v>12868</v>
      </c>
      <c r="D5205" s="9" t="str">
        <f t="shared" si="162"/>
        <v>E3S690_20220816_012868</v>
      </c>
      <c r="E5205" t="s">
        <v>180</v>
      </c>
      <c r="F5205" s="10" t="str">
        <f>VLOOKUP(VALUE(LEFT(G5205,LEN(G5205)-4)),'소분류 Code'!$B$3:$D$560,3,0)</f>
        <v>Knife-A</v>
      </c>
      <c r="G5205" t="s">
        <v>129</v>
      </c>
      <c r="H5205" t="s">
        <v>482</v>
      </c>
      <c r="I5205" t="s">
        <v>170</v>
      </c>
      <c r="J5205" s="8">
        <v>2</v>
      </c>
      <c r="K5205" s="9" t="str">
        <f t="shared" si="163"/>
        <v>E3S690_20220816_012868_M_Knife-A_017-002_2</v>
      </c>
      <c r="L5205" t="s">
        <v>18</v>
      </c>
      <c r="M5205">
        <v>539</v>
      </c>
      <c r="N5205">
        <v>579</v>
      </c>
    </row>
    <row r="5206" spans="1:14" ht="13.5" customHeight="1" x14ac:dyDescent="0.35">
      <c r="A5206">
        <v>20220816</v>
      </c>
      <c r="B5206" s="7" t="s">
        <v>255</v>
      </c>
      <c r="C5206">
        <v>12868</v>
      </c>
      <c r="D5206" s="9" t="str">
        <f t="shared" si="162"/>
        <v>E3S690_20220816_012868</v>
      </c>
      <c r="E5206" t="s">
        <v>180</v>
      </c>
      <c r="F5206" s="10" t="str">
        <f>VLOOKUP(VALUE(LEFT(G5206,LEN(G5206)-4)),'소분류 Code'!$B$3:$D$560,3,0)</f>
        <v>Knife-A</v>
      </c>
      <c r="G5206" t="s">
        <v>129</v>
      </c>
      <c r="H5206" t="s">
        <v>482</v>
      </c>
      <c r="I5206" t="s">
        <v>170</v>
      </c>
      <c r="J5206" s="8">
        <v>3</v>
      </c>
      <c r="K5206" s="9" t="str">
        <f t="shared" si="163"/>
        <v>E3S690_20220816_012868_M_Knife-A_017-002_3</v>
      </c>
      <c r="L5206" t="s">
        <v>18</v>
      </c>
      <c r="M5206">
        <v>539</v>
      </c>
      <c r="N5206">
        <v>579</v>
      </c>
    </row>
    <row r="5207" spans="1:14" ht="13.5" customHeight="1" x14ac:dyDescent="0.35">
      <c r="A5207">
        <v>20220816</v>
      </c>
      <c r="B5207" s="7" t="s">
        <v>255</v>
      </c>
      <c r="C5207">
        <v>12868</v>
      </c>
      <c r="D5207" s="9" t="str">
        <f t="shared" si="162"/>
        <v>E3S690_20220816_012868</v>
      </c>
      <c r="E5207" t="s">
        <v>180</v>
      </c>
      <c r="F5207" s="10" t="str">
        <f>VLOOKUP(VALUE(LEFT(G5207,LEN(G5207)-4)),'소분류 Code'!$B$3:$D$560,3,0)</f>
        <v>Knife-A</v>
      </c>
      <c r="G5207" t="s">
        <v>129</v>
      </c>
      <c r="H5207" t="s">
        <v>482</v>
      </c>
      <c r="I5207" t="s">
        <v>170</v>
      </c>
      <c r="J5207" s="8">
        <v>4</v>
      </c>
      <c r="K5207" s="9" t="str">
        <f t="shared" si="163"/>
        <v>E3S690_20220816_012868_M_Knife-A_017-002_4</v>
      </c>
      <c r="L5207" t="s">
        <v>18</v>
      </c>
      <c r="M5207">
        <v>539</v>
      </c>
      <c r="N5207">
        <v>579</v>
      </c>
    </row>
    <row r="5208" spans="1:14" ht="13.5" customHeight="1" x14ac:dyDescent="0.35">
      <c r="A5208">
        <v>20220816</v>
      </c>
      <c r="B5208" s="7" t="s">
        <v>255</v>
      </c>
      <c r="C5208">
        <v>12868</v>
      </c>
      <c r="D5208" s="9" t="str">
        <f t="shared" si="162"/>
        <v>E3S690_20220816_012868</v>
      </c>
      <c r="E5208" t="s">
        <v>180</v>
      </c>
      <c r="F5208" s="10" t="str">
        <f>VLOOKUP(VALUE(LEFT(G5208,LEN(G5208)-4)),'소분류 Code'!$B$3:$D$560,3,0)</f>
        <v>Knife-A</v>
      </c>
      <c r="G5208" t="s">
        <v>129</v>
      </c>
      <c r="H5208" t="s">
        <v>482</v>
      </c>
      <c r="I5208" t="s">
        <v>170</v>
      </c>
      <c r="J5208" s="8">
        <v>5</v>
      </c>
      <c r="K5208" s="9" t="str">
        <f t="shared" si="163"/>
        <v>E3S690_20220816_012868_M_Knife-A_017-002_5</v>
      </c>
      <c r="L5208" t="s">
        <v>18</v>
      </c>
      <c r="M5208">
        <v>539</v>
      </c>
      <c r="N5208">
        <v>579</v>
      </c>
    </row>
    <row r="5209" spans="1:14" ht="13.5" customHeight="1" x14ac:dyDescent="0.35">
      <c r="A5209">
        <v>20220816</v>
      </c>
      <c r="B5209" s="7" t="s">
        <v>255</v>
      </c>
      <c r="C5209">
        <v>12868</v>
      </c>
      <c r="D5209" s="9" t="str">
        <f t="shared" si="162"/>
        <v>E3S690_20220816_012868</v>
      </c>
      <c r="E5209" t="s">
        <v>180</v>
      </c>
      <c r="F5209" s="10" t="str">
        <f>VLOOKUP(VALUE(LEFT(G5209,LEN(G5209)-4)),'소분류 Code'!$B$3:$D$560,3,0)</f>
        <v>Knife-A</v>
      </c>
      <c r="G5209" t="s">
        <v>129</v>
      </c>
      <c r="H5209" t="s">
        <v>482</v>
      </c>
      <c r="I5209" t="s">
        <v>170</v>
      </c>
      <c r="J5209" s="8">
        <v>6</v>
      </c>
      <c r="K5209" s="9" t="str">
        <f t="shared" si="163"/>
        <v>E3S690_20220816_012868_M_Knife-A_017-002_6</v>
      </c>
      <c r="L5209" t="s">
        <v>18</v>
      </c>
      <c r="M5209">
        <v>539</v>
      </c>
      <c r="N5209">
        <v>579</v>
      </c>
    </row>
    <row r="5210" spans="1:14" ht="13.5" customHeight="1" x14ac:dyDescent="0.35">
      <c r="A5210">
        <v>20220816</v>
      </c>
      <c r="B5210" s="7" t="s">
        <v>255</v>
      </c>
      <c r="C5210">
        <v>12868</v>
      </c>
      <c r="D5210" s="9" t="str">
        <f t="shared" si="162"/>
        <v>E3S690_20220816_012868</v>
      </c>
      <c r="E5210" t="s">
        <v>180</v>
      </c>
      <c r="F5210" s="10" t="str">
        <f>VLOOKUP(VALUE(LEFT(G5210,LEN(G5210)-4)),'소분류 Code'!$B$3:$D$560,3,0)</f>
        <v>Knife-A</v>
      </c>
      <c r="G5210" t="s">
        <v>129</v>
      </c>
      <c r="H5210" t="s">
        <v>482</v>
      </c>
      <c r="I5210" t="s">
        <v>170</v>
      </c>
      <c r="J5210" s="8">
        <v>7</v>
      </c>
      <c r="K5210" s="9" t="str">
        <f t="shared" si="163"/>
        <v>E3S690_20220816_012868_M_Knife-A_017-002_7</v>
      </c>
      <c r="L5210" t="s">
        <v>18</v>
      </c>
      <c r="M5210">
        <v>539</v>
      </c>
      <c r="N5210">
        <v>579</v>
      </c>
    </row>
    <row r="5211" spans="1:14" ht="13.5" customHeight="1" x14ac:dyDescent="0.35">
      <c r="A5211">
        <v>20220816</v>
      </c>
      <c r="B5211" s="7" t="s">
        <v>255</v>
      </c>
      <c r="C5211">
        <v>12868</v>
      </c>
      <c r="D5211" s="9" t="str">
        <f t="shared" si="162"/>
        <v>E3S690_20220816_012868</v>
      </c>
      <c r="E5211" t="s">
        <v>180</v>
      </c>
      <c r="F5211" s="10" t="str">
        <f>VLOOKUP(VALUE(LEFT(G5211,LEN(G5211)-4)),'소분류 Code'!$B$3:$D$560,3,0)</f>
        <v>Knife-A</v>
      </c>
      <c r="G5211" t="s">
        <v>129</v>
      </c>
      <c r="H5211" t="s">
        <v>482</v>
      </c>
      <c r="I5211" t="s">
        <v>170</v>
      </c>
      <c r="J5211" s="8">
        <v>8</v>
      </c>
      <c r="K5211" s="9" t="str">
        <f t="shared" si="163"/>
        <v>E3S690_20220816_012868_M_Knife-A_017-002_8</v>
      </c>
      <c r="L5211" t="s">
        <v>18</v>
      </c>
      <c r="M5211">
        <v>539</v>
      </c>
      <c r="N5211">
        <v>579</v>
      </c>
    </row>
    <row r="5212" spans="1:14" ht="13.5" customHeight="1" x14ac:dyDescent="0.35">
      <c r="A5212">
        <v>20220816</v>
      </c>
      <c r="B5212" s="7" t="s">
        <v>255</v>
      </c>
      <c r="C5212">
        <v>12868</v>
      </c>
      <c r="D5212" s="9" t="str">
        <f t="shared" si="162"/>
        <v>E3S690_20220816_012868</v>
      </c>
      <c r="E5212" t="s">
        <v>180</v>
      </c>
      <c r="F5212" s="10" t="str">
        <f>VLOOKUP(VALUE(LEFT(G5212,LEN(G5212)-4)),'소분류 Code'!$B$3:$D$560,3,0)</f>
        <v>Knife-A</v>
      </c>
      <c r="G5212" t="s">
        <v>129</v>
      </c>
      <c r="H5212" t="s">
        <v>482</v>
      </c>
      <c r="I5212" t="s">
        <v>170</v>
      </c>
      <c r="J5212" s="8">
        <v>9</v>
      </c>
      <c r="K5212" s="9" t="str">
        <f t="shared" si="163"/>
        <v>E3S690_20220816_012868_M_Knife-A_017-002_9</v>
      </c>
      <c r="L5212" t="s">
        <v>18</v>
      </c>
      <c r="M5212">
        <v>539</v>
      </c>
      <c r="N5212">
        <v>579</v>
      </c>
    </row>
    <row r="5213" spans="1:14" ht="13.5" customHeight="1" x14ac:dyDescent="0.35">
      <c r="A5213">
        <v>20220816</v>
      </c>
      <c r="B5213" s="7" t="s">
        <v>255</v>
      </c>
      <c r="C5213">
        <v>12869</v>
      </c>
      <c r="D5213" s="9" t="str">
        <f t="shared" si="162"/>
        <v>E3S690_20220816_012869</v>
      </c>
      <c r="E5213" t="s">
        <v>180</v>
      </c>
      <c r="F5213" s="10" t="str">
        <f>VLOOKUP(VALUE(LEFT(G5213,LEN(G5213)-4)),'소분류 Code'!$B$3:$D$560,3,0)</f>
        <v>Pistol</v>
      </c>
      <c r="G5213" t="s">
        <v>120</v>
      </c>
      <c r="H5213" t="s">
        <v>490</v>
      </c>
      <c r="I5213" t="s">
        <v>171</v>
      </c>
      <c r="J5213" s="8">
        <v>1</v>
      </c>
      <c r="K5213" s="9" t="str">
        <f t="shared" si="163"/>
        <v>E3S690_20220816_012869_M_Pistol_001-002_1</v>
      </c>
      <c r="L5213" t="s">
        <v>0</v>
      </c>
      <c r="M5213">
        <v>540</v>
      </c>
      <c r="N5213">
        <v>580</v>
      </c>
    </row>
    <row r="5214" spans="1:14" ht="13.5" customHeight="1" x14ac:dyDescent="0.35">
      <c r="A5214">
        <v>20220816</v>
      </c>
      <c r="B5214" s="7" t="s">
        <v>255</v>
      </c>
      <c r="C5214">
        <v>12869</v>
      </c>
      <c r="D5214" s="9" t="str">
        <f t="shared" si="162"/>
        <v>E3S690_20220816_012869</v>
      </c>
      <c r="E5214" t="s">
        <v>180</v>
      </c>
      <c r="F5214" s="10" t="str">
        <f>VLOOKUP(VALUE(LEFT(G5214,LEN(G5214)-4)),'소분류 Code'!$B$3:$D$560,3,0)</f>
        <v>Pistol</v>
      </c>
      <c r="G5214" t="s">
        <v>120</v>
      </c>
      <c r="H5214" t="s">
        <v>490</v>
      </c>
      <c r="I5214" t="s">
        <v>171</v>
      </c>
      <c r="J5214" s="8">
        <v>2</v>
      </c>
      <c r="K5214" s="9" t="str">
        <f t="shared" si="163"/>
        <v>E3S690_20220816_012869_M_Pistol_001-002_2</v>
      </c>
      <c r="L5214" t="s">
        <v>0</v>
      </c>
      <c r="M5214">
        <v>540</v>
      </c>
      <c r="N5214">
        <v>580</v>
      </c>
    </row>
    <row r="5215" spans="1:14" ht="13.5" customHeight="1" x14ac:dyDescent="0.35">
      <c r="A5215">
        <v>20220816</v>
      </c>
      <c r="B5215" s="7" t="s">
        <v>255</v>
      </c>
      <c r="C5215">
        <v>12869</v>
      </c>
      <c r="D5215" s="9" t="str">
        <f t="shared" si="162"/>
        <v>E3S690_20220816_012869</v>
      </c>
      <c r="E5215" t="s">
        <v>180</v>
      </c>
      <c r="F5215" s="10" t="str">
        <f>VLOOKUP(VALUE(LEFT(G5215,LEN(G5215)-4)),'소분류 Code'!$B$3:$D$560,3,0)</f>
        <v>Pistol</v>
      </c>
      <c r="G5215" t="s">
        <v>120</v>
      </c>
      <c r="H5215" t="s">
        <v>490</v>
      </c>
      <c r="I5215" t="s">
        <v>171</v>
      </c>
      <c r="J5215" s="8">
        <v>3</v>
      </c>
      <c r="K5215" s="9" t="str">
        <f t="shared" si="163"/>
        <v>E3S690_20220816_012869_M_Pistol_001-002_3</v>
      </c>
      <c r="L5215" t="s">
        <v>0</v>
      </c>
      <c r="M5215">
        <v>540</v>
      </c>
      <c r="N5215">
        <v>580</v>
      </c>
    </row>
    <row r="5216" spans="1:14" ht="13.5" customHeight="1" x14ac:dyDescent="0.35">
      <c r="A5216">
        <v>20220816</v>
      </c>
      <c r="B5216" s="7" t="s">
        <v>255</v>
      </c>
      <c r="C5216">
        <v>12869</v>
      </c>
      <c r="D5216" s="9" t="str">
        <f t="shared" si="162"/>
        <v>E3S690_20220816_012869</v>
      </c>
      <c r="E5216" t="s">
        <v>180</v>
      </c>
      <c r="F5216" s="10" t="str">
        <f>VLOOKUP(VALUE(LEFT(G5216,LEN(G5216)-4)),'소분류 Code'!$B$3:$D$560,3,0)</f>
        <v>Pistol</v>
      </c>
      <c r="G5216" t="s">
        <v>120</v>
      </c>
      <c r="H5216" t="s">
        <v>490</v>
      </c>
      <c r="I5216" t="s">
        <v>171</v>
      </c>
      <c r="J5216" s="8">
        <v>4</v>
      </c>
      <c r="K5216" s="9" t="str">
        <f t="shared" si="163"/>
        <v>E3S690_20220816_012869_M_Pistol_001-002_4</v>
      </c>
      <c r="L5216" t="s">
        <v>0</v>
      </c>
      <c r="M5216">
        <v>540</v>
      </c>
      <c r="N5216">
        <v>580</v>
      </c>
    </row>
    <row r="5217" spans="1:14" ht="13.5" customHeight="1" x14ac:dyDescent="0.35">
      <c r="A5217">
        <v>20220816</v>
      </c>
      <c r="B5217" s="7" t="s">
        <v>255</v>
      </c>
      <c r="C5217">
        <v>12869</v>
      </c>
      <c r="D5217" s="9" t="str">
        <f t="shared" si="162"/>
        <v>E3S690_20220816_012869</v>
      </c>
      <c r="E5217" t="s">
        <v>180</v>
      </c>
      <c r="F5217" s="10" t="str">
        <f>VLOOKUP(VALUE(LEFT(G5217,LEN(G5217)-4)),'소분류 Code'!$B$3:$D$560,3,0)</f>
        <v>Pistol</v>
      </c>
      <c r="G5217" t="s">
        <v>120</v>
      </c>
      <c r="H5217" t="s">
        <v>490</v>
      </c>
      <c r="I5217" t="s">
        <v>171</v>
      </c>
      <c r="J5217" s="8">
        <v>5</v>
      </c>
      <c r="K5217" s="9" t="str">
        <f t="shared" si="163"/>
        <v>E3S690_20220816_012869_M_Pistol_001-002_5</v>
      </c>
      <c r="L5217" t="s">
        <v>0</v>
      </c>
      <c r="M5217">
        <v>540</v>
      </c>
      <c r="N5217">
        <v>580</v>
      </c>
    </row>
    <row r="5218" spans="1:14" ht="13.5" customHeight="1" x14ac:dyDescent="0.35">
      <c r="A5218">
        <v>20220816</v>
      </c>
      <c r="B5218" s="7" t="s">
        <v>255</v>
      </c>
      <c r="C5218">
        <v>12869</v>
      </c>
      <c r="D5218" s="9" t="str">
        <f t="shared" si="162"/>
        <v>E3S690_20220816_012869</v>
      </c>
      <c r="E5218" t="s">
        <v>180</v>
      </c>
      <c r="F5218" s="10" t="str">
        <f>VLOOKUP(VALUE(LEFT(G5218,LEN(G5218)-4)),'소분류 Code'!$B$3:$D$560,3,0)</f>
        <v>Pistol</v>
      </c>
      <c r="G5218" t="s">
        <v>120</v>
      </c>
      <c r="H5218" t="s">
        <v>490</v>
      </c>
      <c r="I5218" t="s">
        <v>171</v>
      </c>
      <c r="J5218" s="8">
        <v>6</v>
      </c>
      <c r="K5218" s="9" t="str">
        <f t="shared" si="163"/>
        <v>E3S690_20220816_012869_M_Pistol_001-002_6</v>
      </c>
      <c r="L5218" t="s">
        <v>0</v>
      </c>
      <c r="M5218">
        <v>540</v>
      </c>
      <c r="N5218">
        <v>580</v>
      </c>
    </row>
    <row r="5219" spans="1:14" ht="13.5" customHeight="1" x14ac:dyDescent="0.35">
      <c r="A5219">
        <v>20220816</v>
      </c>
      <c r="B5219" s="7" t="s">
        <v>255</v>
      </c>
      <c r="C5219">
        <v>12869</v>
      </c>
      <c r="D5219" s="9" t="str">
        <f t="shared" si="162"/>
        <v>E3S690_20220816_012869</v>
      </c>
      <c r="E5219" t="s">
        <v>180</v>
      </c>
      <c r="F5219" s="10" t="str">
        <f>VLOOKUP(VALUE(LEFT(G5219,LEN(G5219)-4)),'소분류 Code'!$B$3:$D$560,3,0)</f>
        <v>Pistol</v>
      </c>
      <c r="G5219" t="s">
        <v>120</v>
      </c>
      <c r="H5219" t="s">
        <v>490</v>
      </c>
      <c r="I5219" t="s">
        <v>171</v>
      </c>
      <c r="J5219" s="8">
        <v>7</v>
      </c>
      <c r="K5219" s="9" t="str">
        <f t="shared" si="163"/>
        <v>E3S690_20220816_012869_M_Pistol_001-002_7</v>
      </c>
      <c r="L5219" t="s">
        <v>0</v>
      </c>
      <c r="M5219">
        <v>540</v>
      </c>
      <c r="N5219">
        <v>580</v>
      </c>
    </row>
    <row r="5220" spans="1:14" ht="13.5" customHeight="1" x14ac:dyDescent="0.35">
      <c r="A5220">
        <v>20220816</v>
      </c>
      <c r="B5220" s="7" t="s">
        <v>255</v>
      </c>
      <c r="C5220">
        <v>12869</v>
      </c>
      <c r="D5220" s="9" t="str">
        <f t="shared" si="162"/>
        <v>E3S690_20220816_012869</v>
      </c>
      <c r="E5220" t="s">
        <v>180</v>
      </c>
      <c r="F5220" s="10" t="str">
        <f>VLOOKUP(VALUE(LEFT(G5220,LEN(G5220)-4)),'소분류 Code'!$B$3:$D$560,3,0)</f>
        <v>Pistol</v>
      </c>
      <c r="G5220" t="s">
        <v>120</v>
      </c>
      <c r="H5220" t="s">
        <v>490</v>
      </c>
      <c r="I5220" t="s">
        <v>171</v>
      </c>
      <c r="J5220" s="8">
        <v>8</v>
      </c>
      <c r="K5220" s="9" t="str">
        <f t="shared" si="163"/>
        <v>E3S690_20220816_012869_M_Pistol_001-002_8</v>
      </c>
      <c r="L5220" t="s">
        <v>0</v>
      </c>
      <c r="M5220">
        <v>540</v>
      </c>
      <c r="N5220">
        <v>580</v>
      </c>
    </row>
    <row r="5221" spans="1:14" ht="13.5" customHeight="1" x14ac:dyDescent="0.35">
      <c r="A5221">
        <v>20220816</v>
      </c>
      <c r="B5221" s="7" t="s">
        <v>255</v>
      </c>
      <c r="C5221">
        <v>12869</v>
      </c>
      <c r="D5221" s="9" t="str">
        <f t="shared" si="162"/>
        <v>E3S690_20220816_012869</v>
      </c>
      <c r="E5221" t="s">
        <v>180</v>
      </c>
      <c r="F5221" s="10" t="str">
        <f>VLOOKUP(VALUE(LEFT(G5221,LEN(G5221)-4)),'소분류 Code'!$B$3:$D$560,3,0)</f>
        <v>Pistol</v>
      </c>
      <c r="G5221" t="s">
        <v>120</v>
      </c>
      <c r="H5221" t="s">
        <v>490</v>
      </c>
      <c r="I5221" t="s">
        <v>171</v>
      </c>
      <c r="J5221" s="8">
        <v>9</v>
      </c>
      <c r="K5221" s="9" t="str">
        <f t="shared" si="163"/>
        <v>E3S690_20220816_012869_M_Pistol_001-002_9</v>
      </c>
      <c r="L5221" t="s">
        <v>0</v>
      </c>
      <c r="M5221">
        <v>540</v>
      </c>
      <c r="N5221">
        <v>580</v>
      </c>
    </row>
    <row r="5222" spans="1:14" ht="13.5" customHeight="1" x14ac:dyDescent="0.35">
      <c r="A5222">
        <v>20220816</v>
      </c>
      <c r="B5222" s="7" t="s">
        <v>255</v>
      </c>
      <c r="C5222">
        <v>12870</v>
      </c>
      <c r="D5222" s="9" t="str">
        <f t="shared" si="162"/>
        <v>E3S690_20220816_012870</v>
      </c>
      <c r="E5222" t="s">
        <v>180</v>
      </c>
      <c r="F5222" s="10" t="str">
        <f>VLOOKUP(VALUE(LEFT(G5222,LEN(G5222)-4)),'소분류 Code'!$B$3:$D$560,3,0)</f>
        <v>Pistol</v>
      </c>
      <c r="G5222" t="s">
        <v>121</v>
      </c>
      <c r="H5222" t="s">
        <v>493</v>
      </c>
      <c r="I5222" t="s">
        <v>172</v>
      </c>
      <c r="J5222" s="8">
        <v>1</v>
      </c>
      <c r="K5222" s="9" t="str">
        <f t="shared" si="163"/>
        <v>E3S690_20220816_012870_M_Pistol_002-002_1</v>
      </c>
      <c r="L5222" t="s">
        <v>2</v>
      </c>
      <c r="M5222">
        <v>541</v>
      </c>
      <c r="N5222">
        <v>581</v>
      </c>
    </row>
    <row r="5223" spans="1:14" ht="13.5" customHeight="1" x14ac:dyDescent="0.35">
      <c r="A5223">
        <v>20220816</v>
      </c>
      <c r="B5223" s="7" t="s">
        <v>255</v>
      </c>
      <c r="C5223">
        <v>12870</v>
      </c>
      <c r="D5223" s="9" t="str">
        <f t="shared" si="162"/>
        <v>E3S690_20220816_012870</v>
      </c>
      <c r="E5223" t="s">
        <v>180</v>
      </c>
      <c r="F5223" s="10" t="str">
        <f>VLOOKUP(VALUE(LEFT(G5223,LEN(G5223)-4)),'소분류 Code'!$B$3:$D$560,3,0)</f>
        <v>Pistol</v>
      </c>
      <c r="G5223" t="s">
        <v>121</v>
      </c>
      <c r="H5223" t="s">
        <v>493</v>
      </c>
      <c r="I5223" t="s">
        <v>172</v>
      </c>
      <c r="J5223" s="8">
        <v>2</v>
      </c>
      <c r="K5223" s="9" t="str">
        <f t="shared" si="163"/>
        <v>E3S690_20220816_012870_M_Pistol_002-002_2</v>
      </c>
      <c r="L5223" t="s">
        <v>2</v>
      </c>
      <c r="M5223">
        <v>541</v>
      </c>
      <c r="N5223">
        <v>581</v>
      </c>
    </row>
    <row r="5224" spans="1:14" ht="13.5" customHeight="1" x14ac:dyDescent="0.35">
      <c r="A5224">
        <v>20220816</v>
      </c>
      <c r="B5224" s="7" t="s">
        <v>255</v>
      </c>
      <c r="C5224">
        <v>12870</v>
      </c>
      <c r="D5224" s="9" t="str">
        <f t="shared" si="162"/>
        <v>E3S690_20220816_012870</v>
      </c>
      <c r="E5224" t="s">
        <v>180</v>
      </c>
      <c r="F5224" s="10" t="str">
        <f>VLOOKUP(VALUE(LEFT(G5224,LEN(G5224)-4)),'소분류 Code'!$B$3:$D$560,3,0)</f>
        <v>Pistol</v>
      </c>
      <c r="G5224" t="s">
        <v>121</v>
      </c>
      <c r="H5224" t="s">
        <v>493</v>
      </c>
      <c r="I5224" t="s">
        <v>172</v>
      </c>
      <c r="J5224" s="8">
        <v>3</v>
      </c>
      <c r="K5224" s="9" t="str">
        <f t="shared" si="163"/>
        <v>E3S690_20220816_012870_M_Pistol_002-002_3</v>
      </c>
      <c r="L5224" t="s">
        <v>2</v>
      </c>
      <c r="M5224">
        <v>541</v>
      </c>
      <c r="N5224">
        <v>581</v>
      </c>
    </row>
    <row r="5225" spans="1:14" ht="13.5" customHeight="1" x14ac:dyDescent="0.35">
      <c r="A5225">
        <v>20220816</v>
      </c>
      <c r="B5225" s="7" t="s">
        <v>255</v>
      </c>
      <c r="C5225">
        <v>12870</v>
      </c>
      <c r="D5225" s="9" t="str">
        <f t="shared" si="162"/>
        <v>E3S690_20220816_012870</v>
      </c>
      <c r="E5225" t="s">
        <v>180</v>
      </c>
      <c r="F5225" s="10" t="str">
        <f>VLOOKUP(VALUE(LEFT(G5225,LEN(G5225)-4)),'소분류 Code'!$B$3:$D$560,3,0)</f>
        <v>Pistol</v>
      </c>
      <c r="G5225" t="s">
        <v>121</v>
      </c>
      <c r="H5225" t="s">
        <v>493</v>
      </c>
      <c r="I5225" t="s">
        <v>172</v>
      </c>
      <c r="J5225" s="8">
        <v>4</v>
      </c>
      <c r="K5225" s="9" t="str">
        <f t="shared" si="163"/>
        <v>E3S690_20220816_012870_M_Pistol_002-002_4</v>
      </c>
      <c r="L5225" t="s">
        <v>2</v>
      </c>
      <c r="M5225">
        <v>541</v>
      </c>
      <c r="N5225">
        <v>581</v>
      </c>
    </row>
    <row r="5226" spans="1:14" ht="13.5" customHeight="1" x14ac:dyDescent="0.35">
      <c r="A5226">
        <v>20220816</v>
      </c>
      <c r="B5226" s="7" t="s">
        <v>255</v>
      </c>
      <c r="C5226">
        <v>12870</v>
      </c>
      <c r="D5226" s="9" t="str">
        <f t="shared" si="162"/>
        <v>E3S690_20220816_012870</v>
      </c>
      <c r="E5226" t="s">
        <v>180</v>
      </c>
      <c r="F5226" s="10" t="str">
        <f>VLOOKUP(VALUE(LEFT(G5226,LEN(G5226)-4)),'소분류 Code'!$B$3:$D$560,3,0)</f>
        <v>Pistol</v>
      </c>
      <c r="G5226" t="s">
        <v>121</v>
      </c>
      <c r="H5226" t="s">
        <v>493</v>
      </c>
      <c r="I5226" t="s">
        <v>172</v>
      </c>
      <c r="J5226" s="8">
        <v>5</v>
      </c>
      <c r="K5226" s="9" t="str">
        <f t="shared" si="163"/>
        <v>E3S690_20220816_012870_M_Pistol_002-002_5</v>
      </c>
      <c r="L5226" t="s">
        <v>2</v>
      </c>
      <c r="M5226">
        <v>541</v>
      </c>
      <c r="N5226">
        <v>581</v>
      </c>
    </row>
    <row r="5227" spans="1:14" ht="13.5" customHeight="1" x14ac:dyDescent="0.35">
      <c r="A5227">
        <v>20220816</v>
      </c>
      <c r="B5227" s="7" t="s">
        <v>255</v>
      </c>
      <c r="C5227">
        <v>12870</v>
      </c>
      <c r="D5227" s="9" t="str">
        <f t="shared" si="162"/>
        <v>E3S690_20220816_012870</v>
      </c>
      <c r="E5227" t="s">
        <v>180</v>
      </c>
      <c r="F5227" s="10" t="str">
        <f>VLOOKUP(VALUE(LEFT(G5227,LEN(G5227)-4)),'소분류 Code'!$B$3:$D$560,3,0)</f>
        <v>Pistol</v>
      </c>
      <c r="G5227" t="s">
        <v>121</v>
      </c>
      <c r="H5227" t="s">
        <v>493</v>
      </c>
      <c r="I5227" t="s">
        <v>172</v>
      </c>
      <c r="J5227" s="8">
        <v>6</v>
      </c>
      <c r="K5227" s="9" t="str">
        <f t="shared" si="163"/>
        <v>E3S690_20220816_012870_M_Pistol_002-002_6</v>
      </c>
      <c r="L5227" t="s">
        <v>2</v>
      </c>
      <c r="M5227">
        <v>541</v>
      </c>
      <c r="N5227">
        <v>581</v>
      </c>
    </row>
    <row r="5228" spans="1:14" ht="13.5" customHeight="1" x14ac:dyDescent="0.35">
      <c r="A5228">
        <v>20220816</v>
      </c>
      <c r="B5228" s="7" t="s">
        <v>255</v>
      </c>
      <c r="C5228">
        <v>12870</v>
      </c>
      <c r="D5228" s="9" t="str">
        <f t="shared" si="162"/>
        <v>E3S690_20220816_012870</v>
      </c>
      <c r="E5228" t="s">
        <v>180</v>
      </c>
      <c r="F5228" s="10" t="str">
        <f>VLOOKUP(VALUE(LEFT(G5228,LEN(G5228)-4)),'소분류 Code'!$B$3:$D$560,3,0)</f>
        <v>Pistol</v>
      </c>
      <c r="G5228" t="s">
        <v>121</v>
      </c>
      <c r="H5228" t="s">
        <v>493</v>
      </c>
      <c r="I5228" t="s">
        <v>172</v>
      </c>
      <c r="J5228" s="8">
        <v>7</v>
      </c>
      <c r="K5228" s="9" t="str">
        <f t="shared" si="163"/>
        <v>E3S690_20220816_012870_M_Pistol_002-002_7</v>
      </c>
      <c r="L5228" t="s">
        <v>2</v>
      </c>
      <c r="M5228">
        <v>541</v>
      </c>
      <c r="N5228">
        <v>581</v>
      </c>
    </row>
    <row r="5229" spans="1:14" ht="13.5" customHeight="1" x14ac:dyDescent="0.35">
      <c r="A5229">
        <v>20220816</v>
      </c>
      <c r="B5229" s="7" t="s">
        <v>255</v>
      </c>
      <c r="C5229">
        <v>12870</v>
      </c>
      <c r="D5229" s="9" t="str">
        <f t="shared" si="162"/>
        <v>E3S690_20220816_012870</v>
      </c>
      <c r="E5229" t="s">
        <v>180</v>
      </c>
      <c r="F5229" s="10" t="str">
        <f>VLOOKUP(VALUE(LEFT(G5229,LEN(G5229)-4)),'소분류 Code'!$B$3:$D$560,3,0)</f>
        <v>Pistol</v>
      </c>
      <c r="G5229" t="s">
        <v>121</v>
      </c>
      <c r="H5229" t="s">
        <v>493</v>
      </c>
      <c r="I5229" t="s">
        <v>172</v>
      </c>
      <c r="J5229" s="8">
        <v>8</v>
      </c>
      <c r="K5229" s="9" t="str">
        <f t="shared" si="163"/>
        <v>E3S690_20220816_012870_M_Pistol_002-002_8</v>
      </c>
      <c r="L5229" t="s">
        <v>2</v>
      </c>
      <c r="M5229">
        <v>541</v>
      </c>
      <c r="N5229">
        <v>581</v>
      </c>
    </row>
    <row r="5230" spans="1:14" ht="13.5" customHeight="1" x14ac:dyDescent="0.35">
      <c r="A5230">
        <v>20220816</v>
      </c>
      <c r="B5230" s="7" t="s">
        <v>255</v>
      </c>
      <c r="C5230">
        <v>12870</v>
      </c>
      <c r="D5230" s="9" t="str">
        <f t="shared" si="162"/>
        <v>E3S690_20220816_012870</v>
      </c>
      <c r="E5230" t="s">
        <v>180</v>
      </c>
      <c r="F5230" s="10" t="str">
        <f>VLOOKUP(VALUE(LEFT(G5230,LEN(G5230)-4)),'소분류 Code'!$B$3:$D$560,3,0)</f>
        <v>Pistol</v>
      </c>
      <c r="G5230" t="s">
        <v>121</v>
      </c>
      <c r="H5230" t="s">
        <v>493</v>
      </c>
      <c r="I5230" t="s">
        <v>172</v>
      </c>
      <c r="J5230" s="8">
        <v>9</v>
      </c>
      <c r="K5230" s="9" t="str">
        <f t="shared" si="163"/>
        <v>E3S690_20220816_012870_M_Pistol_002-002_9</v>
      </c>
      <c r="L5230" t="s">
        <v>2</v>
      </c>
      <c r="M5230">
        <v>541</v>
      </c>
      <c r="N5230">
        <v>581</v>
      </c>
    </row>
    <row r="5231" spans="1:14" ht="13.5" customHeight="1" x14ac:dyDescent="0.35">
      <c r="A5231">
        <v>20220816</v>
      </c>
      <c r="B5231" s="7" t="s">
        <v>255</v>
      </c>
      <c r="C5231">
        <v>12871</v>
      </c>
      <c r="D5231" s="9" t="str">
        <f t="shared" si="162"/>
        <v>E3S690_20220816_012871</v>
      </c>
      <c r="E5231" t="s">
        <v>180</v>
      </c>
      <c r="F5231" s="10" t="str">
        <f>VLOOKUP(VALUE(LEFT(G5231,LEN(G5231)-4)),'소분류 Code'!$B$3:$D$560,3,0)</f>
        <v>Rifle</v>
      </c>
      <c r="G5231" t="s">
        <v>122</v>
      </c>
      <c r="H5231" t="s">
        <v>495</v>
      </c>
      <c r="I5231" t="s">
        <v>173</v>
      </c>
      <c r="J5231" s="8">
        <v>1</v>
      </c>
      <c r="K5231" s="9" t="str">
        <f t="shared" si="163"/>
        <v>E3S690_20220816_012871_M_Rifle_004-002_1</v>
      </c>
      <c r="L5231" t="s">
        <v>4</v>
      </c>
      <c r="M5231">
        <v>542</v>
      </c>
      <c r="N5231">
        <v>582</v>
      </c>
    </row>
    <row r="5232" spans="1:14" ht="13.5" customHeight="1" x14ac:dyDescent="0.35">
      <c r="A5232">
        <v>20220816</v>
      </c>
      <c r="B5232" s="7" t="s">
        <v>255</v>
      </c>
      <c r="C5232">
        <v>12871</v>
      </c>
      <c r="D5232" s="9" t="str">
        <f t="shared" si="162"/>
        <v>E3S690_20220816_012871</v>
      </c>
      <c r="E5232" t="s">
        <v>180</v>
      </c>
      <c r="F5232" s="10" t="str">
        <f>VLOOKUP(VALUE(LEFT(G5232,LEN(G5232)-4)),'소분류 Code'!$B$3:$D$560,3,0)</f>
        <v>Rifle</v>
      </c>
      <c r="G5232" t="s">
        <v>122</v>
      </c>
      <c r="H5232" t="s">
        <v>495</v>
      </c>
      <c r="I5232" t="s">
        <v>173</v>
      </c>
      <c r="J5232" s="8">
        <v>2</v>
      </c>
      <c r="K5232" s="9" t="str">
        <f t="shared" si="163"/>
        <v>E3S690_20220816_012871_M_Rifle_004-002_2</v>
      </c>
      <c r="L5232" t="s">
        <v>4</v>
      </c>
      <c r="M5232">
        <v>542</v>
      </c>
      <c r="N5232">
        <v>582</v>
      </c>
    </row>
    <row r="5233" spans="1:14" ht="13.5" customHeight="1" x14ac:dyDescent="0.35">
      <c r="A5233">
        <v>20220816</v>
      </c>
      <c r="B5233" s="7" t="s">
        <v>255</v>
      </c>
      <c r="C5233">
        <v>12871</v>
      </c>
      <c r="D5233" s="9" t="str">
        <f t="shared" si="162"/>
        <v>E3S690_20220816_012871</v>
      </c>
      <c r="E5233" t="s">
        <v>180</v>
      </c>
      <c r="F5233" s="10" t="str">
        <f>VLOOKUP(VALUE(LEFT(G5233,LEN(G5233)-4)),'소분류 Code'!$B$3:$D$560,3,0)</f>
        <v>Rifle</v>
      </c>
      <c r="G5233" t="s">
        <v>122</v>
      </c>
      <c r="H5233" t="s">
        <v>495</v>
      </c>
      <c r="I5233" t="s">
        <v>173</v>
      </c>
      <c r="J5233" s="8">
        <v>3</v>
      </c>
      <c r="K5233" s="9" t="str">
        <f t="shared" si="163"/>
        <v>E3S690_20220816_012871_M_Rifle_004-002_3</v>
      </c>
      <c r="L5233" t="s">
        <v>4</v>
      </c>
      <c r="M5233">
        <v>542</v>
      </c>
      <c r="N5233">
        <v>582</v>
      </c>
    </row>
    <row r="5234" spans="1:14" ht="13.5" customHeight="1" x14ac:dyDescent="0.35">
      <c r="A5234">
        <v>20220816</v>
      </c>
      <c r="B5234" s="7" t="s">
        <v>255</v>
      </c>
      <c r="C5234">
        <v>12871</v>
      </c>
      <c r="D5234" s="9" t="str">
        <f t="shared" si="162"/>
        <v>E3S690_20220816_012871</v>
      </c>
      <c r="E5234" t="s">
        <v>180</v>
      </c>
      <c r="F5234" s="10" t="str">
        <f>VLOOKUP(VALUE(LEFT(G5234,LEN(G5234)-4)),'소분류 Code'!$B$3:$D$560,3,0)</f>
        <v>Rifle</v>
      </c>
      <c r="G5234" t="s">
        <v>122</v>
      </c>
      <c r="H5234" t="s">
        <v>495</v>
      </c>
      <c r="I5234" t="s">
        <v>173</v>
      </c>
      <c r="J5234" s="8">
        <v>4</v>
      </c>
      <c r="K5234" s="9" t="str">
        <f t="shared" si="163"/>
        <v>E3S690_20220816_012871_M_Rifle_004-002_4</v>
      </c>
      <c r="L5234" t="s">
        <v>4</v>
      </c>
      <c r="M5234">
        <v>542</v>
      </c>
      <c r="N5234">
        <v>582</v>
      </c>
    </row>
    <row r="5235" spans="1:14" ht="13.5" customHeight="1" x14ac:dyDescent="0.35">
      <c r="A5235">
        <v>20220816</v>
      </c>
      <c r="B5235" s="7" t="s">
        <v>255</v>
      </c>
      <c r="C5235">
        <v>12871</v>
      </c>
      <c r="D5235" s="9" t="str">
        <f t="shared" si="162"/>
        <v>E3S690_20220816_012871</v>
      </c>
      <c r="E5235" t="s">
        <v>180</v>
      </c>
      <c r="F5235" s="10" t="str">
        <f>VLOOKUP(VALUE(LEFT(G5235,LEN(G5235)-4)),'소분류 Code'!$B$3:$D$560,3,0)</f>
        <v>Rifle</v>
      </c>
      <c r="G5235" t="s">
        <v>122</v>
      </c>
      <c r="H5235" t="s">
        <v>495</v>
      </c>
      <c r="I5235" t="s">
        <v>173</v>
      </c>
      <c r="J5235" s="8">
        <v>5</v>
      </c>
      <c r="K5235" s="9" t="str">
        <f t="shared" si="163"/>
        <v>E3S690_20220816_012871_M_Rifle_004-002_5</v>
      </c>
      <c r="L5235" t="s">
        <v>4</v>
      </c>
      <c r="M5235">
        <v>542</v>
      </c>
      <c r="N5235">
        <v>582</v>
      </c>
    </row>
    <row r="5236" spans="1:14" ht="13.5" customHeight="1" x14ac:dyDescent="0.35">
      <c r="A5236">
        <v>20220816</v>
      </c>
      <c r="B5236" s="7" t="s">
        <v>255</v>
      </c>
      <c r="C5236">
        <v>12871</v>
      </c>
      <c r="D5236" s="9" t="str">
        <f t="shared" si="162"/>
        <v>E3S690_20220816_012871</v>
      </c>
      <c r="E5236" t="s">
        <v>180</v>
      </c>
      <c r="F5236" s="10" t="str">
        <f>VLOOKUP(VALUE(LEFT(G5236,LEN(G5236)-4)),'소분류 Code'!$B$3:$D$560,3,0)</f>
        <v>Rifle</v>
      </c>
      <c r="G5236" t="s">
        <v>122</v>
      </c>
      <c r="H5236" t="s">
        <v>495</v>
      </c>
      <c r="I5236" t="s">
        <v>173</v>
      </c>
      <c r="J5236" s="8">
        <v>6</v>
      </c>
      <c r="K5236" s="9" t="str">
        <f t="shared" si="163"/>
        <v>E3S690_20220816_012871_M_Rifle_004-002_6</v>
      </c>
      <c r="L5236" t="s">
        <v>4</v>
      </c>
      <c r="M5236">
        <v>542</v>
      </c>
      <c r="N5236">
        <v>582</v>
      </c>
    </row>
    <row r="5237" spans="1:14" ht="13.5" customHeight="1" x14ac:dyDescent="0.35">
      <c r="A5237">
        <v>20220816</v>
      </c>
      <c r="B5237" s="7" t="s">
        <v>255</v>
      </c>
      <c r="C5237">
        <v>12871</v>
      </c>
      <c r="D5237" s="9" t="str">
        <f t="shared" si="162"/>
        <v>E3S690_20220816_012871</v>
      </c>
      <c r="E5237" t="s">
        <v>180</v>
      </c>
      <c r="F5237" s="10" t="str">
        <f>VLOOKUP(VALUE(LEFT(G5237,LEN(G5237)-4)),'소분류 Code'!$B$3:$D$560,3,0)</f>
        <v>Rifle</v>
      </c>
      <c r="G5237" t="s">
        <v>122</v>
      </c>
      <c r="H5237" t="s">
        <v>495</v>
      </c>
      <c r="I5237" t="s">
        <v>173</v>
      </c>
      <c r="J5237" s="8">
        <v>7</v>
      </c>
      <c r="K5237" s="9" t="str">
        <f t="shared" si="163"/>
        <v>E3S690_20220816_012871_M_Rifle_004-002_7</v>
      </c>
      <c r="L5237" t="s">
        <v>4</v>
      </c>
      <c r="M5237">
        <v>542</v>
      </c>
      <c r="N5237">
        <v>582</v>
      </c>
    </row>
    <row r="5238" spans="1:14" ht="13.5" customHeight="1" x14ac:dyDescent="0.35">
      <c r="A5238">
        <v>20220816</v>
      </c>
      <c r="B5238" s="7" t="s">
        <v>255</v>
      </c>
      <c r="C5238">
        <v>12871</v>
      </c>
      <c r="D5238" s="9" t="str">
        <f t="shared" si="162"/>
        <v>E3S690_20220816_012871</v>
      </c>
      <c r="E5238" t="s">
        <v>180</v>
      </c>
      <c r="F5238" s="10" t="str">
        <f>VLOOKUP(VALUE(LEFT(G5238,LEN(G5238)-4)),'소분류 Code'!$B$3:$D$560,3,0)</f>
        <v>Rifle</v>
      </c>
      <c r="G5238" t="s">
        <v>122</v>
      </c>
      <c r="H5238" t="s">
        <v>495</v>
      </c>
      <c r="I5238" t="s">
        <v>173</v>
      </c>
      <c r="J5238" s="8">
        <v>8</v>
      </c>
      <c r="K5238" s="9" t="str">
        <f t="shared" si="163"/>
        <v>E3S690_20220816_012871_M_Rifle_004-002_8</v>
      </c>
      <c r="L5238" t="s">
        <v>4</v>
      </c>
      <c r="M5238">
        <v>542</v>
      </c>
      <c r="N5238">
        <v>582</v>
      </c>
    </row>
    <row r="5239" spans="1:14" ht="13.5" customHeight="1" x14ac:dyDescent="0.35">
      <c r="A5239">
        <v>20220816</v>
      </c>
      <c r="B5239" s="7" t="s">
        <v>255</v>
      </c>
      <c r="C5239">
        <v>12871</v>
      </c>
      <c r="D5239" s="9" t="str">
        <f t="shared" si="162"/>
        <v>E3S690_20220816_012871</v>
      </c>
      <c r="E5239" t="s">
        <v>180</v>
      </c>
      <c r="F5239" s="10" t="str">
        <f>VLOOKUP(VALUE(LEFT(G5239,LEN(G5239)-4)),'소분류 Code'!$B$3:$D$560,3,0)</f>
        <v>Rifle</v>
      </c>
      <c r="G5239" t="s">
        <v>122</v>
      </c>
      <c r="H5239" t="s">
        <v>495</v>
      </c>
      <c r="I5239" t="s">
        <v>173</v>
      </c>
      <c r="J5239" s="8">
        <v>9</v>
      </c>
      <c r="K5239" s="9" t="str">
        <f t="shared" si="163"/>
        <v>E3S690_20220816_012871_M_Rifle_004-002_9</v>
      </c>
      <c r="L5239" t="s">
        <v>4</v>
      </c>
      <c r="M5239">
        <v>542</v>
      </c>
      <c r="N5239">
        <v>582</v>
      </c>
    </row>
    <row r="5240" spans="1:14" ht="13.5" customHeight="1" x14ac:dyDescent="0.35">
      <c r="A5240">
        <v>20220816</v>
      </c>
      <c r="B5240" s="7" t="s">
        <v>255</v>
      </c>
      <c r="C5240">
        <v>12872</v>
      </c>
      <c r="D5240" s="9" t="str">
        <f t="shared" si="162"/>
        <v>E3S690_20220816_012872</v>
      </c>
      <c r="E5240" t="s">
        <v>180</v>
      </c>
      <c r="F5240" s="10" t="str">
        <f>VLOOKUP(VALUE(LEFT(G5240,LEN(G5240)-4)),'소분류 Code'!$B$3:$D$560,3,0)</f>
        <v>Bullet</v>
      </c>
      <c r="G5240" t="s">
        <v>123</v>
      </c>
      <c r="H5240" t="s">
        <v>496</v>
      </c>
      <c r="I5240" t="s">
        <v>174</v>
      </c>
      <c r="J5240" s="8">
        <v>1</v>
      </c>
      <c r="K5240" s="9" t="str">
        <f t="shared" si="163"/>
        <v>E3S690_20220816_012872_M_Bullet_005-002_1</v>
      </c>
      <c r="L5240" t="s">
        <v>6</v>
      </c>
      <c r="M5240">
        <v>543</v>
      </c>
      <c r="N5240">
        <v>583</v>
      </c>
    </row>
    <row r="5241" spans="1:14" ht="13.5" customHeight="1" x14ac:dyDescent="0.35">
      <c r="A5241">
        <v>20220816</v>
      </c>
      <c r="B5241" s="7" t="s">
        <v>255</v>
      </c>
      <c r="C5241">
        <v>12872</v>
      </c>
      <c r="D5241" s="9" t="str">
        <f t="shared" si="162"/>
        <v>E3S690_20220816_012872</v>
      </c>
      <c r="E5241" t="s">
        <v>180</v>
      </c>
      <c r="F5241" s="10" t="str">
        <f>VLOOKUP(VALUE(LEFT(G5241,LEN(G5241)-4)),'소분류 Code'!$B$3:$D$560,3,0)</f>
        <v>Bullet</v>
      </c>
      <c r="G5241" t="s">
        <v>123</v>
      </c>
      <c r="H5241" t="s">
        <v>496</v>
      </c>
      <c r="I5241" t="s">
        <v>174</v>
      </c>
      <c r="J5241" s="8">
        <v>2</v>
      </c>
      <c r="K5241" s="9" t="str">
        <f t="shared" si="163"/>
        <v>E3S690_20220816_012872_M_Bullet_005-002_2</v>
      </c>
      <c r="L5241" t="s">
        <v>6</v>
      </c>
      <c r="M5241">
        <v>543</v>
      </c>
      <c r="N5241">
        <v>583</v>
      </c>
    </row>
    <row r="5242" spans="1:14" ht="13.5" customHeight="1" x14ac:dyDescent="0.35">
      <c r="A5242">
        <v>20220816</v>
      </c>
      <c r="B5242" s="7" t="s">
        <v>255</v>
      </c>
      <c r="C5242">
        <v>12872</v>
      </c>
      <c r="D5242" s="9" t="str">
        <f t="shared" si="162"/>
        <v>E3S690_20220816_012872</v>
      </c>
      <c r="E5242" t="s">
        <v>180</v>
      </c>
      <c r="F5242" s="10" t="str">
        <f>VLOOKUP(VALUE(LEFT(G5242,LEN(G5242)-4)),'소분류 Code'!$B$3:$D$560,3,0)</f>
        <v>Bullet</v>
      </c>
      <c r="G5242" t="s">
        <v>123</v>
      </c>
      <c r="H5242" t="s">
        <v>496</v>
      </c>
      <c r="I5242" t="s">
        <v>174</v>
      </c>
      <c r="J5242" s="8">
        <v>3</v>
      </c>
      <c r="K5242" s="9" t="str">
        <f t="shared" si="163"/>
        <v>E3S690_20220816_012872_M_Bullet_005-002_3</v>
      </c>
      <c r="L5242" t="s">
        <v>6</v>
      </c>
      <c r="M5242">
        <v>543</v>
      </c>
      <c r="N5242">
        <v>583</v>
      </c>
    </row>
    <row r="5243" spans="1:14" ht="13.5" customHeight="1" x14ac:dyDescent="0.35">
      <c r="A5243">
        <v>20220816</v>
      </c>
      <c r="B5243" s="7" t="s">
        <v>255</v>
      </c>
      <c r="C5243">
        <v>12872</v>
      </c>
      <c r="D5243" s="9" t="str">
        <f t="shared" si="162"/>
        <v>E3S690_20220816_012872</v>
      </c>
      <c r="E5243" t="s">
        <v>180</v>
      </c>
      <c r="F5243" s="10" t="str">
        <f>VLOOKUP(VALUE(LEFT(G5243,LEN(G5243)-4)),'소분류 Code'!$B$3:$D$560,3,0)</f>
        <v>Bullet</v>
      </c>
      <c r="G5243" t="s">
        <v>123</v>
      </c>
      <c r="H5243" t="s">
        <v>496</v>
      </c>
      <c r="I5243" t="s">
        <v>174</v>
      </c>
      <c r="J5243" s="8">
        <v>4</v>
      </c>
      <c r="K5243" s="9" t="str">
        <f t="shared" si="163"/>
        <v>E3S690_20220816_012872_M_Bullet_005-002_4</v>
      </c>
      <c r="L5243" t="s">
        <v>6</v>
      </c>
      <c r="M5243">
        <v>543</v>
      </c>
      <c r="N5243">
        <v>583</v>
      </c>
    </row>
    <row r="5244" spans="1:14" ht="13.5" customHeight="1" x14ac:dyDescent="0.35">
      <c r="A5244">
        <v>20220816</v>
      </c>
      <c r="B5244" s="7" t="s">
        <v>255</v>
      </c>
      <c r="C5244">
        <v>12872</v>
      </c>
      <c r="D5244" s="9" t="str">
        <f t="shared" si="162"/>
        <v>E3S690_20220816_012872</v>
      </c>
      <c r="E5244" t="s">
        <v>180</v>
      </c>
      <c r="F5244" s="10" t="str">
        <f>VLOOKUP(VALUE(LEFT(G5244,LEN(G5244)-4)),'소분류 Code'!$B$3:$D$560,3,0)</f>
        <v>Bullet</v>
      </c>
      <c r="G5244" t="s">
        <v>123</v>
      </c>
      <c r="H5244" t="s">
        <v>496</v>
      </c>
      <c r="I5244" t="s">
        <v>174</v>
      </c>
      <c r="J5244" s="8">
        <v>5</v>
      </c>
      <c r="K5244" s="9" t="str">
        <f t="shared" si="163"/>
        <v>E3S690_20220816_012872_M_Bullet_005-002_5</v>
      </c>
      <c r="L5244" t="s">
        <v>6</v>
      </c>
      <c r="M5244">
        <v>543</v>
      </c>
      <c r="N5244">
        <v>583</v>
      </c>
    </row>
    <row r="5245" spans="1:14" ht="13.5" customHeight="1" x14ac:dyDescent="0.35">
      <c r="A5245">
        <v>20220816</v>
      </c>
      <c r="B5245" s="7" t="s">
        <v>255</v>
      </c>
      <c r="C5245">
        <v>12872</v>
      </c>
      <c r="D5245" s="9" t="str">
        <f t="shared" si="162"/>
        <v>E3S690_20220816_012872</v>
      </c>
      <c r="E5245" t="s">
        <v>180</v>
      </c>
      <c r="F5245" s="10" t="str">
        <f>VLOOKUP(VALUE(LEFT(G5245,LEN(G5245)-4)),'소분류 Code'!$B$3:$D$560,3,0)</f>
        <v>Bullet</v>
      </c>
      <c r="G5245" t="s">
        <v>123</v>
      </c>
      <c r="H5245" t="s">
        <v>496</v>
      </c>
      <c r="I5245" t="s">
        <v>174</v>
      </c>
      <c r="J5245" s="8">
        <v>6</v>
      </c>
      <c r="K5245" s="9" t="str">
        <f t="shared" si="163"/>
        <v>E3S690_20220816_012872_M_Bullet_005-002_6</v>
      </c>
      <c r="L5245" t="s">
        <v>6</v>
      </c>
      <c r="M5245">
        <v>543</v>
      </c>
      <c r="N5245">
        <v>583</v>
      </c>
    </row>
    <row r="5246" spans="1:14" ht="13.5" customHeight="1" x14ac:dyDescent="0.35">
      <c r="A5246">
        <v>20220816</v>
      </c>
      <c r="B5246" s="7" t="s">
        <v>255</v>
      </c>
      <c r="C5246">
        <v>12872</v>
      </c>
      <c r="D5246" s="9" t="str">
        <f t="shared" si="162"/>
        <v>E3S690_20220816_012872</v>
      </c>
      <c r="E5246" t="s">
        <v>180</v>
      </c>
      <c r="F5246" s="10" t="str">
        <f>VLOOKUP(VALUE(LEFT(G5246,LEN(G5246)-4)),'소분류 Code'!$B$3:$D$560,3,0)</f>
        <v>Bullet</v>
      </c>
      <c r="G5246" t="s">
        <v>123</v>
      </c>
      <c r="H5246" t="s">
        <v>496</v>
      </c>
      <c r="I5246" t="s">
        <v>174</v>
      </c>
      <c r="J5246" s="8">
        <v>7</v>
      </c>
      <c r="K5246" s="9" t="str">
        <f t="shared" si="163"/>
        <v>E3S690_20220816_012872_M_Bullet_005-002_7</v>
      </c>
      <c r="L5246" t="s">
        <v>6</v>
      </c>
      <c r="M5246">
        <v>543</v>
      </c>
      <c r="N5246">
        <v>583</v>
      </c>
    </row>
    <row r="5247" spans="1:14" ht="13.5" customHeight="1" x14ac:dyDescent="0.35">
      <c r="A5247">
        <v>20220816</v>
      </c>
      <c r="B5247" s="7" t="s">
        <v>255</v>
      </c>
      <c r="C5247">
        <v>12872</v>
      </c>
      <c r="D5247" s="9" t="str">
        <f t="shared" si="162"/>
        <v>E3S690_20220816_012872</v>
      </c>
      <c r="E5247" t="s">
        <v>180</v>
      </c>
      <c r="F5247" s="10" t="str">
        <f>VLOOKUP(VALUE(LEFT(G5247,LEN(G5247)-4)),'소분류 Code'!$B$3:$D$560,3,0)</f>
        <v>Bullet</v>
      </c>
      <c r="G5247" t="s">
        <v>123</v>
      </c>
      <c r="H5247" t="s">
        <v>496</v>
      </c>
      <c r="I5247" t="s">
        <v>174</v>
      </c>
      <c r="J5247" s="8">
        <v>8</v>
      </c>
      <c r="K5247" s="9" t="str">
        <f t="shared" si="163"/>
        <v>E3S690_20220816_012872_M_Bullet_005-002_8</v>
      </c>
      <c r="L5247" t="s">
        <v>6</v>
      </c>
      <c r="M5247">
        <v>543</v>
      </c>
      <c r="N5247">
        <v>583</v>
      </c>
    </row>
    <row r="5248" spans="1:14" ht="13.5" customHeight="1" x14ac:dyDescent="0.35">
      <c r="A5248">
        <v>20220816</v>
      </c>
      <c r="B5248" s="7" t="s">
        <v>255</v>
      </c>
      <c r="C5248">
        <v>12872</v>
      </c>
      <c r="D5248" s="9" t="str">
        <f t="shared" si="162"/>
        <v>E3S690_20220816_012872</v>
      </c>
      <c r="E5248" t="s">
        <v>180</v>
      </c>
      <c r="F5248" s="10" t="str">
        <f>VLOOKUP(VALUE(LEFT(G5248,LEN(G5248)-4)),'소분류 Code'!$B$3:$D$560,3,0)</f>
        <v>Bullet</v>
      </c>
      <c r="G5248" t="s">
        <v>123</v>
      </c>
      <c r="H5248" t="s">
        <v>496</v>
      </c>
      <c r="I5248" t="s">
        <v>174</v>
      </c>
      <c r="J5248" s="8">
        <v>9</v>
      </c>
      <c r="K5248" s="9" t="str">
        <f t="shared" si="163"/>
        <v>E3S690_20220816_012872_M_Bullet_005-002_9</v>
      </c>
      <c r="L5248" t="s">
        <v>6</v>
      </c>
      <c r="M5248">
        <v>543</v>
      </c>
      <c r="N5248">
        <v>583</v>
      </c>
    </row>
    <row r="5249" spans="1:14" ht="13.5" customHeight="1" x14ac:dyDescent="0.35">
      <c r="A5249">
        <v>20220816</v>
      </c>
      <c r="B5249" s="7" t="s">
        <v>255</v>
      </c>
      <c r="C5249">
        <v>12873</v>
      </c>
      <c r="D5249" s="9" t="str">
        <f t="shared" si="162"/>
        <v>E3S690_20220816_012873</v>
      </c>
      <c r="E5249" t="s">
        <v>180</v>
      </c>
      <c r="F5249" s="10" t="str">
        <f>VLOOKUP(VALUE(LEFT(G5249,LEN(G5249)-4)),'소분류 Code'!$B$3:$D$560,3,0)</f>
        <v>Slingshot</v>
      </c>
      <c r="G5249" t="s">
        <v>124</v>
      </c>
      <c r="H5249" t="s">
        <v>537</v>
      </c>
      <c r="I5249" t="s">
        <v>175</v>
      </c>
      <c r="J5249" s="8">
        <v>1</v>
      </c>
      <c r="K5249" s="9" t="str">
        <f t="shared" si="163"/>
        <v>E3S690_20220816_012873_M_Slingshot_008-002_1</v>
      </c>
      <c r="L5249" t="s">
        <v>8</v>
      </c>
      <c r="M5249">
        <v>544</v>
      </c>
      <c r="N5249">
        <v>584</v>
      </c>
    </row>
    <row r="5250" spans="1:14" ht="13.5" customHeight="1" x14ac:dyDescent="0.35">
      <c r="A5250">
        <v>20220816</v>
      </c>
      <c r="B5250" s="7" t="s">
        <v>255</v>
      </c>
      <c r="C5250">
        <v>12873</v>
      </c>
      <c r="D5250" s="9" t="str">
        <f t="shared" ref="D5250:D5313" si="164">B5250&amp;"_"&amp;A5250&amp;"_"&amp;TEXT(C5250,"000000")</f>
        <v>E3S690_20220816_012873</v>
      </c>
      <c r="E5250" t="s">
        <v>180</v>
      </c>
      <c r="F5250" s="10" t="str">
        <f>VLOOKUP(VALUE(LEFT(G5250,LEN(G5250)-4)),'소분류 Code'!$B$3:$D$560,3,0)</f>
        <v>Slingshot</v>
      </c>
      <c r="G5250" t="s">
        <v>124</v>
      </c>
      <c r="H5250" t="s">
        <v>537</v>
      </c>
      <c r="I5250" t="s">
        <v>175</v>
      </c>
      <c r="J5250" s="8">
        <v>2</v>
      </c>
      <c r="K5250" s="9" t="str">
        <f t="shared" si="163"/>
        <v>E3S690_20220816_012873_M_Slingshot_008-002_2</v>
      </c>
      <c r="L5250" t="s">
        <v>8</v>
      </c>
      <c r="M5250">
        <v>544</v>
      </c>
      <c r="N5250">
        <v>584</v>
      </c>
    </row>
    <row r="5251" spans="1:14" ht="13.5" customHeight="1" x14ac:dyDescent="0.35">
      <c r="A5251">
        <v>20220816</v>
      </c>
      <c r="B5251" s="7" t="s">
        <v>255</v>
      </c>
      <c r="C5251">
        <v>12873</v>
      </c>
      <c r="D5251" s="9" t="str">
        <f t="shared" si="164"/>
        <v>E3S690_20220816_012873</v>
      </c>
      <c r="E5251" t="s">
        <v>180</v>
      </c>
      <c r="F5251" s="10" t="str">
        <f>VLOOKUP(VALUE(LEFT(G5251,LEN(G5251)-4)),'소분류 Code'!$B$3:$D$560,3,0)</f>
        <v>Slingshot</v>
      </c>
      <c r="G5251" t="s">
        <v>124</v>
      </c>
      <c r="H5251" t="s">
        <v>537</v>
      </c>
      <c r="I5251" t="s">
        <v>175</v>
      </c>
      <c r="J5251" s="8">
        <v>3</v>
      </c>
      <c r="K5251" s="9" t="str">
        <f t="shared" ref="K5251:K5314" si="165">D5251&amp;"_"&amp;E5251&amp;"_"&amp;F5251&amp;"_"&amp;G5251&amp;"_"&amp;J5251</f>
        <v>E3S690_20220816_012873_M_Slingshot_008-002_3</v>
      </c>
      <c r="L5251" t="s">
        <v>8</v>
      </c>
      <c r="M5251">
        <v>544</v>
      </c>
      <c r="N5251">
        <v>584</v>
      </c>
    </row>
    <row r="5252" spans="1:14" ht="13.5" customHeight="1" x14ac:dyDescent="0.35">
      <c r="A5252">
        <v>20220816</v>
      </c>
      <c r="B5252" s="7" t="s">
        <v>255</v>
      </c>
      <c r="C5252">
        <v>12873</v>
      </c>
      <c r="D5252" s="9" t="str">
        <f t="shared" si="164"/>
        <v>E3S690_20220816_012873</v>
      </c>
      <c r="E5252" t="s">
        <v>180</v>
      </c>
      <c r="F5252" s="10" t="str">
        <f>VLOOKUP(VALUE(LEFT(G5252,LEN(G5252)-4)),'소분류 Code'!$B$3:$D$560,3,0)</f>
        <v>Slingshot</v>
      </c>
      <c r="G5252" t="s">
        <v>124</v>
      </c>
      <c r="H5252" t="s">
        <v>537</v>
      </c>
      <c r="I5252" t="s">
        <v>175</v>
      </c>
      <c r="J5252" s="8">
        <v>4</v>
      </c>
      <c r="K5252" s="9" t="str">
        <f t="shared" si="165"/>
        <v>E3S690_20220816_012873_M_Slingshot_008-002_4</v>
      </c>
      <c r="L5252" t="s">
        <v>8</v>
      </c>
      <c r="M5252">
        <v>544</v>
      </c>
      <c r="N5252">
        <v>584</v>
      </c>
    </row>
    <row r="5253" spans="1:14" ht="13.5" customHeight="1" x14ac:dyDescent="0.35">
      <c r="A5253">
        <v>20220816</v>
      </c>
      <c r="B5253" s="7" t="s">
        <v>255</v>
      </c>
      <c r="C5253">
        <v>12873</v>
      </c>
      <c r="D5253" s="9" t="str">
        <f t="shared" si="164"/>
        <v>E3S690_20220816_012873</v>
      </c>
      <c r="E5253" t="s">
        <v>180</v>
      </c>
      <c r="F5253" s="10" t="str">
        <f>VLOOKUP(VALUE(LEFT(G5253,LEN(G5253)-4)),'소분류 Code'!$B$3:$D$560,3,0)</f>
        <v>Slingshot</v>
      </c>
      <c r="G5253" t="s">
        <v>124</v>
      </c>
      <c r="H5253" t="s">
        <v>537</v>
      </c>
      <c r="I5253" t="s">
        <v>175</v>
      </c>
      <c r="J5253" s="8">
        <v>5</v>
      </c>
      <c r="K5253" s="9" t="str">
        <f t="shared" si="165"/>
        <v>E3S690_20220816_012873_M_Slingshot_008-002_5</v>
      </c>
      <c r="L5253" t="s">
        <v>8</v>
      </c>
      <c r="M5253">
        <v>544</v>
      </c>
      <c r="N5253">
        <v>584</v>
      </c>
    </row>
    <row r="5254" spans="1:14" ht="13.5" customHeight="1" x14ac:dyDescent="0.35">
      <c r="A5254">
        <v>20220816</v>
      </c>
      <c r="B5254" s="7" t="s">
        <v>255</v>
      </c>
      <c r="C5254">
        <v>12873</v>
      </c>
      <c r="D5254" s="9" t="str">
        <f t="shared" si="164"/>
        <v>E3S690_20220816_012873</v>
      </c>
      <c r="E5254" t="s">
        <v>180</v>
      </c>
      <c r="F5254" s="10" t="str">
        <f>VLOOKUP(VALUE(LEFT(G5254,LEN(G5254)-4)),'소분류 Code'!$B$3:$D$560,3,0)</f>
        <v>Slingshot</v>
      </c>
      <c r="G5254" t="s">
        <v>124</v>
      </c>
      <c r="H5254" t="s">
        <v>537</v>
      </c>
      <c r="I5254" t="s">
        <v>175</v>
      </c>
      <c r="J5254" s="8">
        <v>6</v>
      </c>
      <c r="K5254" s="9" t="str">
        <f t="shared" si="165"/>
        <v>E3S690_20220816_012873_M_Slingshot_008-002_6</v>
      </c>
      <c r="L5254" t="s">
        <v>8</v>
      </c>
      <c r="M5254">
        <v>544</v>
      </c>
      <c r="N5254">
        <v>584</v>
      </c>
    </row>
    <row r="5255" spans="1:14" ht="13.5" customHeight="1" x14ac:dyDescent="0.35">
      <c r="A5255">
        <v>20220816</v>
      </c>
      <c r="B5255" s="7" t="s">
        <v>255</v>
      </c>
      <c r="C5255">
        <v>12873</v>
      </c>
      <c r="D5255" s="9" t="str">
        <f t="shared" si="164"/>
        <v>E3S690_20220816_012873</v>
      </c>
      <c r="E5255" t="s">
        <v>180</v>
      </c>
      <c r="F5255" s="10" t="str">
        <f>VLOOKUP(VALUE(LEFT(G5255,LEN(G5255)-4)),'소분류 Code'!$B$3:$D$560,3,0)</f>
        <v>Slingshot</v>
      </c>
      <c r="G5255" t="s">
        <v>124</v>
      </c>
      <c r="H5255" t="s">
        <v>537</v>
      </c>
      <c r="I5255" t="s">
        <v>175</v>
      </c>
      <c r="J5255" s="8">
        <v>7</v>
      </c>
      <c r="K5255" s="9" t="str">
        <f t="shared" si="165"/>
        <v>E3S690_20220816_012873_M_Slingshot_008-002_7</v>
      </c>
      <c r="L5255" t="s">
        <v>8</v>
      </c>
      <c r="M5255">
        <v>544</v>
      </c>
      <c r="N5255">
        <v>584</v>
      </c>
    </row>
    <row r="5256" spans="1:14" ht="13.5" customHeight="1" x14ac:dyDescent="0.35">
      <c r="A5256">
        <v>20220816</v>
      </c>
      <c r="B5256" s="7" t="s">
        <v>255</v>
      </c>
      <c r="C5256">
        <v>12873</v>
      </c>
      <c r="D5256" s="9" t="str">
        <f t="shared" si="164"/>
        <v>E3S690_20220816_012873</v>
      </c>
      <c r="E5256" t="s">
        <v>180</v>
      </c>
      <c r="F5256" s="10" t="str">
        <f>VLOOKUP(VALUE(LEFT(G5256,LEN(G5256)-4)),'소분류 Code'!$B$3:$D$560,3,0)</f>
        <v>Slingshot</v>
      </c>
      <c r="G5256" t="s">
        <v>124</v>
      </c>
      <c r="H5256" t="s">
        <v>537</v>
      </c>
      <c r="I5256" t="s">
        <v>175</v>
      </c>
      <c r="J5256" s="8">
        <v>8</v>
      </c>
      <c r="K5256" s="9" t="str">
        <f t="shared" si="165"/>
        <v>E3S690_20220816_012873_M_Slingshot_008-002_8</v>
      </c>
      <c r="L5256" t="s">
        <v>8</v>
      </c>
      <c r="M5256">
        <v>544</v>
      </c>
      <c r="N5256">
        <v>584</v>
      </c>
    </row>
    <row r="5257" spans="1:14" ht="13.5" customHeight="1" x14ac:dyDescent="0.35">
      <c r="A5257">
        <v>20220816</v>
      </c>
      <c r="B5257" s="7" t="s">
        <v>255</v>
      </c>
      <c r="C5257">
        <v>12873</v>
      </c>
      <c r="D5257" s="9" t="str">
        <f t="shared" si="164"/>
        <v>E3S690_20220816_012873</v>
      </c>
      <c r="E5257" t="s">
        <v>180</v>
      </c>
      <c r="F5257" s="10" t="str">
        <f>VLOOKUP(VALUE(LEFT(G5257,LEN(G5257)-4)),'소분류 Code'!$B$3:$D$560,3,0)</f>
        <v>Slingshot</v>
      </c>
      <c r="G5257" t="s">
        <v>124</v>
      </c>
      <c r="H5257" t="s">
        <v>537</v>
      </c>
      <c r="I5257" t="s">
        <v>175</v>
      </c>
      <c r="J5257" s="8">
        <v>9</v>
      </c>
      <c r="K5257" s="9" t="str">
        <f t="shared" si="165"/>
        <v>E3S690_20220816_012873_M_Slingshot_008-002_9</v>
      </c>
      <c r="L5257" t="s">
        <v>8</v>
      </c>
      <c r="M5257">
        <v>544</v>
      </c>
      <c r="N5257">
        <v>584</v>
      </c>
    </row>
    <row r="5258" spans="1:14" ht="15.6" x14ac:dyDescent="0.35">
      <c r="A5258">
        <v>20220816</v>
      </c>
      <c r="B5258" s="7" t="s">
        <v>255</v>
      </c>
      <c r="C5258">
        <v>12874</v>
      </c>
      <c r="D5258" s="9" t="str">
        <f t="shared" si="164"/>
        <v>E3S690_20220816_012874</v>
      </c>
      <c r="E5258" t="s">
        <v>180</v>
      </c>
      <c r="F5258" s="10" t="str">
        <f>VLOOKUP(VALUE(LEFT(G5258,LEN(G5258)-4)),'소분류 Code'!$B$3:$D$560,3,0)</f>
        <v>Shuriken-metal</v>
      </c>
      <c r="G5258" t="s">
        <v>125</v>
      </c>
      <c r="H5258" t="s">
        <v>538</v>
      </c>
      <c r="I5258" t="s">
        <v>176</v>
      </c>
      <c r="J5258" s="8">
        <v>1</v>
      </c>
      <c r="K5258" s="9" t="str">
        <f t="shared" si="165"/>
        <v>E3S690_20220816_012874_M_Shuriken-metal_010-002_1</v>
      </c>
      <c r="L5258" t="s">
        <v>10</v>
      </c>
      <c r="M5258">
        <v>545</v>
      </c>
      <c r="N5258">
        <v>585</v>
      </c>
    </row>
    <row r="5259" spans="1:14" ht="15.6" x14ac:dyDescent="0.35">
      <c r="A5259">
        <v>20220816</v>
      </c>
      <c r="B5259" s="7" t="s">
        <v>255</v>
      </c>
      <c r="C5259">
        <v>12874</v>
      </c>
      <c r="D5259" s="9" t="str">
        <f t="shared" si="164"/>
        <v>E3S690_20220816_012874</v>
      </c>
      <c r="E5259" t="s">
        <v>180</v>
      </c>
      <c r="F5259" s="10" t="str">
        <f>VLOOKUP(VALUE(LEFT(G5259,LEN(G5259)-4)),'소분류 Code'!$B$3:$D$560,3,0)</f>
        <v>Shuriken-metal</v>
      </c>
      <c r="G5259" t="s">
        <v>125</v>
      </c>
      <c r="H5259" t="s">
        <v>538</v>
      </c>
      <c r="I5259" t="s">
        <v>176</v>
      </c>
      <c r="J5259" s="8">
        <v>2</v>
      </c>
      <c r="K5259" s="9" t="str">
        <f t="shared" si="165"/>
        <v>E3S690_20220816_012874_M_Shuriken-metal_010-002_2</v>
      </c>
      <c r="L5259" t="s">
        <v>10</v>
      </c>
      <c r="M5259">
        <v>545</v>
      </c>
      <c r="N5259">
        <v>585</v>
      </c>
    </row>
    <row r="5260" spans="1:14" ht="15.6" x14ac:dyDescent="0.35">
      <c r="A5260">
        <v>20220816</v>
      </c>
      <c r="B5260" s="7" t="s">
        <v>255</v>
      </c>
      <c r="C5260">
        <v>12874</v>
      </c>
      <c r="D5260" s="9" t="str">
        <f t="shared" si="164"/>
        <v>E3S690_20220816_012874</v>
      </c>
      <c r="E5260" t="s">
        <v>180</v>
      </c>
      <c r="F5260" s="10" t="str">
        <f>VLOOKUP(VALUE(LEFT(G5260,LEN(G5260)-4)),'소분류 Code'!$B$3:$D$560,3,0)</f>
        <v>Shuriken-metal</v>
      </c>
      <c r="G5260" t="s">
        <v>125</v>
      </c>
      <c r="H5260" t="s">
        <v>538</v>
      </c>
      <c r="I5260" t="s">
        <v>176</v>
      </c>
      <c r="J5260" s="8">
        <v>3</v>
      </c>
      <c r="K5260" s="9" t="str">
        <f t="shared" si="165"/>
        <v>E3S690_20220816_012874_M_Shuriken-metal_010-002_3</v>
      </c>
      <c r="L5260" t="s">
        <v>10</v>
      </c>
      <c r="M5260">
        <v>545</v>
      </c>
      <c r="N5260">
        <v>585</v>
      </c>
    </row>
    <row r="5261" spans="1:14" ht="15.6" x14ac:dyDescent="0.35">
      <c r="A5261">
        <v>20220816</v>
      </c>
      <c r="B5261" s="7" t="s">
        <v>255</v>
      </c>
      <c r="C5261">
        <v>12874</v>
      </c>
      <c r="D5261" s="9" t="str">
        <f t="shared" si="164"/>
        <v>E3S690_20220816_012874</v>
      </c>
      <c r="E5261" t="s">
        <v>180</v>
      </c>
      <c r="F5261" s="10" t="str">
        <f>VLOOKUP(VALUE(LEFT(G5261,LEN(G5261)-4)),'소분류 Code'!$B$3:$D$560,3,0)</f>
        <v>Shuriken-metal</v>
      </c>
      <c r="G5261" t="s">
        <v>125</v>
      </c>
      <c r="H5261" t="s">
        <v>538</v>
      </c>
      <c r="I5261" t="s">
        <v>176</v>
      </c>
      <c r="J5261" s="8">
        <v>4</v>
      </c>
      <c r="K5261" s="9" t="str">
        <f t="shared" si="165"/>
        <v>E3S690_20220816_012874_M_Shuriken-metal_010-002_4</v>
      </c>
      <c r="L5261" t="s">
        <v>10</v>
      </c>
      <c r="M5261">
        <v>545</v>
      </c>
      <c r="N5261">
        <v>585</v>
      </c>
    </row>
    <row r="5262" spans="1:14" ht="15.6" x14ac:dyDescent="0.35">
      <c r="A5262">
        <v>20220816</v>
      </c>
      <c r="B5262" s="7" t="s">
        <v>255</v>
      </c>
      <c r="C5262">
        <v>12874</v>
      </c>
      <c r="D5262" s="9" t="str">
        <f t="shared" si="164"/>
        <v>E3S690_20220816_012874</v>
      </c>
      <c r="E5262" t="s">
        <v>180</v>
      </c>
      <c r="F5262" s="10" t="str">
        <f>VLOOKUP(VALUE(LEFT(G5262,LEN(G5262)-4)),'소분류 Code'!$B$3:$D$560,3,0)</f>
        <v>Shuriken-metal</v>
      </c>
      <c r="G5262" t="s">
        <v>125</v>
      </c>
      <c r="H5262" t="s">
        <v>538</v>
      </c>
      <c r="I5262" t="s">
        <v>176</v>
      </c>
      <c r="J5262" s="8">
        <v>5</v>
      </c>
      <c r="K5262" s="9" t="str">
        <f t="shared" si="165"/>
        <v>E3S690_20220816_012874_M_Shuriken-metal_010-002_5</v>
      </c>
      <c r="L5262" t="s">
        <v>10</v>
      </c>
      <c r="M5262">
        <v>545</v>
      </c>
      <c r="N5262">
        <v>585</v>
      </c>
    </row>
    <row r="5263" spans="1:14" ht="15.6" x14ac:dyDescent="0.35">
      <c r="A5263">
        <v>20220816</v>
      </c>
      <c r="B5263" s="7" t="s">
        <v>255</v>
      </c>
      <c r="C5263">
        <v>12874</v>
      </c>
      <c r="D5263" s="9" t="str">
        <f t="shared" si="164"/>
        <v>E3S690_20220816_012874</v>
      </c>
      <c r="E5263" t="s">
        <v>180</v>
      </c>
      <c r="F5263" s="10" t="str">
        <f>VLOOKUP(VALUE(LEFT(G5263,LEN(G5263)-4)),'소분류 Code'!$B$3:$D$560,3,0)</f>
        <v>Shuriken-metal</v>
      </c>
      <c r="G5263" t="s">
        <v>125</v>
      </c>
      <c r="H5263" t="s">
        <v>538</v>
      </c>
      <c r="I5263" t="s">
        <v>176</v>
      </c>
      <c r="J5263" s="8">
        <v>6</v>
      </c>
      <c r="K5263" s="9" t="str">
        <f t="shared" si="165"/>
        <v>E3S690_20220816_012874_M_Shuriken-metal_010-002_6</v>
      </c>
      <c r="L5263" t="s">
        <v>10</v>
      </c>
      <c r="M5263">
        <v>545</v>
      </c>
      <c r="N5263">
        <v>585</v>
      </c>
    </row>
    <row r="5264" spans="1:14" ht="15.6" x14ac:dyDescent="0.35">
      <c r="A5264">
        <v>20220816</v>
      </c>
      <c r="B5264" s="7" t="s">
        <v>255</v>
      </c>
      <c r="C5264">
        <v>12874</v>
      </c>
      <c r="D5264" s="9" t="str">
        <f t="shared" si="164"/>
        <v>E3S690_20220816_012874</v>
      </c>
      <c r="E5264" t="s">
        <v>180</v>
      </c>
      <c r="F5264" s="10" t="str">
        <f>VLOOKUP(VALUE(LEFT(G5264,LEN(G5264)-4)),'소분류 Code'!$B$3:$D$560,3,0)</f>
        <v>Shuriken-metal</v>
      </c>
      <c r="G5264" t="s">
        <v>125</v>
      </c>
      <c r="H5264" t="s">
        <v>538</v>
      </c>
      <c r="I5264" t="s">
        <v>176</v>
      </c>
      <c r="J5264" s="8">
        <v>7</v>
      </c>
      <c r="K5264" s="9" t="str">
        <f t="shared" si="165"/>
        <v>E3S690_20220816_012874_M_Shuriken-metal_010-002_7</v>
      </c>
      <c r="L5264" t="s">
        <v>10</v>
      </c>
      <c r="M5264">
        <v>545</v>
      </c>
      <c r="N5264">
        <v>585</v>
      </c>
    </row>
    <row r="5265" spans="1:14" ht="15.6" x14ac:dyDescent="0.35">
      <c r="A5265">
        <v>20220816</v>
      </c>
      <c r="B5265" s="7" t="s">
        <v>255</v>
      </c>
      <c r="C5265">
        <v>12874</v>
      </c>
      <c r="D5265" s="9" t="str">
        <f t="shared" si="164"/>
        <v>E3S690_20220816_012874</v>
      </c>
      <c r="E5265" t="s">
        <v>180</v>
      </c>
      <c r="F5265" s="10" t="str">
        <f>VLOOKUP(VALUE(LEFT(G5265,LEN(G5265)-4)),'소분류 Code'!$B$3:$D$560,3,0)</f>
        <v>Shuriken-metal</v>
      </c>
      <c r="G5265" t="s">
        <v>125</v>
      </c>
      <c r="H5265" t="s">
        <v>538</v>
      </c>
      <c r="I5265" t="s">
        <v>176</v>
      </c>
      <c r="J5265" s="8">
        <v>8</v>
      </c>
      <c r="K5265" s="9" t="str">
        <f t="shared" si="165"/>
        <v>E3S690_20220816_012874_M_Shuriken-metal_010-002_8</v>
      </c>
      <c r="L5265" t="s">
        <v>10</v>
      </c>
      <c r="M5265">
        <v>545</v>
      </c>
      <c r="N5265">
        <v>585</v>
      </c>
    </row>
    <row r="5266" spans="1:14" ht="15.6" x14ac:dyDescent="0.35">
      <c r="A5266">
        <v>20220816</v>
      </c>
      <c r="B5266" s="7" t="s">
        <v>255</v>
      </c>
      <c r="C5266">
        <v>12874</v>
      </c>
      <c r="D5266" s="9" t="str">
        <f t="shared" si="164"/>
        <v>E3S690_20220816_012874</v>
      </c>
      <c r="E5266" t="s">
        <v>180</v>
      </c>
      <c r="F5266" s="10" t="str">
        <f>VLOOKUP(VALUE(LEFT(G5266,LEN(G5266)-4)),'소분류 Code'!$B$3:$D$560,3,0)</f>
        <v>Shuriken-metal</v>
      </c>
      <c r="G5266" t="s">
        <v>125</v>
      </c>
      <c r="H5266" t="s">
        <v>538</v>
      </c>
      <c r="I5266" t="s">
        <v>176</v>
      </c>
      <c r="J5266" s="8">
        <v>9</v>
      </c>
      <c r="K5266" s="9" t="str">
        <f t="shared" si="165"/>
        <v>E3S690_20220816_012874_M_Shuriken-metal_010-002_9</v>
      </c>
      <c r="L5266" t="s">
        <v>10</v>
      </c>
      <c r="M5266">
        <v>545</v>
      </c>
      <c r="N5266">
        <v>585</v>
      </c>
    </row>
    <row r="5267" spans="1:14" ht="15.6" x14ac:dyDescent="0.35">
      <c r="A5267">
        <v>20220816</v>
      </c>
      <c r="B5267" s="7" t="s">
        <v>255</v>
      </c>
      <c r="C5267">
        <v>12875</v>
      </c>
      <c r="D5267" s="9" t="str">
        <f t="shared" si="164"/>
        <v>E3S690_20220816_012875</v>
      </c>
      <c r="E5267" t="s">
        <v>180</v>
      </c>
      <c r="F5267" s="10" t="str">
        <f>VLOOKUP(VALUE(LEFT(G5267,LEN(G5267)-4)),'소분류 Code'!$B$3:$D$560,3,0)</f>
        <v>Electroshock weapon</v>
      </c>
      <c r="G5267" t="s">
        <v>126</v>
      </c>
      <c r="H5267" t="s">
        <v>539</v>
      </c>
      <c r="I5267" t="s">
        <v>177</v>
      </c>
      <c r="J5267" s="8">
        <v>1</v>
      </c>
      <c r="K5267" s="9" t="str">
        <f t="shared" si="165"/>
        <v>E3S690_20220816_012875_M_Electroshock weapon_012-002_1</v>
      </c>
      <c r="L5267" t="s">
        <v>12</v>
      </c>
      <c r="M5267">
        <v>546</v>
      </c>
      <c r="N5267">
        <v>586</v>
      </c>
    </row>
    <row r="5268" spans="1:14" ht="15.6" x14ac:dyDescent="0.35">
      <c r="A5268">
        <v>20220816</v>
      </c>
      <c r="B5268" s="7" t="s">
        <v>255</v>
      </c>
      <c r="C5268">
        <v>12875</v>
      </c>
      <c r="D5268" s="9" t="str">
        <f t="shared" si="164"/>
        <v>E3S690_20220816_012875</v>
      </c>
      <c r="E5268" t="s">
        <v>180</v>
      </c>
      <c r="F5268" s="10" t="str">
        <f>VLOOKUP(VALUE(LEFT(G5268,LEN(G5268)-4)),'소분류 Code'!$B$3:$D$560,3,0)</f>
        <v>Electroshock weapon</v>
      </c>
      <c r="G5268" t="s">
        <v>126</v>
      </c>
      <c r="H5268" t="s">
        <v>539</v>
      </c>
      <c r="I5268" t="s">
        <v>177</v>
      </c>
      <c r="J5268" s="8">
        <v>2</v>
      </c>
      <c r="K5268" s="9" t="str">
        <f t="shared" si="165"/>
        <v>E3S690_20220816_012875_M_Electroshock weapon_012-002_2</v>
      </c>
      <c r="L5268" t="s">
        <v>12</v>
      </c>
      <c r="M5268">
        <v>546</v>
      </c>
      <c r="N5268">
        <v>586</v>
      </c>
    </row>
    <row r="5269" spans="1:14" ht="15.6" x14ac:dyDescent="0.35">
      <c r="A5269">
        <v>20220816</v>
      </c>
      <c r="B5269" s="7" t="s">
        <v>255</v>
      </c>
      <c r="C5269">
        <v>12875</v>
      </c>
      <c r="D5269" s="9" t="str">
        <f t="shared" si="164"/>
        <v>E3S690_20220816_012875</v>
      </c>
      <c r="E5269" t="s">
        <v>180</v>
      </c>
      <c r="F5269" s="10" t="str">
        <f>VLOOKUP(VALUE(LEFT(G5269,LEN(G5269)-4)),'소분류 Code'!$B$3:$D$560,3,0)</f>
        <v>Electroshock weapon</v>
      </c>
      <c r="G5269" t="s">
        <v>126</v>
      </c>
      <c r="H5269" t="s">
        <v>539</v>
      </c>
      <c r="I5269" t="s">
        <v>177</v>
      </c>
      <c r="J5269" s="8">
        <v>3</v>
      </c>
      <c r="K5269" s="9" t="str">
        <f t="shared" si="165"/>
        <v>E3S690_20220816_012875_M_Electroshock weapon_012-002_3</v>
      </c>
      <c r="L5269" t="s">
        <v>12</v>
      </c>
      <c r="M5269">
        <v>546</v>
      </c>
      <c r="N5269">
        <v>586</v>
      </c>
    </row>
    <row r="5270" spans="1:14" ht="15.6" x14ac:dyDescent="0.35">
      <c r="A5270">
        <v>20220816</v>
      </c>
      <c r="B5270" s="7" t="s">
        <v>255</v>
      </c>
      <c r="C5270">
        <v>12875</v>
      </c>
      <c r="D5270" s="9" t="str">
        <f t="shared" si="164"/>
        <v>E3S690_20220816_012875</v>
      </c>
      <c r="E5270" t="s">
        <v>180</v>
      </c>
      <c r="F5270" s="10" t="str">
        <f>VLOOKUP(VALUE(LEFT(G5270,LEN(G5270)-4)),'소분류 Code'!$B$3:$D$560,3,0)</f>
        <v>Electroshock weapon</v>
      </c>
      <c r="G5270" t="s">
        <v>126</v>
      </c>
      <c r="H5270" t="s">
        <v>539</v>
      </c>
      <c r="I5270" t="s">
        <v>177</v>
      </c>
      <c r="J5270" s="8">
        <v>4</v>
      </c>
      <c r="K5270" s="9" t="str">
        <f t="shared" si="165"/>
        <v>E3S690_20220816_012875_M_Electroshock weapon_012-002_4</v>
      </c>
      <c r="L5270" t="s">
        <v>12</v>
      </c>
      <c r="M5270">
        <v>546</v>
      </c>
      <c r="N5270">
        <v>586</v>
      </c>
    </row>
    <row r="5271" spans="1:14" ht="15.6" x14ac:dyDescent="0.35">
      <c r="A5271">
        <v>20220816</v>
      </c>
      <c r="B5271" s="7" t="s">
        <v>255</v>
      </c>
      <c r="C5271">
        <v>12875</v>
      </c>
      <c r="D5271" s="9" t="str">
        <f t="shared" si="164"/>
        <v>E3S690_20220816_012875</v>
      </c>
      <c r="E5271" t="s">
        <v>180</v>
      </c>
      <c r="F5271" s="10" t="str">
        <f>VLOOKUP(VALUE(LEFT(G5271,LEN(G5271)-4)),'소분류 Code'!$B$3:$D$560,3,0)</f>
        <v>Electroshock weapon</v>
      </c>
      <c r="G5271" t="s">
        <v>126</v>
      </c>
      <c r="H5271" t="s">
        <v>539</v>
      </c>
      <c r="I5271" t="s">
        <v>177</v>
      </c>
      <c r="J5271" s="8">
        <v>5</v>
      </c>
      <c r="K5271" s="9" t="str">
        <f t="shared" si="165"/>
        <v>E3S690_20220816_012875_M_Electroshock weapon_012-002_5</v>
      </c>
      <c r="L5271" t="s">
        <v>12</v>
      </c>
      <c r="M5271">
        <v>546</v>
      </c>
      <c r="N5271">
        <v>586</v>
      </c>
    </row>
    <row r="5272" spans="1:14" ht="15.6" x14ac:dyDescent="0.35">
      <c r="A5272">
        <v>20220816</v>
      </c>
      <c r="B5272" s="7" t="s">
        <v>255</v>
      </c>
      <c r="C5272">
        <v>12875</v>
      </c>
      <c r="D5272" s="9" t="str">
        <f t="shared" si="164"/>
        <v>E3S690_20220816_012875</v>
      </c>
      <c r="E5272" t="s">
        <v>180</v>
      </c>
      <c r="F5272" s="10" t="str">
        <f>VLOOKUP(VALUE(LEFT(G5272,LEN(G5272)-4)),'소분류 Code'!$B$3:$D$560,3,0)</f>
        <v>Electroshock weapon</v>
      </c>
      <c r="G5272" t="s">
        <v>126</v>
      </c>
      <c r="H5272" t="s">
        <v>539</v>
      </c>
      <c r="I5272" t="s">
        <v>177</v>
      </c>
      <c r="J5272" s="8">
        <v>6</v>
      </c>
      <c r="K5272" s="9" t="str">
        <f t="shared" si="165"/>
        <v>E3S690_20220816_012875_M_Electroshock weapon_012-002_6</v>
      </c>
      <c r="L5272" t="s">
        <v>12</v>
      </c>
      <c r="M5272">
        <v>546</v>
      </c>
      <c r="N5272">
        <v>586</v>
      </c>
    </row>
    <row r="5273" spans="1:14" ht="15.6" x14ac:dyDescent="0.35">
      <c r="A5273">
        <v>20220816</v>
      </c>
      <c r="B5273" s="7" t="s">
        <v>255</v>
      </c>
      <c r="C5273">
        <v>12875</v>
      </c>
      <c r="D5273" s="9" t="str">
        <f t="shared" si="164"/>
        <v>E3S690_20220816_012875</v>
      </c>
      <c r="E5273" t="s">
        <v>180</v>
      </c>
      <c r="F5273" s="10" t="str">
        <f>VLOOKUP(VALUE(LEFT(G5273,LEN(G5273)-4)),'소분류 Code'!$B$3:$D$560,3,0)</f>
        <v>Electroshock weapon</v>
      </c>
      <c r="G5273" t="s">
        <v>126</v>
      </c>
      <c r="H5273" t="s">
        <v>539</v>
      </c>
      <c r="I5273" t="s">
        <v>177</v>
      </c>
      <c r="J5273" s="8">
        <v>7</v>
      </c>
      <c r="K5273" s="9" t="str">
        <f t="shared" si="165"/>
        <v>E3S690_20220816_012875_M_Electroshock weapon_012-002_7</v>
      </c>
      <c r="L5273" t="s">
        <v>12</v>
      </c>
      <c r="M5273">
        <v>546</v>
      </c>
      <c r="N5273">
        <v>586</v>
      </c>
    </row>
    <row r="5274" spans="1:14" ht="15.6" x14ac:dyDescent="0.35">
      <c r="A5274">
        <v>20220816</v>
      </c>
      <c r="B5274" s="7" t="s">
        <v>255</v>
      </c>
      <c r="C5274">
        <v>12875</v>
      </c>
      <c r="D5274" s="9" t="str">
        <f t="shared" si="164"/>
        <v>E3S690_20220816_012875</v>
      </c>
      <c r="E5274" t="s">
        <v>180</v>
      </c>
      <c r="F5274" s="10" t="str">
        <f>VLOOKUP(VALUE(LEFT(G5274,LEN(G5274)-4)),'소분류 Code'!$B$3:$D$560,3,0)</f>
        <v>Electroshock weapon</v>
      </c>
      <c r="G5274" t="s">
        <v>126</v>
      </c>
      <c r="H5274" t="s">
        <v>539</v>
      </c>
      <c r="I5274" t="s">
        <v>177</v>
      </c>
      <c r="J5274" s="8">
        <v>8</v>
      </c>
      <c r="K5274" s="9" t="str">
        <f t="shared" si="165"/>
        <v>E3S690_20220816_012875_M_Electroshock weapon_012-002_8</v>
      </c>
      <c r="L5274" t="s">
        <v>12</v>
      </c>
      <c r="M5274">
        <v>546</v>
      </c>
      <c r="N5274">
        <v>586</v>
      </c>
    </row>
    <row r="5275" spans="1:14" ht="15.6" x14ac:dyDescent="0.35">
      <c r="A5275">
        <v>20220816</v>
      </c>
      <c r="B5275" s="7" t="s">
        <v>255</v>
      </c>
      <c r="C5275">
        <v>12875</v>
      </c>
      <c r="D5275" s="9" t="str">
        <f t="shared" si="164"/>
        <v>E3S690_20220816_012875</v>
      </c>
      <c r="E5275" t="s">
        <v>180</v>
      </c>
      <c r="F5275" s="10" t="str">
        <f>VLOOKUP(VALUE(LEFT(G5275,LEN(G5275)-4)),'소분류 Code'!$B$3:$D$560,3,0)</f>
        <v>Electroshock weapon</v>
      </c>
      <c r="G5275" t="s">
        <v>126</v>
      </c>
      <c r="H5275" t="s">
        <v>539</v>
      </c>
      <c r="I5275" t="s">
        <v>177</v>
      </c>
      <c r="J5275" s="8">
        <v>9</v>
      </c>
      <c r="K5275" s="9" t="str">
        <f t="shared" si="165"/>
        <v>E3S690_20220816_012875_M_Electroshock weapon_012-002_9</v>
      </c>
      <c r="L5275" t="s">
        <v>12</v>
      </c>
      <c r="M5275">
        <v>546</v>
      </c>
      <c r="N5275">
        <v>586</v>
      </c>
    </row>
    <row r="5276" spans="1:14" ht="15.6" x14ac:dyDescent="0.35">
      <c r="A5276">
        <v>20220816</v>
      </c>
      <c r="B5276" s="7" t="s">
        <v>255</v>
      </c>
      <c r="C5276">
        <v>12876</v>
      </c>
      <c r="D5276" s="9" t="str">
        <f t="shared" si="164"/>
        <v>E3S690_20220816_012876</v>
      </c>
      <c r="E5276" t="s">
        <v>180</v>
      </c>
      <c r="F5276" s="10" t="str">
        <f>VLOOKUP(VALUE(LEFT(G5276,LEN(G5276)-4)),'소분류 Code'!$B$3:$D$560,3,0)</f>
        <v>Self-defense spray</v>
      </c>
      <c r="G5276" t="s">
        <v>127</v>
      </c>
      <c r="H5276" t="s">
        <v>562</v>
      </c>
      <c r="I5276" t="s">
        <v>178</v>
      </c>
      <c r="J5276" s="8">
        <v>1</v>
      </c>
      <c r="K5276" s="9" t="str">
        <f t="shared" si="165"/>
        <v>E3S690_20220816_012876_M_Self-defense spray_013-002_1</v>
      </c>
      <c r="L5276" t="s">
        <v>14</v>
      </c>
      <c r="M5276">
        <v>547</v>
      </c>
      <c r="N5276">
        <v>587</v>
      </c>
    </row>
    <row r="5277" spans="1:14" ht="15.6" x14ac:dyDescent="0.35">
      <c r="A5277">
        <v>20220816</v>
      </c>
      <c r="B5277" s="7" t="s">
        <v>255</v>
      </c>
      <c r="C5277">
        <v>12876</v>
      </c>
      <c r="D5277" s="9" t="str">
        <f t="shared" si="164"/>
        <v>E3S690_20220816_012876</v>
      </c>
      <c r="E5277" t="s">
        <v>180</v>
      </c>
      <c r="F5277" s="10" t="str">
        <f>VLOOKUP(VALUE(LEFT(G5277,LEN(G5277)-4)),'소분류 Code'!$B$3:$D$560,3,0)</f>
        <v>Self-defense spray</v>
      </c>
      <c r="G5277" t="s">
        <v>127</v>
      </c>
      <c r="H5277" t="s">
        <v>562</v>
      </c>
      <c r="I5277" t="s">
        <v>178</v>
      </c>
      <c r="J5277" s="8">
        <v>2</v>
      </c>
      <c r="K5277" s="9" t="str">
        <f t="shared" si="165"/>
        <v>E3S690_20220816_012876_M_Self-defense spray_013-002_2</v>
      </c>
      <c r="L5277" t="s">
        <v>14</v>
      </c>
      <c r="M5277">
        <v>547</v>
      </c>
      <c r="N5277">
        <v>587</v>
      </c>
    </row>
    <row r="5278" spans="1:14" ht="15.6" x14ac:dyDescent="0.35">
      <c r="A5278">
        <v>20220816</v>
      </c>
      <c r="B5278" s="7" t="s">
        <v>255</v>
      </c>
      <c r="C5278">
        <v>12876</v>
      </c>
      <c r="D5278" s="9" t="str">
        <f t="shared" si="164"/>
        <v>E3S690_20220816_012876</v>
      </c>
      <c r="E5278" t="s">
        <v>180</v>
      </c>
      <c r="F5278" s="10" t="str">
        <f>VLOOKUP(VALUE(LEFT(G5278,LEN(G5278)-4)),'소분류 Code'!$B$3:$D$560,3,0)</f>
        <v>Self-defense spray</v>
      </c>
      <c r="G5278" t="s">
        <v>127</v>
      </c>
      <c r="H5278" t="s">
        <v>562</v>
      </c>
      <c r="I5278" t="s">
        <v>178</v>
      </c>
      <c r="J5278" s="8">
        <v>3</v>
      </c>
      <c r="K5278" s="9" t="str">
        <f t="shared" si="165"/>
        <v>E3S690_20220816_012876_M_Self-defense spray_013-002_3</v>
      </c>
      <c r="L5278" t="s">
        <v>14</v>
      </c>
      <c r="M5278">
        <v>547</v>
      </c>
      <c r="N5278">
        <v>587</v>
      </c>
    </row>
    <row r="5279" spans="1:14" ht="15.6" x14ac:dyDescent="0.35">
      <c r="A5279">
        <v>20220816</v>
      </c>
      <c r="B5279" s="7" t="s">
        <v>255</v>
      </c>
      <c r="C5279">
        <v>12876</v>
      </c>
      <c r="D5279" s="9" t="str">
        <f t="shared" si="164"/>
        <v>E3S690_20220816_012876</v>
      </c>
      <c r="E5279" t="s">
        <v>180</v>
      </c>
      <c r="F5279" s="10" t="str">
        <f>VLOOKUP(VALUE(LEFT(G5279,LEN(G5279)-4)),'소분류 Code'!$B$3:$D$560,3,0)</f>
        <v>Self-defense spray</v>
      </c>
      <c r="G5279" t="s">
        <v>127</v>
      </c>
      <c r="H5279" t="s">
        <v>562</v>
      </c>
      <c r="I5279" t="s">
        <v>178</v>
      </c>
      <c r="J5279" s="8">
        <v>4</v>
      </c>
      <c r="K5279" s="9" t="str">
        <f t="shared" si="165"/>
        <v>E3S690_20220816_012876_M_Self-defense spray_013-002_4</v>
      </c>
      <c r="L5279" t="s">
        <v>14</v>
      </c>
      <c r="M5279">
        <v>547</v>
      </c>
      <c r="N5279">
        <v>587</v>
      </c>
    </row>
    <row r="5280" spans="1:14" ht="15.6" x14ac:dyDescent="0.35">
      <c r="A5280">
        <v>20220816</v>
      </c>
      <c r="B5280" s="7" t="s">
        <v>255</v>
      </c>
      <c r="C5280">
        <v>12876</v>
      </c>
      <c r="D5280" s="9" t="str">
        <f t="shared" si="164"/>
        <v>E3S690_20220816_012876</v>
      </c>
      <c r="E5280" t="s">
        <v>180</v>
      </c>
      <c r="F5280" s="10" t="str">
        <f>VLOOKUP(VALUE(LEFT(G5280,LEN(G5280)-4)),'소분류 Code'!$B$3:$D$560,3,0)</f>
        <v>Self-defense spray</v>
      </c>
      <c r="G5280" t="s">
        <v>127</v>
      </c>
      <c r="H5280" t="s">
        <v>562</v>
      </c>
      <c r="I5280" t="s">
        <v>178</v>
      </c>
      <c r="J5280" s="8">
        <v>5</v>
      </c>
      <c r="K5280" s="9" t="str">
        <f t="shared" si="165"/>
        <v>E3S690_20220816_012876_M_Self-defense spray_013-002_5</v>
      </c>
      <c r="L5280" t="s">
        <v>14</v>
      </c>
      <c r="M5280">
        <v>547</v>
      </c>
      <c r="N5280">
        <v>587</v>
      </c>
    </row>
    <row r="5281" spans="1:14" ht="15.6" x14ac:dyDescent="0.35">
      <c r="A5281">
        <v>20220816</v>
      </c>
      <c r="B5281" s="7" t="s">
        <v>255</v>
      </c>
      <c r="C5281">
        <v>12876</v>
      </c>
      <c r="D5281" s="9" t="str">
        <f t="shared" si="164"/>
        <v>E3S690_20220816_012876</v>
      </c>
      <c r="E5281" t="s">
        <v>180</v>
      </c>
      <c r="F5281" s="10" t="str">
        <f>VLOOKUP(VALUE(LEFT(G5281,LEN(G5281)-4)),'소분류 Code'!$B$3:$D$560,3,0)</f>
        <v>Self-defense spray</v>
      </c>
      <c r="G5281" t="s">
        <v>127</v>
      </c>
      <c r="H5281" t="s">
        <v>562</v>
      </c>
      <c r="I5281" t="s">
        <v>178</v>
      </c>
      <c r="J5281" s="8">
        <v>6</v>
      </c>
      <c r="K5281" s="9" t="str">
        <f t="shared" si="165"/>
        <v>E3S690_20220816_012876_M_Self-defense spray_013-002_6</v>
      </c>
      <c r="L5281" t="s">
        <v>14</v>
      </c>
      <c r="M5281">
        <v>547</v>
      </c>
      <c r="N5281">
        <v>587</v>
      </c>
    </row>
    <row r="5282" spans="1:14" ht="13.5" customHeight="1" x14ac:dyDescent="0.35">
      <c r="A5282">
        <v>20220816</v>
      </c>
      <c r="B5282" s="7" t="s">
        <v>255</v>
      </c>
      <c r="C5282">
        <v>12876</v>
      </c>
      <c r="D5282" s="9" t="str">
        <f t="shared" si="164"/>
        <v>E3S690_20220816_012876</v>
      </c>
      <c r="E5282" t="s">
        <v>180</v>
      </c>
      <c r="F5282" s="10" t="str">
        <f>VLOOKUP(VALUE(LEFT(G5282,LEN(G5282)-4)),'소분류 Code'!$B$3:$D$560,3,0)</f>
        <v>Self-defense spray</v>
      </c>
      <c r="G5282" t="s">
        <v>127</v>
      </c>
      <c r="H5282" t="s">
        <v>562</v>
      </c>
      <c r="I5282" t="s">
        <v>178</v>
      </c>
      <c r="J5282" s="8">
        <v>7</v>
      </c>
      <c r="K5282" s="9" t="str">
        <f t="shared" si="165"/>
        <v>E3S690_20220816_012876_M_Self-defense spray_013-002_7</v>
      </c>
      <c r="L5282" t="s">
        <v>14</v>
      </c>
      <c r="M5282">
        <v>547</v>
      </c>
      <c r="N5282">
        <v>587</v>
      </c>
    </row>
    <row r="5283" spans="1:14" ht="13.5" customHeight="1" x14ac:dyDescent="0.35">
      <c r="A5283">
        <v>20220816</v>
      </c>
      <c r="B5283" s="7" t="s">
        <v>255</v>
      </c>
      <c r="C5283">
        <v>12876</v>
      </c>
      <c r="D5283" s="9" t="str">
        <f t="shared" si="164"/>
        <v>E3S690_20220816_012876</v>
      </c>
      <c r="E5283" t="s">
        <v>180</v>
      </c>
      <c r="F5283" s="10" t="str">
        <f>VLOOKUP(VALUE(LEFT(G5283,LEN(G5283)-4)),'소분류 Code'!$B$3:$D$560,3,0)</f>
        <v>Self-defense spray</v>
      </c>
      <c r="G5283" t="s">
        <v>127</v>
      </c>
      <c r="H5283" t="s">
        <v>562</v>
      </c>
      <c r="I5283" t="s">
        <v>178</v>
      </c>
      <c r="J5283" s="8">
        <v>8</v>
      </c>
      <c r="K5283" s="9" t="str">
        <f t="shared" si="165"/>
        <v>E3S690_20220816_012876_M_Self-defense spray_013-002_8</v>
      </c>
      <c r="L5283" t="s">
        <v>14</v>
      </c>
      <c r="M5283">
        <v>547</v>
      </c>
      <c r="N5283">
        <v>587</v>
      </c>
    </row>
    <row r="5284" spans="1:14" ht="13.5" customHeight="1" x14ac:dyDescent="0.35">
      <c r="A5284">
        <v>20220816</v>
      </c>
      <c r="B5284" s="7" t="s">
        <v>255</v>
      </c>
      <c r="C5284">
        <v>12876</v>
      </c>
      <c r="D5284" s="9" t="str">
        <f t="shared" si="164"/>
        <v>E3S690_20220816_012876</v>
      </c>
      <c r="E5284" t="s">
        <v>180</v>
      </c>
      <c r="F5284" s="10" t="str">
        <f>VLOOKUP(VALUE(LEFT(G5284,LEN(G5284)-4)),'소분류 Code'!$B$3:$D$560,3,0)</f>
        <v>Self-defense spray</v>
      </c>
      <c r="G5284" t="s">
        <v>127</v>
      </c>
      <c r="H5284" t="s">
        <v>562</v>
      </c>
      <c r="I5284" t="s">
        <v>178</v>
      </c>
      <c r="J5284" s="8">
        <v>9</v>
      </c>
      <c r="K5284" s="9" t="str">
        <f t="shared" si="165"/>
        <v>E3S690_20220816_012876_M_Self-defense spray_013-002_9</v>
      </c>
      <c r="L5284" t="s">
        <v>14</v>
      </c>
      <c r="M5284">
        <v>547</v>
      </c>
      <c r="N5284">
        <v>587</v>
      </c>
    </row>
    <row r="5285" spans="1:14" ht="13.5" customHeight="1" x14ac:dyDescent="0.35">
      <c r="A5285">
        <v>20220816</v>
      </c>
      <c r="B5285" s="7" t="s">
        <v>255</v>
      </c>
      <c r="C5285">
        <v>12877</v>
      </c>
      <c r="D5285" s="9" t="str">
        <f t="shared" si="164"/>
        <v>E3S690_20220816_012877</v>
      </c>
      <c r="E5285" t="s">
        <v>180</v>
      </c>
      <c r="F5285" s="10" t="str">
        <f>VLOOKUP(VALUE(LEFT(G5285,LEN(G5285)-4)),'소분류 Code'!$B$3:$D$560,3,0)</f>
        <v>Ax</v>
      </c>
      <c r="G5285" t="s">
        <v>128</v>
      </c>
      <c r="H5285" t="s">
        <v>563</v>
      </c>
      <c r="I5285" t="s">
        <v>179</v>
      </c>
      <c r="J5285" s="8">
        <v>1</v>
      </c>
      <c r="K5285" s="9" t="str">
        <f t="shared" si="165"/>
        <v>E3S690_20220816_012877_M_Ax_014-002_1</v>
      </c>
      <c r="L5285" t="s">
        <v>16</v>
      </c>
      <c r="M5285">
        <v>548</v>
      </c>
      <c r="N5285">
        <v>588</v>
      </c>
    </row>
    <row r="5286" spans="1:14" ht="13.5" customHeight="1" x14ac:dyDescent="0.35">
      <c r="A5286">
        <v>20220816</v>
      </c>
      <c r="B5286" s="7" t="s">
        <v>255</v>
      </c>
      <c r="C5286">
        <v>12877</v>
      </c>
      <c r="D5286" s="9" t="str">
        <f t="shared" si="164"/>
        <v>E3S690_20220816_012877</v>
      </c>
      <c r="E5286" t="s">
        <v>180</v>
      </c>
      <c r="F5286" s="10" t="str">
        <f>VLOOKUP(VALUE(LEFT(G5286,LEN(G5286)-4)),'소분류 Code'!$B$3:$D$560,3,0)</f>
        <v>Ax</v>
      </c>
      <c r="G5286" t="s">
        <v>128</v>
      </c>
      <c r="H5286" t="s">
        <v>563</v>
      </c>
      <c r="I5286" t="s">
        <v>179</v>
      </c>
      <c r="J5286" s="8">
        <v>2</v>
      </c>
      <c r="K5286" s="9" t="str">
        <f t="shared" si="165"/>
        <v>E3S690_20220816_012877_M_Ax_014-002_2</v>
      </c>
      <c r="L5286" t="s">
        <v>16</v>
      </c>
      <c r="M5286">
        <v>548</v>
      </c>
      <c r="N5286">
        <v>588</v>
      </c>
    </row>
    <row r="5287" spans="1:14" ht="13.5" customHeight="1" x14ac:dyDescent="0.35">
      <c r="A5287">
        <v>20220816</v>
      </c>
      <c r="B5287" s="7" t="s">
        <v>255</v>
      </c>
      <c r="C5287">
        <v>12877</v>
      </c>
      <c r="D5287" s="9" t="str">
        <f t="shared" si="164"/>
        <v>E3S690_20220816_012877</v>
      </c>
      <c r="E5287" t="s">
        <v>180</v>
      </c>
      <c r="F5287" s="10" t="str">
        <f>VLOOKUP(VALUE(LEFT(G5287,LEN(G5287)-4)),'소분류 Code'!$B$3:$D$560,3,0)</f>
        <v>Ax</v>
      </c>
      <c r="G5287" t="s">
        <v>128</v>
      </c>
      <c r="H5287" t="s">
        <v>563</v>
      </c>
      <c r="I5287" t="s">
        <v>179</v>
      </c>
      <c r="J5287" s="8">
        <v>3</v>
      </c>
      <c r="K5287" s="9" t="str">
        <f t="shared" si="165"/>
        <v>E3S690_20220816_012877_M_Ax_014-002_3</v>
      </c>
      <c r="L5287" t="s">
        <v>16</v>
      </c>
      <c r="M5287">
        <v>548</v>
      </c>
      <c r="N5287">
        <v>588</v>
      </c>
    </row>
    <row r="5288" spans="1:14" ht="13.5" customHeight="1" x14ac:dyDescent="0.35">
      <c r="A5288">
        <v>20220816</v>
      </c>
      <c r="B5288" s="7" t="s">
        <v>255</v>
      </c>
      <c r="C5288">
        <v>12877</v>
      </c>
      <c r="D5288" s="9" t="str">
        <f t="shared" si="164"/>
        <v>E3S690_20220816_012877</v>
      </c>
      <c r="E5288" t="s">
        <v>180</v>
      </c>
      <c r="F5288" s="10" t="str">
        <f>VLOOKUP(VALUE(LEFT(G5288,LEN(G5288)-4)),'소분류 Code'!$B$3:$D$560,3,0)</f>
        <v>Ax</v>
      </c>
      <c r="G5288" t="s">
        <v>128</v>
      </c>
      <c r="H5288" t="s">
        <v>563</v>
      </c>
      <c r="I5288" t="s">
        <v>179</v>
      </c>
      <c r="J5288" s="8">
        <v>4</v>
      </c>
      <c r="K5288" s="9" t="str">
        <f t="shared" si="165"/>
        <v>E3S690_20220816_012877_M_Ax_014-002_4</v>
      </c>
      <c r="L5288" t="s">
        <v>16</v>
      </c>
      <c r="M5288">
        <v>548</v>
      </c>
      <c r="N5288">
        <v>588</v>
      </c>
    </row>
    <row r="5289" spans="1:14" ht="13.5" customHeight="1" x14ac:dyDescent="0.35">
      <c r="A5289">
        <v>20220816</v>
      </c>
      <c r="B5289" s="7" t="s">
        <v>255</v>
      </c>
      <c r="C5289">
        <v>12877</v>
      </c>
      <c r="D5289" s="9" t="str">
        <f t="shared" si="164"/>
        <v>E3S690_20220816_012877</v>
      </c>
      <c r="E5289" t="s">
        <v>180</v>
      </c>
      <c r="F5289" s="10" t="str">
        <f>VLOOKUP(VALUE(LEFT(G5289,LEN(G5289)-4)),'소분류 Code'!$B$3:$D$560,3,0)</f>
        <v>Ax</v>
      </c>
      <c r="G5289" t="s">
        <v>128</v>
      </c>
      <c r="H5289" t="s">
        <v>563</v>
      </c>
      <c r="I5289" t="s">
        <v>179</v>
      </c>
      <c r="J5289" s="8">
        <v>5</v>
      </c>
      <c r="K5289" s="9" t="str">
        <f t="shared" si="165"/>
        <v>E3S690_20220816_012877_M_Ax_014-002_5</v>
      </c>
      <c r="L5289" t="s">
        <v>16</v>
      </c>
      <c r="M5289">
        <v>548</v>
      </c>
      <c r="N5289">
        <v>588</v>
      </c>
    </row>
    <row r="5290" spans="1:14" ht="13.5" customHeight="1" x14ac:dyDescent="0.35">
      <c r="A5290">
        <v>20220816</v>
      </c>
      <c r="B5290" s="7" t="s">
        <v>255</v>
      </c>
      <c r="C5290">
        <v>12877</v>
      </c>
      <c r="D5290" s="9" t="str">
        <f t="shared" si="164"/>
        <v>E3S690_20220816_012877</v>
      </c>
      <c r="E5290" t="s">
        <v>180</v>
      </c>
      <c r="F5290" s="10" t="str">
        <f>VLOOKUP(VALUE(LEFT(G5290,LEN(G5290)-4)),'소분류 Code'!$B$3:$D$560,3,0)</f>
        <v>Ax</v>
      </c>
      <c r="G5290" t="s">
        <v>128</v>
      </c>
      <c r="H5290" t="s">
        <v>563</v>
      </c>
      <c r="I5290" t="s">
        <v>179</v>
      </c>
      <c r="J5290" s="8">
        <v>6</v>
      </c>
      <c r="K5290" s="9" t="str">
        <f t="shared" si="165"/>
        <v>E3S690_20220816_012877_M_Ax_014-002_6</v>
      </c>
      <c r="L5290" t="s">
        <v>16</v>
      </c>
      <c r="M5290">
        <v>548</v>
      </c>
      <c r="N5290">
        <v>588</v>
      </c>
    </row>
    <row r="5291" spans="1:14" ht="13.5" customHeight="1" x14ac:dyDescent="0.35">
      <c r="A5291">
        <v>20220816</v>
      </c>
      <c r="B5291" s="7" t="s">
        <v>255</v>
      </c>
      <c r="C5291">
        <v>12877</v>
      </c>
      <c r="D5291" s="9" t="str">
        <f t="shared" si="164"/>
        <v>E3S690_20220816_012877</v>
      </c>
      <c r="E5291" t="s">
        <v>180</v>
      </c>
      <c r="F5291" s="10" t="str">
        <f>VLOOKUP(VALUE(LEFT(G5291,LEN(G5291)-4)),'소분류 Code'!$B$3:$D$560,3,0)</f>
        <v>Ax</v>
      </c>
      <c r="G5291" t="s">
        <v>128</v>
      </c>
      <c r="H5291" t="s">
        <v>563</v>
      </c>
      <c r="I5291" t="s">
        <v>179</v>
      </c>
      <c r="J5291" s="8">
        <v>7</v>
      </c>
      <c r="K5291" s="9" t="str">
        <f t="shared" si="165"/>
        <v>E3S690_20220816_012877_M_Ax_014-002_7</v>
      </c>
      <c r="L5291" t="s">
        <v>16</v>
      </c>
      <c r="M5291">
        <v>548</v>
      </c>
      <c r="N5291">
        <v>588</v>
      </c>
    </row>
    <row r="5292" spans="1:14" ht="13.5" customHeight="1" x14ac:dyDescent="0.35">
      <c r="A5292">
        <v>20220816</v>
      </c>
      <c r="B5292" s="7" t="s">
        <v>255</v>
      </c>
      <c r="C5292">
        <v>12877</v>
      </c>
      <c r="D5292" s="9" t="str">
        <f t="shared" si="164"/>
        <v>E3S690_20220816_012877</v>
      </c>
      <c r="E5292" t="s">
        <v>180</v>
      </c>
      <c r="F5292" s="10" t="str">
        <f>VLOOKUP(VALUE(LEFT(G5292,LEN(G5292)-4)),'소분류 Code'!$B$3:$D$560,3,0)</f>
        <v>Ax</v>
      </c>
      <c r="G5292" t="s">
        <v>128</v>
      </c>
      <c r="H5292" t="s">
        <v>563</v>
      </c>
      <c r="I5292" t="s">
        <v>179</v>
      </c>
      <c r="J5292" s="8">
        <v>8</v>
      </c>
      <c r="K5292" s="9" t="str">
        <f t="shared" si="165"/>
        <v>E3S690_20220816_012877_M_Ax_014-002_8</v>
      </c>
      <c r="L5292" t="s">
        <v>16</v>
      </c>
      <c r="M5292">
        <v>548</v>
      </c>
      <c r="N5292">
        <v>588</v>
      </c>
    </row>
    <row r="5293" spans="1:14" ht="13.5" customHeight="1" x14ac:dyDescent="0.35">
      <c r="A5293">
        <v>20220816</v>
      </c>
      <c r="B5293" s="7" t="s">
        <v>255</v>
      </c>
      <c r="C5293">
        <v>12877</v>
      </c>
      <c r="D5293" s="9" t="str">
        <f t="shared" si="164"/>
        <v>E3S690_20220816_012877</v>
      </c>
      <c r="E5293" t="s">
        <v>180</v>
      </c>
      <c r="F5293" s="10" t="str">
        <f>VLOOKUP(VALUE(LEFT(G5293,LEN(G5293)-4)),'소분류 Code'!$B$3:$D$560,3,0)</f>
        <v>Ax</v>
      </c>
      <c r="G5293" t="s">
        <v>128</v>
      </c>
      <c r="H5293" t="s">
        <v>563</v>
      </c>
      <c r="I5293" t="s">
        <v>179</v>
      </c>
      <c r="J5293" s="8">
        <v>9</v>
      </c>
      <c r="K5293" s="9" t="str">
        <f t="shared" si="165"/>
        <v>E3S690_20220816_012877_M_Ax_014-002_9</v>
      </c>
      <c r="L5293" t="s">
        <v>16</v>
      </c>
      <c r="M5293">
        <v>548</v>
      </c>
      <c r="N5293">
        <v>588</v>
      </c>
    </row>
    <row r="5294" spans="1:14" ht="13.5" customHeight="1" x14ac:dyDescent="0.35">
      <c r="A5294">
        <v>20220816</v>
      </c>
      <c r="B5294" s="7" t="s">
        <v>255</v>
      </c>
      <c r="C5294">
        <v>12878</v>
      </c>
      <c r="D5294" s="9" t="str">
        <f t="shared" si="164"/>
        <v>E3S690_20220816_012878</v>
      </c>
      <c r="E5294" t="s">
        <v>180</v>
      </c>
      <c r="F5294" s="10" t="str">
        <f>VLOOKUP(VALUE(LEFT(G5294,LEN(G5294)-4)),'소분류 Code'!$B$3:$D$560,3,0)</f>
        <v>Knife-A</v>
      </c>
      <c r="G5294" t="s">
        <v>129</v>
      </c>
      <c r="H5294" t="s">
        <v>482</v>
      </c>
      <c r="I5294" t="s">
        <v>170</v>
      </c>
      <c r="J5294" s="8">
        <v>1</v>
      </c>
      <c r="K5294" s="9" t="str">
        <f t="shared" si="165"/>
        <v>E3S690_20220816_012878_M_Knife-A_017-002_1</v>
      </c>
      <c r="L5294" t="s">
        <v>18</v>
      </c>
      <c r="M5294">
        <v>549</v>
      </c>
      <c r="N5294">
        <v>589</v>
      </c>
    </row>
    <row r="5295" spans="1:14" ht="13.5" customHeight="1" x14ac:dyDescent="0.35">
      <c r="A5295">
        <v>20220816</v>
      </c>
      <c r="B5295" s="7" t="s">
        <v>255</v>
      </c>
      <c r="C5295">
        <v>12878</v>
      </c>
      <c r="D5295" s="9" t="str">
        <f t="shared" si="164"/>
        <v>E3S690_20220816_012878</v>
      </c>
      <c r="E5295" t="s">
        <v>180</v>
      </c>
      <c r="F5295" s="10" t="str">
        <f>VLOOKUP(VALUE(LEFT(G5295,LEN(G5295)-4)),'소분류 Code'!$B$3:$D$560,3,0)</f>
        <v>Knife-A</v>
      </c>
      <c r="G5295" t="s">
        <v>129</v>
      </c>
      <c r="H5295" t="s">
        <v>482</v>
      </c>
      <c r="I5295" t="s">
        <v>170</v>
      </c>
      <c r="J5295" s="8">
        <v>2</v>
      </c>
      <c r="K5295" s="9" t="str">
        <f t="shared" si="165"/>
        <v>E3S690_20220816_012878_M_Knife-A_017-002_2</v>
      </c>
      <c r="L5295" t="s">
        <v>18</v>
      </c>
      <c r="M5295">
        <v>549</v>
      </c>
      <c r="N5295">
        <v>589</v>
      </c>
    </row>
    <row r="5296" spans="1:14" ht="13.5" customHeight="1" x14ac:dyDescent="0.35">
      <c r="A5296">
        <v>20220816</v>
      </c>
      <c r="B5296" s="7" t="s">
        <v>255</v>
      </c>
      <c r="C5296">
        <v>12878</v>
      </c>
      <c r="D5296" s="9" t="str">
        <f t="shared" si="164"/>
        <v>E3S690_20220816_012878</v>
      </c>
      <c r="E5296" t="s">
        <v>180</v>
      </c>
      <c r="F5296" s="10" t="str">
        <f>VLOOKUP(VALUE(LEFT(G5296,LEN(G5296)-4)),'소분류 Code'!$B$3:$D$560,3,0)</f>
        <v>Knife-A</v>
      </c>
      <c r="G5296" t="s">
        <v>129</v>
      </c>
      <c r="H5296" t="s">
        <v>482</v>
      </c>
      <c r="I5296" t="s">
        <v>170</v>
      </c>
      <c r="J5296" s="8">
        <v>3</v>
      </c>
      <c r="K5296" s="9" t="str">
        <f t="shared" si="165"/>
        <v>E3S690_20220816_012878_M_Knife-A_017-002_3</v>
      </c>
      <c r="L5296" t="s">
        <v>18</v>
      </c>
      <c r="M5296">
        <v>549</v>
      </c>
      <c r="N5296">
        <v>589</v>
      </c>
    </row>
    <row r="5297" spans="1:14" ht="13.5" customHeight="1" x14ac:dyDescent="0.35">
      <c r="A5297">
        <v>20220816</v>
      </c>
      <c r="B5297" s="7" t="s">
        <v>255</v>
      </c>
      <c r="C5297">
        <v>12878</v>
      </c>
      <c r="D5297" s="9" t="str">
        <f t="shared" si="164"/>
        <v>E3S690_20220816_012878</v>
      </c>
      <c r="E5297" t="s">
        <v>180</v>
      </c>
      <c r="F5297" s="10" t="str">
        <f>VLOOKUP(VALUE(LEFT(G5297,LEN(G5297)-4)),'소분류 Code'!$B$3:$D$560,3,0)</f>
        <v>Knife-A</v>
      </c>
      <c r="G5297" t="s">
        <v>129</v>
      </c>
      <c r="H5297" t="s">
        <v>482</v>
      </c>
      <c r="I5297" t="s">
        <v>170</v>
      </c>
      <c r="J5297" s="8">
        <v>4</v>
      </c>
      <c r="K5297" s="9" t="str">
        <f t="shared" si="165"/>
        <v>E3S690_20220816_012878_M_Knife-A_017-002_4</v>
      </c>
      <c r="L5297" t="s">
        <v>18</v>
      </c>
      <c r="M5297">
        <v>549</v>
      </c>
      <c r="N5297">
        <v>589</v>
      </c>
    </row>
    <row r="5298" spans="1:14" ht="13.5" customHeight="1" x14ac:dyDescent="0.35">
      <c r="A5298">
        <v>20220816</v>
      </c>
      <c r="B5298" s="7" t="s">
        <v>255</v>
      </c>
      <c r="C5298">
        <v>12878</v>
      </c>
      <c r="D5298" s="9" t="str">
        <f t="shared" si="164"/>
        <v>E3S690_20220816_012878</v>
      </c>
      <c r="E5298" t="s">
        <v>180</v>
      </c>
      <c r="F5298" s="10" t="str">
        <f>VLOOKUP(VALUE(LEFT(G5298,LEN(G5298)-4)),'소분류 Code'!$B$3:$D$560,3,0)</f>
        <v>Knife-A</v>
      </c>
      <c r="G5298" t="s">
        <v>129</v>
      </c>
      <c r="H5298" t="s">
        <v>482</v>
      </c>
      <c r="I5298" t="s">
        <v>170</v>
      </c>
      <c r="J5298" s="8">
        <v>5</v>
      </c>
      <c r="K5298" s="9" t="str">
        <f t="shared" si="165"/>
        <v>E3S690_20220816_012878_M_Knife-A_017-002_5</v>
      </c>
      <c r="L5298" t="s">
        <v>18</v>
      </c>
      <c r="M5298">
        <v>549</v>
      </c>
      <c r="N5298">
        <v>589</v>
      </c>
    </row>
    <row r="5299" spans="1:14" ht="13.5" customHeight="1" x14ac:dyDescent="0.35">
      <c r="A5299">
        <v>20220816</v>
      </c>
      <c r="B5299" s="7" t="s">
        <v>255</v>
      </c>
      <c r="C5299">
        <v>12878</v>
      </c>
      <c r="D5299" s="9" t="str">
        <f t="shared" si="164"/>
        <v>E3S690_20220816_012878</v>
      </c>
      <c r="E5299" t="s">
        <v>180</v>
      </c>
      <c r="F5299" s="10" t="str">
        <f>VLOOKUP(VALUE(LEFT(G5299,LEN(G5299)-4)),'소분류 Code'!$B$3:$D$560,3,0)</f>
        <v>Knife-A</v>
      </c>
      <c r="G5299" t="s">
        <v>129</v>
      </c>
      <c r="H5299" t="s">
        <v>482</v>
      </c>
      <c r="I5299" t="s">
        <v>170</v>
      </c>
      <c r="J5299" s="8">
        <v>6</v>
      </c>
      <c r="K5299" s="9" t="str">
        <f t="shared" si="165"/>
        <v>E3S690_20220816_012878_M_Knife-A_017-002_6</v>
      </c>
      <c r="L5299" t="s">
        <v>18</v>
      </c>
      <c r="M5299">
        <v>549</v>
      </c>
      <c r="N5299">
        <v>589</v>
      </c>
    </row>
    <row r="5300" spans="1:14" ht="13.5" customHeight="1" x14ac:dyDescent="0.35">
      <c r="A5300">
        <v>20220816</v>
      </c>
      <c r="B5300" s="7" t="s">
        <v>255</v>
      </c>
      <c r="C5300">
        <v>12878</v>
      </c>
      <c r="D5300" s="9" t="str">
        <f t="shared" si="164"/>
        <v>E3S690_20220816_012878</v>
      </c>
      <c r="E5300" t="s">
        <v>180</v>
      </c>
      <c r="F5300" s="10" t="str">
        <f>VLOOKUP(VALUE(LEFT(G5300,LEN(G5300)-4)),'소분류 Code'!$B$3:$D$560,3,0)</f>
        <v>Knife-A</v>
      </c>
      <c r="G5300" t="s">
        <v>129</v>
      </c>
      <c r="H5300" t="s">
        <v>482</v>
      </c>
      <c r="I5300" t="s">
        <v>170</v>
      </c>
      <c r="J5300" s="8">
        <v>7</v>
      </c>
      <c r="K5300" s="9" t="str">
        <f t="shared" si="165"/>
        <v>E3S690_20220816_012878_M_Knife-A_017-002_7</v>
      </c>
      <c r="L5300" t="s">
        <v>18</v>
      </c>
      <c r="M5300">
        <v>549</v>
      </c>
      <c r="N5300">
        <v>589</v>
      </c>
    </row>
    <row r="5301" spans="1:14" ht="13.5" customHeight="1" x14ac:dyDescent="0.35">
      <c r="A5301">
        <v>20220816</v>
      </c>
      <c r="B5301" s="7" t="s">
        <v>255</v>
      </c>
      <c r="C5301">
        <v>12878</v>
      </c>
      <c r="D5301" s="9" t="str">
        <f t="shared" si="164"/>
        <v>E3S690_20220816_012878</v>
      </c>
      <c r="E5301" t="s">
        <v>180</v>
      </c>
      <c r="F5301" s="10" t="str">
        <f>VLOOKUP(VALUE(LEFT(G5301,LEN(G5301)-4)),'소분류 Code'!$B$3:$D$560,3,0)</f>
        <v>Knife-A</v>
      </c>
      <c r="G5301" t="s">
        <v>129</v>
      </c>
      <c r="H5301" t="s">
        <v>482</v>
      </c>
      <c r="I5301" t="s">
        <v>170</v>
      </c>
      <c r="J5301" s="8">
        <v>8</v>
      </c>
      <c r="K5301" s="9" t="str">
        <f t="shared" si="165"/>
        <v>E3S690_20220816_012878_M_Knife-A_017-002_8</v>
      </c>
      <c r="L5301" t="s">
        <v>18</v>
      </c>
      <c r="M5301">
        <v>549</v>
      </c>
      <c r="N5301">
        <v>589</v>
      </c>
    </row>
    <row r="5302" spans="1:14" ht="13.5" customHeight="1" x14ac:dyDescent="0.35">
      <c r="A5302">
        <v>20220816</v>
      </c>
      <c r="B5302" s="7" t="s">
        <v>255</v>
      </c>
      <c r="C5302">
        <v>12878</v>
      </c>
      <c r="D5302" s="9" t="str">
        <f t="shared" si="164"/>
        <v>E3S690_20220816_012878</v>
      </c>
      <c r="E5302" t="s">
        <v>180</v>
      </c>
      <c r="F5302" s="10" t="str">
        <f>VLOOKUP(VALUE(LEFT(G5302,LEN(G5302)-4)),'소분류 Code'!$B$3:$D$560,3,0)</f>
        <v>Knife-A</v>
      </c>
      <c r="G5302" t="s">
        <v>129</v>
      </c>
      <c r="H5302" t="s">
        <v>482</v>
      </c>
      <c r="I5302" t="s">
        <v>170</v>
      </c>
      <c r="J5302" s="8">
        <v>9</v>
      </c>
      <c r="K5302" s="9" t="str">
        <f t="shared" si="165"/>
        <v>E3S690_20220816_012878_M_Knife-A_017-002_9</v>
      </c>
      <c r="L5302" t="s">
        <v>18</v>
      </c>
      <c r="M5302">
        <v>549</v>
      </c>
      <c r="N5302">
        <v>589</v>
      </c>
    </row>
    <row r="5303" spans="1:14" ht="13.5" customHeight="1" x14ac:dyDescent="0.35">
      <c r="A5303">
        <v>20220816</v>
      </c>
      <c r="B5303" s="7" t="s">
        <v>255</v>
      </c>
      <c r="C5303">
        <v>12879</v>
      </c>
      <c r="D5303" s="9" t="str">
        <f t="shared" si="164"/>
        <v>E3S690_20220816_012879</v>
      </c>
      <c r="E5303" t="s">
        <v>180</v>
      </c>
      <c r="F5303" s="10" t="str">
        <f>VLOOKUP(VALUE(LEFT(G5303,LEN(G5303)-4)),'소분류 Code'!$B$3:$D$560,3,0)</f>
        <v>Pistol</v>
      </c>
      <c r="G5303" t="s">
        <v>120</v>
      </c>
      <c r="H5303" t="s">
        <v>490</v>
      </c>
      <c r="I5303" t="s">
        <v>171</v>
      </c>
      <c r="J5303" s="8">
        <v>1</v>
      </c>
      <c r="K5303" s="9" t="str">
        <f t="shared" si="165"/>
        <v>E3S690_20220816_012879_M_Pistol_001-002_1</v>
      </c>
      <c r="L5303" t="s">
        <v>0</v>
      </c>
      <c r="M5303">
        <v>550</v>
      </c>
      <c r="N5303">
        <v>590</v>
      </c>
    </row>
    <row r="5304" spans="1:14" ht="13.5" customHeight="1" x14ac:dyDescent="0.35">
      <c r="A5304">
        <v>20220816</v>
      </c>
      <c r="B5304" s="7" t="s">
        <v>255</v>
      </c>
      <c r="C5304">
        <v>12879</v>
      </c>
      <c r="D5304" s="9" t="str">
        <f t="shared" si="164"/>
        <v>E3S690_20220816_012879</v>
      </c>
      <c r="E5304" t="s">
        <v>180</v>
      </c>
      <c r="F5304" s="10" t="str">
        <f>VLOOKUP(VALUE(LEFT(G5304,LEN(G5304)-4)),'소분류 Code'!$B$3:$D$560,3,0)</f>
        <v>Pistol</v>
      </c>
      <c r="G5304" t="s">
        <v>120</v>
      </c>
      <c r="H5304" t="s">
        <v>490</v>
      </c>
      <c r="I5304" t="s">
        <v>171</v>
      </c>
      <c r="J5304" s="8">
        <v>2</v>
      </c>
      <c r="K5304" s="9" t="str">
        <f t="shared" si="165"/>
        <v>E3S690_20220816_012879_M_Pistol_001-002_2</v>
      </c>
      <c r="L5304" t="s">
        <v>0</v>
      </c>
      <c r="M5304">
        <v>550</v>
      </c>
      <c r="N5304">
        <v>590</v>
      </c>
    </row>
    <row r="5305" spans="1:14" ht="13.5" customHeight="1" x14ac:dyDescent="0.35">
      <c r="A5305">
        <v>20220816</v>
      </c>
      <c r="B5305" s="7" t="s">
        <v>255</v>
      </c>
      <c r="C5305">
        <v>12879</v>
      </c>
      <c r="D5305" s="9" t="str">
        <f t="shared" si="164"/>
        <v>E3S690_20220816_012879</v>
      </c>
      <c r="E5305" t="s">
        <v>180</v>
      </c>
      <c r="F5305" s="10" t="str">
        <f>VLOOKUP(VALUE(LEFT(G5305,LEN(G5305)-4)),'소분류 Code'!$B$3:$D$560,3,0)</f>
        <v>Pistol</v>
      </c>
      <c r="G5305" t="s">
        <v>120</v>
      </c>
      <c r="H5305" t="s">
        <v>490</v>
      </c>
      <c r="I5305" t="s">
        <v>171</v>
      </c>
      <c r="J5305" s="8">
        <v>3</v>
      </c>
      <c r="K5305" s="9" t="str">
        <f t="shared" si="165"/>
        <v>E3S690_20220816_012879_M_Pistol_001-002_3</v>
      </c>
      <c r="L5305" t="s">
        <v>0</v>
      </c>
      <c r="M5305">
        <v>550</v>
      </c>
      <c r="N5305">
        <v>590</v>
      </c>
    </row>
    <row r="5306" spans="1:14" ht="13.5" customHeight="1" x14ac:dyDescent="0.35">
      <c r="A5306">
        <v>20220816</v>
      </c>
      <c r="B5306" s="7" t="s">
        <v>255</v>
      </c>
      <c r="C5306">
        <v>12879</v>
      </c>
      <c r="D5306" s="9" t="str">
        <f t="shared" si="164"/>
        <v>E3S690_20220816_012879</v>
      </c>
      <c r="E5306" t="s">
        <v>180</v>
      </c>
      <c r="F5306" s="10" t="str">
        <f>VLOOKUP(VALUE(LEFT(G5306,LEN(G5306)-4)),'소분류 Code'!$B$3:$D$560,3,0)</f>
        <v>Pistol</v>
      </c>
      <c r="G5306" t="s">
        <v>120</v>
      </c>
      <c r="H5306" t="s">
        <v>490</v>
      </c>
      <c r="I5306" t="s">
        <v>171</v>
      </c>
      <c r="J5306" s="8">
        <v>4</v>
      </c>
      <c r="K5306" s="9" t="str">
        <f t="shared" si="165"/>
        <v>E3S690_20220816_012879_M_Pistol_001-002_4</v>
      </c>
      <c r="L5306" t="s">
        <v>0</v>
      </c>
      <c r="M5306">
        <v>550</v>
      </c>
      <c r="N5306">
        <v>590</v>
      </c>
    </row>
    <row r="5307" spans="1:14" ht="13.5" customHeight="1" x14ac:dyDescent="0.35">
      <c r="A5307">
        <v>20220816</v>
      </c>
      <c r="B5307" s="7" t="s">
        <v>255</v>
      </c>
      <c r="C5307">
        <v>12879</v>
      </c>
      <c r="D5307" s="9" t="str">
        <f t="shared" si="164"/>
        <v>E3S690_20220816_012879</v>
      </c>
      <c r="E5307" t="s">
        <v>180</v>
      </c>
      <c r="F5307" s="10" t="str">
        <f>VLOOKUP(VALUE(LEFT(G5307,LEN(G5307)-4)),'소분류 Code'!$B$3:$D$560,3,0)</f>
        <v>Pistol</v>
      </c>
      <c r="G5307" t="s">
        <v>120</v>
      </c>
      <c r="H5307" t="s">
        <v>490</v>
      </c>
      <c r="I5307" t="s">
        <v>171</v>
      </c>
      <c r="J5307" s="8">
        <v>5</v>
      </c>
      <c r="K5307" s="9" t="str">
        <f t="shared" si="165"/>
        <v>E3S690_20220816_012879_M_Pistol_001-002_5</v>
      </c>
      <c r="L5307" t="s">
        <v>0</v>
      </c>
      <c r="M5307">
        <v>550</v>
      </c>
      <c r="N5307">
        <v>590</v>
      </c>
    </row>
    <row r="5308" spans="1:14" ht="13.5" customHeight="1" x14ac:dyDescent="0.35">
      <c r="A5308">
        <v>20220816</v>
      </c>
      <c r="B5308" s="7" t="s">
        <v>255</v>
      </c>
      <c r="C5308">
        <v>12879</v>
      </c>
      <c r="D5308" s="9" t="str">
        <f t="shared" si="164"/>
        <v>E3S690_20220816_012879</v>
      </c>
      <c r="E5308" t="s">
        <v>180</v>
      </c>
      <c r="F5308" s="10" t="str">
        <f>VLOOKUP(VALUE(LEFT(G5308,LEN(G5308)-4)),'소분류 Code'!$B$3:$D$560,3,0)</f>
        <v>Pistol</v>
      </c>
      <c r="G5308" t="s">
        <v>120</v>
      </c>
      <c r="H5308" t="s">
        <v>490</v>
      </c>
      <c r="I5308" t="s">
        <v>171</v>
      </c>
      <c r="J5308" s="8">
        <v>6</v>
      </c>
      <c r="K5308" s="9" t="str">
        <f t="shared" si="165"/>
        <v>E3S690_20220816_012879_M_Pistol_001-002_6</v>
      </c>
      <c r="L5308" t="s">
        <v>0</v>
      </c>
      <c r="M5308">
        <v>550</v>
      </c>
      <c r="N5308">
        <v>590</v>
      </c>
    </row>
    <row r="5309" spans="1:14" ht="13.5" customHeight="1" x14ac:dyDescent="0.35">
      <c r="A5309">
        <v>20220816</v>
      </c>
      <c r="B5309" s="7" t="s">
        <v>255</v>
      </c>
      <c r="C5309">
        <v>12879</v>
      </c>
      <c r="D5309" s="9" t="str">
        <f t="shared" si="164"/>
        <v>E3S690_20220816_012879</v>
      </c>
      <c r="E5309" t="s">
        <v>180</v>
      </c>
      <c r="F5309" s="10" t="str">
        <f>VLOOKUP(VALUE(LEFT(G5309,LEN(G5309)-4)),'소분류 Code'!$B$3:$D$560,3,0)</f>
        <v>Pistol</v>
      </c>
      <c r="G5309" t="s">
        <v>120</v>
      </c>
      <c r="H5309" t="s">
        <v>490</v>
      </c>
      <c r="I5309" t="s">
        <v>171</v>
      </c>
      <c r="J5309" s="8">
        <v>7</v>
      </c>
      <c r="K5309" s="9" t="str">
        <f t="shared" si="165"/>
        <v>E3S690_20220816_012879_M_Pistol_001-002_7</v>
      </c>
      <c r="L5309" t="s">
        <v>0</v>
      </c>
      <c r="M5309">
        <v>550</v>
      </c>
      <c r="N5309">
        <v>590</v>
      </c>
    </row>
    <row r="5310" spans="1:14" ht="13.5" customHeight="1" x14ac:dyDescent="0.35">
      <c r="A5310">
        <v>20220816</v>
      </c>
      <c r="B5310" s="7" t="s">
        <v>255</v>
      </c>
      <c r="C5310">
        <v>12879</v>
      </c>
      <c r="D5310" s="9" t="str">
        <f t="shared" si="164"/>
        <v>E3S690_20220816_012879</v>
      </c>
      <c r="E5310" t="s">
        <v>180</v>
      </c>
      <c r="F5310" s="10" t="str">
        <f>VLOOKUP(VALUE(LEFT(G5310,LEN(G5310)-4)),'소분류 Code'!$B$3:$D$560,3,0)</f>
        <v>Pistol</v>
      </c>
      <c r="G5310" t="s">
        <v>120</v>
      </c>
      <c r="H5310" t="s">
        <v>490</v>
      </c>
      <c r="I5310" t="s">
        <v>171</v>
      </c>
      <c r="J5310" s="8">
        <v>8</v>
      </c>
      <c r="K5310" s="9" t="str">
        <f t="shared" si="165"/>
        <v>E3S690_20220816_012879_M_Pistol_001-002_8</v>
      </c>
      <c r="L5310" t="s">
        <v>0</v>
      </c>
      <c r="M5310">
        <v>550</v>
      </c>
      <c r="N5310">
        <v>590</v>
      </c>
    </row>
    <row r="5311" spans="1:14" ht="13.5" customHeight="1" x14ac:dyDescent="0.35">
      <c r="A5311">
        <v>20220816</v>
      </c>
      <c r="B5311" s="7" t="s">
        <v>255</v>
      </c>
      <c r="C5311">
        <v>12879</v>
      </c>
      <c r="D5311" s="9" t="str">
        <f t="shared" si="164"/>
        <v>E3S690_20220816_012879</v>
      </c>
      <c r="E5311" t="s">
        <v>180</v>
      </c>
      <c r="F5311" s="10" t="str">
        <f>VLOOKUP(VALUE(LEFT(G5311,LEN(G5311)-4)),'소분류 Code'!$B$3:$D$560,3,0)</f>
        <v>Pistol</v>
      </c>
      <c r="G5311" t="s">
        <v>120</v>
      </c>
      <c r="H5311" t="s">
        <v>490</v>
      </c>
      <c r="I5311" t="s">
        <v>171</v>
      </c>
      <c r="J5311" s="8">
        <v>9</v>
      </c>
      <c r="K5311" s="9" t="str">
        <f t="shared" si="165"/>
        <v>E3S690_20220816_012879_M_Pistol_001-002_9</v>
      </c>
      <c r="L5311" t="s">
        <v>0</v>
      </c>
      <c r="M5311">
        <v>550</v>
      </c>
      <c r="N5311">
        <v>590</v>
      </c>
    </row>
    <row r="5312" spans="1:14" ht="13.5" customHeight="1" x14ac:dyDescent="0.35">
      <c r="A5312">
        <v>20220816</v>
      </c>
      <c r="B5312" s="7" t="s">
        <v>255</v>
      </c>
      <c r="C5312">
        <v>12880</v>
      </c>
      <c r="D5312" s="9" t="str">
        <f t="shared" si="164"/>
        <v>E3S690_20220816_012880</v>
      </c>
      <c r="E5312" t="s">
        <v>180</v>
      </c>
      <c r="F5312" s="10" t="str">
        <f>VLOOKUP(VALUE(LEFT(G5312,LEN(G5312)-4)),'소분류 Code'!$B$3:$D$560,3,0)</f>
        <v>Pistol</v>
      </c>
      <c r="G5312" t="s">
        <v>121</v>
      </c>
      <c r="H5312" t="s">
        <v>493</v>
      </c>
      <c r="I5312" t="s">
        <v>172</v>
      </c>
      <c r="J5312" s="8">
        <v>1</v>
      </c>
      <c r="K5312" s="9" t="str">
        <f t="shared" si="165"/>
        <v>E3S690_20220816_012880_M_Pistol_002-002_1</v>
      </c>
      <c r="L5312" t="s">
        <v>2</v>
      </c>
      <c r="M5312">
        <v>551</v>
      </c>
      <c r="N5312">
        <v>591</v>
      </c>
    </row>
    <row r="5313" spans="1:14" ht="13.5" customHeight="1" x14ac:dyDescent="0.35">
      <c r="A5313">
        <v>20220816</v>
      </c>
      <c r="B5313" s="7" t="s">
        <v>255</v>
      </c>
      <c r="C5313">
        <v>12880</v>
      </c>
      <c r="D5313" s="9" t="str">
        <f t="shared" si="164"/>
        <v>E3S690_20220816_012880</v>
      </c>
      <c r="E5313" t="s">
        <v>180</v>
      </c>
      <c r="F5313" s="10" t="str">
        <f>VLOOKUP(VALUE(LEFT(G5313,LEN(G5313)-4)),'소분류 Code'!$B$3:$D$560,3,0)</f>
        <v>Pistol</v>
      </c>
      <c r="G5313" t="s">
        <v>121</v>
      </c>
      <c r="H5313" t="s">
        <v>493</v>
      </c>
      <c r="I5313" t="s">
        <v>172</v>
      </c>
      <c r="J5313" s="8">
        <v>2</v>
      </c>
      <c r="K5313" s="9" t="str">
        <f t="shared" si="165"/>
        <v>E3S690_20220816_012880_M_Pistol_002-002_2</v>
      </c>
      <c r="L5313" t="s">
        <v>2</v>
      </c>
      <c r="M5313">
        <v>551</v>
      </c>
      <c r="N5313">
        <v>591</v>
      </c>
    </row>
    <row r="5314" spans="1:14" ht="13.5" customHeight="1" x14ac:dyDescent="0.35">
      <c r="A5314">
        <v>20220816</v>
      </c>
      <c r="B5314" s="7" t="s">
        <v>255</v>
      </c>
      <c r="C5314">
        <v>12880</v>
      </c>
      <c r="D5314" s="9" t="str">
        <f t="shared" ref="D5314:D5377" si="166">B5314&amp;"_"&amp;A5314&amp;"_"&amp;TEXT(C5314,"000000")</f>
        <v>E3S690_20220816_012880</v>
      </c>
      <c r="E5314" t="s">
        <v>180</v>
      </c>
      <c r="F5314" s="10" t="str">
        <f>VLOOKUP(VALUE(LEFT(G5314,LEN(G5314)-4)),'소분류 Code'!$B$3:$D$560,3,0)</f>
        <v>Pistol</v>
      </c>
      <c r="G5314" t="s">
        <v>121</v>
      </c>
      <c r="H5314" t="s">
        <v>493</v>
      </c>
      <c r="I5314" t="s">
        <v>172</v>
      </c>
      <c r="J5314" s="8">
        <v>3</v>
      </c>
      <c r="K5314" s="9" t="str">
        <f t="shared" si="165"/>
        <v>E3S690_20220816_012880_M_Pistol_002-002_3</v>
      </c>
      <c r="L5314" t="s">
        <v>2</v>
      </c>
      <c r="M5314">
        <v>551</v>
      </c>
      <c r="N5314">
        <v>591</v>
      </c>
    </row>
    <row r="5315" spans="1:14" ht="13.5" customHeight="1" x14ac:dyDescent="0.35">
      <c r="A5315">
        <v>20220816</v>
      </c>
      <c r="B5315" s="7" t="s">
        <v>255</v>
      </c>
      <c r="C5315">
        <v>12880</v>
      </c>
      <c r="D5315" s="9" t="str">
        <f t="shared" si="166"/>
        <v>E3S690_20220816_012880</v>
      </c>
      <c r="E5315" t="s">
        <v>180</v>
      </c>
      <c r="F5315" s="10" t="str">
        <f>VLOOKUP(VALUE(LEFT(G5315,LEN(G5315)-4)),'소분류 Code'!$B$3:$D$560,3,0)</f>
        <v>Pistol</v>
      </c>
      <c r="G5315" t="s">
        <v>121</v>
      </c>
      <c r="H5315" t="s">
        <v>493</v>
      </c>
      <c r="I5315" t="s">
        <v>172</v>
      </c>
      <c r="J5315" s="8">
        <v>4</v>
      </c>
      <c r="K5315" s="9" t="str">
        <f t="shared" ref="K5315:K5378" si="167">D5315&amp;"_"&amp;E5315&amp;"_"&amp;F5315&amp;"_"&amp;G5315&amp;"_"&amp;J5315</f>
        <v>E3S690_20220816_012880_M_Pistol_002-002_4</v>
      </c>
      <c r="L5315" t="s">
        <v>2</v>
      </c>
      <c r="M5315">
        <v>551</v>
      </c>
      <c r="N5315">
        <v>591</v>
      </c>
    </row>
    <row r="5316" spans="1:14" ht="13.5" customHeight="1" x14ac:dyDescent="0.35">
      <c r="A5316">
        <v>20220816</v>
      </c>
      <c r="B5316" s="7" t="s">
        <v>255</v>
      </c>
      <c r="C5316">
        <v>12880</v>
      </c>
      <c r="D5316" s="9" t="str">
        <f t="shared" si="166"/>
        <v>E3S690_20220816_012880</v>
      </c>
      <c r="E5316" t="s">
        <v>180</v>
      </c>
      <c r="F5316" s="10" t="str">
        <f>VLOOKUP(VALUE(LEFT(G5316,LEN(G5316)-4)),'소분류 Code'!$B$3:$D$560,3,0)</f>
        <v>Pistol</v>
      </c>
      <c r="G5316" t="s">
        <v>121</v>
      </c>
      <c r="H5316" t="s">
        <v>493</v>
      </c>
      <c r="I5316" t="s">
        <v>172</v>
      </c>
      <c r="J5316" s="8">
        <v>5</v>
      </c>
      <c r="K5316" s="9" t="str">
        <f t="shared" si="167"/>
        <v>E3S690_20220816_012880_M_Pistol_002-002_5</v>
      </c>
      <c r="L5316" t="s">
        <v>2</v>
      </c>
      <c r="M5316">
        <v>551</v>
      </c>
      <c r="N5316">
        <v>591</v>
      </c>
    </row>
    <row r="5317" spans="1:14" ht="13.5" customHeight="1" x14ac:dyDescent="0.35">
      <c r="A5317">
        <v>20220816</v>
      </c>
      <c r="B5317" s="7" t="s">
        <v>255</v>
      </c>
      <c r="C5317">
        <v>12880</v>
      </c>
      <c r="D5317" s="9" t="str">
        <f t="shared" si="166"/>
        <v>E3S690_20220816_012880</v>
      </c>
      <c r="E5317" t="s">
        <v>180</v>
      </c>
      <c r="F5317" s="10" t="str">
        <f>VLOOKUP(VALUE(LEFT(G5317,LEN(G5317)-4)),'소분류 Code'!$B$3:$D$560,3,0)</f>
        <v>Pistol</v>
      </c>
      <c r="G5317" t="s">
        <v>121</v>
      </c>
      <c r="H5317" t="s">
        <v>493</v>
      </c>
      <c r="I5317" t="s">
        <v>172</v>
      </c>
      <c r="J5317" s="8">
        <v>6</v>
      </c>
      <c r="K5317" s="9" t="str">
        <f t="shared" si="167"/>
        <v>E3S690_20220816_012880_M_Pistol_002-002_6</v>
      </c>
      <c r="L5317" t="s">
        <v>2</v>
      </c>
      <c r="M5317">
        <v>551</v>
      </c>
      <c r="N5317">
        <v>591</v>
      </c>
    </row>
    <row r="5318" spans="1:14" ht="13.5" customHeight="1" x14ac:dyDescent="0.35">
      <c r="A5318">
        <v>20220816</v>
      </c>
      <c r="B5318" s="7" t="s">
        <v>255</v>
      </c>
      <c r="C5318">
        <v>12880</v>
      </c>
      <c r="D5318" s="9" t="str">
        <f t="shared" si="166"/>
        <v>E3S690_20220816_012880</v>
      </c>
      <c r="E5318" t="s">
        <v>180</v>
      </c>
      <c r="F5318" s="10" t="str">
        <f>VLOOKUP(VALUE(LEFT(G5318,LEN(G5318)-4)),'소분류 Code'!$B$3:$D$560,3,0)</f>
        <v>Pistol</v>
      </c>
      <c r="G5318" t="s">
        <v>121</v>
      </c>
      <c r="H5318" t="s">
        <v>493</v>
      </c>
      <c r="I5318" t="s">
        <v>172</v>
      </c>
      <c r="J5318" s="8">
        <v>7</v>
      </c>
      <c r="K5318" s="9" t="str">
        <f t="shared" si="167"/>
        <v>E3S690_20220816_012880_M_Pistol_002-002_7</v>
      </c>
      <c r="L5318" t="s">
        <v>2</v>
      </c>
      <c r="M5318">
        <v>551</v>
      </c>
      <c r="N5318">
        <v>591</v>
      </c>
    </row>
    <row r="5319" spans="1:14" ht="13.5" customHeight="1" x14ac:dyDescent="0.35">
      <c r="A5319">
        <v>20220816</v>
      </c>
      <c r="B5319" s="7" t="s">
        <v>255</v>
      </c>
      <c r="C5319">
        <v>12880</v>
      </c>
      <c r="D5319" s="9" t="str">
        <f t="shared" si="166"/>
        <v>E3S690_20220816_012880</v>
      </c>
      <c r="E5319" t="s">
        <v>180</v>
      </c>
      <c r="F5319" s="10" t="str">
        <f>VLOOKUP(VALUE(LEFT(G5319,LEN(G5319)-4)),'소분류 Code'!$B$3:$D$560,3,0)</f>
        <v>Pistol</v>
      </c>
      <c r="G5319" t="s">
        <v>121</v>
      </c>
      <c r="H5319" t="s">
        <v>493</v>
      </c>
      <c r="I5319" t="s">
        <v>172</v>
      </c>
      <c r="J5319" s="8">
        <v>8</v>
      </c>
      <c r="K5319" s="9" t="str">
        <f t="shared" si="167"/>
        <v>E3S690_20220816_012880_M_Pistol_002-002_8</v>
      </c>
      <c r="L5319" t="s">
        <v>2</v>
      </c>
      <c r="M5319">
        <v>551</v>
      </c>
      <c r="N5319">
        <v>591</v>
      </c>
    </row>
    <row r="5320" spans="1:14" ht="13.5" customHeight="1" x14ac:dyDescent="0.35">
      <c r="A5320">
        <v>20220816</v>
      </c>
      <c r="B5320" s="7" t="s">
        <v>255</v>
      </c>
      <c r="C5320">
        <v>12880</v>
      </c>
      <c r="D5320" s="9" t="str">
        <f t="shared" si="166"/>
        <v>E3S690_20220816_012880</v>
      </c>
      <c r="E5320" t="s">
        <v>180</v>
      </c>
      <c r="F5320" s="10" t="str">
        <f>VLOOKUP(VALUE(LEFT(G5320,LEN(G5320)-4)),'소분류 Code'!$B$3:$D$560,3,0)</f>
        <v>Pistol</v>
      </c>
      <c r="G5320" t="s">
        <v>121</v>
      </c>
      <c r="H5320" t="s">
        <v>493</v>
      </c>
      <c r="I5320" t="s">
        <v>172</v>
      </c>
      <c r="J5320" s="8">
        <v>9</v>
      </c>
      <c r="K5320" s="9" t="str">
        <f t="shared" si="167"/>
        <v>E3S690_20220816_012880_M_Pistol_002-002_9</v>
      </c>
      <c r="L5320" t="s">
        <v>2</v>
      </c>
      <c r="M5320">
        <v>551</v>
      </c>
      <c r="N5320">
        <v>591</v>
      </c>
    </row>
    <row r="5321" spans="1:14" ht="13.5" customHeight="1" x14ac:dyDescent="0.35">
      <c r="A5321">
        <v>20220816</v>
      </c>
      <c r="B5321" s="7" t="s">
        <v>255</v>
      </c>
      <c r="C5321">
        <v>12881</v>
      </c>
      <c r="D5321" s="9" t="str">
        <f t="shared" si="166"/>
        <v>E3S690_20220816_012881</v>
      </c>
      <c r="E5321" t="s">
        <v>180</v>
      </c>
      <c r="F5321" s="10" t="str">
        <f>VLOOKUP(VALUE(LEFT(G5321,LEN(G5321)-4)),'소분류 Code'!$B$3:$D$560,3,0)</f>
        <v>Rifle</v>
      </c>
      <c r="G5321" t="s">
        <v>122</v>
      </c>
      <c r="H5321" t="s">
        <v>495</v>
      </c>
      <c r="I5321" t="s">
        <v>173</v>
      </c>
      <c r="J5321" s="8">
        <v>1</v>
      </c>
      <c r="K5321" s="9" t="str">
        <f t="shared" si="167"/>
        <v>E3S690_20220816_012881_M_Rifle_004-002_1</v>
      </c>
      <c r="L5321" t="s">
        <v>4</v>
      </c>
      <c r="M5321">
        <v>552</v>
      </c>
      <c r="N5321">
        <v>592</v>
      </c>
    </row>
    <row r="5322" spans="1:14" ht="13.5" customHeight="1" x14ac:dyDescent="0.35">
      <c r="A5322">
        <v>20220816</v>
      </c>
      <c r="B5322" s="7" t="s">
        <v>255</v>
      </c>
      <c r="C5322">
        <v>12881</v>
      </c>
      <c r="D5322" s="9" t="str">
        <f t="shared" si="166"/>
        <v>E3S690_20220816_012881</v>
      </c>
      <c r="E5322" t="s">
        <v>180</v>
      </c>
      <c r="F5322" s="10" t="str">
        <f>VLOOKUP(VALUE(LEFT(G5322,LEN(G5322)-4)),'소분류 Code'!$B$3:$D$560,3,0)</f>
        <v>Rifle</v>
      </c>
      <c r="G5322" t="s">
        <v>122</v>
      </c>
      <c r="H5322" t="s">
        <v>495</v>
      </c>
      <c r="I5322" t="s">
        <v>173</v>
      </c>
      <c r="J5322" s="8">
        <v>2</v>
      </c>
      <c r="K5322" s="9" t="str">
        <f t="shared" si="167"/>
        <v>E3S690_20220816_012881_M_Rifle_004-002_2</v>
      </c>
      <c r="L5322" t="s">
        <v>4</v>
      </c>
      <c r="M5322">
        <v>552</v>
      </c>
      <c r="N5322">
        <v>592</v>
      </c>
    </row>
    <row r="5323" spans="1:14" ht="13.5" customHeight="1" x14ac:dyDescent="0.35">
      <c r="A5323">
        <v>20220816</v>
      </c>
      <c r="B5323" s="7" t="s">
        <v>255</v>
      </c>
      <c r="C5323">
        <v>12881</v>
      </c>
      <c r="D5323" s="9" t="str">
        <f t="shared" si="166"/>
        <v>E3S690_20220816_012881</v>
      </c>
      <c r="E5323" t="s">
        <v>180</v>
      </c>
      <c r="F5323" s="10" t="str">
        <f>VLOOKUP(VALUE(LEFT(G5323,LEN(G5323)-4)),'소분류 Code'!$B$3:$D$560,3,0)</f>
        <v>Rifle</v>
      </c>
      <c r="G5323" t="s">
        <v>122</v>
      </c>
      <c r="H5323" t="s">
        <v>495</v>
      </c>
      <c r="I5323" t="s">
        <v>173</v>
      </c>
      <c r="J5323" s="8">
        <v>3</v>
      </c>
      <c r="K5323" s="9" t="str">
        <f t="shared" si="167"/>
        <v>E3S690_20220816_012881_M_Rifle_004-002_3</v>
      </c>
      <c r="L5323" t="s">
        <v>4</v>
      </c>
      <c r="M5323">
        <v>552</v>
      </c>
      <c r="N5323">
        <v>592</v>
      </c>
    </row>
    <row r="5324" spans="1:14" ht="13.5" customHeight="1" x14ac:dyDescent="0.35">
      <c r="A5324">
        <v>20220816</v>
      </c>
      <c r="B5324" s="7" t="s">
        <v>255</v>
      </c>
      <c r="C5324">
        <v>12881</v>
      </c>
      <c r="D5324" s="9" t="str">
        <f t="shared" si="166"/>
        <v>E3S690_20220816_012881</v>
      </c>
      <c r="E5324" t="s">
        <v>180</v>
      </c>
      <c r="F5324" s="10" t="str">
        <f>VLOOKUP(VALUE(LEFT(G5324,LEN(G5324)-4)),'소분류 Code'!$B$3:$D$560,3,0)</f>
        <v>Rifle</v>
      </c>
      <c r="G5324" t="s">
        <v>122</v>
      </c>
      <c r="H5324" t="s">
        <v>495</v>
      </c>
      <c r="I5324" t="s">
        <v>173</v>
      </c>
      <c r="J5324" s="8">
        <v>4</v>
      </c>
      <c r="K5324" s="9" t="str">
        <f t="shared" si="167"/>
        <v>E3S690_20220816_012881_M_Rifle_004-002_4</v>
      </c>
      <c r="L5324" t="s">
        <v>4</v>
      </c>
      <c r="M5324">
        <v>552</v>
      </c>
      <c r="N5324">
        <v>592</v>
      </c>
    </row>
    <row r="5325" spans="1:14" ht="13.5" customHeight="1" x14ac:dyDescent="0.35">
      <c r="A5325">
        <v>20220816</v>
      </c>
      <c r="B5325" s="7" t="s">
        <v>255</v>
      </c>
      <c r="C5325">
        <v>12881</v>
      </c>
      <c r="D5325" s="9" t="str">
        <f t="shared" si="166"/>
        <v>E3S690_20220816_012881</v>
      </c>
      <c r="E5325" t="s">
        <v>180</v>
      </c>
      <c r="F5325" s="10" t="str">
        <f>VLOOKUP(VALUE(LEFT(G5325,LEN(G5325)-4)),'소분류 Code'!$B$3:$D$560,3,0)</f>
        <v>Rifle</v>
      </c>
      <c r="G5325" t="s">
        <v>122</v>
      </c>
      <c r="H5325" t="s">
        <v>495</v>
      </c>
      <c r="I5325" t="s">
        <v>173</v>
      </c>
      <c r="J5325" s="8">
        <v>5</v>
      </c>
      <c r="K5325" s="9" t="str">
        <f t="shared" si="167"/>
        <v>E3S690_20220816_012881_M_Rifle_004-002_5</v>
      </c>
      <c r="L5325" t="s">
        <v>4</v>
      </c>
      <c r="M5325">
        <v>552</v>
      </c>
      <c r="N5325">
        <v>592</v>
      </c>
    </row>
    <row r="5326" spans="1:14" ht="13.5" customHeight="1" x14ac:dyDescent="0.35">
      <c r="A5326">
        <v>20220816</v>
      </c>
      <c r="B5326" s="7" t="s">
        <v>255</v>
      </c>
      <c r="C5326">
        <v>12881</v>
      </c>
      <c r="D5326" s="9" t="str">
        <f t="shared" si="166"/>
        <v>E3S690_20220816_012881</v>
      </c>
      <c r="E5326" t="s">
        <v>180</v>
      </c>
      <c r="F5326" s="10" t="str">
        <f>VLOOKUP(VALUE(LEFT(G5326,LEN(G5326)-4)),'소분류 Code'!$B$3:$D$560,3,0)</f>
        <v>Rifle</v>
      </c>
      <c r="G5326" t="s">
        <v>122</v>
      </c>
      <c r="H5326" t="s">
        <v>495</v>
      </c>
      <c r="I5326" t="s">
        <v>173</v>
      </c>
      <c r="J5326" s="8">
        <v>6</v>
      </c>
      <c r="K5326" s="9" t="str">
        <f t="shared" si="167"/>
        <v>E3S690_20220816_012881_M_Rifle_004-002_6</v>
      </c>
      <c r="L5326" t="s">
        <v>4</v>
      </c>
      <c r="M5326">
        <v>552</v>
      </c>
      <c r="N5326">
        <v>592</v>
      </c>
    </row>
    <row r="5327" spans="1:14" ht="13.5" customHeight="1" x14ac:dyDescent="0.35">
      <c r="A5327">
        <v>20220816</v>
      </c>
      <c r="B5327" s="7" t="s">
        <v>255</v>
      </c>
      <c r="C5327">
        <v>12881</v>
      </c>
      <c r="D5327" s="9" t="str">
        <f t="shared" si="166"/>
        <v>E3S690_20220816_012881</v>
      </c>
      <c r="E5327" t="s">
        <v>180</v>
      </c>
      <c r="F5327" s="10" t="str">
        <f>VLOOKUP(VALUE(LEFT(G5327,LEN(G5327)-4)),'소분류 Code'!$B$3:$D$560,3,0)</f>
        <v>Rifle</v>
      </c>
      <c r="G5327" t="s">
        <v>122</v>
      </c>
      <c r="H5327" t="s">
        <v>495</v>
      </c>
      <c r="I5327" t="s">
        <v>173</v>
      </c>
      <c r="J5327" s="8">
        <v>7</v>
      </c>
      <c r="K5327" s="9" t="str">
        <f t="shared" si="167"/>
        <v>E3S690_20220816_012881_M_Rifle_004-002_7</v>
      </c>
      <c r="L5327" t="s">
        <v>4</v>
      </c>
      <c r="M5327">
        <v>552</v>
      </c>
      <c r="N5327">
        <v>592</v>
      </c>
    </row>
    <row r="5328" spans="1:14" ht="13.5" customHeight="1" x14ac:dyDescent="0.35">
      <c r="A5328">
        <v>20220816</v>
      </c>
      <c r="B5328" s="7" t="s">
        <v>255</v>
      </c>
      <c r="C5328">
        <v>12881</v>
      </c>
      <c r="D5328" s="9" t="str">
        <f t="shared" si="166"/>
        <v>E3S690_20220816_012881</v>
      </c>
      <c r="E5328" t="s">
        <v>180</v>
      </c>
      <c r="F5328" s="10" t="str">
        <f>VLOOKUP(VALUE(LEFT(G5328,LEN(G5328)-4)),'소분류 Code'!$B$3:$D$560,3,0)</f>
        <v>Rifle</v>
      </c>
      <c r="G5328" t="s">
        <v>122</v>
      </c>
      <c r="H5328" t="s">
        <v>495</v>
      </c>
      <c r="I5328" t="s">
        <v>173</v>
      </c>
      <c r="J5328" s="8">
        <v>8</v>
      </c>
      <c r="K5328" s="9" t="str">
        <f t="shared" si="167"/>
        <v>E3S690_20220816_012881_M_Rifle_004-002_8</v>
      </c>
      <c r="L5328" t="s">
        <v>4</v>
      </c>
      <c r="M5328">
        <v>552</v>
      </c>
      <c r="N5328">
        <v>592</v>
      </c>
    </row>
    <row r="5329" spans="1:14" ht="13.5" customHeight="1" x14ac:dyDescent="0.35">
      <c r="A5329">
        <v>20220816</v>
      </c>
      <c r="B5329" s="7" t="s">
        <v>255</v>
      </c>
      <c r="C5329">
        <v>12881</v>
      </c>
      <c r="D5329" s="9" t="str">
        <f t="shared" si="166"/>
        <v>E3S690_20220816_012881</v>
      </c>
      <c r="E5329" t="s">
        <v>180</v>
      </c>
      <c r="F5329" s="10" t="str">
        <f>VLOOKUP(VALUE(LEFT(G5329,LEN(G5329)-4)),'소분류 Code'!$B$3:$D$560,3,0)</f>
        <v>Rifle</v>
      </c>
      <c r="G5329" t="s">
        <v>122</v>
      </c>
      <c r="H5329" t="s">
        <v>495</v>
      </c>
      <c r="I5329" t="s">
        <v>173</v>
      </c>
      <c r="J5329" s="8">
        <v>9</v>
      </c>
      <c r="K5329" s="9" t="str">
        <f t="shared" si="167"/>
        <v>E3S690_20220816_012881_M_Rifle_004-002_9</v>
      </c>
      <c r="L5329" t="s">
        <v>4</v>
      </c>
      <c r="M5329">
        <v>552</v>
      </c>
      <c r="N5329">
        <v>592</v>
      </c>
    </row>
    <row r="5330" spans="1:14" ht="13.5" customHeight="1" x14ac:dyDescent="0.35">
      <c r="A5330">
        <v>20220816</v>
      </c>
      <c r="B5330" s="7" t="s">
        <v>255</v>
      </c>
      <c r="C5330">
        <v>12882</v>
      </c>
      <c r="D5330" s="9" t="str">
        <f t="shared" si="166"/>
        <v>E3S690_20220816_012882</v>
      </c>
      <c r="E5330" t="s">
        <v>180</v>
      </c>
      <c r="F5330" s="10" t="str">
        <f>VLOOKUP(VALUE(LEFT(G5330,LEN(G5330)-4)),'소분류 Code'!$B$3:$D$560,3,0)</f>
        <v>Bullet</v>
      </c>
      <c r="G5330" t="s">
        <v>123</v>
      </c>
      <c r="H5330" t="s">
        <v>496</v>
      </c>
      <c r="I5330" t="s">
        <v>174</v>
      </c>
      <c r="J5330" s="8">
        <v>1</v>
      </c>
      <c r="K5330" s="9" t="str">
        <f t="shared" si="167"/>
        <v>E3S690_20220816_012882_M_Bullet_005-002_1</v>
      </c>
      <c r="L5330" t="s">
        <v>6</v>
      </c>
      <c r="M5330">
        <v>553</v>
      </c>
      <c r="N5330">
        <v>593</v>
      </c>
    </row>
    <row r="5331" spans="1:14" ht="13.5" customHeight="1" x14ac:dyDescent="0.35">
      <c r="A5331">
        <v>20220816</v>
      </c>
      <c r="B5331" s="7" t="s">
        <v>255</v>
      </c>
      <c r="C5331">
        <v>12882</v>
      </c>
      <c r="D5331" s="9" t="str">
        <f t="shared" si="166"/>
        <v>E3S690_20220816_012882</v>
      </c>
      <c r="E5331" t="s">
        <v>180</v>
      </c>
      <c r="F5331" s="10" t="str">
        <f>VLOOKUP(VALUE(LEFT(G5331,LEN(G5331)-4)),'소분류 Code'!$B$3:$D$560,3,0)</f>
        <v>Bullet</v>
      </c>
      <c r="G5331" t="s">
        <v>123</v>
      </c>
      <c r="H5331" t="s">
        <v>496</v>
      </c>
      <c r="I5331" t="s">
        <v>174</v>
      </c>
      <c r="J5331" s="8">
        <v>2</v>
      </c>
      <c r="K5331" s="9" t="str">
        <f t="shared" si="167"/>
        <v>E3S690_20220816_012882_M_Bullet_005-002_2</v>
      </c>
      <c r="L5331" t="s">
        <v>6</v>
      </c>
      <c r="M5331">
        <v>553</v>
      </c>
      <c r="N5331">
        <v>593</v>
      </c>
    </row>
    <row r="5332" spans="1:14" ht="13.5" customHeight="1" x14ac:dyDescent="0.35">
      <c r="A5332">
        <v>20220816</v>
      </c>
      <c r="B5332" s="7" t="s">
        <v>255</v>
      </c>
      <c r="C5332">
        <v>12882</v>
      </c>
      <c r="D5332" s="9" t="str">
        <f t="shared" si="166"/>
        <v>E3S690_20220816_012882</v>
      </c>
      <c r="E5332" t="s">
        <v>180</v>
      </c>
      <c r="F5332" s="10" t="str">
        <f>VLOOKUP(VALUE(LEFT(G5332,LEN(G5332)-4)),'소분류 Code'!$B$3:$D$560,3,0)</f>
        <v>Bullet</v>
      </c>
      <c r="G5332" t="s">
        <v>123</v>
      </c>
      <c r="H5332" t="s">
        <v>496</v>
      </c>
      <c r="I5332" t="s">
        <v>174</v>
      </c>
      <c r="J5332" s="8">
        <v>3</v>
      </c>
      <c r="K5332" s="9" t="str">
        <f t="shared" si="167"/>
        <v>E3S690_20220816_012882_M_Bullet_005-002_3</v>
      </c>
      <c r="L5332" t="s">
        <v>6</v>
      </c>
      <c r="M5332">
        <v>553</v>
      </c>
      <c r="N5332">
        <v>593</v>
      </c>
    </row>
    <row r="5333" spans="1:14" ht="13.5" customHeight="1" x14ac:dyDescent="0.35">
      <c r="A5333">
        <v>20220816</v>
      </c>
      <c r="B5333" s="7" t="s">
        <v>255</v>
      </c>
      <c r="C5333">
        <v>12882</v>
      </c>
      <c r="D5333" s="9" t="str">
        <f t="shared" si="166"/>
        <v>E3S690_20220816_012882</v>
      </c>
      <c r="E5333" t="s">
        <v>180</v>
      </c>
      <c r="F5333" s="10" t="str">
        <f>VLOOKUP(VALUE(LEFT(G5333,LEN(G5333)-4)),'소분류 Code'!$B$3:$D$560,3,0)</f>
        <v>Bullet</v>
      </c>
      <c r="G5333" t="s">
        <v>123</v>
      </c>
      <c r="H5333" t="s">
        <v>496</v>
      </c>
      <c r="I5333" t="s">
        <v>174</v>
      </c>
      <c r="J5333" s="8">
        <v>4</v>
      </c>
      <c r="K5333" s="9" t="str">
        <f t="shared" si="167"/>
        <v>E3S690_20220816_012882_M_Bullet_005-002_4</v>
      </c>
      <c r="L5333" t="s">
        <v>6</v>
      </c>
      <c r="M5333">
        <v>553</v>
      </c>
      <c r="N5333">
        <v>593</v>
      </c>
    </row>
    <row r="5334" spans="1:14" ht="13.5" customHeight="1" x14ac:dyDescent="0.35">
      <c r="A5334">
        <v>20220816</v>
      </c>
      <c r="B5334" s="7" t="s">
        <v>255</v>
      </c>
      <c r="C5334">
        <v>12882</v>
      </c>
      <c r="D5334" s="9" t="str">
        <f t="shared" si="166"/>
        <v>E3S690_20220816_012882</v>
      </c>
      <c r="E5334" t="s">
        <v>180</v>
      </c>
      <c r="F5334" s="10" t="str">
        <f>VLOOKUP(VALUE(LEFT(G5334,LEN(G5334)-4)),'소분류 Code'!$B$3:$D$560,3,0)</f>
        <v>Bullet</v>
      </c>
      <c r="G5334" t="s">
        <v>123</v>
      </c>
      <c r="H5334" t="s">
        <v>496</v>
      </c>
      <c r="I5334" t="s">
        <v>174</v>
      </c>
      <c r="J5334" s="8">
        <v>5</v>
      </c>
      <c r="K5334" s="9" t="str">
        <f t="shared" si="167"/>
        <v>E3S690_20220816_012882_M_Bullet_005-002_5</v>
      </c>
      <c r="L5334" t="s">
        <v>6</v>
      </c>
      <c r="M5334">
        <v>553</v>
      </c>
      <c r="N5334">
        <v>593</v>
      </c>
    </row>
    <row r="5335" spans="1:14" ht="13.5" customHeight="1" x14ac:dyDescent="0.35">
      <c r="A5335">
        <v>20220816</v>
      </c>
      <c r="B5335" s="7" t="s">
        <v>255</v>
      </c>
      <c r="C5335">
        <v>12882</v>
      </c>
      <c r="D5335" s="9" t="str">
        <f t="shared" si="166"/>
        <v>E3S690_20220816_012882</v>
      </c>
      <c r="E5335" t="s">
        <v>180</v>
      </c>
      <c r="F5335" s="10" t="str">
        <f>VLOOKUP(VALUE(LEFT(G5335,LEN(G5335)-4)),'소분류 Code'!$B$3:$D$560,3,0)</f>
        <v>Bullet</v>
      </c>
      <c r="G5335" t="s">
        <v>123</v>
      </c>
      <c r="H5335" t="s">
        <v>496</v>
      </c>
      <c r="I5335" t="s">
        <v>174</v>
      </c>
      <c r="J5335" s="8">
        <v>6</v>
      </c>
      <c r="K5335" s="9" t="str">
        <f t="shared" si="167"/>
        <v>E3S690_20220816_012882_M_Bullet_005-002_6</v>
      </c>
      <c r="L5335" t="s">
        <v>6</v>
      </c>
      <c r="M5335">
        <v>553</v>
      </c>
      <c r="N5335">
        <v>593</v>
      </c>
    </row>
    <row r="5336" spans="1:14" ht="13.5" customHeight="1" x14ac:dyDescent="0.35">
      <c r="A5336">
        <v>20220816</v>
      </c>
      <c r="B5336" s="7" t="s">
        <v>255</v>
      </c>
      <c r="C5336">
        <v>12882</v>
      </c>
      <c r="D5336" s="9" t="str">
        <f t="shared" si="166"/>
        <v>E3S690_20220816_012882</v>
      </c>
      <c r="E5336" t="s">
        <v>180</v>
      </c>
      <c r="F5336" s="10" t="str">
        <f>VLOOKUP(VALUE(LEFT(G5336,LEN(G5336)-4)),'소분류 Code'!$B$3:$D$560,3,0)</f>
        <v>Bullet</v>
      </c>
      <c r="G5336" t="s">
        <v>123</v>
      </c>
      <c r="H5336" t="s">
        <v>496</v>
      </c>
      <c r="I5336" t="s">
        <v>174</v>
      </c>
      <c r="J5336" s="8">
        <v>7</v>
      </c>
      <c r="K5336" s="9" t="str">
        <f t="shared" si="167"/>
        <v>E3S690_20220816_012882_M_Bullet_005-002_7</v>
      </c>
      <c r="L5336" t="s">
        <v>6</v>
      </c>
      <c r="M5336">
        <v>553</v>
      </c>
      <c r="N5336">
        <v>593</v>
      </c>
    </row>
    <row r="5337" spans="1:14" ht="13.5" customHeight="1" x14ac:dyDescent="0.35">
      <c r="A5337">
        <v>20220816</v>
      </c>
      <c r="B5337" s="7" t="s">
        <v>255</v>
      </c>
      <c r="C5337">
        <v>12882</v>
      </c>
      <c r="D5337" s="9" t="str">
        <f t="shared" si="166"/>
        <v>E3S690_20220816_012882</v>
      </c>
      <c r="E5337" t="s">
        <v>180</v>
      </c>
      <c r="F5337" s="10" t="str">
        <f>VLOOKUP(VALUE(LEFT(G5337,LEN(G5337)-4)),'소분류 Code'!$B$3:$D$560,3,0)</f>
        <v>Bullet</v>
      </c>
      <c r="G5337" t="s">
        <v>123</v>
      </c>
      <c r="H5337" t="s">
        <v>496</v>
      </c>
      <c r="I5337" t="s">
        <v>174</v>
      </c>
      <c r="J5337" s="8">
        <v>8</v>
      </c>
      <c r="K5337" s="9" t="str">
        <f t="shared" si="167"/>
        <v>E3S690_20220816_012882_M_Bullet_005-002_8</v>
      </c>
      <c r="L5337" t="s">
        <v>6</v>
      </c>
      <c r="M5337">
        <v>553</v>
      </c>
      <c r="N5337">
        <v>593</v>
      </c>
    </row>
    <row r="5338" spans="1:14" ht="13.5" customHeight="1" x14ac:dyDescent="0.35">
      <c r="A5338">
        <v>20220816</v>
      </c>
      <c r="B5338" s="7" t="s">
        <v>255</v>
      </c>
      <c r="C5338">
        <v>12882</v>
      </c>
      <c r="D5338" s="9" t="str">
        <f t="shared" si="166"/>
        <v>E3S690_20220816_012882</v>
      </c>
      <c r="E5338" t="s">
        <v>180</v>
      </c>
      <c r="F5338" s="10" t="str">
        <f>VLOOKUP(VALUE(LEFT(G5338,LEN(G5338)-4)),'소분류 Code'!$B$3:$D$560,3,0)</f>
        <v>Bullet</v>
      </c>
      <c r="G5338" t="s">
        <v>123</v>
      </c>
      <c r="H5338" t="s">
        <v>496</v>
      </c>
      <c r="I5338" t="s">
        <v>174</v>
      </c>
      <c r="J5338" s="8">
        <v>9</v>
      </c>
      <c r="K5338" s="9" t="str">
        <f t="shared" si="167"/>
        <v>E3S690_20220816_012882_M_Bullet_005-002_9</v>
      </c>
      <c r="L5338" t="s">
        <v>6</v>
      </c>
      <c r="M5338">
        <v>553</v>
      </c>
      <c r="N5338">
        <v>593</v>
      </c>
    </row>
    <row r="5339" spans="1:14" ht="13.5" customHeight="1" x14ac:dyDescent="0.35">
      <c r="A5339">
        <v>20220816</v>
      </c>
      <c r="B5339" s="7" t="s">
        <v>255</v>
      </c>
      <c r="C5339">
        <v>12883</v>
      </c>
      <c r="D5339" s="9" t="str">
        <f t="shared" si="166"/>
        <v>E3S690_20220816_012883</v>
      </c>
      <c r="E5339" t="s">
        <v>180</v>
      </c>
      <c r="F5339" s="10" t="str">
        <f>VLOOKUP(VALUE(LEFT(G5339,LEN(G5339)-4)),'소분류 Code'!$B$3:$D$560,3,0)</f>
        <v>Slingshot</v>
      </c>
      <c r="G5339" t="s">
        <v>124</v>
      </c>
      <c r="H5339" t="s">
        <v>537</v>
      </c>
      <c r="I5339" t="s">
        <v>175</v>
      </c>
      <c r="J5339" s="8">
        <v>1</v>
      </c>
      <c r="K5339" s="9" t="str">
        <f t="shared" si="167"/>
        <v>E3S690_20220816_012883_M_Slingshot_008-002_1</v>
      </c>
      <c r="L5339" t="s">
        <v>8</v>
      </c>
      <c r="M5339">
        <v>554</v>
      </c>
      <c r="N5339">
        <v>594</v>
      </c>
    </row>
    <row r="5340" spans="1:14" ht="13.5" customHeight="1" x14ac:dyDescent="0.35">
      <c r="A5340">
        <v>20220816</v>
      </c>
      <c r="B5340" s="7" t="s">
        <v>255</v>
      </c>
      <c r="C5340">
        <v>12883</v>
      </c>
      <c r="D5340" s="9" t="str">
        <f t="shared" si="166"/>
        <v>E3S690_20220816_012883</v>
      </c>
      <c r="E5340" t="s">
        <v>180</v>
      </c>
      <c r="F5340" s="10" t="str">
        <f>VLOOKUP(VALUE(LEFT(G5340,LEN(G5340)-4)),'소분류 Code'!$B$3:$D$560,3,0)</f>
        <v>Slingshot</v>
      </c>
      <c r="G5340" t="s">
        <v>124</v>
      </c>
      <c r="H5340" t="s">
        <v>537</v>
      </c>
      <c r="I5340" t="s">
        <v>175</v>
      </c>
      <c r="J5340" s="8">
        <v>2</v>
      </c>
      <c r="K5340" s="9" t="str">
        <f t="shared" si="167"/>
        <v>E3S690_20220816_012883_M_Slingshot_008-002_2</v>
      </c>
      <c r="L5340" t="s">
        <v>8</v>
      </c>
      <c r="M5340">
        <v>554</v>
      </c>
      <c r="N5340">
        <v>594</v>
      </c>
    </row>
    <row r="5341" spans="1:14" ht="13.5" customHeight="1" x14ac:dyDescent="0.35">
      <c r="A5341">
        <v>20220816</v>
      </c>
      <c r="B5341" s="7" t="s">
        <v>255</v>
      </c>
      <c r="C5341">
        <v>12883</v>
      </c>
      <c r="D5341" s="9" t="str">
        <f t="shared" si="166"/>
        <v>E3S690_20220816_012883</v>
      </c>
      <c r="E5341" t="s">
        <v>180</v>
      </c>
      <c r="F5341" s="10" t="str">
        <f>VLOOKUP(VALUE(LEFT(G5341,LEN(G5341)-4)),'소분류 Code'!$B$3:$D$560,3,0)</f>
        <v>Slingshot</v>
      </c>
      <c r="G5341" t="s">
        <v>124</v>
      </c>
      <c r="H5341" t="s">
        <v>537</v>
      </c>
      <c r="I5341" t="s">
        <v>175</v>
      </c>
      <c r="J5341" s="8">
        <v>3</v>
      </c>
      <c r="K5341" s="9" t="str">
        <f t="shared" si="167"/>
        <v>E3S690_20220816_012883_M_Slingshot_008-002_3</v>
      </c>
      <c r="L5341" t="s">
        <v>8</v>
      </c>
      <c r="M5341">
        <v>554</v>
      </c>
      <c r="N5341">
        <v>594</v>
      </c>
    </row>
    <row r="5342" spans="1:14" ht="13.5" customHeight="1" x14ac:dyDescent="0.35">
      <c r="A5342">
        <v>20220816</v>
      </c>
      <c r="B5342" s="7" t="s">
        <v>255</v>
      </c>
      <c r="C5342">
        <v>12883</v>
      </c>
      <c r="D5342" s="9" t="str">
        <f t="shared" si="166"/>
        <v>E3S690_20220816_012883</v>
      </c>
      <c r="E5342" t="s">
        <v>180</v>
      </c>
      <c r="F5342" s="10" t="str">
        <f>VLOOKUP(VALUE(LEFT(G5342,LEN(G5342)-4)),'소분류 Code'!$B$3:$D$560,3,0)</f>
        <v>Slingshot</v>
      </c>
      <c r="G5342" t="s">
        <v>124</v>
      </c>
      <c r="H5342" t="s">
        <v>537</v>
      </c>
      <c r="I5342" t="s">
        <v>175</v>
      </c>
      <c r="J5342" s="8">
        <v>4</v>
      </c>
      <c r="K5342" s="9" t="str">
        <f t="shared" si="167"/>
        <v>E3S690_20220816_012883_M_Slingshot_008-002_4</v>
      </c>
      <c r="L5342" t="s">
        <v>8</v>
      </c>
      <c r="M5342">
        <v>554</v>
      </c>
      <c r="N5342">
        <v>594</v>
      </c>
    </row>
    <row r="5343" spans="1:14" ht="13.5" customHeight="1" x14ac:dyDescent="0.35">
      <c r="A5343">
        <v>20220816</v>
      </c>
      <c r="B5343" s="7" t="s">
        <v>255</v>
      </c>
      <c r="C5343">
        <v>12883</v>
      </c>
      <c r="D5343" s="9" t="str">
        <f t="shared" si="166"/>
        <v>E3S690_20220816_012883</v>
      </c>
      <c r="E5343" t="s">
        <v>180</v>
      </c>
      <c r="F5343" s="10" t="str">
        <f>VLOOKUP(VALUE(LEFT(G5343,LEN(G5343)-4)),'소분류 Code'!$B$3:$D$560,3,0)</f>
        <v>Slingshot</v>
      </c>
      <c r="G5343" t="s">
        <v>124</v>
      </c>
      <c r="H5343" t="s">
        <v>537</v>
      </c>
      <c r="I5343" t="s">
        <v>175</v>
      </c>
      <c r="J5343" s="8">
        <v>5</v>
      </c>
      <c r="K5343" s="9" t="str">
        <f t="shared" si="167"/>
        <v>E3S690_20220816_012883_M_Slingshot_008-002_5</v>
      </c>
      <c r="L5343" t="s">
        <v>8</v>
      </c>
      <c r="M5343">
        <v>554</v>
      </c>
      <c r="N5343">
        <v>594</v>
      </c>
    </row>
    <row r="5344" spans="1:14" ht="13.5" customHeight="1" x14ac:dyDescent="0.35">
      <c r="A5344">
        <v>20220816</v>
      </c>
      <c r="B5344" s="7" t="s">
        <v>255</v>
      </c>
      <c r="C5344">
        <v>12883</v>
      </c>
      <c r="D5344" s="9" t="str">
        <f t="shared" si="166"/>
        <v>E3S690_20220816_012883</v>
      </c>
      <c r="E5344" t="s">
        <v>180</v>
      </c>
      <c r="F5344" s="10" t="str">
        <f>VLOOKUP(VALUE(LEFT(G5344,LEN(G5344)-4)),'소분류 Code'!$B$3:$D$560,3,0)</f>
        <v>Slingshot</v>
      </c>
      <c r="G5344" t="s">
        <v>124</v>
      </c>
      <c r="H5344" t="s">
        <v>537</v>
      </c>
      <c r="I5344" t="s">
        <v>175</v>
      </c>
      <c r="J5344" s="8">
        <v>6</v>
      </c>
      <c r="K5344" s="9" t="str">
        <f t="shared" si="167"/>
        <v>E3S690_20220816_012883_M_Slingshot_008-002_6</v>
      </c>
      <c r="L5344" t="s">
        <v>8</v>
      </c>
      <c r="M5344">
        <v>554</v>
      </c>
      <c r="N5344">
        <v>594</v>
      </c>
    </row>
    <row r="5345" spans="1:14" ht="13.5" customHeight="1" x14ac:dyDescent="0.35">
      <c r="A5345">
        <v>20220816</v>
      </c>
      <c r="B5345" s="7" t="s">
        <v>255</v>
      </c>
      <c r="C5345">
        <v>12883</v>
      </c>
      <c r="D5345" s="9" t="str">
        <f t="shared" si="166"/>
        <v>E3S690_20220816_012883</v>
      </c>
      <c r="E5345" t="s">
        <v>180</v>
      </c>
      <c r="F5345" s="10" t="str">
        <f>VLOOKUP(VALUE(LEFT(G5345,LEN(G5345)-4)),'소분류 Code'!$B$3:$D$560,3,0)</f>
        <v>Slingshot</v>
      </c>
      <c r="G5345" t="s">
        <v>124</v>
      </c>
      <c r="H5345" t="s">
        <v>537</v>
      </c>
      <c r="I5345" t="s">
        <v>175</v>
      </c>
      <c r="J5345" s="8">
        <v>7</v>
      </c>
      <c r="K5345" s="9" t="str">
        <f t="shared" si="167"/>
        <v>E3S690_20220816_012883_M_Slingshot_008-002_7</v>
      </c>
      <c r="L5345" t="s">
        <v>8</v>
      </c>
      <c r="M5345">
        <v>554</v>
      </c>
      <c r="N5345">
        <v>594</v>
      </c>
    </row>
    <row r="5346" spans="1:14" ht="13.5" customHeight="1" x14ac:dyDescent="0.35">
      <c r="A5346">
        <v>20220816</v>
      </c>
      <c r="B5346" s="7" t="s">
        <v>255</v>
      </c>
      <c r="C5346">
        <v>12883</v>
      </c>
      <c r="D5346" s="9" t="str">
        <f t="shared" si="166"/>
        <v>E3S690_20220816_012883</v>
      </c>
      <c r="E5346" t="s">
        <v>180</v>
      </c>
      <c r="F5346" s="10" t="str">
        <f>VLOOKUP(VALUE(LEFT(G5346,LEN(G5346)-4)),'소분류 Code'!$B$3:$D$560,3,0)</f>
        <v>Slingshot</v>
      </c>
      <c r="G5346" t="s">
        <v>124</v>
      </c>
      <c r="H5346" t="s">
        <v>537</v>
      </c>
      <c r="I5346" t="s">
        <v>175</v>
      </c>
      <c r="J5346" s="8">
        <v>8</v>
      </c>
      <c r="K5346" s="9" t="str">
        <f t="shared" si="167"/>
        <v>E3S690_20220816_012883_M_Slingshot_008-002_8</v>
      </c>
      <c r="L5346" t="s">
        <v>8</v>
      </c>
      <c r="M5346">
        <v>554</v>
      </c>
      <c r="N5346">
        <v>594</v>
      </c>
    </row>
    <row r="5347" spans="1:14" ht="13.5" customHeight="1" x14ac:dyDescent="0.35">
      <c r="A5347">
        <v>20220816</v>
      </c>
      <c r="B5347" s="7" t="s">
        <v>255</v>
      </c>
      <c r="C5347">
        <v>12883</v>
      </c>
      <c r="D5347" s="9" t="str">
        <f t="shared" si="166"/>
        <v>E3S690_20220816_012883</v>
      </c>
      <c r="E5347" t="s">
        <v>180</v>
      </c>
      <c r="F5347" s="10" t="str">
        <f>VLOOKUP(VALUE(LEFT(G5347,LEN(G5347)-4)),'소분류 Code'!$B$3:$D$560,3,0)</f>
        <v>Slingshot</v>
      </c>
      <c r="G5347" t="s">
        <v>124</v>
      </c>
      <c r="H5347" t="s">
        <v>537</v>
      </c>
      <c r="I5347" t="s">
        <v>175</v>
      </c>
      <c r="J5347" s="8">
        <v>9</v>
      </c>
      <c r="K5347" s="9" t="str">
        <f t="shared" si="167"/>
        <v>E3S690_20220816_012883_M_Slingshot_008-002_9</v>
      </c>
      <c r="L5347" t="s">
        <v>8</v>
      </c>
      <c r="M5347">
        <v>554</v>
      </c>
      <c r="N5347">
        <v>594</v>
      </c>
    </row>
    <row r="5348" spans="1:14" ht="13.5" customHeight="1" x14ac:dyDescent="0.35">
      <c r="A5348">
        <v>20220816</v>
      </c>
      <c r="B5348" s="7" t="s">
        <v>255</v>
      </c>
      <c r="C5348">
        <v>12884</v>
      </c>
      <c r="D5348" s="9" t="str">
        <f t="shared" si="166"/>
        <v>E3S690_20220816_012884</v>
      </c>
      <c r="E5348" t="s">
        <v>180</v>
      </c>
      <c r="F5348" s="10" t="str">
        <f>VLOOKUP(VALUE(LEFT(G5348,LEN(G5348)-4)),'소분류 Code'!$B$3:$D$560,3,0)</f>
        <v>Shuriken-metal</v>
      </c>
      <c r="G5348" t="s">
        <v>125</v>
      </c>
      <c r="H5348" t="s">
        <v>538</v>
      </c>
      <c r="I5348" t="s">
        <v>176</v>
      </c>
      <c r="J5348" s="8">
        <v>1</v>
      </c>
      <c r="K5348" s="9" t="str">
        <f t="shared" si="167"/>
        <v>E3S690_20220816_012884_M_Shuriken-metal_010-002_1</v>
      </c>
      <c r="L5348" t="s">
        <v>10</v>
      </c>
      <c r="M5348">
        <v>555</v>
      </c>
      <c r="N5348">
        <v>595</v>
      </c>
    </row>
    <row r="5349" spans="1:14" ht="13.5" customHeight="1" x14ac:dyDescent="0.35">
      <c r="A5349">
        <v>20220816</v>
      </c>
      <c r="B5349" s="7" t="s">
        <v>255</v>
      </c>
      <c r="C5349">
        <v>12884</v>
      </c>
      <c r="D5349" s="9" t="str">
        <f t="shared" si="166"/>
        <v>E3S690_20220816_012884</v>
      </c>
      <c r="E5349" t="s">
        <v>180</v>
      </c>
      <c r="F5349" s="10" t="str">
        <f>VLOOKUP(VALUE(LEFT(G5349,LEN(G5349)-4)),'소분류 Code'!$B$3:$D$560,3,0)</f>
        <v>Shuriken-metal</v>
      </c>
      <c r="G5349" t="s">
        <v>125</v>
      </c>
      <c r="H5349" t="s">
        <v>538</v>
      </c>
      <c r="I5349" t="s">
        <v>176</v>
      </c>
      <c r="J5349" s="8">
        <v>2</v>
      </c>
      <c r="K5349" s="9" t="str">
        <f t="shared" si="167"/>
        <v>E3S690_20220816_012884_M_Shuriken-metal_010-002_2</v>
      </c>
      <c r="L5349" t="s">
        <v>10</v>
      </c>
      <c r="M5349">
        <v>555</v>
      </c>
      <c r="N5349">
        <v>595</v>
      </c>
    </row>
    <row r="5350" spans="1:14" ht="13.5" customHeight="1" x14ac:dyDescent="0.35">
      <c r="A5350">
        <v>20220816</v>
      </c>
      <c r="B5350" s="7" t="s">
        <v>255</v>
      </c>
      <c r="C5350">
        <v>12884</v>
      </c>
      <c r="D5350" s="9" t="str">
        <f t="shared" si="166"/>
        <v>E3S690_20220816_012884</v>
      </c>
      <c r="E5350" t="s">
        <v>180</v>
      </c>
      <c r="F5350" s="10" t="str">
        <f>VLOOKUP(VALUE(LEFT(G5350,LEN(G5350)-4)),'소분류 Code'!$B$3:$D$560,3,0)</f>
        <v>Shuriken-metal</v>
      </c>
      <c r="G5350" t="s">
        <v>125</v>
      </c>
      <c r="H5350" t="s">
        <v>538</v>
      </c>
      <c r="I5350" t="s">
        <v>176</v>
      </c>
      <c r="J5350" s="8">
        <v>3</v>
      </c>
      <c r="K5350" s="9" t="str">
        <f t="shared" si="167"/>
        <v>E3S690_20220816_012884_M_Shuriken-metal_010-002_3</v>
      </c>
      <c r="L5350" t="s">
        <v>10</v>
      </c>
      <c r="M5350">
        <v>555</v>
      </c>
      <c r="N5350">
        <v>595</v>
      </c>
    </row>
    <row r="5351" spans="1:14" ht="13.5" customHeight="1" x14ac:dyDescent="0.35">
      <c r="A5351">
        <v>20220816</v>
      </c>
      <c r="B5351" s="7" t="s">
        <v>255</v>
      </c>
      <c r="C5351">
        <v>12884</v>
      </c>
      <c r="D5351" s="9" t="str">
        <f t="shared" si="166"/>
        <v>E3S690_20220816_012884</v>
      </c>
      <c r="E5351" t="s">
        <v>180</v>
      </c>
      <c r="F5351" s="10" t="str">
        <f>VLOOKUP(VALUE(LEFT(G5351,LEN(G5351)-4)),'소분류 Code'!$B$3:$D$560,3,0)</f>
        <v>Shuriken-metal</v>
      </c>
      <c r="G5351" t="s">
        <v>125</v>
      </c>
      <c r="H5351" t="s">
        <v>538</v>
      </c>
      <c r="I5351" t="s">
        <v>176</v>
      </c>
      <c r="J5351" s="8">
        <v>4</v>
      </c>
      <c r="K5351" s="9" t="str">
        <f t="shared" si="167"/>
        <v>E3S690_20220816_012884_M_Shuriken-metal_010-002_4</v>
      </c>
      <c r="L5351" t="s">
        <v>10</v>
      </c>
      <c r="M5351">
        <v>555</v>
      </c>
      <c r="N5351">
        <v>595</v>
      </c>
    </row>
    <row r="5352" spans="1:14" ht="13.5" customHeight="1" x14ac:dyDescent="0.35">
      <c r="A5352">
        <v>20220816</v>
      </c>
      <c r="B5352" s="7" t="s">
        <v>255</v>
      </c>
      <c r="C5352">
        <v>12884</v>
      </c>
      <c r="D5352" s="9" t="str">
        <f t="shared" si="166"/>
        <v>E3S690_20220816_012884</v>
      </c>
      <c r="E5352" t="s">
        <v>180</v>
      </c>
      <c r="F5352" s="10" t="str">
        <f>VLOOKUP(VALUE(LEFT(G5352,LEN(G5352)-4)),'소분류 Code'!$B$3:$D$560,3,0)</f>
        <v>Shuriken-metal</v>
      </c>
      <c r="G5352" t="s">
        <v>125</v>
      </c>
      <c r="H5352" t="s">
        <v>538</v>
      </c>
      <c r="I5352" t="s">
        <v>176</v>
      </c>
      <c r="J5352" s="8">
        <v>5</v>
      </c>
      <c r="K5352" s="9" t="str">
        <f t="shared" si="167"/>
        <v>E3S690_20220816_012884_M_Shuriken-metal_010-002_5</v>
      </c>
      <c r="L5352" t="s">
        <v>10</v>
      </c>
      <c r="M5352">
        <v>555</v>
      </c>
      <c r="N5352">
        <v>595</v>
      </c>
    </row>
    <row r="5353" spans="1:14" ht="13.5" customHeight="1" x14ac:dyDescent="0.35">
      <c r="A5353">
        <v>20220816</v>
      </c>
      <c r="B5353" s="7" t="s">
        <v>255</v>
      </c>
      <c r="C5353">
        <v>12884</v>
      </c>
      <c r="D5353" s="9" t="str">
        <f t="shared" si="166"/>
        <v>E3S690_20220816_012884</v>
      </c>
      <c r="E5353" t="s">
        <v>180</v>
      </c>
      <c r="F5353" s="10" t="str">
        <f>VLOOKUP(VALUE(LEFT(G5353,LEN(G5353)-4)),'소분류 Code'!$B$3:$D$560,3,0)</f>
        <v>Shuriken-metal</v>
      </c>
      <c r="G5353" t="s">
        <v>125</v>
      </c>
      <c r="H5353" t="s">
        <v>538</v>
      </c>
      <c r="I5353" t="s">
        <v>176</v>
      </c>
      <c r="J5353" s="8">
        <v>6</v>
      </c>
      <c r="K5353" s="9" t="str">
        <f t="shared" si="167"/>
        <v>E3S690_20220816_012884_M_Shuriken-metal_010-002_6</v>
      </c>
      <c r="L5353" t="s">
        <v>10</v>
      </c>
      <c r="M5353">
        <v>555</v>
      </c>
      <c r="N5353">
        <v>595</v>
      </c>
    </row>
    <row r="5354" spans="1:14" ht="13.5" customHeight="1" x14ac:dyDescent="0.35">
      <c r="A5354">
        <v>20220816</v>
      </c>
      <c r="B5354" s="7" t="s">
        <v>255</v>
      </c>
      <c r="C5354">
        <v>12884</v>
      </c>
      <c r="D5354" s="9" t="str">
        <f t="shared" si="166"/>
        <v>E3S690_20220816_012884</v>
      </c>
      <c r="E5354" t="s">
        <v>180</v>
      </c>
      <c r="F5354" s="10" t="str">
        <f>VLOOKUP(VALUE(LEFT(G5354,LEN(G5354)-4)),'소분류 Code'!$B$3:$D$560,3,0)</f>
        <v>Shuriken-metal</v>
      </c>
      <c r="G5354" t="s">
        <v>125</v>
      </c>
      <c r="H5354" t="s">
        <v>538</v>
      </c>
      <c r="I5354" t="s">
        <v>176</v>
      </c>
      <c r="J5354" s="8">
        <v>7</v>
      </c>
      <c r="K5354" s="9" t="str">
        <f t="shared" si="167"/>
        <v>E3S690_20220816_012884_M_Shuriken-metal_010-002_7</v>
      </c>
      <c r="L5354" t="s">
        <v>10</v>
      </c>
      <c r="M5354">
        <v>555</v>
      </c>
      <c r="N5354">
        <v>595</v>
      </c>
    </row>
    <row r="5355" spans="1:14" ht="13.5" customHeight="1" x14ac:dyDescent="0.35">
      <c r="A5355">
        <v>20220816</v>
      </c>
      <c r="B5355" s="7" t="s">
        <v>255</v>
      </c>
      <c r="C5355">
        <v>12884</v>
      </c>
      <c r="D5355" s="9" t="str">
        <f t="shared" si="166"/>
        <v>E3S690_20220816_012884</v>
      </c>
      <c r="E5355" t="s">
        <v>180</v>
      </c>
      <c r="F5355" s="10" t="str">
        <f>VLOOKUP(VALUE(LEFT(G5355,LEN(G5355)-4)),'소분류 Code'!$B$3:$D$560,3,0)</f>
        <v>Shuriken-metal</v>
      </c>
      <c r="G5355" t="s">
        <v>125</v>
      </c>
      <c r="H5355" t="s">
        <v>538</v>
      </c>
      <c r="I5355" t="s">
        <v>176</v>
      </c>
      <c r="J5355" s="8">
        <v>8</v>
      </c>
      <c r="K5355" s="9" t="str">
        <f t="shared" si="167"/>
        <v>E3S690_20220816_012884_M_Shuriken-metal_010-002_8</v>
      </c>
      <c r="L5355" t="s">
        <v>10</v>
      </c>
      <c r="M5355">
        <v>555</v>
      </c>
      <c r="N5355">
        <v>595</v>
      </c>
    </row>
    <row r="5356" spans="1:14" ht="13.5" customHeight="1" x14ac:dyDescent="0.35">
      <c r="A5356">
        <v>20220816</v>
      </c>
      <c r="B5356" s="7" t="s">
        <v>255</v>
      </c>
      <c r="C5356">
        <v>12884</v>
      </c>
      <c r="D5356" s="9" t="str">
        <f t="shared" si="166"/>
        <v>E3S690_20220816_012884</v>
      </c>
      <c r="E5356" t="s">
        <v>180</v>
      </c>
      <c r="F5356" s="10" t="str">
        <f>VLOOKUP(VALUE(LEFT(G5356,LEN(G5356)-4)),'소분류 Code'!$B$3:$D$560,3,0)</f>
        <v>Shuriken-metal</v>
      </c>
      <c r="G5356" t="s">
        <v>125</v>
      </c>
      <c r="H5356" t="s">
        <v>538</v>
      </c>
      <c r="I5356" t="s">
        <v>176</v>
      </c>
      <c r="J5356" s="8">
        <v>9</v>
      </c>
      <c r="K5356" s="9" t="str">
        <f t="shared" si="167"/>
        <v>E3S690_20220816_012884_M_Shuriken-metal_010-002_9</v>
      </c>
      <c r="L5356" t="s">
        <v>10</v>
      </c>
      <c r="M5356">
        <v>555</v>
      </c>
      <c r="N5356">
        <v>595</v>
      </c>
    </row>
    <row r="5357" spans="1:14" ht="13.5" customHeight="1" x14ac:dyDescent="0.35">
      <c r="A5357">
        <v>20220816</v>
      </c>
      <c r="B5357" s="7" t="s">
        <v>255</v>
      </c>
      <c r="C5357">
        <v>12885</v>
      </c>
      <c r="D5357" s="9" t="str">
        <f t="shared" si="166"/>
        <v>E3S690_20220816_012885</v>
      </c>
      <c r="E5357" t="s">
        <v>180</v>
      </c>
      <c r="F5357" s="10" t="str">
        <f>VLOOKUP(VALUE(LEFT(G5357,LEN(G5357)-4)),'소분류 Code'!$B$3:$D$560,3,0)</f>
        <v>Electroshock weapon</v>
      </c>
      <c r="G5357" t="s">
        <v>126</v>
      </c>
      <c r="H5357" t="s">
        <v>539</v>
      </c>
      <c r="I5357" t="s">
        <v>177</v>
      </c>
      <c r="J5357" s="8">
        <v>1</v>
      </c>
      <c r="K5357" s="9" t="str">
        <f t="shared" si="167"/>
        <v>E3S690_20220816_012885_M_Electroshock weapon_012-002_1</v>
      </c>
      <c r="L5357" t="s">
        <v>12</v>
      </c>
      <c r="M5357">
        <v>556</v>
      </c>
      <c r="N5357">
        <v>596</v>
      </c>
    </row>
    <row r="5358" spans="1:14" ht="13.5" customHeight="1" x14ac:dyDescent="0.35">
      <c r="A5358">
        <v>20220816</v>
      </c>
      <c r="B5358" s="7" t="s">
        <v>255</v>
      </c>
      <c r="C5358">
        <v>12885</v>
      </c>
      <c r="D5358" s="9" t="str">
        <f t="shared" si="166"/>
        <v>E3S690_20220816_012885</v>
      </c>
      <c r="E5358" t="s">
        <v>180</v>
      </c>
      <c r="F5358" s="10" t="str">
        <f>VLOOKUP(VALUE(LEFT(G5358,LEN(G5358)-4)),'소분류 Code'!$B$3:$D$560,3,0)</f>
        <v>Electroshock weapon</v>
      </c>
      <c r="G5358" t="s">
        <v>126</v>
      </c>
      <c r="H5358" t="s">
        <v>539</v>
      </c>
      <c r="I5358" t="s">
        <v>177</v>
      </c>
      <c r="J5358" s="8">
        <v>2</v>
      </c>
      <c r="K5358" s="9" t="str">
        <f t="shared" si="167"/>
        <v>E3S690_20220816_012885_M_Electroshock weapon_012-002_2</v>
      </c>
      <c r="L5358" t="s">
        <v>12</v>
      </c>
      <c r="M5358">
        <v>556</v>
      </c>
      <c r="N5358">
        <v>596</v>
      </c>
    </row>
    <row r="5359" spans="1:14" ht="13.5" customHeight="1" x14ac:dyDescent="0.35">
      <c r="A5359">
        <v>20220816</v>
      </c>
      <c r="B5359" s="7" t="s">
        <v>255</v>
      </c>
      <c r="C5359">
        <v>12885</v>
      </c>
      <c r="D5359" s="9" t="str">
        <f t="shared" si="166"/>
        <v>E3S690_20220816_012885</v>
      </c>
      <c r="E5359" t="s">
        <v>180</v>
      </c>
      <c r="F5359" s="10" t="str">
        <f>VLOOKUP(VALUE(LEFT(G5359,LEN(G5359)-4)),'소분류 Code'!$B$3:$D$560,3,0)</f>
        <v>Electroshock weapon</v>
      </c>
      <c r="G5359" t="s">
        <v>126</v>
      </c>
      <c r="H5359" t="s">
        <v>539</v>
      </c>
      <c r="I5359" t="s">
        <v>177</v>
      </c>
      <c r="J5359" s="8">
        <v>3</v>
      </c>
      <c r="K5359" s="9" t="str">
        <f t="shared" si="167"/>
        <v>E3S690_20220816_012885_M_Electroshock weapon_012-002_3</v>
      </c>
      <c r="L5359" t="s">
        <v>12</v>
      </c>
      <c r="M5359">
        <v>556</v>
      </c>
      <c r="N5359">
        <v>596</v>
      </c>
    </row>
    <row r="5360" spans="1:14" ht="13.5" customHeight="1" x14ac:dyDescent="0.35">
      <c r="A5360">
        <v>20220816</v>
      </c>
      <c r="B5360" s="7" t="s">
        <v>255</v>
      </c>
      <c r="C5360">
        <v>12885</v>
      </c>
      <c r="D5360" s="9" t="str">
        <f t="shared" si="166"/>
        <v>E3S690_20220816_012885</v>
      </c>
      <c r="E5360" t="s">
        <v>180</v>
      </c>
      <c r="F5360" s="10" t="str">
        <f>VLOOKUP(VALUE(LEFT(G5360,LEN(G5360)-4)),'소분류 Code'!$B$3:$D$560,3,0)</f>
        <v>Electroshock weapon</v>
      </c>
      <c r="G5360" t="s">
        <v>126</v>
      </c>
      <c r="H5360" t="s">
        <v>539</v>
      </c>
      <c r="I5360" t="s">
        <v>177</v>
      </c>
      <c r="J5360" s="8">
        <v>4</v>
      </c>
      <c r="K5360" s="9" t="str">
        <f t="shared" si="167"/>
        <v>E3S690_20220816_012885_M_Electroshock weapon_012-002_4</v>
      </c>
      <c r="L5360" t="s">
        <v>12</v>
      </c>
      <c r="M5360">
        <v>556</v>
      </c>
      <c r="N5360">
        <v>596</v>
      </c>
    </row>
    <row r="5361" spans="1:14" ht="13.5" customHeight="1" x14ac:dyDescent="0.35">
      <c r="A5361">
        <v>20220816</v>
      </c>
      <c r="B5361" s="7" t="s">
        <v>255</v>
      </c>
      <c r="C5361">
        <v>12885</v>
      </c>
      <c r="D5361" s="9" t="str">
        <f t="shared" si="166"/>
        <v>E3S690_20220816_012885</v>
      </c>
      <c r="E5361" t="s">
        <v>180</v>
      </c>
      <c r="F5361" s="10" t="str">
        <f>VLOOKUP(VALUE(LEFT(G5361,LEN(G5361)-4)),'소분류 Code'!$B$3:$D$560,3,0)</f>
        <v>Electroshock weapon</v>
      </c>
      <c r="G5361" t="s">
        <v>126</v>
      </c>
      <c r="H5361" t="s">
        <v>539</v>
      </c>
      <c r="I5361" t="s">
        <v>177</v>
      </c>
      <c r="J5361" s="8">
        <v>5</v>
      </c>
      <c r="K5361" s="9" t="str">
        <f t="shared" si="167"/>
        <v>E3S690_20220816_012885_M_Electroshock weapon_012-002_5</v>
      </c>
      <c r="L5361" t="s">
        <v>12</v>
      </c>
      <c r="M5361">
        <v>556</v>
      </c>
      <c r="N5361">
        <v>596</v>
      </c>
    </row>
    <row r="5362" spans="1:14" ht="13.5" customHeight="1" x14ac:dyDescent="0.35">
      <c r="A5362">
        <v>20220816</v>
      </c>
      <c r="B5362" s="7" t="s">
        <v>255</v>
      </c>
      <c r="C5362">
        <v>12885</v>
      </c>
      <c r="D5362" s="9" t="str">
        <f t="shared" si="166"/>
        <v>E3S690_20220816_012885</v>
      </c>
      <c r="E5362" t="s">
        <v>180</v>
      </c>
      <c r="F5362" s="10" t="str">
        <f>VLOOKUP(VALUE(LEFT(G5362,LEN(G5362)-4)),'소분류 Code'!$B$3:$D$560,3,0)</f>
        <v>Electroshock weapon</v>
      </c>
      <c r="G5362" t="s">
        <v>126</v>
      </c>
      <c r="H5362" t="s">
        <v>539</v>
      </c>
      <c r="I5362" t="s">
        <v>177</v>
      </c>
      <c r="J5362" s="8">
        <v>6</v>
      </c>
      <c r="K5362" s="9" t="str">
        <f t="shared" si="167"/>
        <v>E3S690_20220816_012885_M_Electroshock weapon_012-002_6</v>
      </c>
      <c r="L5362" t="s">
        <v>12</v>
      </c>
      <c r="M5362">
        <v>556</v>
      </c>
      <c r="N5362">
        <v>596</v>
      </c>
    </row>
    <row r="5363" spans="1:14" ht="13.5" customHeight="1" x14ac:dyDescent="0.35">
      <c r="A5363">
        <v>20220816</v>
      </c>
      <c r="B5363" s="7" t="s">
        <v>255</v>
      </c>
      <c r="C5363">
        <v>12885</v>
      </c>
      <c r="D5363" s="9" t="str">
        <f t="shared" si="166"/>
        <v>E3S690_20220816_012885</v>
      </c>
      <c r="E5363" t="s">
        <v>180</v>
      </c>
      <c r="F5363" s="10" t="str">
        <f>VLOOKUP(VALUE(LEFT(G5363,LEN(G5363)-4)),'소분류 Code'!$B$3:$D$560,3,0)</f>
        <v>Electroshock weapon</v>
      </c>
      <c r="G5363" t="s">
        <v>126</v>
      </c>
      <c r="H5363" t="s">
        <v>539</v>
      </c>
      <c r="I5363" t="s">
        <v>177</v>
      </c>
      <c r="J5363" s="8">
        <v>7</v>
      </c>
      <c r="K5363" s="9" t="str">
        <f t="shared" si="167"/>
        <v>E3S690_20220816_012885_M_Electroshock weapon_012-002_7</v>
      </c>
      <c r="L5363" t="s">
        <v>12</v>
      </c>
      <c r="M5363">
        <v>556</v>
      </c>
      <c r="N5363">
        <v>596</v>
      </c>
    </row>
    <row r="5364" spans="1:14" ht="13.5" customHeight="1" x14ac:dyDescent="0.35">
      <c r="A5364">
        <v>20220816</v>
      </c>
      <c r="B5364" s="7" t="s">
        <v>255</v>
      </c>
      <c r="C5364">
        <v>12885</v>
      </c>
      <c r="D5364" s="9" t="str">
        <f t="shared" si="166"/>
        <v>E3S690_20220816_012885</v>
      </c>
      <c r="E5364" t="s">
        <v>180</v>
      </c>
      <c r="F5364" s="10" t="str">
        <f>VLOOKUP(VALUE(LEFT(G5364,LEN(G5364)-4)),'소분류 Code'!$B$3:$D$560,3,0)</f>
        <v>Electroshock weapon</v>
      </c>
      <c r="G5364" t="s">
        <v>126</v>
      </c>
      <c r="H5364" t="s">
        <v>539</v>
      </c>
      <c r="I5364" t="s">
        <v>177</v>
      </c>
      <c r="J5364" s="8">
        <v>8</v>
      </c>
      <c r="K5364" s="9" t="str">
        <f t="shared" si="167"/>
        <v>E3S690_20220816_012885_M_Electroshock weapon_012-002_8</v>
      </c>
      <c r="L5364" t="s">
        <v>12</v>
      </c>
      <c r="M5364">
        <v>556</v>
      </c>
      <c r="N5364">
        <v>596</v>
      </c>
    </row>
    <row r="5365" spans="1:14" ht="13.5" customHeight="1" x14ac:dyDescent="0.35">
      <c r="A5365">
        <v>20220816</v>
      </c>
      <c r="B5365" s="7" t="s">
        <v>255</v>
      </c>
      <c r="C5365">
        <v>12885</v>
      </c>
      <c r="D5365" s="9" t="str">
        <f t="shared" si="166"/>
        <v>E3S690_20220816_012885</v>
      </c>
      <c r="E5365" t="s">
        <v>180</v>
      </c>
      <c r="F5365" s="10" t="str">
        <f>VLOOKUP(VALUE(LEFT(G5365,LEN(G5365)-4)),'소분류 Code'!$B$3:$D$560,3,0)</f>
        <v>Electroshock weapon</v>
      </c>
      <c r="G5365" t="s">
        <v>126</v>
      </c>
      <c r="H5365" t="s">
        <v>539</v>
      </c>
      <c r="I5365" t="s">
        <v>177</v>
      </c>
      <c r="J5365" s="8">
        <v>9</v>
      </c>
      <c r="K5365" s="9" t="str">
        <f t="shared" si="167"/>
        <v>E3S690_20220816_012885_M_Electroshock weapon_012-002_9</v>
      </c>
      <c r="L5365" t="s">
        <v>12</v>
      </c>
      <c r="M5365">
        <v>556</v>
      </c>
      <c r="N5365">
        <v>596</v>
      </c>
    </row>
    <row r="5366" spans="1:14" ht="13.5" customHeight="1" x14ac:dyDescent="0.35">
      <c r="A5366">
        <v>20220816</v>
      </c>
      <c r="B5366" s="7" t="s">
        <v>255</v>
      </c>
      <c r="C5366">
        <v>12886</v>
      </c>
      <c r="D5366" s="9" t="str">
        <f t="shared" si="166"/>
        <v>E3S690_20220816_012886</v>
      </c>
      <c r="E5366" t="s">
        <v>180</v>
      </c>
      <c r="F5366" s="10" t="str">
        <f>VLOOKUP(VALUE(LEFT(G5366,LEN(G5366)-4)),'소분류 Code'!$B$3:$D$560,3,0)</f>
        <v>Self-defense spray</v>
      </c>
      <c r="G5366" t="s">
        <v>127</v>
      </c>
      <c r="H5366" t="s">
        <v>562</v>
      </c>
      <c r="I5366" t="s">
        <v>178</v>
      </c>
      <c r="J5366" s="8">
        <v>1</v>
      </c>
      <c r="K5366" s="9" t="str">
        <f t="shared" si="167"/>
        <v>E3S690_20220816_012886_M_Self-defense spray_013-002_1</v>
      </c>
      <c r="L5366" t="s">
        <v>14</v>
      </c>
      <c r="M5366">
        <v>557</v>
      </c>
      <c r="N5366">
        <v>597</v>
      </c>
    </row>
    <row r="5367" spans="1:14" ht="13.5" customHeight="1" x14ac:dyDescent="0.35">
      <c r="A5367">
        <v>20220816</v>
      </c>
      <c r="B5367" s="7" t="s">
        <v>255</v>
      </c>
      <c r="C5367">
        <v>12886</v>
      </c>
      <c r="D5367" s="9" t="str">
        <f t="shared" si="166"/>
        <v>E3S690_20220816_012886</v>
      </c>
      <c r="E5367" t="s">
        <v>180</v>
      </c>
      <c r="F5367" s="10" t="str">
        <f>VLOOKUP(VALUE(LEFT(G5367,LEN(G5367)-4)),'소분류 Code'!$B$3:$D$560,3,0)</f>
        <v>Self-defense spray</v>
      </c>
      <c r="G5367" t="s">
        <v>127</v>
      </c>
      <c r="H5367" t="s">
        <v>562</v>
      </c>
      <c r="I5367" t="s">
        <v>178</v>
      </c>
      <c r="J5367" s="8">
        <v>2</v>
      </c>
      <c r="K5367" s="9" t="str">
        <f t="shared" si="167"/>
        <v>E3S690_20220816_012886_M_Self-defense spray_013-002_2</v>
      </c>
      <c r="L5367" t="s">
        <v>14</v>
      </c>
      <c r="M5367">
        <v>557</v>
      </c>
      <c r="N5367">
        <v>597</v>
      </c>
    </row>
    <row r="5368" spans="1:14" ht="13.5" customHeight="1" x14ac:dyDescent="0.35">
      <c r="A5368">
        <v>20220816</v>
      </c>
      <c r="B5368" s="7" t="s">
        <v>255</v>
      </c>
      <c r="C5368">
        <v>12886</v>
      </c>
      <c r="D5368" s="9" t="str">
        <f t="shared" si="166"/>
        <v>E3S690_20220816_012886</v>
      </c>
      <c r="E5368" t="s">
        <v>180</v>
      </c>
      <c r="F5368" s="10" t="str">
        <f>VLOOKUP(VALUE(LEFT(G5368,LEN(G5368)-4)),'소분류 Code'!$B$3:$D$560,3,0)</f>
        <v>Self-defense spray</v>
      </c>
      <c r="G5368" t="s">
        <v>127</v>
      </c>
      <c r="H5368" t="s">
        <v>562</v>
      </c>
      <c r="I5368" t="s">
        <v>178</v>
      </c>
      <c r="J5368" s="8">
        <v>3</v>
      </c>
      <c r="K5368" s="9" t="str">
        <f t="shared" si="167"/>
        <v>E3S690_20220816_012886_M_Self-defense spray_013-002_3</v>
      </c>
      <c r="L5368" t="s">
        <v>14</v>
      </c>
      <c r="M5368">
        <v>557</v>
      </c>
      <c r="N5368">
        <v>597</v>
      </c>
    </row>
    <row r="5369" spans="1:14" ht="13.5" customHeight="1" x14ac:dyDescent="0.35">
      <c r="A5369">
        <v>20220816</v>
      </c>
      <c r="B5369" s="7" t="s">
        <v>255</v>
      </c>
      <c r="C5369">
        <v>12886</v>
      </c>
      <c r="D5369" s="9" t="str">
        <f t="shared" si="166"/>
        <v>E3S690_20220816_012886</v>
      </c>
      <c r="E5369" t="s">
        <v>180</v>
      </c>
      <c r="F5369" s="10" t="str">
        <f>VLOOKUP(VALUE(LEFT(G5369,LEN(G5369)-4)),'소분류 Code'!$B$3:$D$560,3,0)</f>
        <v>Self-defense spray</v>
      </c>
      <c r="G5369" t="s">
        <v>127</v>
      </c>
      <c r="H5369" t="s">
        <v>562</v>
      </c>
      <c r="I5369" t="s">
        <v>178</v>
      </c>
      <c r="J5369" s="8">
        <v>4</v>
      </c>
      <c r="K5369" s="9" t="str">
        <f t="shared" si="167"/>
        <v>E3S690_20220816_012886_M_Self-defense spray_013-002_4</v>
      </c>
      <c r="L5369" t="s">
        <v>14</v>
      </c>
      <c r="M5369">
        <v>557</v>
      </c>
      <c r="N5369">
        <v>597</v>
      </c>
    </row>
    <row r="5370" spans="1:14" ht="13.5" customHeight="1" x14ac:dyDescent="0.35">
      <c r="A5370">
        <v>20220816</v>
      </c>
      <c r="B5370" s="7" t="s">
        <v>255</v>
      </c>
      <c r="C5370">
        <v>12886</v>
      </c>
      <c r="D5370" s="9" t="str">
        <f t="shared" si="166"/>
        <v>E3S690_20220816_012886</v>
      </c>
      <c r="E5370" t="s">
        <v>180</v>
      </c>
      <c r="F5370" s="10" t="str">
        <f>VLOOKUP(VALUE(LEFT(G5370,LEN(G5370)-4)),'소분류 Code'!$B$3:$D$560,3,0)</f>
        <v>Self-defense spray</v>
      </c>
      <c r="G5370" t="s">
        <v>127</v>
      </c>
      <c r="H5370" t="s">
        <v>562</v>
      </c>
      <c r="I5370" t="s">
        <v>178</v>
      </c>
      <c r="J5370" s="8">
        <v>5</v>
      </c>
      <c r="K5370" s="9" t="str">
        <f t="shared" si="167"/>
        <v>E3S690_20220816_012886_M_Self-defense spray_013-002_5</v>
      </c>
      <c r="L5370" t="s">
        <v>14</v>
      </c>
      <c r="M5370">
        <v>557</v>
      </c>
      <c r="N5370">
        <v>597</v>
      </c>
    </row>
    <row r="5371" spans="1:14" ht="13.5" customHeight="1" x14ac:dyDescent="0.35">
      <c r="A5371">
        <v>20220816</v>
      </c>
      <c r="B5371" s="7" t="s">
        <v>255</v>
      </c>
      <c r="C5371">
        <v>12886</v>
      </c>
      <c r="D5371" s="9" t="str">
        <f t="shared" si="166"/>
        <v>E3S690_20220816_012886</v>
      </c>
      <c r="E5371" t="s">
        <v>180</v>
      </c>
      <c r="F5371" s="10" t="str">
        <f>VLOOKUP(VALUE(LEFT(G5371,LEN(G5371)-4)),'소분류 Code'!$B$3:$D$560,3,0)</f>
        <v>Self-defense spray</v>
      </c>
      <c r="G5371" t="s">
        <v>127</v>
      </c>
      <c r="H5371" t="s">
        <v>562</v>
      </c>
      <c r="I5371" t="s">
        <v>178</v>
      </c>
      <c r="J5371" s="8">
        <v>6</v>
      </c>
      <c r="K5371" s="9" t="str">
        <f t="shared" si="167"/>
        <v>E3S690_20220816_012886_M_Self-defense spray_013-002_6</v>
      </c>
      <c r="L5371" t="s">
        <v>14</v>
      </c>
      <c r="M5371">
        <v>557</v>
      </c>
      <c r="N5371">
        <v>597</v>
      </c>
    </row>
    <row r="5372" spans="1:14" ht="13.5" customHeight="1" x14ac:dyDescent="0.35">
      <c r="A5372">
        <v>20220816</v>
      </c>
      <c r="B5372" s="7" t="s">
        <v>255</v>
      </c>
      <c r="C5372">
        <v>12886</v>
      </c>
      <c r="D5372" s="9" t="str">
        <f t="shared" si="166"/>
        <v>E3S690_20220816_012886</v>
      </c>
      <c r="E5372" t="s">
        <v>180</v>
      </c>
      <c r="F5372" s="10" t="str">
        <f>VLOOKUP(VALUE(LEFT(G5372,LEN(G5372)-4)),'소분류 Code'!$B$3:$D$560,3,0)</f>
        <v>Self-defense spray</v>
      </c>
      <c r="G5372" t="s">
        <v>127</v>
      </c>
      <c r="H5372" t="s">
        <v>562</v>
      </c>
      <c r="I5372" t="s">
        <v>178</v>
      </c>
      <c r="J5372" s="8">
        <v>7</v>
      </c>
      <c r="K5372" s="9" t="str">
        <f t="shared" si="167"/>
        <v>E3S690_20220816_012886_M_Self-defense spray_013-002_7</v>
      </c>
      <c r="L5372" t="s">
        <v>14</v>
      </c>
      <c r="M5372">
        <v>557</v>
      </c>
      <c r="N5372">
        <v>597</v>
      </c>
    </row>
    <row r="5373" spans="1:14" ht="13.5" customHeight="1" x14ac:dyDescent="0.35">
      <c r="A5373">
        <v>20220816</v>
      </c>
      <c r="B5373" s="7" t="s">
        <v>255</v>
      </c>
      <c r="C5373">
        <v>12886</v>
      </c>
      <c r="D5373" s="9" t="str">
        <f t="shared" si="166"/>
        <v>E3S690_20220816_012886</v>
      </c>
      <c r="E5373" t="s">
        <v>180</v>
      </c>
      <c r="F5373" s="10" t="str">
        <f>VLOOKUP(VALUE(LEFT(G5373,LEN(G5373)-4)),'소분류 Code'!$B$3:$D$560,3,0)</f>
        <v>Self-defense spray</v>
      </c>
      <c r="G5373" t="s">
        <v>127</v>
      </c>
      <c r="H5373" t="s">
        <v>562</v>
      </c>
      <c r="I5373" t="s">
        <v>178</v>
      </c>
      <c r="J5373" s="8">
        <v>8</v>
      </c>
      <c r="K5373" s="9" t="str">
        <f t="shared" si="167"/>
        <v>E3S690_20220816_012886_M_Self-defense spray_013-002_8</v>
      </c>
      <c r="L5373" t="s">
        <v>14</v>
      </c>
      <c r="M5373">
        <v>557</v>
      </c>
      <c r="N5373">
        <v>597</v>
      </c>
    </row>
    <row r="5374" spans="1:14" ht="13.5" customHeight="1" x14ac:dyDescent="0.35">
      <c r="A5374">
        <v>20220816</v>
      </c>
      <c r="B5374" s="7" t="s">
        <v>255</v>
      </c>
      <c r="C5374">
        <v>12886</v>
      </c>
      <c r="D5374" s="9" t="str">
        <f t="shared" si="166"/>
        <v>E3S690_20220816_012886</v>
      </c>
      <c r="E5374" t="s">
        <v>180</v>
      </c>
      <c r="F5374" s="10" t="str">
        <f>VLOOKUP(VALUE(LEFT(G5374,LEN(G5374)-4)),'소분류 Code'!$B$3:$D$560,3,0)</f>
        <v>Self-defense spray</v>
      </c>
      <c r="G5374" t="s">
        <v>127</v>
      </c>
      <c r="H5374" t="s">
        <v>562</v>
      </c>
      <c r="I5374" t="s">
        <v>178</v>
      </c>
      <c r="J5374" s="8">
        <v>9</v>
      </c>
      <c r="K5374" s="9" t="str">
        <f t="shared" si="167"/>
        <v>E3S690_20220816_012886_M_Self-defense spray_013-002_9</v>
      </c>
      <c r="L5374" t="s">
        <v>14</v>
      </c>
      <c r="M5374">
        <v>557</v>
      </c>
      <c r="N5374">
        <v>597</v>
      </c>
    </row>
    <row r="5375" spans="1:14" ht="13.5" customHeight="1" x14ac:dyDescent="0.35">
      <c r="A5375">
        <v>20220816</v>
      </c>
      <c r="B5375" s="7" t="s">
        <v>255</v>
      </c>
      <c r="C5375">
        <v>12887</v>
      </c>
      <c r="D5375" s="9" t="str">
        <f t="shared" si="166"/>
        <v>E3S690_20220816_012887</v>
      </c>
      <c r="E5375" t="s">
        <v>180</v>
      </c>
      <c r="F5375" s="10" t="str">
        <f>VLOOKUP(VALUE(LEFT(G5375,LEN(G5375)-4)),'소분류 Code'!$B$3:$D$560,3,0)</f>
        <v>Ax</v>
      </c>
      <c r="G5375" t="s">
        <v>128</v>
      </c>
      <c r="H5375" t="s">
        <v>563</v>
      </c>
      <c r="I5375" t="s">
        <v>179</v>
      </c>
      <c r="J5375" s="8">
        <v>1</v>
      </c>
      <c r="K5375" s="9" t="str">
        <f t="shared" si="167"/>
        <v>E3S690_20220816_012887_M_Ax_014-002_1</v>
      </c>
      <c r="L5375" t="s">
        <v>16</v>
      </c>
      <c r="M5375">
        <v>558</v>
      </c>
      <c r="N5375">
        <v>598</v>
      </c>
    </row>
    <row r="5376" spans="1:14" ht="13.5" customHeight="1" x14ac:dyDescent="0.35">
      <c r="A5376">
        <v>20220816</v>
      </c>
      <c r="B5376" s="7" t="s">
        <v>255</v>
      </c>
      <c r="C5376">
        <v>12887</v>
      </c>
      <c r="D5376" s="9" t="str">
        <f t="shared" si="166"/>
        <v>E3S690_20220816_012887</v>
      </c>
      <c r="E5376" t="s">
        <v>180</v>
      </c>
      <c r="F5376" s="10" t="str">
        <f>VLOOKUP(VALUE(LEFT(G5376,LEN(G5376)-4)),'소분류 Code'!$B$3:$D$560,3,0)</f>
        <v>Ax</v>
      </c>
      <c r="G5376" t="s">
        <v>128</v>
      </c>
      <c r="H5376" t="s">
        <v>563</v>
      </c>
      <c r="I5376" t="s">
        <v>179</v>
      </c>
      <c r="J5376" s="8">
        <v>2</v>
      </c>
      <c r="K5376" s="9" t="str">
        <f t="shared" si="167"/>
        <v>E3S690_20220816_012887_M_Ax_014-002_2</v>
      </c>
      <c r="L5376" t="s">
        <v>16</v>
      </c>
      <c r="M5376">
        <v>558</v>
      </c>
      <c r="N5376">
        <v>598</v>
      </c>
    </row>
    <row r="5377" spans="1:14" ht="13.5" customHeight="1" x14ac:dyDescent="0.35">
      <c r="A5377">
        <v>20220816</v>
      </c>
      <c r="B5377" s="7" t="s">
        <v>255</v>
      </c>
      <c r="C5377">
        <v>12887</v>
      </c>
      <c r="D5377" s="9" t="str">
        <f t="shared" si="166"/>
        <v>E3S690_20220816_012887</v>
      </c>
      <c r="E5377" t="s">
        <v>180</v>
      </c>
      <c r="F5377" s="10" t="str">
        <f>VLOOKUP(VALUE(LEFT(G5377,LEN(G5377)-4)),'소분류 Code'!$B$3:$D$560,3,0)</f>
        <v>Ax</v>
      </c>
      <c r="G5377" t="s">
        <v>128</v>
      </c>
      <c r="H5377" t="s">
        <v>563</v>
      </c>
      <c r="I5377" t="s">
        <v>179</v>
      </c>
      <c r="J5377" s="8">
        <v>3</v>
      </c>
      <c r="K5377" s="9" t="str">
        <f t="shared" si="167"/>
        <v>E3S690_20220816_012887_M_Ax_014-002_3</v>
      </c>
      <c r="L5377" t="s">
        <v>16</v>
      </c>
      <c r="M5377">
        <v>558</v>
      </c>
      <c r="N5377">
        <v>598</v>
      </c>
    </row>
    <row r="5378" spans="1:14" ht="13.5" customHeight="1" x14ac:dyDescent="0.35">
      <c r="A5378">
        <v>20220816</v>
      </c>
      <c r="B5378" s="7" t="s">
        <v>255</v>
      </c>
      <c r="C5378">
        <v>12887</v>
      </c>
      <c r="D5378" s="9" t="str">
        <f t="shared" ref="D5378:D5441" si="168">B5378&amp;"_"&amp;A5378&amp;"_"&amp;TEXT(C5378,"000000")</f>
        <v>E3S690_20220816_012887</v>
      </c>
      <c r="E5378" t="s">
        <v>180</v>
      </c>
      <c r="F5378" s="10" t="str">
        <f>VLOOKUP(VALUE(LEFT(G5378,LEN(G5378)-4)),'소분류 Code'!$B$3:$D$560,3,0)</f>
        <v>Ax</v>
      </c>
      <c r="G5378" t="s">
        <v>128</v>
      </c>
      <c r="H5378" t="s">
        <v>563</v>
      </c>
      <c r="I5378" t="s">
        <v>179</v>
      </c>
      <c r="J5378" s="8">
        <v>4</v>
      </c>
      <c r="K5378" s="9" t="str">
        <f t="shared" si="167"/>
        <v>E3S690_20220816_012887_M_Ax_014-002_4</v>
      </c>
      <c r="L5378" t="s">
        <v>16</v>
      </c>
      <c r="M5378">
        <v>558</v>
      </c>
      <c r="N5378">
        <v>598</v>
      </c>
    </row>
    <row r="5379" spans="1:14" ht="13.5" customHeight="1" x14ac:dyDescent="0.35">
      <c r="A5379">
        <v>20220816</v>
      </c>
      <c r="B5379" s="7" t="s">
        <v>255</v>
      </c>
      <c r="C5379">
        <v>12887</v>
      </c>
      <c r="D5379" s="9" t="str">
        <f t="shared" si="168"/>
        <v>E3S690_20220816_012887</v>
      </c>
      <c r="E5379" t="s">
        <v>180</v>
      </c>
      <c r="F5379" s="10" t="str">
        <f>VLOOKUP(VALUE(LEFT(G5379,LEN(G5379)-4)),'소분류 Code'!$B$3:$D$560,3,0)</f>
        <v>Ax</v>
      </c>
      <c r="G5379" t="s">
        <v>128</v>
      </c>
      <c r="H5379" t="s">
        <v>563</v>
      </c>
      <c r="I5379" t="s">
        <v>179</v>
      </c>
      <c r="J5379" s="8">
        <v>5</v>
      </c>
      <c r="K5379" s="9" t="str">
        <f t="shared" ref="K5379:K5442" si="169">D5379&amp;"_"&amp;E5379&amp;"_"&amp;F5379&amp;"_"&amp;G5379&amp;"_"&amp;J5379</f>
        <v>E3S690_20220816_012887_M_Ax_014-002_5</v>
      </c>
      <c r="L5379" t="s">
        <v>16</v>
      </c>
      <c r="M5379">
        <v>558</v>
      </c>
      <c r="N5379">
        <v>598</v>
      </c>
    </row>
    <row r="5380" spans="1:14" ht="13.5" customHeight="1" x14ac:dyDescent="0.35">
      <c r="A5380">
        <v>20220816</v>
      </c>
      <c r="B5380" s="7" t="s">
        <v>255</v>
      </c>
      <c r="C5380">
        <v>12887</v>
      </c>
      <c r="D5380" s="9" t="str">
        <f t="shared" si="168"/>
        <v>E3S690_20220816_012887</v>
      </c>
      <c r="E5380" t="s">
        <v>180</v>
      </c>
      <c r="F5380" s="10" t="str">
        <f>VLOOKUP(VALUE(LEFT(G5380,LEN(G5380)-4)),'소분류 Code'!$B$3:$D$560,3,0)</f>
        <v>Ax</v>
      </c>
      <c r="G5380" t="s">
        <v>128</v>
      </c>
      <c r="H5380" t="s">
        <v>563</v>
      </c>
      <c r="I5380" t="s">
        <v>179</v>
      </c>
      <c r="J5380" s="8">
        <v>6</v>
      </c>
      <c r="K5380" s="9" t="str">
        <f t="shared" si="169"/>
        <v>E3S690_20220816_012887_M_Ax_014-002_6</v>
      </c>
      <c r="L5380" t="s">
        <v>16</v>
      </c>
      <c r="M5380">
        <v>558</v>
      </c>
      <c r="N5380">
        <v>598</v>
      </c>
    </row>
    <row r="5381" spans="1:14" ht="13.5" customHeight="1" x14ac:dyDescent="0.35">
      <c r="A5381">
        <v>20220816</v>
      </c>
      <c r="B5381" s="7" t="s">
        <v>255</v>
      </c>
      <c r="C5381">
        <v>12887</v>
      </c>
      <c r="D5381" s="9" t="str">
        <f t="shared" si="168"/>
        <v>E3S690_20220816_012887</v>
      </c>
      <c r="E5381" t="s">
        <v>180</v>
      </c>
      <c r="F5381" s="10" t="str">
        <f>VLOOKUP(VALUE(LEFT(G5381,LEN(G5381)-4)),'소분류 Code'!$B$3:$D$560,3,0)</f>
        <v>Ax</v>
      </c>
      <c r="G5381" t="s">
        <v>128</v>
      </c>
      <c r="H5381" t="s">
        <v>563</v>
      </c>
      <c r="I5381" t="s">
        <v>179</v>
      </c>
      <c r="J5381" s="8">
        <v>7</v>
      </c>
      <c r="K5381" s="9" t="str">
        <f t="shared" si="169"/>
        <v>E3S690_20220816_012887_M_Ax_014-002_7</v>
      </c>
      <c r="L5381" t="s">
        <v>16</v>
      </c>
      <c r="M5381">
        <v>558</v>
      </c>
      <c r="N5381">
        <v>598</v>
      </c>
    </row>
    <row r="5382" spans="1:14" ht="13.5" customHeight="1" x14ac:dyDescent="0.35">
      <c r="A5382">
        <v>20220816</v>
      </c>
      <c r="B5382" s="7" t="s">
        <v>255</v>
      </c>
      <c r="C5382">
        <v>12887</v>
      </c>
      <c r="D5382" s="9" t="str">
        <f t="shared" si="168"/>
        <v>E3S690_20220816_012887</v>
      </c>
      <c r="E5382" t="s">
        <v>180</v>
      </c>
      <c r="F5382" s="10" t="str">
        <f>VLOOKUP(VALUE(LEFT(G5382,LEN(G5382)-4)),'소분류 Code'!$B$3:$D$560,3,0)</f>
        <v>Ax</v>
      </c>
      <c r="G5382" t="s">
        <v>128</v>
      </c>
      <c r="H5382" t="s">
        <v>563</v>
      </c>
      <c r="I5382" t="s">
        <v>179</v>
      </c>
      <c r="J5382" s="8">
        <v>8</v>
      </c>
      <c r="K5382" s="9" t="str">
        <f t="shared" si="169"/>
        <v>E3S690_20220816_012887_M_Ax_014-002_8</v>
      </c>
      <c r="L5382" t="s">
        <v>16</v>
      </c>
      <c r="M5382">
        <v>558</v>
      </c>
      <c r="N5382">
        <v>598</v>
      </c>
    </row>
    <row r="5383" spans="1:14" ht="13.5" customHeight="1" x14ac:dyDescent="0.35">
      <c r="A5383">
        <v>20220816</v>
      </c>
      <c r="B5383" s="7" t="s">
        <v>255</v>
      </c>
      <c r="C5383">
        <v>12887</v>
      </c>
      <c r="D5383" s="9" t="str">
        <f t="shared" si="168"/>
        <v>E3S690_20220816_012887</v>
      </c>
      <c r="E5383" t="s">
        <v>180</v>
      </c>
      <c r="F5383" s="10" t="str">
        <f>VLOOKUP(VALUE(LEFT(G5383,LEN(G5383)-4)),'소분류 Code'!$B$3:$D$560,3,0)</f>
        <v>Ax</v>
      </c>
      <c r="G5383" t="s">
        <v>128</v>
      </c>
      <c r="H5383" t="s">
        <v>563</v>
      </c>
      <c r="I5383" t="s">
        <v>179</v>
      </c>
      <c r="J5383" s="8">
        <v>9</v>
      </c>
      <c r="K5383" s="9" t="str">
        <f t="shared" si="169"/>
        <v>E3S690_20220816_012887_M_Ax_014-002_9</v>
      </c>
      <c r="L5383" t="s">
        <v>16</v>
      </c>
      <c r="M5383">
        <v>558</v>
      </c>
      <c r="N5383">
        <v>598</v>
      </c>
    </row>
    <row r="5384" spans="1:14" ht="13.5" customHeight="1" x14ac:dyDescent="0.35">
      <c r="A5384">
        <v>20220816</v>
      </c>
      <c r="B5384" s="7" t="s">
        <v>255</v>
      </c>
      <c r="C5384">
        <v>12888</v>
      </c>
      <c r="D5384" s="9" t="str">
        <f t="shared" si="168"/>
        <v>E3S690_20220816_012888</v>
      </c>
      <c r="E5384" t="s">
        <v>180</v>
      </c>
      <c r="F5384" s="10" t="str">
        <f>VLOOKUP(VALUE(LEFT(G5384,LEN(G5384)-4)),'소분류 Code'!$B$3:$D$560,3,0)</f>
        <v>Knife-A</v>
      </c>
      <c r="G5384" t="s">
        <v>129</v>
      </c>
      <c r="H5384" t="s">
        <v>482</v>
      </c>
      <c r="I5384" t="s">
        <v>170</v>
      </c>
      <c r="J5384" s="8">
        <v>1</v>
      </c>
      <c r="K5384" s="9" t="str">
        <f t="shared" si="169"/>
        <v>E3S690_20220816_012888_M_Knife-A_017-002_1</v>
      </c>
      <c r="L5384" t="s">
        <v>18</v>
      </c>
      <c r="M5384">
        <v>559</v>
      </c>
      <c r="N5384">
        <v>599</v>
      </c>
    </row>
    <row r="5385" spans="1:14" ht="13.5" customHeight="1" x14ac:dyDescent="0.35">
      <c r="A5385">
        <v>20220816</v>
      </c>
      <c r="B5385" s="7" t="s">
        <v>255</v>
      </c>
      <c r="C5385">
        <v>12888</v>
      </c>
      <c r="D5385" s="9" t="str">
        <f t="shared" si="168"/>
        <v>E3S690_20220816_012888</v>
      </c>
      <c r="E5385" t="s">
        <v>180</v>
      </c>
      <c r="F5385" s="10" t="str">
        <f>VLOOKUP(VALUE(LEFT(G5385,LEN(G5385)-4)),'소분류 Code'!$B$3:$D$560,3,0)</f>
        <v>Knife-A</v>
      </c>
      <c r="G5385" t="s">
        <v>129</v>
      </c>
      <c r="H5385" t="s">
        <v>482</v>
      </c>
      <c r="I5385" t="s">
        <v>170</v>
      </c>
      <c r="J5385" s="8">
        <v>2</v>
      </c>
      <c r="K5385" s="9" t="str">
        <f t="shared" si="169"/>
        <v>E3S690_20220816_012888_M_Knife-A_017-002_2</v>
      </c>
      <c r="L5385" t="s">
        <v>18</v>
      </c>
      <c r="M5385">
        <v>559</v>
      </c>
      <c r="N5385">
        <v>599</v>
      </c>
    </row>
    <row r="5386" spans="1:14" ht="13.5" customHeight="1" x14ac:dyDescent="0.35">
      <c r="A5386">
        <v>20220816</v>
      </c>
      <c r="B5386" s="7" t="s">
        <v>255</v>
      </c>
      <c r="C5386">
        <v>12888</v>
      </c>
      <c r="D5386" s="9" t="str">
        <f t="shared" si="168"/>
        <v>E3S690_20220816_012888</v>
      </c>
      <c r="E5386" t="s">
        <v>180</v>
      </c>
      <c r="F5386" s="10" t="str">
        <f>VLOOKUP(VALUE(LEFT(G5386,LEN(G5386)-4)),'소분류 Code'!$B$3:$D$560,3,0)</f>
        <v>Knife-A</v>
      </c>
      <c r="G5386" t="s">
        <v>129</v>
      </c>
      <c r="H5386" t="s">
        <v>482</v>
      </c>
      <c r="I5386" t="s">
        <v>170</v>
      </c>
      <c r="J5386" s="8">
        <v>3</v>
      </c>
      <c r="K5386" s="9" t="str">
        <f t="shared" si="169"/>
        <v>E3S690_20220816_012888_M_Knife-A_017-002_3</v>
      </c>
      <c r="L5386" t="s">
        <v>18</v>
      </c>
      <c r="M5386">
        <v>559</v>
      </c>
      <c r="N5386">
        <v>599</v>
      </c>
    </row>
    <row r="5387" spans="1:14" ht="13.5" customHeight="1" x14ac:dyDescent="0.35">
      <c r="A5387">
        <v>20220816</v>
      </c>
      <c r="B5387" s="7" t="s">
        <v>255</v>
      </c>
      <c r="C5387">
        <v>12888</v>
      </c>
      <c r="D5387" s="9" t="str">
        <f t="shared" si="168"/>
        <v>E3S690_20220816_012888</v>
      </c>
      <c r="E5387" t="s">
        <v>180</v>
      </c>
      <c r="F5387" s="10" t="str">
        <f>VLOOKUP(VALUE(LEFT(G5387,LEN(G5387)-4)),'소분류 Code'!$B$3:$D$560,3,0)</f>
        <v>Knife-A</v>
      </c>
      <c r="G5387" t="s">
        <v>129</v>
      </c>
      <c r="H5387" t="s">
        <v>482</v>
      </c>
      <c r="I5387" t="s">
        <v>170</v>
      </c>
      <c r="J5387" s="8">
        <v>4</v>
      </c>
      <c r="K5387" s="9" t="str">
        <f t="shared" si="169"/>
        <v>E3S690_20220816_012888_M_Knife-A_017-002_4</v>
      </c>
      <c r="L5387" t="s">
        <v>18</v>
      </c>
      <c r="M5387">
        <v>559</v>
      </c>
      <c r="N5387">
        <v>599</v>
      </c>
    </row>
    <row r="5388" spans="1:14" ht="13.5" customHeight="1" x14ac:dyDescent="0.35">
      <c r="A5388">
        <v>20220816</v>
      </c>
      <c r="B5388" s="7" t="s">
        <v>255</v>
      </c>
      <c r="C5388">
        <v>12888</v>
      </c>
      <c r="D5388" s="9" t="str">
        <f t="shared" si="168"/>
        <v>E3S690_20220816_012888</v>
      </c>
      <c r="E5388" t="s">
        <v>180</v>
      </c>
      <c r="F5388" s="10" t="str">
        <f>VLOOKUP(VALUE(LEFT(G5388,LEN(G5388)-4)),'소분류 Code'!$B$3:$D$560,3,0)</f>
        <v>Knife-A</v>
      </c>
      <c r="G5388" t="s">
        <v>129</v>
      </c>
      <c r="H5388" t="s">
        <v>482</v>
      </c>
      <c r="I5388" t="s">
        <v>170</v>
      </c>
      <c r="J5388" s="8">
        <v>5</v>
      </c>
      <c r="K5388" s="9" t="str">
        <f t="shared" si="169"/>
        <v>E3S690_20220816_012888_M_Knife-A_017-002_5</v>
      </c>
      <c r="L5388" t="s">
        <v>18</v>
      </c>
      <c r="M5388">
        <v>559</v>
      </c>
      <c r="N5388">
        <v>599</v>
      </c>
    </row>
    <row r="5389" spans="1:14" ht="13.5" customHeight="1" x14ac:dyDescent="0.35">
      <c r="A5389">
        <v>20220816</v>
      </c>
      <c r="B5389" s="7" t="s">
        <v>255</v>
      </c>
      <c r="C5389">
        <v>12888</v>
      </c>
      <c r="D5389" s="9" t="str">
        <f t="shared" si="168"/>
        <v>E3S690_20220816_012888</v>
      </c>
      <c r="E5389" t="s">
        <v>180</v>
      </c>
      <c r="F5389" s="10" t="str">
        <f>VLOOKUP(VALUE(LEFT(G5389,LEN(G5389)-4)),'소분류 Code'!$B$3:$D$560,3,0)</f>
        <v>Knife-A</v>
      </c>
      <c r="G5389" t="s">
        <v>129</v>
      </c>
      <c r="H5389" t="s">
        <v>482</v>
      </c>
      <c r="I5389" t="s">
        <v>170</v>
      </c>
      <c r="J5389" s="8">
        <v>6</v>
      </c>
      <c r="K5389" s="9" t="str">
        <f t="shared" si="169"/>
        <v>E3S690_20220816_012888_M_Knife-A_017-002_6</v>
      </c>
      <c r="L5389" t="s">
        <v>18</v>
      </c>
      <c r="M5389">
        <v>559</v>
      </c>
      <c r="N5389">
        <v>599</v>
      </c>
    </row>
    <row r="5390" spans="1:14" ht="13.5" customHeight="1" x14ac:dyDescent="0.35">
      <c r="A5390">
        <v>20220816</v>
      </c>
      <c r="B5390" s="7" t="s">
        <v>255</v>
      </c>
      <c r="C5390">
        <v>12888</v>
      </c>
      <c r="D5390" s="9" t="str">
        <f t="shared" si="168"/>
        <v>E3S690_20220816_012888</v>
      </c>
      <c r="E5390" t="s">
        <v>180</v>
      </c>
      <c r="F5390" s="10" t="str">
        <f>VLOOKUP(VALUE(LEFT(G5390,LEN(G5390)-4)),'소분류 Code'!$B$3:$D$560,3,0)</f>
        <v>Knife-A</v>
      </c>
      <c r="G5390" t="s">
        <v>129</v>
      </c>
      <c r="H5390" t="s">
        <v>482</v>
      </c>
      <c r="I5390" t="s">
        <v>170</v>
      </c>
      <c r="J5390" s="8">
        <v>7</v>
      </c>
      <c r="K5390" s="9" t="str">
        <f t="shared" si="169"/>
        <v>E3S690_20220816_012888_M_Knife-A_017-002_7</v>
      </c>
      <c r="L5390" t="s">
        <v>18</v>
      </c>
      <c r="M5390">
        <v>559</v>
      </c>
      <c r="N5390">
        <v>599</v>
      </c>
    </row>
    <row r="5391" spans="1:14" ht="13.5" customHeight="1" x14ac:dyDescent="0.35">
      <c r="A5391">
        <v>20220816</v>
      </c>
      <c r="B5391" s="7" t="s">
        <v>255</v>
      </c>
      <c r="C5391">
        <v>12888</v>
      </c>
      <c r="D5391" s="9" t="str">
        <f t="shared" si="168"/>
        <v>E3S690_20220816_012888</v>
      </c>
      <c r="E5391" t="s">
        <v>180</v>
      </c>
      <c r="F5391" s="10" t="str">
        <f>VLOOKUP(VALUE(LEFT(G5391,LEN(G5391)-4)),'소분류 Code'!$B$3:$D$560,3,0)</f>
        <v>Knife-A</v>
      </c>
      <c r="G5391" t="s">
        <v>129</v>
      </c>
      <c r="H5391" t="s">
        <v>482</v>
      </c>
      <c r="I5391" t="s">
        <v>170</v>
      </c>
      <c r="J5391" s="8">
        <v>8</v>
      </c>
      <c r="K5391" s="9" t="str">
        <f t="shared" si="169"/>
        <v>E3S690_20220816_012888_M_Knife-A_017-002_8</v>
      </c>
      <c r="L5391" t="s">
        <v>18</v>
      </c>
      <c r="M5391">
        <v>559</v>
      </c>
      <c r="N5391">
        <v>599</v>
      </c>
    </row>
    <row r="5392" spans="1:14" ht="13.5" customHeight="1" x14ac:dyDescent="0.35">
      <c r="A5392">
        <v>20220816</v>
      </c>
      <c r="B5392" s="7" t="s">
        <v>255</v>
      </c>
      <c r="C5392">
        <v>12888</v>
      </c>
      <c r="D5392" s="9" t="str">
        <f t="shared" si="168"/>
        <v>E3S690_20220816_012888</v>
      </c>
      <c r="E5392" t="s">
        <v>180</v>
      </c>
      <c r="F5392" s="10" t="str">
        <f>VLOOKUP(VALUE(LEFT(G5392,LEN(G5392)-4)),'소분류 Code'!$B$3:$D$560,3,0)</f>
        <v>Knife-A</v>
      </c>
      <c r="G5392" t="s">
        <v>129</v>
      </c>
      <c r="H5392" t="s">
        <v>482</v>
      </c>
      <c r="I5392" t="s">
        <v>170</v>
      </c>
      <c r="J5392" s="8">
        <v>9</v>
      </c>
      <c r="K5392" s="9" t="str">
        <f t="shared" si="169"/>
        <v>E3S690_20220816_012888_M_Knife-A_017-002_9</v>
      </c>
      <c r="L5392" t="s">
        <v>18</v>
      </c>
      <c r="M5392">
        <v>559</v>
      </c>
      <c r="N5392">
        <v>599</v>
      </c>
    </row>
    <row r="5393" spans="1:14" ht="13.5" customHeight="1" x14ac:dyDescent="0.35">
      <c r="A5393">
        <v>20220816</v>
      </c>
      <c r="B5393" s="7" t="s">
        <v>255</v>
      </c>
      <c r="C5393">
        <v>12889</v>
      </c>
      <c r="D5393" s="9" t="str">
        <f t="shared" si="168"/>
        <v>E3S690_20220816_012889</v>
      </c>
      <c r="E5393" t="s">
        <v>180</v>
      </c>
      <c r="F5393" s="10" t="str">
        <f>VLOOKUP(VALUE(LEFT(G5393,LEN(G5393)-4)),'소분류 Code'!$B$3:$D$560,3,0)</f>
        <v>Pistol</v>
      </c>
      <c r="G5393" t="s">
        <v>120</v>
      </c>
      <c r="H5393" t="s">
        <v>490</v>
      </c>
      <c r="I5393" t="s">
        <v>171</v>
      </c>
      <c r="J5393" s="8">
        <v>1</v>
      </c>
      <c r="K5393" s="9" t="str">
        <f t="shared" si="169"/>
        <v>E3S690_20220816_012889_M_Pistol_001-002_1</v>
      </c>
      <c r="L5393" t="s">
        <v>0</v>
      </c>
      <c r="M5393">
        <v>560</v>
      </c>
      <c r="N5393">
        <v>600</v>
      </c>
    </row>
    <row r="5394" spans="1:14" ht="13.5" customHeight="1" x14ac:dyDescent="0.35">
      <c r="A5394">
        <v>20220816</v>
      </c>
      <c r="B5394" s="7" t="s">
        <v>255</v>
      </c>
      <c r="C5394">
        <v>12889</v>
      </c>
      <c r="D5394" s="9" t="str">
        <f t="shared" si="168"/>
        <v>E3S690_20220816_012889</v>
      </c>
      <c r="E5394" t="s">
        <v>180</v>
      </c>
      <c r="F5394" s="10" t="str">
        <f>VLOOKUP(VALUE(LEFT(G5394,LEN(G5394)-4)),'소분류 Code'!$B$3:$D$560,3,0)</f>
        <v>Pistol</v>
      </c>
      <c r="G5394" t="s">
        <v>120</v>
      </c>
      <c r="H5394" t="s">
        <v>490</v>
      </c>
      <c r="I5394" t="s">
        <v>171</v>
      </c>
      <c r="J5394" s="8">
        <v>2</v>
      </c>
      <c r="K5394" s="9" t="str">
        <f t="shared" si="169"/>
        <v>E3S690_20220816_012889_M_Pistol_001-002_2</v>
      </c>
      <c r="L5394" t="s">
        <v>0</v>
      </c>
      <c r="M5394">
        <v>560</v>
      </c>
      <c r="N5394">
        <v>600</v>
      </c>
    </row>
    <row r="5395" spans="1:14" ht="13.5" customHeight="1" x14ac:dyDescent="0.35">
      <c r="A5395">
        <v>20220816</v>
      </c>
      <c r="B5395" s="7" t="s">
        <v>255</v>
      </c>
      <c r="C5395">
        <v>12889</v>
      </c>
      <c r="D5395" s="9" t="str">
        <f t="shared" si="168"/>
        <v>E3S690_20220816_012889</v>
      </c>
      <c r="E5395" t="s">
        <v>180</v>
      </c>
      <c r="F5395" s="10" t="str">
        <f>VLOOKUP(VALUE(LEFT(G5395,LEN(G5395)-4)),'소분류 Code'!$B$3:$D$560,3,0)</f>
        <v>Pistol</v>
      </c>
      <c r="G5395" t="s">
        <v>120</v>
      </c>
      <c r="H5395" t="s">
        <v>490</v>
      </c>
      <c r="I5395" t="s">
        <v>171</v>
      </c>
      <c r="J5395" s="8">
        <v>3</v>
      </c>
      <c r="K5395" s="9" t="str">
        <f t="shared" si="169"/>
        <v>E3S690_20220816_012889_M_Pistol_001-002_3</v>
      </c>
      <c r="L5395" t="s">
        <v>0</v>
      </c>
      <c r="M5395">
        <v>560</v>
      </c>
      <c r="N5395">
        <v>600</v>
      </c>
    </row>
    <row r="5396" spans="1:14" ht="13.5" customHeight="1" x14ac:dyDescent="0.35">
      <c r="A5396">
        <v>20220816</v>
      </c>
      <c r="B5396" s="7" t="s">
        <v>255</v>
      </c>
      <c r="C5396">
        <v>12889</v>
      </c>
      <c r="D5396" s="9" t="str">
        <f t="shared" si="168"/>
        <v>E3S690_20220816_012889</v>
      </c>
      <c r="E5396" t="s">
        <v>180</v>
      </c>
      <c r="F5396" s="10" t="str">
        <f>VLOOKUP(VALUE(LEFT(G5396,LEN(G5396)-4)),'소분류 Code'!$B$3:$D$560,3,0)</f>
        <v>Pistol</v>
      </c>
      <c r="G5396" t="s">
        <v>120</v>
      </c>
      <c r="H5396" t="s">
        <v>490</v>
      </c>
      <c r="I5396" t="s">
        <v>171</v>
      </c>
      <c r="J5396" s="8">
        <v>4</v>
      </c>
      <c r="K5396" s="9" t="str">
        <f t="shared" si="169"/>
        <v>E3S690_20220816_012889_M_Pistol_001-002_4</v>
      </c>
      <c r="L5396" t="s">
        <v>0</v>
      </c>
      <c r="M5396">
        <v>560</v>
      </c>
      <c r="N5396">
        <v>600</v>
      </c>
    </row>
    <row r="5397" spans="1:14" ht="13.5" customHeight="1" x14ac:dyDescent="0.35">
      <c r="A5397">
        <v>20220816</v>
      </c>
      <c r="B5397" s="7" t="s">
        <v>255</v>
      </c>
      <c r="C5397">
        <v>12889</v>
      </c>
      <c r="D5397" s="9" t="str">
        <f t="shared" si="168"/>
        <v>E3S690_20220816_012889</v>
      </c>
      <c r="E5397" t="s">
        <v>180</v>
      </c>
      <c r="F5397" s="10" t="str">
        <f>VLOOKUP(VALUE(LEFT(G5397,LEN(G5397)-4)),'소분류 Code'!$B$3:$D$560,3,0)</f>
        <v>Pistol</v>
      </c>
      <c r="G5397" t="s">
        <v>120</v>
      </c>
      <c r="H5397" t="s">
        <v>490</v>
      </c>
      <c r="I5397" t="s">
        <v>171</v>
      </c>
      <c r="J5397" s="8">
        <v>5</v>
      </c>
      <c r="K5397" s="9" t="str">
        <f t="shared" si="169"/>
        <v>E3S690_20220816_012889_M_Pistol_001-002_5</v>
      </c>
      <c r="L5397" t="s">
        <v>0</v>
      </c>
      <c r="M5397">
        <v>560</v>
      </c>
      <c r="N5397">
        <v>600</v>
      </c>
    </row>
    <row r="5398" spans="1:14" ht="13.5" customHeight="1" x14ac:dyDescent="0.35">
      <c r="A5398">
        <v>20220816</v>
      </c>
      <c r="B5398" s="7" t="s">
        <v>255</v>
      </c>
      <c r="C5398">
        <v>12889</v>
      </c>
      <c r="D5398" s="9" t="str">
        <f t="shared" si="168"/>
        <v>E3S690_20220816_012889</v>
      </c>
      <c r="E5398" t="s">
        <v>180</v>
      </c>
      <c r="F5398" s="10" t="str">
        <f>VLOOKUP(VALUE(LEFT(G5398,LEN(G5398)-4)),'소분류 Code'!$B$3:$D$560,3,0)</f>
        <v>Pistol</v>
      </c>
      <c r="G5398" t="s">
        <v>120</v>
      </c>
      <c r="H5398" t="s">
        <v>490</v>
      </c>
      <c r="I5398" t="s">
        <v>171</v>
      </c>
      <c r="J5398" s="8">
        <v>6</v>
      </c>
      <c r="K5398" s="9" t="str">
        <f t="shared" si="169"/>
        <v>E3S690_20220816_012889_M_Pistol_001-002_6</v>
      </c>
      <c r="L5398" t="s">
        <v>0</v>
      </c>
      <c r="M5398">
        <v>560</v>
      </c>
      <c r="N5398">
        <v>600</v>
      </c>
    </row>
    <row r="5399" spans="1:14" ht="13.5" customHeight="1" x14ac:dyDescent="0.35">
      <c r="A5399">
        <v>20220816</v>
      </c>
      <c r="B5399" s="7" t="s">
        <v>255</v>
      </c>
      <c r="C5399">
        <v>12889</v>
      </c>
      <c r="D5399" s="9" t="str">
        <f t="shared" si="168"/>
        <v>E3S690_20220816_012889</v>
      </c>
      <c r="E5399" t="s">
        <v>180</v>
      </c>
      <c r="F5399" s="10" t="str">
        <f>VLOOKUP(VALUE(LEFT(G5399,LEN(G5399)-4)),'소분류 Code'!$B$3:$D$560,3,0)</f>
        <v>Pistol</v>
      </c>
      <c r="G5399" t="s">
        <v>120</v>
      </c>
      <c r="H5399" t="s">
        <v>490</v>
      </c>
      <c r="I5399" t="s">
        <v>171</v>
      </c>
      <c r="J5399" s="8">
        <v>7</v>
      </c>
      <c r="K5399" s="9" t="str">
        <f t="shared" si="169"/>
        <v>E3S690_20220816_012889_M_Pistol_001-002_7</v>
      </c>
      <c r="L5399" t="s">
        <v>0</v>
      </c>
      <c r="M5399">
        <v>560</v>
      </c>
      <c r="N5399">
        <v>600</v>
      </c>
    </row>
    <row r="5400" spans="1:14" ht="13.5" customHeight="1" x14ac:dyDescent="0.35">
      <c r="A5400">
        <v>20220816</v>
      </c>
      <c r="B5400" s="7" t="s">
        <v>255</v>
      </c>
      <c r="C5400">
        <v>12889</v>
      </c>
      <c r="D5400" s="9" t="str">
        <f t="shared" si="168"/>
        <v>E3S690_20220816_012889</v>
      </c>
      <c r="E5400" t="s">
        <v>180</v>
      </c>
      <c r="F5400" s="10" t="str">
        <f>VLOOKUP(VALUE(LEFT(G5400,LEN(G5400)-4)),'소분류 Code'!$B$3:$D$560,3,0)</f>
        <v>Pistol</v>
      </c>
      <c r="G5400" t="s">
        <v>120</v>
      </c>
      <c r="H5400" t="s">
        <v>490</v>
      </c>
      <c r="I5400" t="s">
        <v>171</v>
      </c>
      <c r="J5400" s="8">
        <v>8</v>
      </c>
      <c r="K5400" s="9" t="str">
        <f t="shared" si="169"/>
        <v>E3S690_20220816_012889_M_Pistol_001-002_8</v>
      </c>
      <c r="L5400" t="s">
        <v>0</v>
      </c>
      <c r="M5400">
        <v>560</v>
      </c>
      <c r="N5400">
        <v>600</v>
      </c>
    </row>
    <row r="5401" spans="1:14" ht="13.5" customHeight="1" x14ac:dyDescent="0.35">
      <c r="A5401">
        <v>20220816</v>
      </c>
      <c r="B5401" s="7" t="s">
        <v>255</v>
      </c>
      <c r="C5401">
        <v>12889</v>
      </c>
      <c r="D5401" s="9" t="str">
        <f t="shared" si="168"/>
        <v>E3S690_20220816_012889</v>
      </c>
      <c r="E5401" t="s">
        <v>180</v>
      </c>
      <c r="F5401" s="10" t="str">
        <f>VLOOKUP(VALUE(LEFT(G5401,LEN(G5401)-4)),'소분류 Code'!$B$3:$D$560,3,0)</f>
        <v>Pistol</v>
      </c>
      <c r="G5401" t="s">
        <v>120</v>
      </c>
      <c r="H5401" t="s">
        <v>490</v>
      </c>
      <c r="I5401" t="s">
        <v>171</v>
      </c>
      <c r="J5401" s="8">
        <v>9</v>
      </c>
      <c r="K5401" s="9" t="str">
        <f t="shared" si="169"/>
        <v>E3S690_20220816_012889_M_Pistol_001-002_9</v>
      </c>
      <c r="L5401" t="s">
        <v>0</v>
      </c>
      <c r="M5401">
        <v>560</v>
      </c>
      <c r="N5401">
        <v>600</v>
      </c>
    </row>
    <row r="5402" spans="1:14" ht="13.5" customHeight="1" x14ac:dyDescent="0.35">
      <c r="A5402">
        <v>20220816</v>
      </c>
      <c r="B5402" s="7" t="s">
        <v>255</v>
      </c>
      <c r="C5402">
        <v>12891</v>
      </c>
      <c r="D5402" s="9" t="str">
        <f t="shared" si="168"/>
        <v>E3S690_20220816_012891</v>
      </c>
      <c r="E5402" t="s">
        <v>180</v>
      </c>
      <c r="F5402" s="10" t="str">
        <f>VLOOKUP(VALUE(LEFT(G5402,LEN(G5402)-4)),'소분류 Code'!$B$3:$D$560,3,0)</f>
        <v>Rifle</v>
      </c>
      <c r="G5402" t="s">
        <v>181</v>
      </c>
      <c r="H5402" t="s">
        <v>330</v>
      </c>
      <c r="I5402" t="s">
        <v>182</v>
      </c>
      <c r="J5402" s="8">
        <v>1</v>
      </c>
      <c r="K5402" s="9" t="str">
        <f t="shared" si="169"/>
        <v>E3S690_20220816_012891_M_Rifle_004-003_1</v>
      </c>
      <c r="L5402" t="s">
        <v>4</v>
      </c>
      <c r="M5402">
        <v>561</v>
      </c>
      <c r="N5402">
        <v>601</v>
      </c>
    </row>
    <row r="5403" spans="1:14" ht="13.5" customHeight="1" x14ac:dyDescent="0.35">
      <c r="A5403">
        <v>20220816</v>
      </c>
      <c r="B5403" s="7" t="s">
        <v>255</v>
      </c>
      <c r="C5403">
        <v>12891</v>
      </c>
      <c r="D5403" s="9" t="str">
        <f t="shared" si="168"/>
        <v>E3S690_20220816_012891</v>
      </c>
      <c r="E5403" t="s">
        <v>180</v>
      </c>
      <c r="F5403" s="10" t="str">
        <f>VLOOKUP(VALUE(LEFT(G5403,LEN(G5403)-4)),'소분류 Code'!$B$3:$D$560,3,0)</f>
        <v>Rifle</v>
      </c>
      <c r="G5403" t="s">
        <v>181</v>
      </c>
      <c r="H5403" t="s">
        <v>330</v>
      </c>
      <c r="I5403" t="s">
        <v>182</v>
      </c>
      <c r="J5403" s="8">
        <v>2</v>
      </c>
      <c r="K5403" s="9" t="str">
        <f t="shared" si="169"/>
        <v>E3S690_20220816_012891_M_Rifle_004-003_2</v>
      </c>
      <c r="L5403" t="s">
        <v>4</v>
      </c>
      <c r="M5403">
        <v>561</v>
      </c>
      <c r="N5403">
        <v>601</v>
      </c>
    </row>
    <row r="5404" spans="1:14" ht="13.5" customHeight="1" x14ac:dyDescent="0.35">
      <c r="A5404">
        <v>20220816</v>
      </c>
      <c r="B5404" s="7" t="s">
        <v>255</v>
      </c>
      <c r="C5404">
        <v>12891</v>
      </c>
      <c r="D5404" s="9" t="str">
        <f t="shared" si="168"/>
        <v>E3S690_20220816_012891</v>
      </c>
      <c r="E5404" t="s">
        <v>180</v>
      </c>
      <c r="F5404" s="10" t="str">
        <f>VLOOKUP(VALUE(LEFT(G5404,LEN(G5404)-4)),'소분류 Code'!$B$3:$D$560,3,0)</f>
        <v>Rifle</v>
      </c>
      <c r="G5404" t="s">
        <v>181</v>
      </c>
      <c r="H5404" t="s">
        <v>330</v>
      </c>
      <c r="I5404" t="s">
        <v>182</v>
      </c>
      <c r="J5404" s="8">
        <v>3</v>
      </c>
      <c r="K5404" s="9" t="str">
        <f t="shared" si="169"/>
        <v>E3S690_20220816_012891_M_Rifle_004-003_3</v>
      </c>
      <c r="L5404" t="s">
        <v>4</v>
      </c>
      <c r="M5404">
        <v>561</v>
      </c>
      <c r="N5404">
        <v>601</v>
      </c>
    </row>
    <row r="5405" spans="1:14" ht="13.5" customHeight="1" x14ac:dyDescent="0.35">
      <c r="A5405">
        <v>20220816</v>
      </c>
      <c r="B5405" s="7" t="s">
        <v>255</v>
      </c>
      <c r="C5405">
        <v>12891</v>
      </c>
      <c r="D5405" s="9" t="str">
        <f t="shared" si="168"/>
        <v>E3S690_20220816_012891</v>
      </c>
      <c r="E5405" t="s">
        <v>180</v>
      </c>
      <c r="F5405" s="10" t="str">
        <f>VLOOKUP(VALUE(LEFT(G5405,LEN(G5405)-4)),'소분류 Code'!$B$3:$D$560,3,0)</f>
        <v>Rifle</v>
      </c>
      <c r="G5405" t="s">
        <v>181</v>
      </c>
      <c r="H5405" t="s">
        <v>330</v>
      </c>
      <c r="I5405" t="s">
        <v>182</v>
      </c>
      <c r="J5405" s="8">
        <v>4</v>
      </c>
      <c r="K5405" s="9" t="str">
        <f t="shared" si="169"/>
        <v>E3S690_20220816_012891_M_Rifle_004-003_4</v>
      </c>
      <c r="L5405" t="s">
        <v>4</v>
      </c>
      <c r="M5405">
        <v>561</v>
      </c>
      <c r="N5405">
        <v>601</v>
      </c>
    </row>
    <row r="5406" spans="1:14" ht="13.5" customHeight="1" x14ac:dyDescent="0.35">
      <c r="A5406">
        <v>20220816</v>
      </c>
      <c r="B5406" s="7" t="s">
        <v>255</v>
      </c>
      <c r="C5406">
        <v>12891</v>
      </c>
      <c r="D5406" s="9" t="str">
        <f t="shared" si="168"/>
        <v>E3S690_20220816_012891</v>
      </c>
      <c r="E5406" t="s">
        <v>180</v>
      </c>
      <c r="F5406" s="10" t="str">
        <f>VLOOKUP(VALUE(LEFT(G5406,LEN(G5406)-4)),'소분류 Code'!$B$3:$D$560,3,0)</f>
        <v>Rifle</v>
      </c>
      <c r="G5406" t="s">
        <v>181</v>
      </c>
      <c r="H5406" t="s">
        <v>330</v>
      </c>
      <c r="I5406" t="s">
        <v>182</v>
      </c>
      <c r="J5406" s="8">
        <v>5</v>
      </c>
      <c r="K5406" s="9" t="str">
        <f t="shared" si="169"/>
        <v>E3S690_20220816_012891_M_Rifle_004-003_5</v>
      </c>
      <c r="L5406" t="s">
        <v>4</v>
      </c>
      <c r="M5406">
        <v>561</v>
      </c>
      <c r="N5406">
        <v>601</v>
      </c>
    </row>
    <row r="5407" spans="1:14" ht="13.5" customHeight="1" x14ac:dyDescent="0.35">
      <c r="A5407">
        <v>20220816</v>
      </c>
      <c r="B5407" s="7" t="s">
        <v>255</v>
      </c>
      <c r="C5407">
        <v>12891</v>
      </c>
      <c r="D5407" s="9" t="str">
        <f t="shared" si="168"/>
        <v>E3S690_20220816_012891</v>
      </c>
      <c r="E5407" t="s">
        <v>180</v>
      </c>
      <c r="F5407" s="10" t="str">
        <f>VLOOKUP(VALUE(LEFT(G5407,LEN(G5407)-4)),'소분류 Code'!$B$3:$D$560,3,0)</f>
        <v>Rifle</v>
      </c>
      <c r="G5407" t="s">
        <v>181</v>
      </c>
      <c r="H5407" t="s">
        <v>330</v>
      </c>
      <c r="I5407" t="s">
        <v>182</v>
      </c>
      <c r="J5407" s="8">
        <v>6</v>
      </c>
      <c r="K5407" s="9" t="str">
        <f t="shared" si="169"/>
        <v>E3S690_20220816_012891_M_Rifle_004-003_6</v>
      </c>
      <c r="L5407" t="s">
        <v>4</v>
      </c>
      <c r="M5407">
        <v>561</v>
      </c>
      <c r="N5407">
        <v>601</v>
      </c>
    </row>
    <row r="5408" spans="1:14" ht="13.5" customHeight="1" x14ac:dyDescent="0.35">
      <c r="A5408">
        <v>20220816</v>
      </c>
      <c r="B5408" s="7" t="s">
        <v>255</v>
      </c>
      <c r="C5408">
        <v>12891</v>
      </c>
      <c r="D5408" s="9" t="str">
        <f t="shared" si="168"/>
        <v>E3S690_20220816_012891</v>
      </c>
      <c r="E5408" t="s">
        <v>180</v>
      </c>
      <c r="F5408" s="10" t="str">
        <f>VLOOKUP(VALUE(LEFT(G5408,LEN(G5408)-4)),'소분류 Code'!$B$3:$D$560,3,0)</f>
        <v>Rifle</v>
      </c>
      <c r="G5408" t="s">
        <v>181</v>
      </c>
      <c r="H5408" t="s">
        <v>330</v>
      </c>
      <c r="I5408" t="s">
        <v>182</v>
      </c>
      <c r="J5408" s="8">
        <v>7</v>
      </c>
      <c r="K5408" s="9" t="str">
        <f t="shared" si="169"/>
        <v>E3S690_20220816_012891_M_Rifle_004-003_7</v>
      </c>
      <c r="L5408" t="s">
        <v>4</v>
      </c>
      <c r="M5408">
        <v>561</v>
      </c>
      <c r="N5408">
        <v>601</v>
      </c>
    </row>
    <row r="5409" spans="1:14" ht="13.5" customHeight="1" x14ac:dyDescent="0.35">
      <c r="A5409">
        <v>20220816</v>
      </c>
      <c r="B5409" s="7" t="s">
        <v>255</v>
      </c>
      <c r="C5409">
        <v>12891</v>
      </c>
      <c r="D5409" s="9" t="str">
        <f t="shared" si="168"/>
        <v>E3S690_20220816_012891</v>
      </c>
      <c r="E5409" t="s">
        <v>180</v>
      </c>
      <c r="F5409" s="10" t="str">
        <f>VLOOKUP(VALUE(LEFT(G5409,LEN(G5409)-4)),'소분류 Code'!$B$3:$D$560,3,0)</f>
        <v>Rifle</v>
      </c>
      <c r="G5409" t="s">
        <v>181</v>
      </c>
      <c r="H5409" t="s">
        <v>330</v>
      </c>
      <c r="I5409" t="s">
        <v>182</v>
      </c>
      <c r="J5409" s="8">
        <v>8</v>
      </c>
      <c r="K5409" s="9" t="str">
        <f t="shared" si="169"/>
        <v>E3S690_20220816_012891_M_Rifle_004-003_8</v>
      </c>
      <c r="L5409" t="s">
        <v>4</v>
      </c>
      <c r="M5409">
        <v>561</v>
      </c>
      <c r="N5409">
        <v>601</v>
      </c>
    </row>
    <row r="5410" spans="1:14" ht="13.5" customHeight="1" x14ac:dyDescent="0.35">
      <c r="A5410">
        <v>20220816</v>
      </c>
      <c r="B5410" s="7" t="s">
        <v>255</v>
      </c>
      <c r="C5410">
        <v>12891</v>
      </c>
      <c r="D5410" s="9" t="str">
        <f t="shared" si="168"/>
        <v>E3S690_20220816_012891</v>
      </c>
      <c r="E5410" t="s">
        <v>180</v>
      </c>
      <c r="F5410" s="10" t="str">
        <f>VLOOKUP(VALUE(LEFT(G5410,LEN(G5410)-4)),'소분류 Code'!$B$3:$D$560,3,0)</f>
        <v>Rifle</v>
      </c>
      <c r="G5410" t="s">
        <v>181</v>
      </c>
      <c r="H5410" t="s">
        <v>330</v>
      </c>
      <c r="I5410" t="s">
        <v>182</v>
      </c>
      <c r="J5410" s="8">
        <v>9</v>
      </c>
      <c r="K5410" s="9" t="str">
        <f t="shared" si="169"/>
        <v>E3S690_20220816_012891_M_Rifle_004-003_9</v>
      </c>
      <c r="L5410" t="s">
        <v>4</v>
      </c>
      <c r="M5410">
        <v>561</v>
      </c>
      <c r="N5410">
        <v>601</v>
      </c>
    </row>
    <row r="5411" spans="1:14" ht="13.5" customHeight="1" x14ac:dyDescent="0.35">
      <c r="A5411">
        <v>20220816</v>
      </c>
      <c r="B5411" s="7" t="s">
        <v>255</v>
      </c>
      <c r="C5411">
        <v>12892</v>
      </c>
      <c r="D5411" s="9" t="str">
        <f t="shared" si="168"/>
        <v>E3S690_20220816_012892</v>
      </c>
      <c r="E5411" t="s">
        <v>180</v>
      </c>
      <c r="F5411" s="10" t="str">
        <f>VLOOKUP(VALUE(LEFT(G5411,LEN(G5411)-4)),'소분류 Code'!$B$3:$D$560,3,0)</f>
        <v>Bullet</v>
      </c>
      <c r="G5411" t="s">
        <v>183</v>
      </c>
      <c r="H5411" t="s">
        <v>330</v>
      </c>
      <c r="I5411" t="s">
        <v>184</v>
      </c>
      <c r="J5411" s="8">
        <v>1</v>
      </c>
      <c r="K5411" s="9" t="str">
        <f t="shared" si="169"/>
        <v>E3S690_20220816_012892_M_Bullet_005-003_1</v>
      </c>
      <c r="L5411" t="s">
        <v>6</v>
      </c>
      <c r="M5411">
        <v>562</v>
      </c>
      <c r="N5411">
        <v>602</v>
      </c>
    </row>
    <row r="5412" spans="1:14" ht="13.5" customHeight="1" x14ac:dyDescent="0.35">
      <c r="A5412">
        <v>20220816</v>
      </c>
      <c r="B5412" s="7" t="s">
        <v>255</v>
      </c>
      <c r="C5412">
        <v>12892</v>
      </c>
      <c r="D5412" s="9" t="str">
        <f t="shared" si="168"/>
        <v>E3S690_20220816_012892</v>
      </c>
      <c r="E5412" t="s">
        <v>180</v>
      </c>
      <c r="F5412" s="10" t="str">
        <f>VLOOKUP(VALUE(LEFT(G5412,LEN(G5412)-4)),'소분류 Code'!$B$3:$D$560,3,0)</f>
        <v>Bullet</v>
      </c>
      <c r="G5412" t="s">
        <v>183</v>
      </c>
      <c r="H5412" t="s">
        <v>330</v>
      </c>
      <c r="I5412" t="s">
        <v>184</v>
      </c>
      <c r="J5412" s="8">
        <v>2</v>
      </c>
      <c r="K5412" s="9" t="str">
        <f t="shared" si="169"/>
        <v>E3S690_20220816_012892_M_Bullet_005-003_2</v>
      </c>
      <c r="L5412" t="s">
        <v>6</v>
      </c>
      <c r="M5412">
        <v>562</v>
      </c>
      <c r="N5412">
        <v>602</v>
      </c>
    </row>
    <row r="5413" spans="1:14" ht="13.5" customHeight="1" x14ac:dyDescent="0.35">
      <c r="A5413">
        <v>20220816</v>
      </c>
      <c r="B5413" s="7" t="s">
        <v>255</v>
      </c>
      <c r="C5413">
        <v>12892</v>
      </c>
      <c r="D5413" s="9" t="str">
        <f t="shared" si="168"/>
        <v>E3S690_20220816_012892</v>
      </c>
      <c r="E5413" t="s">
        <v>180</v>
      </c>
      <c r="F5413" s="10" t="str">
        <f>VLOOKUP(VALUE(LEFT(G5413,LEN(G5413)-4)),'소분류 Code'!$B$3:$D$560,3,0)</f>
        <v>Bullet</v>
      </c>
      <c r="G5413" t="s">
        <v>183</v>
      </c>
      <c r="H5413" t="s">
        <v>330</v>
      </c>
      <c r="I5413" t="s">
        <v>184</v>
      </c>
      <c r="J5413" s="8">
        <v>3</v>
      </c>
      <c r="K5413" s="9" t="str">
        <f t="shared" si="169"/>
        <v>E3S690_20220816_012892_M_Bullet_005-003_3</v>
      </c>
      <c r="L5413" t="s">
        <v>6</v>
      </c>
      <c r="M5413">
        <v>562</v>
      </c>
      <c r="N5413">
        <v>602</v>
      </c>
    </row>
    <row r="5414" spans="1:14" ht="13.5" customHeight="1" x14ac:dyDescent="0.35">
      <c r="A5414">
        <v>20220816</v>
      </c>
      <c r="B5414" s="7" t="s">
        <v>255</v>
      </c>
      <c r="C5414">
        <v>12892</v>
      </c>
      <c r="D5414" s="9" t="str">
        <f t="shared" si="168"/>
        <v>E3S690_20220816_012892</v>
      </c>
      <c r="E5414" t="s">
        <v>180</v>
      </c>
      <c r="F5414" s="10" t="str">
        <f>VLOOKUP(VALUE(LEFT(G5414,LEN(G5414)-4)),'소분류 Code'!$B$3:$D$560,3,0)</f>
        <v>Bullet</v>
      </c>
      <c r="G5414" t="s">
        <v>183</v>
      </c>
      <c r="H5414" t="s">
        <v>330</v>
      </c>
      <c r="I5414" t="s">
        <v>184</v>
      </c>
      <c r="J5414" s="8">
        <v>4</v>
      </c>
      <c r="K5414" s="9" t="str">
        <f t="shared" si="169"/>
        <v>E3S690_20220816_012892_M_Bullet_005-003_4</v>
      </c>
      <c r="L5414" t="s">
        <v>6</v>
      </c>
      <c r="M5414">
        <v>562</v>
      </c>
      <c r="N5414">
        <v>602</v>
      </c>
    </row>
    <row r="5415" spans="1:14" ht="13.5" customHeight="1" x14ac:dyDescent="0.35">
      <c r="A5415">
        <v>20220816</v>
      </c>
      <c r="B5415" s="7" t="s">
        <v>255</v>
      </c>
      <c r="C5415">
        <v>12892</v>
      </c>
      <c r="D5415" s="9" t="str">
        <f t="shared" si="168"/>
        <v>E3S690_20220816_012892</v>
      </c>
      <c r="E5415" t="s">
        <v>180</v>
      </c>
      <c r="F5415" s="10" t="str">
        <f>VLOOKUP(VALUE(LEFT(G5415,LEN(G5415)-4)),'소분류 Code'!$B$3:$D$560,3,0)</f>
        <v>Bullet</v>
      </c>
      <c r="G5415" t="s">
        <v>183</v>
      </c>
      <c r="H5415" t="s">
        <v>330</v>
      </c>
      <c r="I5415" t="s">
        <v>184</v>
      </c>
      <c r="J5415" s="8">
        <v>5</v>
      </c>
      <c r="K5415" s="9" t="str">
        <f t="shared" si="169"/>
        <v>E3S690_20220816_012892_M_Bullet_005-003_5</v>
      </c>
      <c r="L5415" t="s">
        <v>6</v>
      </c>
      <c r="M5415">
        <v>562</v>
      </c>
      <c r="N5415">
        <v>602</v>
      </c>
    </row>
    <row r="5416" spans="1:14" ht="13.5" customHeight="1" x14ac:dyDescent="0.35">
      <c r="A5416">
        <v>20220816</v>
      </c>
      <c r="B5416" s="7" t="s">
        <v>255</v>
      </c>
      <c r="C5416">
        <v>12892</v>
      </c>
      <c r="D5416" s="9" t="str">
        <f t="shared" si="168"/>
        <v>E3S690_20220816_012892</v>
      </c>
      <c r="E5416" t="s">
        <v>180</v>
      </c>
      <c r="F5416" s="10" t="str">
        <f>VLOOKUP(VALUE(LEFT(G5416,LEN(G5416)-4)),'소분류 Code'!$B$3:$D$560,3,0)</f>
        <v>Bullet</v>
      </c>
      <c r="G5416" t="s">
        <v>183</v>
      </c>
      <c r="H5416" t="s">
        <v>330</v>
      </c>
      <c r="I5416" t="s">
        <v>184</v>
      </c>
      <c r="J5416" s="8">
        <v>6</v>
      </c>
      <c r="K5416" s="9" t="str">
        <f t="shared" si="169"/>
        <v>E3S690_20220816_012892_M_Bullet_005-003_6</v>
      </c>
      <c r="L5416" t="s">
        <v>6</v>
      </c>
      <c r="M5416">
        <v>562</v>
      </c>
      <c r="N5416">
        <v>602</v>
      </c>
    </row>
    <row r="5417" spans="1:14" ht="13.5" customHeight="1" x14ac:dyDescent="0.35">
      <c r="A5417">
        <v>20220816</v>
      </c>
      <c r="B5417" s="7" t="s">
        <v>255</v>
      </c>
      <c r="C5417">
        <v>12892</v>
      </c>
      <c r="D5417" s="9" t="str">
        <f t="shared" si="168"/>
        <v>E3S690_20220816_012892</v>
      </c>
      <c r="E5417" t="s">
        <v>180</v>
      </c>
      <c r="F5417" s="10" t="str">
        <f>VLOOKUP(VALUE(LEFT(G5417,LEN(G5417)-4)),'소분류 Code'!$B$3:$D$560,3,0)</f>
        <v>Bullet</v>
      </c>
      <c r="G5417" t="s">
        <v>183</v>
      </c>
      <c r="H5417" t="s">
        <v>330</v>
      </c>
      <c r="I5417" t="s">
        <v>184</v>
      </c>
      <c r="J5417" s="8">
        <v>7</v>
      </c>
      <c r="K5417" s="9" t="str">
        <f t="shared" si="169"/>
        <v>E3S690_20220816_012892_M_Bullet_005-003_7</v>
      </c>
      <c r="L5417" t="s">
        <v>6</v>
      </c>
      <c r="M5417">
        <v>562</v>
      </c>
      <c r="N5417">
        <v>602</v>
      </c>
    </row>
    <row r="5418" spans="1:14" ht="13.5" customHeight="1" x14ac:dyDescent="0.35">
      <c r="A5418">
        <v>20220816</v>
      </c>
      <c r="B5418" s="7" t="s">
        <v>255</v>
      </c>
      <c r="C5418">
        <v>12892</v>
      </c>
      <c r="D5418" s="9" t="str">
        <f t="shared" si="168"/>
        <v>E3S690_20220816_012892</v>
      </c>
      <c r="E5418" t="s">
        <v>180</v>
      </c>
      <c r="F5418" s="10" t="str">
        <f>VLOOKUP(VALUE(LEFT(G5418,LEN(G5418)-4)),'소분류 Code'!$B$3:$D$560,3,0)</f>
        <v>Bullet</v>
      </c>
      <c r="G5418" t="s">
        <v>183</v>
      </c>
      <c r="H5418" t="s">
        <v>330</v>
      </c>
      <c r="I5418" t="s">
        <v>184</v>
      </c>
      <c r="J5418" s="8">
        <v>8</v>
      </c>
      <c r="K5418" s="9" t="str">
        <f t="shared" si="169"/>
        <v>E3S690_20220816_012892_M_Bullet_005-003_8</v>
      </c>
      <c r="L5418" t="s">
        <v>6</v>
      </c>
      <c r="M5418">
        <v>562</v>
      </c>
      <c r="N5418">
        <v>602</v>
      </c>
    </row>
    <row r="5419" spans="1:14" ht="13.5" customHeight="1" x14ac:dyDescent="0.35">
      <c r="A5419">
        <v>20220816</v>
      </c>
      <c r="B5419" s="7" t="s">
        <v>255</v>
      </c>
      <c r="C5419">
        <v>12892</v>
      </c>
      <c r="D5419" s="9" t="str">
        <f t="shared" si="168"/>
        <v>E3S690_20220816_012892</v>
      </c>
      <c r="E5419" t="s">
        <v>180</v>
      </c>
      <c r="F5419" s="10" t="str">
        <f>VLOOKUP(VALUE(LEFT(G5419,LEN(G5419)-4)),'소분류 Code'!$B$3:$D$560,3,0)</f>
        <v>Bullet</v>
      </c>
      <c r="G5419" t="s">
        <v>183</v>
      </c>
      <c r="H5419" t="s">
        <v>330</v>
      </c>
      <c r="I5419" t="s">
        <v>184</v>
      </c>
      <c r="J5419" s="8">
        <v>9</v>
      </c>
      <c r="K5419" s="9" t="str">
        <f t="shared" si="169"/>
        <v>E3S690_20220816_012892_M_Bullet_005-003_9</v>
      </c>
      <c r="L5419" t="s">
        <v>6</v>
      </c>
      <c r="M5419">
        <v>562</v>
      </c>
      <c r="N5419">
        <v>602</v>
      </c>
    </row>
    <row r="5420" spans="1:14" ht="13.5" customHeight="1" x14ac:dyDescent="0.35">
      <c r="A5420">
        <v>20220816</v>
      </c>
      <c r="B5420" s="7" t="s">
        <v>255</v>
      </c>
      <c r="C5420">
        <v>12894</v>
      </c>
      <c r="D5420" s="9" t="str">
        <f t="shared" si="168"/>
        <v>E3S690_20220816_012894</v>
      </c>
      <c r="E5420" t="s">
        <v>180</v>
      </c>
      <c r="F5420" s="10" t="str">
        <f>VLOOKUP(VALUE(LEFT(G5420,LEN(G5420)-4)),'소분류 Code'!$B$3:$D$560,3,0)</f>
        <v>Slingshot</v>
      </c>
      <c r="G5420" t="s">
        <v>185</v>
      </c>
      <c r="H5420" t="s">
        <v>337</v>
      </c>
      <c r="I5420" t="s">
        <v>186</v>
      </c>
      <c r="J5420" s="8">
        <v>1</v>
      </c>
      <c r="K5420" s="9" t="str">
        <f t="shared" si="169"/>
        <v>E3S690_20220816_012894_M_Slingshot_008-003_1</v>
      </c>
      <c r="L5420" t="s">
        <v>8</v>
      </c>
      <c r="M5420">
        <v>563</v>
      </c>
      <c r="N5420">
        <v>603</v>
      </c>
    </row>
    <row r="5421" spans="1:14" ht="13.5" customHeight="1" x14ac:dyDescent="0.35">
      <c r="A5421">
        <v>20220816</v>
      </c>
      <c r="B5421" s="7" t="s">
        <v>255</v>
      </c>
      <c r="C5421">
        <v>12894</v>
      </c>
      <c r="D5421" s="9" t="str">
        <f t="shared" si="168"/>
        <v>E3S690_20220816_012894</v>
      </c>
      <c r="E5421" t="s">
        <v>180</v>
      </c>
      <c r="F5421" s="10" t="str">
        <f>VLOOKUP(VALUE(LEFT(G5421,LEN(G5421)-4)),'소분류 Code'!$B$3:$D$560,3,0)</f>
        <v>Slingshot</v>
      </c>
      <c r="G5421" t="s">
        <v>185</v>
      </c>
      <c r="H5421" t="s">
        <v>337</v>
      </c>
      <c r="I5421" t="s">
        <v>186</v>
      </c>
      <c r="J5421" s="8">
        <v>2</v>
      </c>
      <c r="K5421" s="9" t="str">
        <f t="shared" si="169"/>
        <v>E3S690_20220816_012894_M_Slingshot_008-003_2</v>
      </c>
      <c r="L5421" t="s">
        <v>8</v>
      </c>
      <c r="M5421">
        <v>563</v>
      </c>
      <c r="N5421">
        <v>603</v>
      </c>
    </row>
    <row r="5422" spans="1:14" ht="13.5" customHeight="1" x14ac:dyDescent="0.35">
      <c r="A5422">
        <v>20220816</v>
      </c>
      <c r="B5422" s="7" t="s">
        <v>255</v>
      </c>
      <c r="C5422">
        <v>12894</v>
      </c>
      <c r="D5422" s="9" t="str">
        <f t="shared" si="168"/>
        <v>E3S690_20220816_012894</v>
      </c>
      <c r="E5422" t="s">
        <v>180</v>
      </c>
      <c r="F5422" s="10" t="str">
        <f>VLOOKUP(VALUE(LEFT(G5422,LEN(G5422)-4)),'소분류 Code'!$B$3:$D$560,3,0)</f>
        <v>Slingshot</v>
      </c>
      <c r="G5422" t="s">
        <v>185</v>
      </c>
      <c r="H5422" t="s">
        <v>337</v>
      </c>
      <c r="I5422" t="s">
        <v>186</v>
      </c>
      <c r="J5422" s="8">
        <v>3</v>
      </c>
      <c r="K5422" s="9" t="str">
        <f t="shared" si="169"/>
        <v>E3S690_20220816_012894_M_Slingshot_008-003_3</v>
      </c>
      <c r="L5422" t="s">
        <v>8</v>
      </c>
      <c r="M5422">
        <v>563</v>
      </c>
      <c r="N5422">
        <v>603</v>
      </c>
    </row>
    <row r="5423" spans="1:14" ht="13.5" customHeight="1" x14ac:dyDescent="0.35">
      <c r="A5423">
        <v>20220816</v>
      </c>
      <c r="B5423" s="7" t="s">
        <v>255</v>
      </c>
      <c r="C5423">
        <v>12894</v>
      </c>
      <c r="D5423" s="9" t="str">
        <f t="shared" si="168"/>
        <v>E3S690_20220816_012894</v>
      </c>
      <c r="E5423" t="s">
        <v>180</v>
      </c>
      <c r="F5423" s="10" t="str">
        <f>VLOOKUP(VALUE(LEFT(G5423,LEN(G5423)-4)),'소분류 Code'!$B$3:$D$560,3,0)</f>
        <v>Slingshot</v>
      </c>
      <c r="G5423" t="s">
        <v>185</v>
      </c>
      <c r="H5423" t="s">
        <v>337</v>
      </c>
      <c r="I5423" t="s">
        <v>186</v>
      </c>
      <c r="J5423" s="8">
        <v>4</v>
      </c>
      <c r="K5423" s="9" t="str">
        <f t="shared" si="169"/>
        <v>E3S690_20220816_012894_M_Slingshot_008-003_4</v>
      </c>
      <c r="L5423" t="s">
        <v>8</v>
      </c>
      <c r="M5423">
        <v>563</v>
      </c>
      <c r="N5423">
        <v>603</v>
      </c>
    </row>
    <row r="5424" spans="1:14" ht="13.5" customHeight="1" x14ac:dyDescent="0.35">
      <c r="A5424">
        <v>20220816</v>
      </c>
      <c r="B5424" s="7" t="s">
        <v>255</v>
      </c>
      <c r="C5424">
        <v>12894</v>
      </c>
      <c r="D5424" s="9" t="str">
        <f t="shared" si="168"/>
        <v>E3S690_20220816_012894</v>
      </c>
      <c r="E5424" t="s">
        <v>180</v>
      </c>
      <c r="F5424" s="10" t="str">
        <f>VLOOKUP(VALUE(LEFT(G5424,LEN(G5424)-4)),'소분류 Code'!$B$3:$D$560,3,0)</f>
        <v>Slingshot</v>
      </c>
      <c r="G5424" t="s">
        <v>185</v>
      </c>
      <c r="H5424" t="s">
        <v>337</v>
      </c>
      <c r="I5424" t="s">
        <v>186</v>
      </c>
      <c r="J5424" s="8">
        <v>5</v>
      </c>
      <c r="K5424" s="9" t="str">
        <f t="shared" si="169"/>
        <v>E3S690_20220816_012894_M_Slingshot_008-003_5</v>
      </c>
      <c r="L5424" t="s">
        <v>8</v>
      </c>
      <c r="M5424">
        <v>563</v>
      </c>
      <c r="N5424">
        <v>603</v>
      </c>
    </row>
    <row r="5425" spans="1:14" ht="13.5" customHeight="1" x14ac:dyDescent="0.35">
      <c r="A5425">
        <v>20220816</v>
      </c>
      <c r="B5425" s="7" t="s">
        <v>255</v>
      </c>
      <c r="C5425">
        <v>12894</v>
      </c>
      <c r="D5425" s="9" t="str">
        <f t="shared" si="168"/>
        <v>E3S690_20220816_012894</v>
      </c>
      <c r="E5425" t="s">
        <v>180</v>
      </c>
      <c r="F5425" s="10" t="str">
        <f>VLOOKUP(VALUE(LEFT(G5425,LEN(G5425)-4)),'소분류 Code'!$B$3:$D$560,3,0)</f>
        <v>Slingshot</v>
      </c>
      <c r="G5425" t="s">
        <v>185</v>
      </c>
      <c r="H5425" t="s">
        <v>337</v>
      </c>
      <c r="I5425" t="s">
        <v>186</v>
      </c>
      <c r="J5425" s="8">
        <v>6</v>
      </c>
      <c r="K5425" s="9" t="str">
        <f t="shared" si="169"/>
        <v>E3S690_20220816_012894_M_Slingshot_008-003_6</v>
      </c>
      <c r="L5425" t="s">
        <v>8</v>
      </c>
      <c r="M5425">
        <v>563</v>
      </c>
      <c r="N5425">
        <v>603</v>
      </c>
    </row>
    <row r="5426" spans="1:14" ht="13.5" customHeight="1" x14ac:dyDescent="0.35">
      <c r="A5426">
        <v>20220816</v>
      </c>
      <c r="B5426" s="7" t="s">
        <v>255</v>
      </c>
      <c r="C5426">
        <v>12894</v>
      </c>
      <c r="D5426" s="9" t="str">
        <f t="shared" si="168"/>
        <v>E3S690_20220816_012894</v>
      </c>
      <c r="E5426" t="s">
        <v>180</v>
      </c>
      <c r="F5426" s="10" t="str">
        <f>VLOOKUP(VALUE(LEFT(G5426,LEN(G5426)-4)),'소분류 Code'!$B$3:$D$560,3,0)</f>
        <v>Slingshot</v>
      </c>
      <c r="G5426" t="s">
        <v>185</v>
      </c>
      <c r="H5426" t="s">
        <v>337</v>
      </c>
      <c r="I5426" t="s">
        <v>186</v>
      </c>
      <c r="J5426" s="8">
        <v>7</v>
      </c>
      <c r="K5426" s="9" t="str">
        <f t="shared" si="169"/>
        <v>E3S690_20220816_012894_M_Slingshot_008-003_7</v>
      </c>
      <c r="L5426" t="s">
        <v>8</v>
      </c>
      <c r="M5426">
        <v>563</v>
      </c>
      <c r="N5426">
        <v>603</v>
      </c>
    </row>
    <row r="5427" spans="1:14" ht="13.5" customHeight="1" x14ac:dyDescent="0.35">
      <c r="A5427">
        <v>20220816</v>
      </c>
      <c r="B5427" s="7" t="s">
        <v>255</v>
      </c>
      <c r="C5427">
        <v>12894</v>
      </c>
      <c r="D5427" s="9" t="str">
        <f t="shared" si="168"/>
        <v>E3S690_20220816_012894</v>
      </c>
      <c r="E5427" t="s">
        <v>180</v>
      </c>
      <c r="F5427" s="10" t="str">
        <f>VLOOKUP(VALUE(LEFT(G5427,LEN(G5427)-4)),'소분류 Code'!$B$3:$D$560,3,0)</f>
        <v>Slingshot</v>
      </c>
      <c r="G5427" t="s">
        <v>185</v>
      </c>
      <c r="H5427" t="s">
        <v>337</v>
      </c>
      <c r="I5427" t="s">
        <v>186</v>
      </c>
      <c r="J5427" s="8">
        <v>8</v>
      </c>
      <c r="K5427" s="9" t="str">
        <f t="shared" si="169"/>
        <v>E3S690_20220816_012894_M_Slingshot_008-003_8</v>
      </c>
      <c r="L5427" t="s">
        <v>8</v>
      </c>
      <c r="M5427">
        <v>563</v>
      </c>
      <c r="N5427">
        <v>603</v>
      </c>
    </row>
    <row r="5428" spans="1:14" ht="13.5" customHeight="1" x14ac:dyDescent="0.35">
      <c r="A5428">
        <v>20220816</v>
      </c>
      <c r="B5428" s="7" t="s">
        <v>255</v>
      </c>
      <c r="C5428">
        <v>12894</v>
      </c>
      <c r="D5428" s="9" t="str">
        <f t="shared" si="168"/>
        <v>E3S690_20220816_012894</v>
      </c>
      <c r="E5428" t="s">
        <v>180</v>
      </c>
      <c r="F5428" s="10" t="str">
        <f>VLOOKUP(VALUE(LEFT(G5428,LEN(G5428)-4)),'소분류 Code'!$B$3:$D$560,3,0)</f>
        <v>Slingshot</v>
      </c>
      <c r="G5428" t="s">
        <v>185</v>
      </c>
      <c r="H5428" t="s">
        <v>337</v>
      </c>
      <c r="I5428" t="s">
        <v>186</v>
      </c>
      <c r="J5428" s="8">
        <v>9</v>
      </c>
      <c r="K5428" s="9" t="str">
        <f t="shared" si="169"/>
        <v>E3S690_20220816_012894_M_Slingshot_008-003_9</v>
      </c>
      <c r="L5428" t="s">
        <v>8</v>
      </c>
      <c r="M5428">
        <v>563</v>
      </c>
      <c r="N5428">
        <v>603</v>
      </c>
    </row>
    <row r="5429" spans="1:14" ht="13.5" customHeight="1" x14ac:dyDescent="0.35">
      <c r="A5429">
        <v>20220816</v>
      </c>
      <c r="B5429" s="7" t="s">
        <v>255</v>
      </c>
      <c r="C5429">
        <v>12895</v>
      </c>
      <c r="D5429" s="9" t="str">
        <f t="shared" si="168"/>
        <v>E3S690_20220816_012895</v>
      </c>
      <c r="E5429" t="s">
        <v>180</v>
      </c>
      <c r="F5429" s="10" t="str">
        <f>VLOOKUP(VALUE(LEFT(G5429,LEN(G5429)-4)),'소분류 Code'!$B$3:$D$560,3,0)</f>
        <v>Shuriken-metal</v>
      </c>
      <c r="G5429" t="s">
        <v>187</v>
      </c>
      <c r="H5429" t="s">
        <v>338</v>
      </c>
      <c r="I5429" t="s">
        <v>188</v>
      </c>
      <c r="J5429" s="8">
        <v>1</v>
      </c>
      <c r="K5429" s="9" t="str">
        <f t="shared" si="169"/>
        <v>E3S690_20220816_012895_M_Shuriken-metal_010-003_1</v>
      </c>
      <c r="L5429" t="s">
        <v>10</v>
      </c>
      <c r="M5429">
        <v>564</v>
      </c>
      <c r="N5429">
        <v>604</v>
      </c>
    </row>
    <row r="5430" spans="1:14" ht="13.5" customHeight="1" x14ac:dyDescent="0.35">
      <c r="A5430">
        <v>20220816</v>
      </c>
      <c r="B5430" s="7" t="s">
        <v>255</v>
      </c>
      <c r="C5430">
        <v>12895</v>
      </c>
      <c r="D5430" s="9" t="str">
        <f t="shared" si="168"/>
        <v>E3S690_20220816_012895</v>
      </c>
      <c r="E5430" t="s">
        <v>180</v>
      </c>
      <c r="F5430" s="10" t="str">
        <f>VLOOKUP(VALUE(LEFT(G5430,LEN(G5430)-4)),'소분류 Code'!$B$3:$D$560,3,0)</f>
        <v>Shuriken-metal</v>
      </c>
      <c r="G5430" t="s">
        <v>187</v>
      </c>
      <c r="H5430" t="s">
        <v>338</v>
      </c>
      <c r="I5430" t="s">
        <v>188</v>
      </c>
      <c r="J5430" s="8">
        <v>2</v>
      </c>
      <c r="K5430" s="9" t="str">
        <f t="shared" si="169"/>
        <v>E3S690_20220816_012895_M_Shuriken-metal_010-003_2</v>
      </c>
      <c r="L5430" t="s">
        <v>10</v>
      </c>
      <c r="M5430">
        <v>564</v>
      </c>
      <c r="N5430">
        <v>604</v>
      </c>
    </row>
    <row r="5431" spans="1:14" ht="13.5" customHeight="1" x14ac:dyDescent="0.35">
      <c r="A5431">
        <v>20220816</v>
      </c>
      <c r="B5431" s="7" t="s">
        <v>255</v>
      </c>
      <c r="C5431">
        <v>12895</v>
      </c>
      <c r="D5431" s="9" t="str">
        <f t="shared" si="168"/>
        <v>E3S690_20220816_012895</v>
      </c>
      <c r="E5431" t="s">
        <v>180</v>
      </c>
      <c r="F5431" s="10" t="str">
        <f>VLOOKUP(VALUE(LEFT(G5431,LEN(G5431)-4)),'소분류 Code'!$B$3:$D$560,3,0)</f>
        <v>Shuriken-metal</v>
      </c>
      <c r="G5431" t="s">
        <v>187</v>
      </c>
      <c r="H5431" t="s">
        <v>338</v>
      </c>
      <c r="I5431" t="s">
        <v>188</v>
      </c>
      <c r="J5431" s="8">
        <v>3</v>
      </c>
      <c r="K5431" s="9" t="str">
        <f t="shared" si="169"/>
        <v>E3S690_20220816_012895_M_Shuriken-metal_010-003_3</v>
      </c>
      <c r="L5431" t="s">
        <v>10</v>
      </c>
      <c r="M5431">
        <v>564</v>
      </c>
      <c r="N5431">
        <v>604</v>
      </c>
    </row>
    <row r="5432" spans="1:14" ht="13.5" customHeight="1" x14ac:dyDescent="0.35">
      <c r="A5432">
        <v>20220816</v>
      </c>
      <c r="B5432" s="7" t="s">
        <v>255</v>
      </c>
      <c r="C5432">
        <v>12895</v>
      </c>
      <c r="D5432" s="9" t="str">
        <f t="shared" si="168"/>
        <v>E3S690_20220816_012895</v>
      </c>
      <c r="E5432" t="s">
        <v>180</v>
      </c>
      <c r="F5432" s="10" t="str">
        <f>VLOOKUP(VALUE(LEFT(G5432,LEN(G5432)-4)),'소분류 Code'!$B$3:$D$560,3,0)</f>
        <v>Shuriken-metal</v>
      </c>
      <c r="G5432" t="s">
        <v>187</v>
      </c>
      <c r="H5432" t="s">
        <v>338</v>
      </c>
      <c r="I5432" t="s">
        <v>188</v>
      </c>
      <c r="J5432" s="8">
        <v>4</v>
      </c>
      <c r="K5432" s="9" t="str">
        <f t="shared" si="169"/>
        <v>E3S690_20220816_012895_M_Shuriken-metal_010-003_4</v>
      </c>
      <c r="L5432" t="s">
        <v>10</v>
      </c>
      <c r="M5432">
        <v>564</v>
      </c>
      <c r="N5432">
        <v>604</v>
      </c>
    </row>
    <row r="5433" spans="1:14" ht="13.5" customHeight="1" x14ac:dyDescent="0.35">
      <c r="A5433">
        <v>20220816</v>
      </c>
      <c r="B5433" s="7" t="s">
        <v>255</v>
      </c>
      <c r="C5433">
        <v>12895</v>
      </c>
      <c r="D5433" s="9" t="str">
        <f t="shared" si="168"/>
        <v>E3S690_20220816_012895</v>
      </c>
      <c r="E5433" t="s">
        <v>180</v>
      </c>
      <c r="F5433" s="10" t="str">
        <f>VLOOKUP(VALUE(LEFT(G5433,LEN(G5433)-4)),'소분류 Code'!$B$3:$D$560,3,0)</f>
        <v>Shuriken-metal</v>
      </c>
      <c r="G5433" t="s">
        <v>187</v>
      </c>
      <c r="H5433" t="s">
        <v>338</v>
      </c>
      <c r="I5433" t="s">
        <v>188</v>
      </c>
      <c r="J5433" s="8">
        <v>5</v>
      </c>
      <c r="K5433" s="9" t="str">
        <f t="shared" si="169"/>
        <v>E3S690_20220816_012895_M_Shuriken-metal_010-003_5</v>
      </c>
      <c r="L5433" t="s">
        <v>10</v>
      </c>
      <c r="M5433">
        <v>564</v>
      </c>
      <c r="N5433">
        <v>604</v>
      </c>
    </row>
    <row r="5434" spans="1:14" ht="13.5" customHeight="1" x14ac:dyDescent="0.35">
      <c r="A5434">
        <v>20220816</v>
      </c>
      <c r="B5434" s="7" t="s">
        <v>255</v>
      </c>
      <c r="C5434">
        <v>12895</v>
      </c>
      <c r="D5434" s="9" t="str">
        <f t="shared" si="168"/>
        <v>E3S690_20220816_012895</v>
      </c>
      <c r="E5434" t="s">
        <v>180</v>
      </c>
      <c r="F5434" s="10" t="str">
        <f>VLOOKUP(VALUE(LEFT(G5434,LEN(G5434)-4)),'소분류 Code'!$B$3:$D$560,3,0)</f>
        <v>Shuriken-metal</v>
      </c>
      <c r="G5434" t="s">
        <v>187</v>
      </c>
      <c r="H5434" t="s">
        <v>338</v>
      </c>
      <c r="I5434" t="s">
        <v>188</v>
      </c>
      <c r="J5434" s="8">
        <v>6</v>
      </c>
      <c r="K5434" s="9" t="str">
        <f t="shared" si="169"/>
        <v>E3S690_20220816_012895_M_Shuriken-metal_010-003_6</v>
      </c>
      <c r="L5434" t="s">
        <v>10</v>
      </c>
      <c r="M5434">
        <v>564</v>
      </c>
      <c r="N5434">
        <v>604</v>
      </c>
    </row>
    <row r="5435" spans="1:14" ht="13.5" customHeight="1" x14ac:dyDescent="0.35">
      <c r="A5435">
        <v>20220816</v>
      </c>
      <c r="B5435" s="7" t="s">
        <v>255</v>
      </c>
      <c r="C5435">
        <v>12895</v>
      </c>
      <c r="D5435" s="9" t="str">
        <f t="shared" si="168"/>
        <v>E3S690_20220816_012895</v>
      </c>
      <c r="E5435" t="s">
        <v>180</v>
      </c>
      <c r="F5435" s="10" t="str">
        <f>VLOOKUP(VALUE(LEFT(G5435,LEN(G5435)-4)),'소분류 Code'!$B$3:$D$560,3,0)</f>
        <v>Shuriken-metal</v>
      </c>
      <c r="G5435" t="s">
        <v>187</v>
      </c>
      <c r="H5435" t="s">
        <v>338</v>
      </c>
      <c r="I5435" t="s">
        <v>188</v>
      </c>
      <c r="J5435" s="8">
        <v>7</v>
      </c>
      <c r="K5435" s="9" t="str">
        <f t="shared" si="169"/>
        <v>E3S690_20220816_012895_M_Shuriken-metal_010-003_7</v>
      </c>
      <c r="L5435" t="s">
        <v>10</v>
      </c>
      <c r="M5435">
        <v>564</v>
      </c>
      <c r="N5435">
        <v>604</v>
      </c>
    </row>
    <row r="5436" spans="1:14" ht="13.5" customHeight="1" x14ac:dyDescent="0.35">
      <c r="A5436">
        <v>20220816</v>
      </c>
      <c r="B5436" s="7" t="s">
        <v>255</v>
      </c>
      <c r="C5436">
        <v>12895</v>
      </c>
      <c r="D5436" s="9" t="str">
        <f t="shared" si="168"/>
        <v>E3S690_20220816_012895</v>
      </c>
      <c r="E5436" t="s">
        <v>180</v>
      </c>
      <c r="F5436" s="10" t="str">
        <f>VLOOKUP(VALUE(LEFT(G5436,LEN(G5436)-4)),'소분류 Code'!$B$3:$D$560,3,0)</f>
        <v>Shuriken-metal</v>
      </c>
      <c r="G5436" t="s">
        <v>187</v>
      </c>
      <c r="H5436" t="s">
        <v>338</v>
      </c>
      <c r="I5436" t="s">
        <v>188</v>
      </c>
      <c r="J5436" s="8">
        <v>8</v>
      </c>
      <c r="K5436" s="9" t="str">
        <f t="shared" si="169"/>
        <v>E3S690_20220816_012895_M_Shuriken-metal_010-003_8</v>
      </c>
      <c r="L5436" t="s">
        <v>10</v>
      </c>
      <c r="M5436">
        <v>564</v>
      </c>
      <c r="N5436">
        <v>604</v>
      </c>
    </row>
    <row r="5437" spans="1:14" ht="13.5" customHeight="1" x14ac:dyDescent="0.35">
      <c r="A5437">
        <v>20220816</v>
      </c>
      <c r="B5437" s="7" t="s">
        <v>255</v>
      </c>
      <c r="C5437">
        <v>12895</v>
      </c>
      <c r="D5437" s="9" t="str">
        <f t="shared" si="168"/>
        <v>E3S690_20220816_012895</v>
      </c>
      <c r="E5437" t="s">
        <v>180</v>
      </c>
      <c r="F5437" s="10" t="str">
        <f>VLOOKUP(VALUE(LEFT(G5437,LEN(G5437)-4)),'소분류 Code'!$B$3:$D$560,3,0)</f>
        <v>Shuriken-metal</v>
      </c>
      <c r="G5437" t="s">
        <v>187</v>
      </c>
      <c r="H5437" t="s">
        <v>338</v>
      </c>
      <c r="I5437" t="s">
        <v>188</v>
      </c>
      <c r="J5437" s="8">
        <v>9</v>
      </c>
      <c r="K5437" s="9" t="str">
        <f t="shared" si="169"/>
        <v>E3S690_20220816_012895_M_Shuriken-metal_010-003_9</v>
      </c>
      <c r="L5437" t="s">
        <v>10</v>
      </c>
      <c r="M5437">
        <v>564</v>
      </c>
      <c r="N5437">
        <v>604</v>
      </c>
    </row>
    <row r="5438" spans="1:14" ht="13.5" customHeight="1" x14ac:dyDescent="0.35">
      <c r="A5438">
        <v>20220816</v>
      </c>
      <c r="B5438" s="7" t="s">
        <v>255</v>
      </c>
      <c r="C5438">
        <v>12896</v>
      </c>
      <c r="D5438" s="9" t="str">
        <f t="shared" si="168"/>
        <v>E3S690_20220816_012896</v>
      </c>
      <c r="E5438" t="s">
        <v>180</v>
      </c>
      <c r="F5438" s="10" t="str">
        <f>VLOOKUP(VALUE(LEFT(G5438,LEN(G5438)-4)),'소분류 Code'!$B$3:$D$560,3,0)</f>
        <v>Electroshock weapon</v>
      </c>
      <c r="G5438" t="s">
        <v>189</v>
      </c>
      <c r="H5438" t="s">
        <v>338</v>
      </c>
      <c r="I5438" t="s">
        <v>190</v>
      </c>
      <c r="J5438" s="8">
        <v>1</v>
      </c>
      <c r="K5438" s="9" t="str">
        <f t="shared" si="169"/>
        <v>E3S690_20220816_012896_M_Electroshock weapon_012-003_1</v>
      </c>
      <c r="L5438" t="s">
        <v>12</v>
      </c>
      <c r="M5438">
        <v>565</v>
      </c>
      <c r="N5438">
        <v>605</v>
      </c>
    </row>
    <row r="5439" spans="1:14" ht="13.5" customHeight="1" x14ac:dyDescent="0.35">
      <c r="A5439">
        <v>20220816</v>
      </c>
      <c r="B5439" s="7" t="s">
        <v>255</v>
      </c>
      <c r="C5439">
        <v>12896</v>
      </c>
      <c r="D5439" s="9" t="str">
        <f t="shared" si="168"/>
        <v>E3S690_20220816_012896</v>
      </c>
      <c r="E5439" t="s">
        <v>180</v>
      </c>
      <c r="F5439" s="10" t="str">
        <f>VLOOKUP(VALUE(LEFT(G5439,LEN(G5439)-4)),'소분류 Code'!$B$3:$D$560,3,0)</f>
        <v>Electroshock weapon</v>
      </c>
      <c r="G5439" t="s">
        <v>189</v>
      </c>
      <c r="H5439" t="s">
        <v>338</v>
      </c>
      <c r="I5439" t="s">
        <v>190</v>
      </c>
      <c r="J5439" s="8">
        <v>2</v>
      </c>
      <c r="K5439" s="9" t="str">
        <f t="shared" si="169"/>
        <v>E3S690_20220816_012896_M_Electroshock weapon_012-003_2</v>
      </c>
      <c r="L5439" t="s">
        <v>12</v>
      </c>
      <c r="M5439">
        <v>565</v>
      </c>
      <c r="N5439">
        <v>605</v>
      </c>
    </row>
    <row r="5440" spans="1:14" ht="13.5" customHeight="1" x14ac:dyDescent="0.35">
      <c r="A5440">
        <v>20220816</v>
      </c>
      <c r="B5440" s="7" t="s">
        <v>255</v>
      </c>
      <c r="C5440">
        <v>12896</v>
      </c>
      <c r="D5440" s="9" t="str">
        <f t="shared" si="168"/>
        <v>E3S690_20220816_012896</v>
      </c>
      <c r="E5440" t="s">
        <v>180</v>
      </c>
      <c r="F5440" s="10" t="str">
        <f>VLOOKUP(VALUE(LEFT(G5440,LEN(G5440)-4)),'소분류 Code'!$B$3:$D$560,3,0)</f>
        <v>Electroshock weapon</v>
      </c>
      <c r="G5440" t="s">
        <v>189</v>
      </c>
      <c r="H5440" t="s">
        <v>338</v>
      </c>
      <c r="I5440" t="s">
        <v>190</v>
      </c>
      <c r="J5440" s="8">
        <v>3</v>
      </c>
      <c r="K5440" s="9" t="str">
        <f t="shared" si="169"/>
        <v>E3S690_20220816_012896_M_Electroshock weapon_012-003_3</v>
      </c>
      <c r="L5440" t="s">
        <v>12</v>
      </c>
      <c r="M5440">
        <v>565</v>
      </c>
      <c r="N5440">
        <v>605</v>
      </c>
    </row>
    <row r="5441" spans="1:14" ht="13.5" customHeight="1" x14ac:dyDescent="0.35">
      <c r="A5441">
        <v>20220816</v>
      </c>
      <c r="B5441" s="7" t="s">
        <v>255</v>
      </c>
      <c r="C5441">
        <v>12896</v>
      </c>
      <c r="D5441" s="9" t="str">
        <f t="shared" si="168"/>
        <v>E3S690_20220816_012896</v>
      </c>
      <c r="E5441" t="s">
        <v>180</v>
      </c>
      <c r="F5441" s="10" t="str">
        <f>VLOOKUP(VALUE(LEFT(G5441,LEN(G5441)-4)),'소분류 Code'!$B$3:$D$560,3,0)</f>
        <v>Electroshock weapon</v>
      </c>
      <c r="G5441" t="s">
        <v>189</v>
      </c>
      <c r="H5441" t="s">
        <v>338</v>
      </c>
      <c r="I5441" t="s">
        <v>190</v>
      </c>
      <c r="J5441" s="8">
        <v>4</v>
      </c>
      <c r="K5441" s="9" t="str">
        <f t="shared" si="169"/>
        <v>E3S690_20220816_012896_M_Electroshock weapon_012-003_4</v>
      </c>
      <c r="L5441" t="s">
        <v>12</v>
      </c>
      <c r="M5441">
        <v>565</v>
      </c>
      <c r="N5441">
        <v>605</v>
      </c>
    </row>
    <row r="5442" spans="1:14" ht="13.5" customHeight="1" x14ac:dyDescent="0.35">
      <c r="A5442">
        <v>20220816</v>
      </c>
      <c r="B5442" s="7" t="s">
        <v>255</v>
      </c>
      <c r="C5442">
        <v>12896</v>
      </c>
      <c r="D5442" s="9" t="str">
        <f t="shared" ref="D5442:D5505" si="170">B5442&amp;"_"&amp;A5442&amp;"_"&amp;TEXT(C5442,"000000")</f>
        <v>E3S690_20220816_012896</v>
      </c>
      <c r="E5442" t="s">
        <v>180</v>
      </c>
      <c r="F5442" s="10" t="str">
        <f>VLOOKUP(VALUE(LEFT(G5442,LEN(G5442)-4)),'소분류 Code'!$B$3:$D$560,3,0)</f>
        <v>Electroshock weapon</v>
      </c>
      <c r="G5442" t="s">
        <v>189</v>
      </c>
      <c r="H5442" t="s">
        <v>338</v>
      </c>
      <c r="I5442" t="s">
        <v>190</v>
      </c>
      <c r="J5442" s="8">
        <v>5</v>
      </c>
      <c r="K5442" s="9" t="str">
        <f t="shared" si="169"/>
        <v>E3S690_20220816_012896_M_Electroshock weapon_012-003_5</v>
      </c>
      <c r="L5442" t="s">
        <v>12</v>
      </c>
      <c r="M5442">
        <v>565</v>
      </c>
      <c r="N5442">
        <v>605</v>
      </c>
    </row>
    <row r="5443" spans="1:14" ht="13.5" customHeight="1" x14ac:dyDescent="0.35">
      <c r="A5443">
        <v>20220816</v>
      </c>
      <c r="B5443" s="7" t="s">
        <v>255</v>
      </c>
      <c r="C5443">
        <v>12896</v>
      </c>
      <c r="D5443" s="9" t="str">
        <f t="shared" si="170"/>
        <v>E3S690_20220816_012896</v>
      </c>
      <c r="E5443" t="s">
        <v>180</v>
      </c>
      <c r="F5443" s="10" t="str">
        <f>VLOOKUP(VALUE(LEFT(G5443,LEN(G5443)-4)),'소분류 Code'!$B$3:$D$560,3,0)</f>
        <v>Electroshock weapon</v>
      </c>
      <c r="G5443" t="s">
        <v>189</v>
      </c>
      <c r="H5443" t="s">
        <v>338</v>
      </c>
      <c r="I5443" t="s">
        <v>190</v>
      </c>
      <c r="J5443" s="8">
        <v>6</v>
      </c>
      <c r="K5443" s="9" t="str">
        <f t="shared" ref="K5443:K5506" si="171">D5443&amp;"_"&amp;E5443&amp;"_"&amp;F5443&amp;"_"&amp;G5443&amp;"_"&amp;J5443</f>
        <v>E3S690_20220816_012896_M_Electroshock weapon_012-003_6</v>
      </c>
      <c r="L5443" t="s">
        <v>12</v>
      </c>
      <c r="M5443">
        <v>565</v>
      </c>
      <c r="N5443">
        <v>605</v>
      </c>
    </row>
    <row r="5444" spans="1:14" ht="13.5" customHeight="1" x14ac:dyDescent="0.35">
      <c r="A5444">
        <v>20220816</v>
      </c>
      <c r="B5444" s="7" t="s">
        <v>255</v>
      </c>
      <c r="C5444">
        <v>12896</v>
      </c>
      <c r="D5444" s="9" t="str">
        <f t="shared" si="170"/>
        <v>E3S690_20220816_012896</v>
      </c>
      <c r="E5444" t="s">
        <v>180</v>
      </c>
      <c r="F5444" s="10" t="str">
        <f>VLOOKUP(VALUE(LEFT(G5444,LEN(G5444)-4)),'소분류 Code'!$B$3:$D$560,3,0)</f>
        <v>Electroshock weapon</v>
      </c>
      <c r="G5444" t="s">
        <v>189</v>
      </c>
      <c r="H5444" t="s">
        <v>338</v>
      </c>
      <c r="I5444" t="s">
        <v>190</v>
      </c>
      <c r="J5444" s="8">
        <v>7</v>
      </c>
      <c r="K5444" s="9" t="str">
        <f t="shared" si="171"/>
        <v>E3S690_20220816_012896_M_Electroshock weapon_012-003_7</v>
      </c>
      <c r="L5444" t="s">
        <v>12</v>
      </c>
      <c r="M5444">
        <v>565</v>
      </c>
      <c r="N5444">
        <v>605</v>
      </c>
    </row>
    <row r="5445" spans="1:14" ht="13.5" customHeight="1" x14ac:dyDescent="0.35">
      <c r="A5445">
        <v>20220816</v>
      </c>
      <c r="B5445" s="7" t="s">
        <v>255</v>
      </c>
      <c r="C5445">
        <v>12896</v>
      </c>
      <c r="D5445" s="9" t="str">
        <f t="shared" si="170"/>
        <v>E3S690_20220816_012896</v>
      </c>
      <c r="E5445" t="s">
        <v>180</v>
      </c>
      <c r="F5445" s="10" t="str">
        <f>VLOOKUP(VALUE(LEFT(G5445,LEN(G5445)-4)),'소분류 Code'!$B$3:$D$560,3,0)</f>
        <v>Electroshock weapon</v>
      </c>
      <c r="G5445" t="s">
        <v>189</v>
      </c>
      <c r="H5445" t="s">
        <v>338</v>
      </c>
      <c r="I5445" t="s">
        <v>190</v>
      </c>
      <c r="J5445" s="8">
        <v>8</v>
      </c>
      <c r="K5445" s="9" t="str">
        <f t="shared" si="171"/>
        <v>E3S690_20220816_012896_M_Electroshock weapon_012-003_8</v>
      </c>
      <c r="L5445" t="s">
        <v>12</v>
      </c>
      <c r="M5445">
        <v>565</v>
      </c>
      <c r="N5445">
        <v>605</v>
      </c>
    </row>
    <row r="5446" spans="1:14" ht="15.6" x14ac:dyDescent="0.35">
      <c r="A5446">
        <v>20220816</v>
      </c>
      <c r="B5446" s="7" t="s">
        <v>255</v>
      </c>
      <c r="C5446">
        <v>12896</v>
      </c>
      <c r="D5446" s="9" t="str">
        <f t="shared" si="170"/>
        <v>E3S690_20220816_012896</v>
      </c>
      <c r="E5446" t="s">
        <v>180</v>
      </c>
      <c r="F5446" s="10" t="str">
        <f>VLOOKUP(VALUE(LEFT(G5446,LEN(G5446)-4)),'소분류 Code'!$B$3:$D$560,3,0)</f>
        <v>Electroshock weapon</v>
      </c>
      <c r="G5446" t="s">
        <v>189</v>
      </c>
      <c r="H5446" t="s">
        <v>338</v>
      </c>
      <c r="I5446" t="s">
        <v>190</v>
      </c>
      <c r="J5446" s="8">
        <v>9</v>
      </c>
      <c r="K5446" s="9" t="str">
        <f t="shared" si="171"/>
        <v>E3S690_20220816_012896_M_Electroshock weapon_012-003_9</v>
      </c>
      <c r="L5446" t="s">
        <v>12</v>
      </c>
      <c r="M5446">
        <v>565</v>
      </c>
      <c r="N5446">
        <v>605</v>
      </c>
    </row>
    <row r="5447" spans="1:14" ht="15.6" x14ac:dyDescent="0.35">
      <c r="A5447">
        <v>20220816</v>
      </c>
      <c r="B5447" s="7" t="s">
        <v>255</v>
      </c>
      <c r="C5447">
        <v>12897</v>
      </c>
      <c r="D5447" s="9" t="str">
        <f t="shared" si="170"/>
        <v>E3S690_20220816_012897</v>
      </c>
      <c r="E5447" t="s">
        <v>180</v>
      </c>
      <c r="F5447" s="10" t="str">
        <f>VLOOKUP(VALUE(LEFT(G5447,LEN(G5447)-4)),'소분류 Code'!$B$3:$D$560,3,0)</f>
        <v>Self-defense spray</v>
      </c>
      <c r="G5447" t="s">
        <v>191</v>
      </c>
      <c r="H5447" t="s">
        <v>499</v>
      </c>
      <c r="I5447" t="s">
        <v>192</v>
      </c>
      <c r="J5447" s="8">
        <v>1</v>
      </c>
      <c r="K5447" s="9" t="str">
        <f t="shared" si="171"/>
        <v>E3S690_20220816_012897_M_Self-defense spray_013-003_1</v>
      </c>
      <c r="L5447" t="s">
        <v>14</v>
      </c>
      <c r="M5447">
        <v>566</v>
      </c>
      <c r="N5447">
        <v>606</v>
      </c>
    </row>
    <row r="5448" spans="1:14" ht="15.6" x14ac:dyDescent="0.35">
      <c r="A5448">
        <v>20220816</v>
      </c>
      <c r="B5448" s="7" t="s">
        <v>255</v>
      </c>
      <c r="C5448">
        <v>12897</v>
      </c>
      <c r="D5448" s="9" t="str">
        <f t="shared" si="170"/>
        <v>E3S690_20220816_012897</v>
      </c>
      <c r="E5448" t="s">
        <v>180</v>
      </c>
      <c r="F5448" s="10" t="str">
        <f>VLOOKUP(VALUE(LEFT(G5448,LEN(G5448)-4)),'소분류 Code'!$B$3:$D$560,3,0)</f>
        <v>Self-defense spray</v>
      </c>
      <c r="G5448" t="s">
        <v>191</v>
      </c>
      <c r="H5448" t="s">
        <v>499</v>
      </c>
      <c r="I5448" t="s">
        <v>192</v>
      </c>
      <c r="J5448" s="8">
        <v>2</v>
      </c>
      <c r="K5448" s="9" t="str">
        <f t="shared" si="171"/>
        <v>E3S690_20220816_012897_M_Self-defense spray_013-003_2</v>
      </c>
      <c r="L5448" t="s">
        <v>14</v>
      </c>
      <c r="M5448">
        <v>566</v>
      </c>
      <c r="N5448">
        <v>606</v>
      </c>
    </row>
    <row r="5449" spans="1:14" ht="15.6" x14ac:dyDescent="0.35">
      <c r="A5449">
        <v>20220816</v>
      </c>
      <c r="B5449" s="7" t="s">
        <v>255</v>
      </c>
      <c r="C5449">
        <v>12897</v>
      </c>
      <c r="D5449" s="9" t="str">
        <f t="shared" si="170"/>
        <v>E3S690_20220816_012897</v>
      </c>
      <c r="E5449" t="s">
        <v>180</v>
      </c>
      <c r="F5449" s="10" t="str">
        <f>VLOOKUP(VALUE(LEFT(G5449,LEN(G5449)-4)),'소분류 Code'!$B$3:$D$560,3,0)</f>
        <v>Self-defense spray</v>
      </c>
      <c r="G5449" t="s">
        <v>191</v>
      </c>
      <c r="H5449" t="s">
        <v>499</v>
      </c>
      <c r="I5449" t="s">
        <v>192</v>
      </c>
      <c r="J5449" s="8">
        <v>3</v>
      </c>
      <c r="K5449" s="9" t="str">
        <f t="shared" si="171"/>
        <v>E3S690_20220816_012897_M_Self-defense spray_013-003_3</v>
      </c>
      <c r="L5449" t="s">
        <v>14</v>
      </c>
      <c r="M5449">
        <v>566</v>
      </c>
      <c r="N5449">
        <v>606</v>
      </c>
    </row>
    <row r="5450" spans="1:14" ht="15.6" x14ac:dyDescent="0.35">
      <c r="A5450">
        <v>20220816</v>
      </c>
      <c r="B5450" s="7" t="s">
        <v>255</v>
      </c>
      <c r="C5450">
        <v>12897</v>
      </c>
      <c r="D5450" s="9" t="str">
        <f t="shared" si="170"/>
        <v>E3S690_20220816_012897</v>
      </c>
      <c r="E5450" t="s">
        <v>180</v>
      </c>
      <c r="F5450" s="10" t="str">
        <f>VLOOKUP(VALUE(LEFT(G5450,LEN(G5450)-4)),'소분류 Code'!$B$3:$D$560,3,0)</f>
        <v>Self-defense spray</v>
      </c>
      <c r="G5450" t="s">
        <v>191</v>
      </c>
      <c r="H5450" t="s">
        <v>499</v>
      </c>
      <c r="I5450" t="s">
        <v>192</v>
      </c>
      <c r="J5450" s="8">
        <v>4</v>
      </c>
      <c r="K5450" s="9" t="str">
        <f t="shared" si="171"/>
        <v>E3S690_20220816_012897_M_Self-defense spray_013-003_4</v>
      </c>
      <c r="L5450" t="s">
        <v>14</v>
      </c>
      <c r="M5450">
        <v>566</v>
      </c>
      <c r="N5450">
        <v>606</v>
      </c>
    </row>
    <row r="5451" spans="1:14" ht="15.6" x14ac:dyDescent="0.35">
      <c r="A5451">
        <v>20220816</v>
      </c>
      <c r="B5451" s="7" t="s">
        <v>255</v>
      </c>
      <c r="C5451">
        <v>12897</v>
      </c>
      <c r="D5451" s="9" t="str">
        <f t="shared" si="170"/>
        <v>E3S690_20220816_012897</v>
      </c>
      <c r="E5451" t="s">
        <v>180</v>
      </c>
      <c r="F5451" s="10" t="str">
        <f>VLOOKUP(VALUE(LEFT(G5451,LEN(G5451)-4)),'소분류 Code'!$B$3:$D$560,3,0)</f>
        <v>Self-defense spray</v>
      </c>
      <c r="G5451" t="s">
        <v>191</v>
      </c>
      <c r="H5451" t="s">
        <v>499</v>
      </c>
      <c r="I5451" t="s">
        <v>192</v>
      </c>
      <c r="J5451" s="8">
        <v>5</v>
      </c>
      <c r="K5451" s="9" t="str">
        <f t="shared" si="171"/>
        <v>E3S690_20220816_012897_M_Self-defense spray_013-003_5</v>
      </c>
      <c r="L5451" t="s">
        <v>14</v>
      </c>
      <c r="M5451">
        <v>566</v>
      </c>
      <c r="N5451">
        <v>606</v>
      </c>
    </row>
    <row r="5452" spans="1:14" ht="15.6" x14ac:dyDescent="0.35">
      <c r="A5452">
        <v>20220816</v>
      </c>
      <c r="B5452" s="7" t="s">
        <v>255</v>
      </c>
      <c r="C5452">
        <v>12897</v>
      </c>
      <c r="D5452" s="9" t="str">
        <f t="shared" si="170"/>
        <v>E3S690_20220816_012897</v>
      </c>
      <c r="E5452" t="s">
        <v>180</v>
      </c>
      <c r="F5452" s="10" t="str">
        <f>VLOOKUP(VALUE(LEFT(G5452,LEN(G5452)-4)),'소분류 Code'!$B$3:$D$560,3,0)</f>
        <v>Self-defense spray</v>
      </c>
      <c r="G5452" t="s">
        <v>191</v>
      </c>
      <c r="H5452" t="s">
        <v>499</v>
      </c>
      <c r="I5452" t="s">
        <v>192</v>
      </c>
      <c r="J5452" s="8">
        <v>6</v>
      </c>
      <c r="K5452" s="9" t="str">
        <f t="shared" si="171"/>
        <v>E3S690_20220816_012897_M_Self-defense spray_013-003_6</v>
      </c>
      <c r="L5452" t="s">
        <v>14</v>
      </c>
      <c r="M5452">
        <v>566</v>
      </c>
      <c r="N5452">
        <v>606</v>
      </c>
    </row>
    <row r="5453" spans="1:14" ht="15.6" x14ac:dyDescent="0.35">
      <c r="A5453">
        <v>20220816</v>
      </c>
      <c r="B5453" s="7" t="s">
        <v>255</v>
      </c>
      <c r="C5453">
        <v>12897</v>
      </c>
      <c r="D5453" s="9" t="str">
        <f t="shared" si="170"/>
        <v>E3S690_20220816_012897</v>
      </c>
      <c r="E5453" t="s">
        <v>180</v>
      </c>
      <c r="F5453" s="10" t="str">
        <f>VLOOKUP(VALUE(LEFT(G5453,LEN(G5453)-4)),'소분류 Code'!$B$3:$D$560,3,0)</f>
        <v>Self-defense spray</v>
      </c>
      <c r="G5453" t="s">
        <v>191</v>
      </c>
      <c r="H5453" t="s">
        <v>499</v>
      </c>
      <c r="I5453" t="s">
        <v>192</v>
      </c>
      <c r="J5453" s="8">
        <v>7</v>
      </c>
      <c r="K5453" s="9" t="str">
        <f t="shared" si="171"/>
        <v>E3S690_20220816_012897_M_Self-defense spray_013-003_7</v>
      </c>
      <c r="L5453" t="s">
        <v>14</v>
      </c>
      <c r="M5453">
        <v>566</v>
      </c>
      <c r="N5453">
        <v>606</v>
      </c>
    </row>
    <row r="5454" spans="1:14" ht="15.6" x14ac:dyDescent="0.35">
      <c r="A5454">
        <v>20220816</v>
      </c>
      <c r="B5454" s="7" t="s">
        <v>255</v>
      </c>
      <c r="C5454">
        <v>12897</v>
      </c>
      <c r="D5454" s="9" t="str">
        <f t="shared" si="170"/>
        <v>E3S690_20220816_012897</v>
      </c>
      <c r="E5454" t="s">
        <v>180</v>
      </c>
      <c r="F5454" s="10" t="str">
        <f>VLOOKUP(VALUE(LEFT(G5454,LEN(G5454)-4)),'소분류 Code'!$B$3:$D$560,3,0)</f>
        <v>Self-defense spray</v>
      </c>
      <c r="G5454" t="s">
        <v>191</v>
      </c>
      <c r="H5454" t="s">
        <v>499</v>
      </c>
      <c r="I5454" t="s">
        <v>192</v>
      </c>
      <c r="J5454" s="8">
        <v>8</v>
      </c>
      <c r="K5454" s="9" t="str">
        <f t="shared" si="171"/>
        <v>E3S690_20220816_012897_M_Self-defense spray_013-003_8</v>
      </c>
      <c r="L5454" t="s">
        <v>14</v>
      </c>
      <c r="M5454">
        <v>566</v>
      </c>
      <c r="N5454">
        <v>606</v>
      </c>
    </row>
    <row r="5455" spans="1:14" ht="15.6" x14ac:dyDescent="0.35">
      <c r="A5455">
        <v>20220816</v>
      </c>
      <c r="B5455" s="7" t="s">
        <v>255</v>
      </c>
      <c r="C5455">
        <v>12897</v>
      </c>
      <c r="D5455" s="9" t="str">
        <f t="shared" si="170"/>
        <v>E3S690_20220816_012897</v>
      </c>
      <c r="E5455" t="s">
        <v>180</v>
      </c>
      <c r="F5455" s="10" t="str">
        <f>VLOOKUP(VALUE(LEFT(G5455,LEN(G5455)-4)),'소분류 Code'!$B$3:$D$560,3,0)</f>
        <v>Self-defense spray</v>
      </c>
      <c r="G5455" t="s">
        <v>191</v>
      </c>
      <c r="H5455" t="s">
        <v>499</v>
      </c>
      <c r="I5455" t="s">
        <v>192</v>
      </c>
      <c r="J5455" s="8">
        <v>9</v>
      </c>
      <c r="K5455" s="9" t="str">
        <f t="shared" si="171"/>
        <v>E3S690_20220816_012897_M_Self-defense spray_013-003_9</v>
      </c>
      <c r="L5455" t="s">
        <v>14</v>
      </c>
      <c r="M5455">
        <v>566</v>
      </c>
      <c r="N5455">
        <v>606</v>
      </c>
    </row>
    <row r="5456" spans="1:14" ht="15.6" x14ac:dyDescent="0.35">
      <c r="A5456">
        <v>20220816</v>
      </c>
      <c r="B5456" s="7" t="s">
        <v>255</v>
      </c>
      <c r="C5456">
        <v>12898</v>
      </c>
      <c r="D5456" s="9" t="str">
        <f t="shared" si="170"/>
        <v>E3S690_20220816_012898</v>
      </c>
      <c r="E5456" t="s">
        <v>180</v>
      </c>
      <c r="F5456" s="10" t="str">
        <f>VLOOKUP(VALUE(LEFT(G5456,LEN(G5456)-4)),'소분류 Code'!$B$3:$D$560,3,0)</f>
        <v>Ax</v>
      </c>
      <c r="G5456" t="s">
        <v>193</v>
      </c>
      <c r="H5456" t="s">
        <v>331</v>
      </c>
      <c r="I5456" t="s">
        <v>194</v>
      </c>
      <c r="J5456" s="8">
        <v>1</v>
      </c>
      <c r="K5456" s="9" t="str">
        <f t="shared" si="171"/>
        <v>E3S690_20220816_012898_M_Ax_014-003_1</v>
      </c>
      <c r="L5456" t="s">
        <v>16</v>
      </c>
      <c r="M5456">
        <v>567</v>
      </c>
      <c r="N5456">
        <v>607</v>
      </c>
    </row>
    <row r="5457" spans="1:14" ht="15.6" x14ac:dyDescent="0.35">
      <c r="A5457">
        <v>20220816</v>
      </c>
      <c r="B5457" s="7" t="s">
        <v>255</v>
      </c>
      <c r="C5457">
        <v>12898</v>
      </c>
      <c r="D5457" s="9" t="str">
        <f t="shared" si="170"/>
        <v>E3S690_20220816_012898</v>
      </c>
      <c r="E5457" t="s">
        <v>180</v>
      </c>
      <c r="F5457" s="10" t="str">
        <f>VLOOKUP(VALUE(LEFT(G5457,LEN(G5457)-4)),'소분류 Code'!$B$3:$D$560,3,0)</f>
        <v>Ax</v>
      </c>
      <c r="G5457" t="s">
        <v>193</v>
      </c>
      <c r="H5457" t="s">
        <v>331</v>
      </c>
      <c r="I5457" t="s">
        <v>194</v>
      </c>
      <c r="J5457" s="8">
        <v>2</v>
      </c>
      <c r="K5457" s="9" t="str">
        <f t="shared" si="171"/>
        <v>E3S690_20220816_012898_M_Ax_014-003_2</v>
      </c>
      <c r="L5457" t="s">
        <v>16</v>
      </c>
      <c r="M5457">
        <v>567</v>
      </c>
      <c r="N5457">
        <v>607</v>
      </c>
    </row>
    <row r="5458" spans="1:14" ht="15.6" x14ac:dyDescent="0.35">
      <c r="A5458">
        <v>20220816</v>
      </c>
      <c r="B5458" s="7" t="s">
        <v>255</v>
      </c>
      <c r="C5458">
        <v>12898</v>
      </c>
      <c r="D5458" s="9" t="str">
        <f t="shared" si="170"/>
        <v>E3S690_20220816_012898</v>
      </c>
      <c r="E5458" t="s">
        <v>180</v>
      </c>
      <c r="F5458" s="10" t="str">
        <f>VLOOKUP(VALUE(LEFT(G5458,LEN(G5458)-4)),'소분류 Code'!$B$3:$D$560,3,0)</f>
        <v>Ax</v>
      </c>
      <c r="G5458" t="s">
        <v>193</v>
      </c>
      <c r="H5458" t="s">
        <v>331</v>
      </c>
      <c r="I5458" t="s">
        <v>194</v>
      </c>
      <c r="J5458" s="8">
        <v>3</v>
      </c>
      <c r="K5458" s="9" t="str">
        <f t="shared" si="171"/>
        <v>E3S690_20220816_012898_M_Ax_014-003_3</v>
      </c>
      <c r="L5458" t="s">
        <v>16</v>
      </c>
      <c r="M5458">
        <v>567</v>
      </c>
      <c r="N5458">
        <v>607</v>
      </c>
    </row>
    <row r="5459" spans="1:14" ht="15.6" x14ac:dyDescent="0.35">
      <c r="A5459">
        <v>20220816</v>
      </c>
      <c r="B5459" s="7" t="s">
        <v>255</v>
      </c>
      <c r="C5459">
        <v>12898</v>
      </c>
      <c r="D5459" s="9" t="str">
        <f t="shared" si="170"/>
        <v>E3S690_20220816_012898</v>
      </c>
      <c r="E5459" t="s">
        <v>180</v>
      </c>
      <c r="F5459" s="10" t="str">
        <f>VLOOKUP(VALUE(LEFT(G5459,LEN(G5459)-4)),'소분류 Code'!$B$3:$D$560,3,0)</f>
        <v>Ax</v>
      </c>
      <c r="G5459" t="s">
        <v>193</v>
      </c>
      <c r="H5459" t="s">
        <v>331</v>
      </c>
      <c r="I5459" t="s">
        <v>194</v>
      </c>
      <c r="J5459" s="8">
        <v>4</v>
      </c>
      <c r="K5459" s="9" t="str">
        <f t="shared" si="171"/>
        <v>E3S690_20220816_012898_M_Ax_014-003_4</v>
      </c>
      <c r="L5459" t="s">
        <v>16</v>
      </c>
      <c r="M5459">
        <v>567</v>
      </c>
      <c r="N5459">
        <v>607</v>
      </c>
    </row>
    <row r="5460" spans="1:14" ht="15.6" x14ac:dyDescent="0.35">
      <c r="A5460">
        <v>20220816</v>
      </c>
      <c r="B5460" s="7" t="s">
        <v>255</v>
      </c>
      <c r="C5460">
        <v>12898</v>
      </c>
      <c r="D5460" s="9" t="str">
        <f t="shared" si="170"/>
        <v>E3S690_20220816_012898</v>
      </c>
      <c r="E5460" t="s">
        <v>180</v>
      </c>
      <c r="F5460" s="10" t="str">
        <f>VLOOKUP(VALUE(LEFT(G5460,LEN(G5460)-4)),'소분류 Code'!$B$3:$D$560,3,0)</f>
        <v>Ax</v>
      </c>
      <c r="G5460" t="s">
        <v>193</v>
      </c>
      <c r="H5460" t="s">
        <v>331</v>
      </c>
      <c r="I5460" t="s">
        <v>194</v>
      </c>
      <c r="J5460" s="8">
        <v>5</v>
      </c>
      <c r="K5460" s="9" t="str">
        <f t="shared" si="171"/>
        <v>E3S690_20220816_012898_M_Ax_014-003_5</v>
      </c>
      <c r="L5460" t="s">
        <v>16</v>
      </c>
      <c r="M5460">
        <v>567</v>
      </c>
      <c r="N5460">
        <v>607</v>
      </c>
    </row>
    <row r="5461" spans="1:14" ht="15.6" x14ac:dyDescent="0.35">
      <c r="A5461">
        <v>20220816</v>
      </c>
      <c r="B5461" s="7" t="s">
        <v>255</v>
      </c>
      <c r="C5461">
        <v>12898</v>
      </c>
      <c r="D5461" s="9" t="str">
        <f t="shared" si="170"/>
        <v>E3S690_20220816_012898</v>
      </c>
      <c r="E5461" t="s">
        <v>180</v>
      </c>
      <c r="F5461" s="10" t="str">
        <f>VLOOKUP(VALUE(LEFT(G5461,LEN(G5461)-4)),'소분류 Code'!$B$3:$D$560,3,0)</f>
        <v>Ax</v>
      </c>
      <c r="G5461" t="s">
        <v>193</v>
      </c>
      <c r="H5461" t="s">
        <v>331</v>
      </c>
      <c r="I5461" t="s">
        <v>194</v>
      </c>
      <c r="J5461" s="8">
        <v>6</v>
      </c>
      <c r="K5461" s="9" t="str">
        <f t="shared" si="171"/>
        <v>E3S690_20220816_012898_M_Ax_014-003_6</v>
      </c>
      <c r="L5461" t="s">
        <v>16</v>
      </c>
      <c r="M5461">
        <v>567</v>
      </c>
      <c r="N5461">
        <v>607</v>
      </c>
    </row>
    <row r="5462" spans="1:14" ht="15.6" x14ac:dyDescent="0.35">
      <c r="A5462">
        <v>20220816</v>
      </c>
      <c r="B5462" s="7" t="s">
        <v>255</v>
      </c>
      <c r="C5462">
        <v>12898</v>
      </c>
      <c r="D5462" s="9" t="str">
        <f t="shared" si="170"/>
        <v>E3S690_20220816_012898</v>
      </c>
      <c r="E5462" t="s">
        <v>180</v>
      </c>
      <c r="F5462" s="10" t="str">
        <f>VLOOKUP(VALUE(LEFT(G5462,LEN(G5462)-4)),'소분류 Code'!$B$3:$D$560,3,0)</f>
        <v>Ax</v>
      </c>
      <c r="G5462" t="s">
        <v>193</v>
      </c>
      <c r="H5462" t="s">
        <v>331</v>
      </c>
      <c r="I5462" t="s">
        <v>194</v>
      </c>
      <c r="J5462" s="8">
        <v>7</v>
      </c>
      <c r="K5462" s="9" t="str">
        <f t="shared" si="171"/>
        <v>E3S690_20220816_012898_M_Ax_014-003_7</v>
      </c>
      <c r="L5462" t="s">
        <v>16</v>
      </c>
      <c r="M5462">
        <v>567</v>
      </c>
      <c r="N5462">
        <v>607</v>
      </c>
    </row>
    <row r="5463" spans="1:14" ht="15.6" x14ac:dyDescent="0.35">
      <c r="A5463">
        <v>20220816</v>
      </c>
      <c r="B5463" s="7" t="s">
        <v>255</v>
      </c>
      <c r="C5463">
        <v>12898</v>
      </c>
      <c r="D5463" s="9" t="str">
        <f t="shared" si="170"/>
        <v>E3S690_20220816_012898</v>
      </c>
      <c r="E5463" t="s">
        <v>180</v>
      </c>
      <c r="F5463" s="10" t="str">
        <f>VLOOKUP(VALUE(LEFT(G5463,LEN(G5463)-4)),'소분류 Code'!$B$3:$D$560,3,0)</f>
        <v>Ax</v>
      </c>
      <c r="G5463" t="s">
        <v>193</v>
      </c>
      <c r="H5463" t="s">
        <v>331</v>
      </c>
      <c r="I5463" t="s">
        <v>194</v>
      </c>
      <c r="J5463" s="8">
        <v>8</v>
      </c>
      <c r="K5463" s="9" t="str">
        <f t="shared" si="171"/>
        <v>E3S690_20220816_012898_M_Ax_014-003_8</v>
      </c>
      <c r="L5463" t="s">
        <v>16</v>
      </c>
      <c r="M5463">
        <v>567</v>
      </c>
      <c r="N5463">
        <v>607</v>
      </c>
    </row>
    <row r="5464" spans="1:14" ht="15.6" x14ac:dyDescent="0.35">
      <c r="A5464">
        <v>20220816</v>
      </c>
      <c r="B5464" s="7" t="s">
        <v>255</v>
      </c>
      <c r="C5464">
        <v>12898</v>
      </c>
      <c r="D5464" s="9" t="str">
        <f t="shared" si="170"/>
        <v>E3S690_20220816_012898</v>
      </c>
      <c r="E5464" t="s">
        <v>180</v>
      </c>
      <c r="F5464" s="10" t="str">
        <f>VLOOKUP(VALUE(LEFT(G5464,LEN(G5464)-4)),'소분류 Code'!$B$3:$D$560,3,0)</f>
        <v>Ax</v>
      </c>
      <c r="G5464" t="s">
        <v>193</v>
      </c>
      <c r="H5464" t="s">
        <v>331</v>
      </c>
      <c r="I5464" t="s">
        <v>194</v>
      </c>
      <c r="J5464" s="8">
        <v>9</v>
      </c>
      <c r="K5464" s="9" t="str">
        <f t="shared" si="171"/>
        <v>E3S690_20220816_012898_M_Ax_014-003_9</v>
      </c>
      <c r="L5464" t="s">
        <v>16</v>
      </c>
      <c r="M5464">
        <v>567</v>
      </c>
      <c r="N5464">
        <v>607</v>
      </c>
    </row>
    <row r="5465" spans="1:14" ht="15.6" x14ac:dyDescent="0.35">
      <c r="A5465">
        <v>20220816</v>
      </c>
      <c r="B5465" s="7" t="s">
        <v>255</v>
      </c>
      <c r="C5465">
        <v>12899</v>
      </c>
      <c r="D5465" s="9" t="str">
        <f t="shared" si="170"/>
        <v>E3S690_20220816_012899</v>
      </c>
      <c r="E5465" t="s">
        <v>180</v>
      </c>
      <c r="F5465" s="10" t="str">
        <f>VLOOKUP(VALUE(LEFT(G5465,LEN(G5465)-4)),'소분류 Code'!$B$3:$D$560,3,0)</f>
        <v>Knife-A</v>
      </c>
      <c r="G5465" t="s">
        <v>195</v>
      </c>
      <c r="H5465" t="s">
        <v>331</v>
      </c>
      <c r="I5465" t="s">
        <v>196</v>
      </c>
      <c r="J5465" s="8">
        <v>1</v>
      </c>
      <c r="K5465" s="9" t="str">
        <f t="shared" si="171"/>
        <v>E3S690_20220816_012899_M_Knife-A_017-003_1</v>
      </c>
      <c r="L5465" t="s">
        <v>18</v>
      </c>
      <c r="M5465">
        <v>568</v>
      </c>
      <c r="N5465">
        <v>608</v>
      </c>
    </row>
    <row r="5466" spans="1:14" ht="15.6" x14ac:dyDescent="0.35">
      <c r="A5466">
        <v>20220816</v>
      </c>
      <c r="B5466" s="7" t="s">
        <v>255</v>
      </c>
      <c r="C5466">
        <v>12899</v>
      </c>
      <c r="D5466" s="9" t="str">
        <f t="shared" si="170"/>
        <v>E3S690_20220816_012899</v>
      </c>
      <c r="E5466" t="s">
        <v>180</v>
      </c>
      <c r="F5466" s="10" t="str">
        <f>VLOOKUP(VALUE(LEFT(G5466,LEN(G5466)-4)),'소분류 Code'!$B$3:$D$560,3,0)</f>
        <v>Knife-A</v>
      </c>
      <c r="G5466" t="s">
        <v>195</v>
      </c>
      <c r="H5466" t="s">
        <v>331</v>
      </c>
      <c r="I5466" t="s">
        <v>196</v>
      </c>
      <c r="J5466" s="8">
        <v>2</v>
      </c>
      <c r="K5466" s="9" t="str">
        <f t="shared" si="171"/>
        <v>E3S690_20220816_012899_M_Knife-A_017-003_2</v>
      </c>
      <c r="L5466" t="s">
        <v>18</v>
      </c>
      <c r="M5466">
        <v>568</v>
      </c>
      <c r="N5466">
        <v>608</v>
      </c>
    </row>
    <row r="5467" spans="1:14" ht="15.6" x14ac:dyDescent="0.35">
      <c r="A5467">
        <v>20220816</v>
      </c>
      <c r="B5467" s="7" t="s">
        <v>255</v>
      </c>
      <c r="C5467">
        <v>12899</v>
      </c>
      <c r="D5467" s="9" t="str">
        <f t="shared" si="170"/>
        <v>E3S690_20220816_012899</v>
      </c>
      <c r="E5467" t="s">
        <v>180</v>
      </c>
      <c r="F5467" s="10" t="str">
        <f>VLOOKUP(VALUE(LEFT(G5467,LEN(G5467)-4)),'소분류 Code'!$B$3:$D$560,3,0)</f>
        <v>Knife-A</v>
      </c>
      <c r="G5467" t="s">
        <v>195</v>
      </c>
      <c r="H5467" t="s">
        <v>331</v>
      </c>
      <c r="I5467" t="s">
        <v>196</v>
      </c>
      <c r="J5467" s="8">
        <v>3</v>
      </c>
      <c r="K5467" s="9" t="str">
        <f t="shared" si="171"/>
        <v>E3S690_20220816_012899_M_Knife-A_017-003_3</v>
      </c>
      <c r="L5467" t="s">
        <v>18</v>
      </c>
      <c r="M5467">
        <v>568</v>
      </c>
      <c r="N5467">
        <v>608</v>
      </c>
    </row>
    <row r="5468" spans="1:14" ht="15.6" x14ac:dyDescent="0.35">
      <c r="A5468">
        <v>20220816</v>
      </c>
      <c r="B5468" s="7" t="s">
        <v>255</v>
      </c>
      <c r="C5468">
        <v>12899</v>
      </c>
      <c r="D5468" s="9" t="str">
        <f t="shared" si="170"/>
        <v>E3S690_20220816_012899</v>
      </c>
      <c r="E5468" t="s">
        <v>180</v>
      </c>
      <c r="F5468" s="10" t="str">
        <f>VLOOKUP(VALUE(LEFT(G5468,LEN(G5468)-4)),'소분류 Code'!$B$3:$D$560,3,0)</f>
        <v>Knife-A</v>
      </c>
      <c r="G5468" t="s">
        <v>195</v>
      </c>
      <c r="H5468" t="s">
        <v>331</v>
      </c>
      <c r="I5468" t="s">
        <v>196</v>
      </c>
      <c r="J5468" s="8">
        <v>4</v>
      </c>
      <c r="K5468" s="9" t="str">
        <f t="shared" si="171"/>
        <v>E3S690_20220816_012899_M_Knife-A_017-003_4</v>
      </c>
      <c r="L5468" t="s">
        <v>18</v>
      </c>
      <c r="M5468">
        <v>568</v>
      </c>
      <c r="N5468">
        <v>608</v>
      </c>
    </row>
    <row r="5469" spans="1:14" ht="15.6" x14ac:dyDescent="0.35">
      <c r="A5469">
        <v>20220816</v>
      </c>
      <c r="B5469" s="7" t="s">
        <v>255</v>
      </c>
      <c r="C5469">
        <v>12899</v>
      </c>
      <c r="D5469" s="9" t="str">
        <f t="shared" si="170"/>
        <v>E3S690_20220816_012899</v>
      </c>
      <c r="E5469" t="s">
        <v>180</v>
      </c>
      <c r="F5469" s="10" t="str">
        <f>VLOOKUP(VALUE(LEFT(G5469,LEN(G5469)-4)),'소분류 Code'!$B$3:$D$560,3,0)</f>
        <v>Knife-A</v>
      </c>
      <c r="G5469" t="s">
        <v>195</v>
      </c>
      <c r="H5469" t="s">
        <v>331</v>
      </c>
      <c r="I5469" t="s">
        <v>196</v>
      </c>
      <c r="J5469" s="8">
        <v>5</v>
      </c>
      <c r="K5469" s="9" t="str">
        <f t="shared" si="171"/>
        <v>E3S690_20220816_012899_M_Knife-A_017-003_5</v>
      </c>
      <c r="L5469" t="s">
        <v>18</v>
      </c>
      <c r="M5469">
        <v>568</v>
      </c>
      <c r="N5469">
        <v>608</v>
      </c>
    </row>
    <row r="5470" spans="1:14" ht="15.6" x14ac:dyDescent="0.35">
      <c r="A5470">
        <v>20220816</v>
      </c>
      <c r="B5470" s="7" t="s">
        <v>255</v>
      </c>
      <c r="C5470">
        <v>12899</v>
      </c>
      <c r="D5470" s="9" t="str">
        <f t="shared" si="170"/>
        <v>E3S690_20220816_012899</v>
      </c>
      <c r="E5470" t="s">
        <v>180</v>
      </c>
      <c r="F5470" s="10" t="str">
        <f>VLOOKUP(VALUE(LEFT(G5470,LEN(G5470)-4)),'소분류 Code'!$B$3:$D$560,3,0)</f>
        <v>Knife-A</v>
      </c>
      <c r="G5470" t="s">
        <v>195</v>
      </c>
      <c r="H5470" t="s">
        <v>331</v>
      </c>
      <c r="I5470" t="s">
        <v>196</v>
      </c>
      <c r="J5470" s="8">
        <v>6</v>
      </c>
      <c r="K5470" s="9" t="str">
        <f t="shared" si="171"/>
        <v>E3S690_20220816_012899_M_Knife-A_017-003_6</v>
      </c>
      <c r="L5470" t="s">
        <v>18</v>
      </c>
      <c r="M5470">
        <v>568</v>
      </c>
      <c r="N5470">
        <v>608</v>
      </c>
    </row>
    <row r="5471" spans="1:14" ht="15.6" x14ac:dyDescent="0.35">
      <c r="A5471">
        <v>20220816</v>
      </c>
      <c r="B5471" s="7" t="s">
        <v>255</v>
      </c>
      <c r="C5471">
        <v>12899</v>
      </c>
      <c r="D5471" s="9" t="str">
        <f t="shared" si="170"/>
        <v>E3S690_20220816_012899</v>
      </c>
      <c r="E5471" t="s">
        <v>180</v>
      </c>
      <c r="F5471" s="10" t="str">
        <f>VLOOKUP(VALUE(LEFT(G5471,LEN(G5471)-4)),'소분류 Code'!$B$3:$D$560,3,0)</f>
        <v>Knife-A</v>
      </c>
      <c r="G5471" t="s">
        <v>195</v>
      </c>
      <c r="H5471" t="s">
        <v>331</v>
      </c>
      <c r="I5471" t="s">
        <v>196</v>
      </c>
      <c r="J5471" s="8">
        <v>7</v>
      </c>
      <c r="K5471" s="9" t="str">
        <f t="shared" si="171"/>
        <v>E3S690_20220816_012899_M_Knife-A_017-003_7</v>
      </c>
      <c r="L5471" t="s">
        <v>18</v>
      </c>
      <c r="M5471">
        <v>568</v>
      </c>
      <c r="N5471">
        <v>608</v>
      </c>
    </row>
    <row r="5472" spans="1:14" ht="15.6" x14ac:dyDescent="0.35">
      <c r="A5472">
        <v>20220816</v>
      </c>
      <c r="B5472" s="7" t="s">
        <v>255</v>
      </c>
      <c r="C5472">
        <v>12899</v>
      </c>
      <c r="D5472" s="9" t="str">
        <f t="shared" si="170"/>
        <v>E3S690_20220816_012899</v>
      </c>
      <c r="E5472" t="s">
        <v>180</v>
      </c>
      <c r="F5472" s="10" t="str">
        <f>VLOOKUP(VALUE(LEFT(G5472,LEN(G5472)-4)),'소분류 Code'!$B$3:$D$560,3,0)</f>
        <v>Knife-A</v>
      </c>
      <c r="G5472" t="s">
        <v>195</v>
      </c>
      <c r="H5472" t="s">
        <v>331</v>
      </c>
      <c r="I5472" t="s">
        <v>196</v>
      </c>
      <c r="J5472" s="8">
        <v>8</v>
      </c>
      <c r="K5472" s="9" t="str">
        <f t="shared" si="171"/>
        <v>E3S690_20220816_012899_M_Knife-A_017-003_8</v>
      </c>
      <c r="L5472" t="s">
        <v>18</v>
      </c>
      <c r="M5472">
        <v>568</v>
      </c>
      <c r="N5472">
        <v>608</v>
      </c>
    </row>
    <row r="5473" spans="1:14" ht="15.6" x14ac:dyDescent="0.35">
      <c r="A5473">
        <v>20220816</v>
      </c>
      <c r="B5473" s="7" t="s">
        <v>255</v>
      </c>
      <c r="C5473">
        <v>12899</v>
      </c>
      <c r="D5473" s="9" t="str">
        <f t="shared" si="170"/>
        <v>E3S690_20220816_012899</v>
      </c>
      <c r="E5473" t="s">
        <v>180</v>
      </c>
      <c r="F5473" s="10" t="str">
        <f>VLOOKUP(VALUE(LEFT(G5473,LEN(G5473)-4)),'소분류 Code'!$B$3:$D$560,3,0)</f>
        <v>Knife-A</v>
      </c>
      <c r="G5473" t="s">
        <v>195</v>
      </c>
      <c r="H5473" t="s">
        <v>331</v>
      </c>
      <c r="I5473" t="s">
        <v>196</v>
      </c>
      <c r="J5473" s="8">
        <v>9</v>
      </c>
      <c r="K5473" s="9" t="str">
        <f t="shared" si="171"/>
        <v>E3S690_20220816_012899_M_Knife-A_017-003_9</v>
      </c>
      <c r="L5473" t="s">
        <v>18</v>
      </c>
      <c r="M5473">
        <v>568</v>
      </c>
      <c r="N5473">
        <v>608</v>
      </c>
    </row>
    <row r="5474" spans="1:14" ht="15.6" x14ac:dyDescent="0.35">
      <c r="A5474">
        <v>20220816</v>
      </c>
      <c r="B5474" s="7" t="s">
        <v>255</v>
      </c>
      <c r="C5474">
        <v>12900</v>
      </c>
      <c r="D5474" s="9" t="str">
        <f t="shared" si="170"/>
        <v>E3S690_20220816_012900</v>
      </c>
      <c r="E5474" t="s">
        <v>180</v>
      </c>
      <c r="F5474" s="10" t="str">
        <f>VLOOKUP(VALUE(LEFT(G5474,LEN(G5474)-4)),'소분류 Code'!$B$3:$D$560,3,0)</f>
        <v>Pistol</v>
      </c>
      <c r="G5474" t="s">
        <v>197</v>
      </c>
      <c r="H5474" t="s">
        <v>330</v>
      </c>
      <c r="I5474" t="s">
        <v>198</v>
      </c>
      <c r="J5474" s="8">
        <v>1</v>
      </c>
      <c r="K5474" s="9" t="str">
        <f t="shared" si="171"/>
        <v>E3S690_20220816_012900_M_Pistol_001-003_1</v>
      </c>
      <c r="L5474" t="s">
        <v>0</v>
      </c>
      <c r="M5474">
        <v>569</v>
      </c>
      <c r="N5474">
        <v>609</v>
      </c>
    </row>
    <row r="5475" spans="1:14" ht="15.6" x14ac:dyDescent="0.35">
      <c r="A5475">
        <v>20220816</v>
      </c>
      <c r="B5475" s="7" t="s">
        <v>255</v>
      </c>
      <c r="C5475">
        <v>12900</v>
      </c>
      <c r="D5475" s="9" t="str">
        <f t="shared" si="170"/>
        <v>E3S690_20220816_012900</v>
      </c>
      <c r="E5475" t="s">
        <v>180</v>
      </c>
      <c r="F5475" s="10" t="str">
        <f>VLOOKUP(VALUE(LEFT(G5475,LEN(G5475)-4)),'소분류 Code'!$B$3:$D$560,3,0)</f>
        <v>Pistol</v>
      </c>
      <c r="G5475" t="s">
        <v>197</v>
      </c>
      <c r="H5475" t="s">
        <v>330</v>
      </c>
      <c r="I5475" t="s">
        <v>198</v>
      </c>
      <c r="J5475" s="8">
        <v>2</v>
      </c>
      <c r="K5475" s="9" t="str">
        <f t="shared" si="171"/>
        <v>E3S690_20220816_012900_M_Pistol_001-003_2</v>
      </c>
      <c r="L5475" t="s">
        <v>0</v>
      </c>
      <c r="M5475">
        <v>569</v>
      </c>
      <c r="N5475">
        <v>609</v>
      </c>
    </row>
    <row r="5476" spans="1:14" ht="15.6" x14ac:dyDescent="0.35">
      <c r="A5476">
        <v>20220816</v>
      </c>
      <c r="B5476" s="7" t="s">
        <v>255</v>
      </c>
      <c r="C5476">
        <v>12900</v>
      </c>
      <c r="D5476" s="9" t="str">
        <f t="shared" si="170"/>
        <v>E3S690_20220816_012900</v>
      </c>
      <c r="E5476" t="s">
        <v>180</v>
      </c>
      <c r="F5476" s="10" t="str">
        <f>VLOOKUP(VALUE(LEFT(G5476,LEN(G5476)-4)),'소분류 Code'!$B$3:$D$560,3,0)</f>
        <v>Pistol</v>
      </c>
      <c r="G5476" t="s">
        <v>197</v>
      </c>
      <c r="H5476" t="s">
        <v>330</v>
      </c>
      <c r="I5476" t="s">
        <v>198</v>
      </c>
      <c r="J5476" s="8">
        <v>3</v>
      </c>
      <c r="K5476" s="9" t="str">
        <f t="shared" si="171"/>
        <v>E3S690_20220816_012900_M_Pistol_001-003_3</v>
      </c>
      <c r="L5476" t="s">
        <v>0</v>
      </c>
      <c r="M5476">
        <v>569</v>
      </c>
      <c r="N5476">
        <v>609</v>
      </c>
    </row>
    <row r="5477" spans="1:14" ht="15.6" x14ac:dyDescent="0.35">
      <c r="A5477">
        <v>20220816</v>
      </c>
      <c r="B5477" s="7" t="s">
        <v>255</v>
      </c>
      <c r="C5477">
        <v>12900</v>
      </c>
      <c r="D5477" s="9" t="str">
        <f t="shared" si="170"/>
        <v>E3S690_20220816_012900</v>
      </c>
      <c r="E5477" t="s">
        <v>180</v>
      </c>
      <c r="F5477" s="10" t="str">
        <f>VLOOKUP(VALUE(LEFT(G5477,LEN(G5477)-4)),'소분류 Code'!$B$3:$D$560,3,0)</f>
        <v>Pistol</v>
      </c>
      <c r="G5477" t="s">
        <v>197</v>
      </c>
      <c r="H5477" t="s">
        <v>330</v>
      </c>
      <c r="I5477" t="s">
        <v>198</v>
      </c>
      <c r="J5477" s="8">
        <v>4</v>
      </c>
      <c r="K5477" s="9" t="str">
        <f t="shared" si="171"/>
        <v>E3S690_20220816_012900_M_Pistol_001-003_4</v>
      </c>
      <c r="L5477" t="s">
        <v>0</v>
      </c>
      <c r="M5477">
        <v>569</v>
      </c>
      <c r="N5477">
        <v>609</v>
      </c>
    </row>
    <row r="5478" spans="1:14" ht="15.6" x14ac:dyDescent="0.35">
      <c r="A5478">
        <v>20220816</v>
      </c>
      <c r="B5478" s="7" t="s">
        <v>255</v>
      </c>
      <c r="C5478">
        <v>12900</v>
      </c>
      <c r="D5478" s="9" t="str">
        <f t="shared" si="170"/>
        <v>E3S690_20220816_012900</v>
      </c>
      <c r="E5478" t="s">
        <v>180</v>
      </c>
      <c r="F5478" s="10" t="str">
        <f>VLOOKUP(VALUE(LEFT(G5478,LEN(G5478)-4)),'소분류 Code'!$B$3:$D$560,3,0)</f>
        <v>Pistol</v>
      </c>
      <c r="G5478" t="s">
        <v>197</v>
      </c>
      <c r="H5478" t="s">
        <v>330</v>
      </c>
      <c r="I5478" t="s">
        <v>198</v>
      </c>
      <c r="J5478" s="8">
        <v>5</v>
      </c>
      <c r="K5478" s="9" t="str">
        <f t="shared" si="171"/>
        <v>E3S690_20220816_012900_M_Pistol_001-003_5</v>
      </c>
      <c r="L5478" t="s">
        <v>0</v>
      </c>
      <c r="M5478">
        <v>569</v>
      </c>
      <c r="N5478">
        <v>609</v>
      </c>
    </row>
    <row r="5479" spans="1:14" ht="15.6" x14ac:dyDescent="0.35">
      <c r="A5479">
        <v>20220816</v>
      </c>
      <c r="B5479" s="7" t="s">
        <v>255</v>
      </c>
      <c r="C5479">
        <v>12900</v>
      </c>
      <c r="D5479" s="9" t="str">
        <f t="shared" si="170"/>
        <v>E3S690_20220816_012900</v>
      </c>
      <c r="E5479" t="s">
        <v>180</v>
      </c>
      <c r="F5479" s="10" t="str">
        <f>VLOOKUP(VALUE(LEFT(G5479,LEN(G5479)-4)),'소분류 Code'!$B$3:$D$560,3,0)</f>
        <v>Pistol</v>
      </c>
      <c r="G5479" t="s">
        <v>197</v>
      </c>
      <c r="H5479" t="s">
        <v>330</v>
      </c>
      <c r="I5479" t="s">
        <v>198</v>
      </c>
      <c r="J5479" s="8">
        <v>6</v>
      </c>
      <c r="K5479" s="9" t="str">
        <f t="shared" si="171"/>
        <v>E3S690_20220816_012900_M_Pistol_001-003_6</v>
      </c>
      <c r="L5479" t="s">
        <v>0</v>
      </c>
      <c r="M5479">
        <v>569</v>
      </c>
      <c r="N5479">
        <v>609</v>
      </c>
    </row>
    <row r="5480" spans="1:14" ht="15.6" x14ac:dyDescent="0.35">
      <c r="A5480">
        <v>20220816</v>
      </c>
      <c r="B5480" s="7" t="s">
        <v>255</v>
      </c>
      <c r="C5480">
        <v>12900</v>
      </c>
      <c r="D5480" s="9" t="str">
        <f t="shared" si="170"/>
        <v>E3S690_20220816_012900</v>
      </c>
      <c r="E5480" t="s">
        <v>180</v>
      </c>
      <c r="F5480" s="10" t="str">
        <f>VLOOKUP(VALUE(LEFT(G5480,LEN(G5480)-4)),'소분류 Code'!$B$3:$D$560,3,0)</f>
        <v>Pistol</v>
      </c>
      <c r="G5480" t="s">
        <v>197</v>
      </c>
      <c r="H5480" t="s">
        <v>330</v>
      </c>
      <c r="I5480" t="s">
        <v>198</v>
      </c>
      <c r="J5480" s="8">
        <v>7</v>
      </c>
      <c r="K5480" s="9" t="str">
        <f t="shared" si="171"/>
        <v>E3S690_20220816_012900_M_Pistol_001-003_7</v>
      </c>
      <c r="L5480" t="s">
        <v>0</v>
      </c>
      <c r="M5480">
        <v>569</v>
      </c>
      <c r="N5480">
        <v>609</v>
      </c>
    </row>
    <row r="5481" spans="1:14" ht="15.6" x14ac:dyDescent="0.35">
      <c r="A5481">
        <v>20220816</v>
      </c>
      <c r="B5481" s="7" t="s">
        <v>255</v>
      </c>
      <c r="C5481">
        <v>12900</v>
      </c>
      <c r="D5481" s="9" t="str">
        <f t="shared" si="170"/>
        <v>E3S690_20220816_012900</v>
      </c>
      <c r="E5481" t="s">
        <v>180</v>
      </c>
      <c r="F5481" s="10" t="str">
        <f>VLOOKUP(VALUE(LEFT(G5481,LEN(G5481)-4)),'소분류 Code'!$B$3:$D$560,3,0)</f>
        <v>Pistol</v>
      </c>
      <c r="G5481" t="s">
        <v>197</v>
      </c>
      <c r="H5481" t="s">
        <v>330</v>
      </c>
      <c r="I5481" t="s">
        <v>198</v>
      </c>
      <c r="J5481" s="8">
        <v>8</v>
      </c>
      <c r="K5481" s="9" t="str">
        <f t="shared" si="171"/>
        <v>E3S690_20220816_012900_M_Pistol_001-003_8</v>
      </c>
      <c r="L5481" t="s">
        <v>0</v>
      </c>
      <c r="M5481">
        <v>569</v>
      </c>
      <c r="N5481">
        <v>609</v>
      </c>
    </row>
    <row r="5482" spans="1:14" ht="15.6" x14ac:dyDescent="0.35">
      <c r="A5482">
        <v>20220816</v>
      </c>
      <c r="B5482" s="7" t="s">
        <v>255</v>
      </c>
      <c r="C5482">
        <v>12900</v>
      </c>
      <c r="D5482" s="9" t="str">
        <f t="shared" si="170"/>
        <v>E3S690_20220816_012900</v>
      </c>
      <c r="E5482" t="s">
        <v>180</v>
      </c>
      <c r="F5482" s="10" t="str">
        <f>VLOOKUP(VALUE(LEFT(G5482,LEN(G5482)-4)),'소분류 Code'!$B$3:$D$560,3,0)</f>
        <v>Pistol</v>
      </c>
      <c r="G5482" t="s">
        <v>197</v>
      </c>
      <c r="H5482" t="s">
        <v>330</v>
      </c>
      <c r="I5482" t="s">
        <v>198</v>
      </c>
      <c r="J5482" s="8">
        <v>9</v>
      </c>
      <c r="K5482" s="9" t="str">
        <f t="shared" si="171"/>
        <v>E3S690_20220816_012900_M_Pistol_001-003_9</v>
      </c>
      <c r="L5482" t="s">
        <v>0</v>
      </c>
      <c r="M5482">
        <v>569</v>
      </c>
      <c r="N5482">
        <v>609</v>
      </c>
    </row>
    <row r="5483" spans="1:14" ht="15.6" x14ac:dyDescent="0.35">
      <c r="A5483">
        <v>20220816</v>
      </c>
      <c r="B5483" s="7" t="s">
        <v>255</v>
      </c>
      <c r="C5483">
        <v>12901</v>
      </c>
      <c r="D5483" s="9" t="str">
        <f t="shared" si="170"/>
        <v>E3S690_20220816_012901</v>
      </c>
      <c r="E5483" t="s">
        <v>180</v>
      </c>
      <c r="F5483" s="10" t="str">
        <f>VLOOKUP(VALUE(LEFT(G5483,LEN(G5483)-4)),'소분류 Code'!$B$3:$D$560,3,0)</f>
        <v>Pistol</v>
      </c>
      <c r="G5483" t="s">
        <v>199</v>
      </c>
      <c r="H5483" t="s">
        <v>330</v>
      </c>
      <c r="I5483" t="s">
        <v>200</v>
      </c>
      <c r="J5483" s="8">
        <v>1</v>
      </c>
      <c r="K5483" s="9" t="str">
        <f t="shared" si="171"/>
        <v>E3S690_20220816_012901_M_Pistol_002-003_1</v>
      </c>
      <c r="L5483" t="s">
        <v>2</v>
      </c>
      <c r="M5483">
        <v>570</v>
      </c>
      <c r="N5483">
        <v>610</v>
      </c>
    </row>
    <row r="5484" spans="1:14" ht="15.6" x14ac:dyDescent="0.35">
      <c r="A5484">
        <v>20220816</v>
      </c>
      <c r="B5484" s="7" t="s">
        <v>255</v>
      </c>
      <c r="C5484">
        <v>12901</v>
      </c>
      <c r="D5484" s="9" t="str">
        <f t="shared" si="170"/>
        <v>E3S690_20220816_012901</v>
      </c>
      <c r="E5484" t="s">
        <v>180</v>
      </c>
      <c r="F5484" s="10" t="str">
        <f>VLOOKUP(VALUE(LEFT(G5484,LEN(G5484)-4)),'소분류 Code'!$B$3:$D$560,3,0)</f>
        <v>Pistol</v>
      </c>
      <c r="G5484" t="s">
        <v>199</v>
      </c>
      <c r="H5484" t="s">
        <v>330</v>
      </c>
      <c r="I5484" t="s">
        <v>200</v>
      </c>
      <c r="J5484" s="8">
        <v>2</v>
      </c>
      <c r="K5484" s="9" t="str">
        <f t="shared" si="171"/>
        <v>E3S690_20220816_012901_M_Pistol_002-003_2</v>
      </c>
      <c r="L5484" t="s">
        <v>2</v>
      </c>
      <c r="M5484">
        <v>570</v>
      </c>
      <c r="N5484">
        <v>610</v>
      </c>
    </row>
    <row r="5485" spans="1:14" ht="15.6" x14ac:dyDescent="0.35">
      <c r="A5485">
        <v>20220816</v>
      </c>
      <c r="B5485" s="7" t="s">
        <v>255</v>
      </c>
      <c r="C5485">
        <v>12901</v>
      </c>
      <c r="D5485" s="9" t="str">
        <f t="shared" si="170"/>
        <v>E3S690_20220816_012901</v>
      </c>
      <c r="E5485" t="s">
        <v>180</v>
      </c>
      <c r="F5485" s="10" t="str">
        <f>VLOOKUP(VALUE(LEFT(G5485,LEN(G5485)-4)),'소분류 Code'!$B$3:$D$560,3,0)</f>
        <v>Pistol</v>
      </c>
      <c r="G5485" t="s">
        <v>199</v>
      </c>
      <c r="H5485" t="s">
        <v>330</v>
      </c>
      <c r="I5485" t="s">
        <v>200</v>
      </c>
      <c r="J5485" s="8">
        <v>3</v>
      </c>
      <c r="K5485" s="9" t="str">
        <f t="shared" si="171"/>
        <v>E3S690_20220816_012901_M_Pistol_002-003_3</v>
      </c>
      <c r="L5485" t="s">
        <v>2</v>
      </c>
      <c r="M5485">
        <v>570</v>
      </c>
      <c r="N5485">
        <v>610</v>
      </c>
    </row>
    <row r="5486" spans="1:14" ht="15.6" x14ac:dyDescent="0.35">
      <c r="A5486">
        <v>20220816</v>
      </c>
      <c r="B5486" s="7" t="s">
        <v>255</v>
      </c>
      <c r="C5486">
        <v>12901</v>
      </c>
      <c r="D5486" s="9" t="str">
        <f t="shared" si="170"/>
        <v>E3S690_20220816_012901</v>
      </c>
      <c r="E5486" t="s">
        <v>180</v>
      </c>
      <c r="F5486" s="10" t="str">
        <f>VLOOKUP(VALUE(LEFT(G5486,LEN(G5486)-4)),'소분류 Code'!$B$3:$D$560,3,0)</f>
        <v>Pistol</v>
      </c>
      <c r="G5486" t="s">
        <v>199</v>
      </c>
      <c r="H5486" t="s">
        <v>330</v>
      </c>
      <c r="I5486" t="s">
        <v>200</v>
      </c>
      <c r="J5486" s="8">
        <v>4</v>
      </c>
      <c r="K5486" s="9" t="str">
        <f t="shared" si="171"/>
        <v>E3S690_20220816_012901_M_Pistol_002-003_4</v>
      </c>
      <c r="L5486" t="s">
        <v>2</v>
      </c>
      <c r="M5486">
        <v>570</v>
      </c>
      <c r="N5486">
        <v>610</v>
      </c>
    </row>
    <row r="5487" spans="1:14" ht="15.6" x14ac:dyDescent="0.35">
      <c r="A5487">
        <v>20220816</v>
      </c>
      <c r="B5487" s="7" t="s">
        <v>255</v>
      </c>
      <c r="C5487">
        <v>12901</v>
      </c>
      <c r="D5487" s="9" t="str">
        <f t="shared" si="170"/>
        <v>E3S690_20220816_012901</v>
      </c>
      <c r="E5487" t="s">
        <v>180</v>
      </c>
      <c r="F5487" s="10" t="str">
        <f>VLOOKUP(VALUE(LEFT(G5487,LEN(G5487)-4)),'소분류 Code'!$B$3:$D$560,3,0)</f>
        <v>Pistol</v>
      </c>
      <c r="G5487" t="s">
        <v>199</v>
      </c>
      <c r="H5487" t="s">
        <v>330</v>
      </c>
      <c r="I5487" t="s">
        <v>200</v>
      </c>
      <c r="J5487" s="8">
        <v>5</v>
      </c>
      <c r="K5487" s="9" t="str">
        <f t="shared" si="171"/>
        <v>E3S690_20220816_012901_M_Pistol_002-003_5</v>
      </c>
      <c r="L5487" t="s">
        <v>2</v>
      </c>
      <c r="M5487">
        <v>570</v>
      </c>
      <c r="N5487">
        <v>610</v>
      </c>
    </row>
    <row r="5488" spans="1:14" ht="15.6" x14ac:dyDescent="0.35">
      <c r="A5488">
        <v>20220816</v>
      </c>
      <c r="B5488" s="7" t="s">
        <v>255</v>
      </c>
      <c r="C5488">
        <v>12901</v>
      </c>
      <c r="D5488" s="9" t="str">
        <f t="shared" si="170"/>
        <v>E3S690_20220816_012901</v>
      </c>
      <c r="E5488" t="s">
        <v>180</v>
      </c>
      <c r="F5488" s="10" t="str">
        <f>VLOOKUP(VALUE(LEFT(G5488,LEN(G5488)-4)),'소분류 Code'!$B$3:$D$560,3,0)</f>
        <v>Pistol</v>
      </c>
      <c r="G5488" t="s">
        <v>199</v>
      </c>
      <c r="H5488" t="s">
        <v>330</v>
      </c>
      <c r="I5488" t="s">
        <v>200</v>
      </c>
      <c r="J5488" s="8">
        <v>6</v>
      </c>
      <c r="K5488" s="9" t="str">
        <f t="shared" si="171"/>
        <v>E3S690_20220816_012901_M_Pistol_002-003_6</v>
      </c>
      <c r="L5488" t="s">
        <v>2</v>
      </c>
      <c r="M5488">
        <v>570</v>
      </c>
      <c r="N5488">
        <v>610</v>
      </c>
    </row>
    <row r="5489" spans="1:14" ht="15.6" x14ac:dyDescent="0.35">
      <c r="A5489">
        <v>20220816</v>
      </c>
      <c r="B5489" s="7" t="s">
        <v>255</v>
      </c>
      <c r="C5489">
        <v>12901</v>
      </c>
      <c r="D5489" s="9" t="str">
        <f t="shared" si="170"/>
        <v>E3S690_20220816_012901</v>
      </c>
      <c r="E5489" t="s">
        <v>180</v>
      </c>
      <c r="F5489" s="10" t="str">
        <f>VLOOKUP(VALUE(LEFT(G5489,LEN(G5489)-4)),'소분류 Code'!$B$3:$D$560,3,0)</f>
        <v>Pistol</v>
      </c>
      <c r="G5489" t="s">
        <v>199</v>
      </c>
      <c r="H5489" t="s">
        <v>330</v>
      </c>
      <c r="I5489" t="s">
        <v>200</v>
      </c>
      <c r="J5489" s="8">
        <v>7</v>
      </c>
      <c r="K5489" s="9" t="str">
        <f t="shared" si="171"/>
        <v>E3S690_20220816_012901_M_Pistol_002-003_7</v>
      </c>
      <c r="L5489" t="s">
        <v>2</v>
      </c>
      <c r="M5489">
        <v>570</v>
      </c>
      <c r="N5489">
        <v>610</v>
      </c>
    </row>
    <row r="5490" spans="1:14" ht="15.6" x14ac:dyDescent="0.35">
      <c r="A5490">
        <v>20220816</v>
      </c>
      <c r="B5490" s="7" t="s">
        <v>255</v>
      </c>
      <c r="C5490">
        <v>12901</v>
      </c>
      <c r="D5490" s="9" t="str">
        <f t="shared" si="170"/>
        <v>E3S690_20220816_012901</v>
      </c>
      <c r="E5490" t="s">
        <v>180</v>
      </c>
      <c r="F5490" s="10" t="str">
        <f>VLOOKUP(VALUE(LEFT(G5490,LEN(G5490)-4)),'소분류 Code'!$B$3:$D$560,3,0)</f>
        <v>Pistol</v>
      </c>
      <c r="G5490" t="s">
        <v>199</v>
      </c>
      <c r="H5490" t="s">
        <v>330</v>
      </c>
      <c r="I5490" t="s">
        <v>200</v>
      </c>
      <c r="J5490" s="8">
        <v>8</v>
      </c>
      <c r="K5490" s="9" t="str">
        <f t="shared" si="171"/>
        <v>E3S690_20220816_012901_M_Pistol_002-003_8</v>
      </c>
      <c r="L5490" t="s">
        <v>2</v>
      </c>
      <c r="M5490">
        <v>570</v>
      </c>
      <c r="N5490">
        <v>610</v>
      </c>
    </row>
    <row r="5491" spans="1:14" ht="15.6" x14ac:dyDescent="0.35">
      <c r="A5491">
        <v>20220816</v>
      </c>
      <c r="B5491" s="7" t="s">
        <v>255</v>
      </c>
      <c r="C5491">
        <v>12901</v>
      </c>
      <c r="D5491" s="9" t="str">
        <f t="shared" si="170"/>
        <v>E3S690_20220816_012901</v>
      </c>
      <c r="E5491" t="s">
        <v>180</v>
      </c>
      <c r="F5491" s="10" t="str">
        <f>VLOOKUP(VALUE(LEFT(G5491,LEN(G5491)-4)),'소분류 Code'!$B$3:$D$560,3,0)</f>
        <v>Pistol</v>
      </c>
      <c r="G5491" t="s">
        <v>199</v>
      </c>
      <c r="H5491" t="s">
        <v>330</v>
      </c>
      <c r="I5491" t="s">
        <v>200</v>
      </c>
      <c r="J5491" s="8">
        <v>9</v>
      </c>
      <c r="K5491" s="9" t="str">
        <f t="shared" si="171"/>
        <v>E3S690_20220816_012901_M_Pistol_002-003_9</v>
      </c>
      <c r="L5491" t="s">
        <v>2</v>
      </c>
      <c r="M5491">
        <v>570</v>
      </c>
      <c r="N5491">
        <v>610</v>
      </c>
    </row>
    <row r="5492" spans="1:14" ht="15.6" x14ac:dyDescent="0.35">
      <c r="A5492">
        <v>20220816</v>
      </c>
      <c r="B5492" s="7" t="s">
        <v>255</v>
      </c>
      <c r="C5492">
        <v>12902</v>
      </c>
      <c r="D5492" s="9" t="str">
        <f t="shared" si="170"/>
        <v>E3S690_20220816_012902</v>
      </c>
      <c r="E5492" t="s">
        <v>180</v>
      </c>
      <c r="F5492" s="10" t="str">
        <f>VLOOKUP(VALUE(LEFT(G5492,LEN(G5492)-4)),'소분류 Code'!$B$3:$D$560,3,0)</f>
        <v>Surgical knife</v>
      </c>
      <c r="G5492" t="s">
        <v>201</v>
      </c>
      <c r="H5492" t="s">
        <v>330</v>
      </c>
      <c r="I5492" t="s">
        <v>182</v>
      </c>
      <c r="J5492" s="8">
        <v>1</v>
      </c>
      <c r="K5492" s="9" t="str">
        <f t="shared" si="171"/>
        <v>E3S690_20220816_012902_M_Surgical knife_031-003_1</v>
      </c>
      <c r="L5492" t="s">
        <v>44</v>
      </c>
      <c r="M5492">
        <v>571</v>
      </c>
      <c r="N5492">
        <v>611</v>
      </c>
    </row>
    <row r="5493" spans="1:14" ht="15.6" x14ac:dyDescent="0.35">
      <c r="A5493">
        <v>20220816</v>
      </c>
      <c r="B5493" s="7" t="s">
        <v>255</v>
      </c>
      <c r="C5493">
        <v>12902</v>
      </c>
      <c r="D5493" s="9" t="str">
        <f t="shared" si="170"/>
        <v>E3S690_20220816_012902</v>
      </c>
      <c r="E5493" t="s">
        <v>180</v>
      </c>
      <c r="F5493" s="10" t="str">
        <f>VLOOKUP(VALUE(LEFT(G5493,LEN(G5493)-4)),'소분류 Code'!$B$3:$D$560,3,0)</f>
        <v>Surgical knife</v>
      </c>
      <c r="G5493" t="s">
        <v>201</v>
      </c>
      <c r="H5493" t="s">
        <v>330</v>
      </c>
      <c r="I5493" t="s">
        <v>182</v>
      </c>
      <c r="J5493" s="8">
        <v>2</v>
      </c>
      <c r="K5493" s="9" t="str">
        <f t="shared" si="171"/>
        <v>E3S690_20220816_012902_M_Surgical knife_031-003_2</v>
      </c>
      <c r="L5493" t="s">
        <v>44</v>
      </c>
      <c r="M5493">
        <v>571</v>
      </c>
      <c r="N5493">
        <v>611</v>
      </c>
    </row>
    <row r="5494" spans="1:14" ht="15.6" x14ac:dyDescent="0.35">
      <c r="A5494">
        <v>20220816</v>
      </c>
      <c r="B5494" s="7" t="s">
        <v>255</v>
      </c>
      <c r="C5494">
        <v>12902</v>
      </c>
      <c r="D5494" s="9" t="str">
        <f t="shared" si="170"/>
        <v>E3S690_20220816_012902</v>
      </c>
      <c r="E5494" t="s">
        <v>180</v>
      </c>
      <c r="F5494" s="10" t="str">
        <f>VLOOKUP(VALUE(LEFT(G5494,LEN(G5494)-4)),'소분류 Code'!$B$3:$D$560,3,0)</f>
        <v>Surgical knife</v>
      </c>
      <c r="G5494" t="s">
        <v>201</v>
      </c>
      <c r="H5494" t="s">
        <v>330</v>
      </c>
      <c r="I5494" t="s">
        <v>182</v>
      </c>
      <c r="J5494" s="8">
        <v>3</v>
      </c>
      <c r="K5494" s="9" t="str">
        <f t="shared" si="171"/>
        <v>E3S690_20220816_012902_M_Surgical knife_031-003_3</v>
      </c>
      <c r="L5494" t="s">
        <v>44</v>
      </c>
      <c r="M5494">
        <v>571</v>
      </c>
      <c r="N5494">
        <v>611</v>
      </c>
    </row>
    <row r="5495" spans="1:14" ht="15.6" x14ac:dyDescent="0.35">
      <c r="A5495">
        <v>20220816</v>
      </c>
      <c r="B5495" s="7" t="s">
        <v>255</v>
      </c>
      <c r="C5495">
        <v>12902</v>
      </c>
      <c r="D5495" s="9" t="str">
        <f t="shared" si="170"/>
        <v>E3S690_20220816_012902</v>
      </c>
      <c r="E5495" t="s">
        <v>180</v>
      </c>
      <c r="F5495" s="10" t="str">
        <f>VLOOKUP(VALUE(LEFT(G5495,LEN(G5495)-4)),'소분류 Code'!$B$3:$D$560,3,0)</f>
        <v>Surgical knife</v>
      </c>
      <c r="G5495" t="s">
        <v>201</v>
      </c>
      <c r="H5495" t="s">
        <v>330</v>
      </c>
      <c r="I5495" t="s">
        <v>182</v>
      </c>
      <c r="J5495" s="8">
        <v>4</v>
      </c>
      <c r="K5495" s="9" t="str">
        <f t="shared" si="171"/>
        <v>E3S690_20220816_012902_M_Surgical knife_031-003_4</v>
      </c>
      <c r="L5495" t="s">
        <v>44</v>
      </c>
      <c r="M5495">
        <v>571</v>
      </c>
      <c r="N5495">
        <v>611</v>
      </c>
    </row>
    <row r="5496" spans="1:14" ht="15.6" x14ac:dyDescent="0.35">
      <c r="A5496">
        <v>20220816</v>
      </c>
      <c r="B5496" s="7" t="s">
        <v>255</v>
      </c>
      <c r="C5496">
        <v>12902</v>
      </c>
      <c r="D5496" s="9" t="str">
        <f t="shared" si="170"/>
        <v>E3S690_20220816_012902</v>
      </c>
      <c r="E5496" t="s">
        <v>180</v>
      </c>
      <c r="F5496" s="10" t="str">
        <f>VLOOKUP(VALUE(LEFT(G5496,LEN(G5496)-4)),'소분류 Code'!$B$3:$D$560,3,0)</f>
        <v>Surgical knife</v>
      </c>
      <c r="G5496" t="s">
        <v>201</v>
      </c>
      <c r="H5496" t="s">
        <v>330</v>
      </c>
      <c r="I5496" t="s">
        <v>182</v>
      </c>
      <c r="J5496" s="8">
        <v>5</v>
      </c>
      <c r="K5496" s="9" t="str">
        <f t="shared" si="171"/>
        <v>E3S690_20220816_012902_M_Surgical knife_031-003_5</v>
      </c>
      <c r="L5496" t="s">
        <v>44</v>
      </c>
      <c r="M5496">
        <v>571</v>
      </c>
      <c r="N5496">
        <v>611</v>
      </c>
    </row>
    <row r="5497" spans="1:14" ht="15.6" x14ac:dyDescent="0.35">
      <c r="A5497">
        <v>20220816</v>
      </c>
      <c r="B5497" s="7" t="s">
        <v>255</v>
      </c>
      <c r="C5497">
        <v>12902</v>
      </c>
      <c r="D5497" s="9" t="str">
        <f t="shared" si="170"/>
        <v>E3S690_20220816_012902</v>
      </c>
      <c r="E5497" t="s">
        <v>180</v>
      </c>
      <c r="F5497" s="10" t="str">
        <f>VLOOKUP(VALUE(LEFT(G5497,LEN(G5497)-4)),'소분류 Code'!$B$3:$D$560,3,0)</f>
        <v>Surgical knife</v>
      </c>
      <c r="G5497" t="s">
        <v>201</v>
      </c>
      <c r="H5497" t="s">
        <v>330</v>
      </c>
      <c r="I5497" t="s">
        <v>182</v>
      </c>
      <c r="J5497" s="8">
        <v>6</v>
      </c>
      <c r="K5497" s="9" t="str">
        <f t="shared" si="171"/>
        <v>E3S690_20220816_012902_M_Surgical knife_031-003_6</v>
      </c>
      <c r="L5497" t="s">
        <v>44</v>
      </c>
      <c r="M5497">
        <v>571</v>
      </c>
      <c r="N5497">
        <v>611</v>
      </c>
    </row>
    <row r="5498" spans="1:14" ht="15.6" x14ac:dyDescent="0.35">
      <c r="A5498">
        <v>20220816</v>
      </c>
      <c r="B5498" s="7" t="s">
        <v>255</v>
      </c>
      <c r="C5498">
        <v>12902</v>
      </c>
      <c r="D5498" s="9" t="str">
        <f t="shared" si="170"/>
        <v>E3S690_20220816_012902</v>
      </c>
      <c r="E5498" t="s">
        <v>180</v>
      </c>
      <c r="F5498" s="10" t="str">
        <f>VLOOKUP(VALUE(LEFT(G5498,LEN(G5498)-4)),'소분류 Code'!$B$3:$D$560,3,0)</f>
        <v>Surgical knife</v>
      </c>
      <c r="G5498" t="s">
        <v>201</v>
      </c>
      <c r="H5498" t="s">
        <v>330</v>
      </c>
      <c r="I5498" t="s">
        <v>182</v>
      </c>
      <c r="J5498" s="8">
        <v>7</v>
      </c>
      <c r="K5498" s="9" t="str">
        <f t="shared" si="171"/>
        <v>E3S690_20220816_012902_M_Surgical knife_031-003_7</v>
      </c>
      <c r="L5498" t="s">
        <v>44</v>
      </c>
      <c r="M5498">
        <v>571</v>
      </c>
      <c r="N5498">
        <v>611</v>
      </c>
    </row>
    <row r="5499" spans="1:14" ht="15.6" x14ac:dyDescent="0.35">
      <c r="A5499">
        <v>20220816</v>
      </c>
      <c r="B5499" s="7" t="s">
        <v>255</v>
      </c>
      <c r="C5499">
        <v>12902</v>
      </c>
      <c r="D5499" s="9" t="str">
        <f t="shared" si="170"/>
        <v>E3S690_20220816_012902</v>
      </c>
      <c r="E5499" t="s">
        <v>180</v>
      </c>
      <c r="F5499" s="10" t="str">
        <f>VLOOKUP(VALUE(LEFT(G5499,LEN(G5499)-4)),'소분류 Code'!$B$3:$D$560,3,0)</f>
        <v>Surgical knife</v>
      </c>
      <c r="G5499" t="s">
        <v>201</v>
      </c>
      <c r="H5499" t="s">
        <v>330</v>
      </c>
      <c r="I5499" t="s">
        <v>182</v>
      </c>
      <c r="J5499" s="8">
        <v>8</v>
      </c>
      <c r="K5499" s="9" t="str">
        <f t="shared" si="171"/>
        <v>E3S690_20220816_012902_M_Surgical knife_031-003_8</v>
      </c>
      <c r="L5499" t="s">
        <v>44</v>
      </c>
      <c r="M5499">
        <v>571</v>
      </c>
      <c r="N5499">
        <v>611</v>
      </c>
    </row>
    <row r="5500" spans="1:14" ht="15.6" x14ac:dyDescent="0.35">
      <c r="A5500">
        <v>20220816</v>
      </c>
      <c r="B5500" s="7" t="s">
        <v>255</v>
      </c>
      <c r="C5500">
        <v>12902</v>
      </c>
      <c r="D5500" s="9" t="str">
        <f t="shared" si="170"/>
        <v>E3S690_20220816_012902</v>
      </c>
      <c r="E5500" t="s">
        <v>180</v>
      </c>
      <c r="F5500" s="10" t="str">
        <f>VLOOKUP(VALUE(LEFT(G5500,LEN(G5500)-4)),'소분류 Code'!$B$3:$D$560,3,0)</f>
        <v>Surgical knife</v>
      </c>
      <c r="G5500" t="s">
        <v>201</v>
      </c>
      <c r="H5500" t="s">
        <v>330</v>
      </c>
      <c r="I5500" t="s">
        <v>182</v>
      </c>
      <c r="J5500" s="8">
        <v>9</v>
      </c>
      <c r="K5500" s="9" t="str">
        <f t="shared" si="171"/>
        <v>E3S690_20220816_012902_M_Surgical knife_031-003_9</v>
      </c>
      <c r="L5500" t="s">
        <v>44</v>
      </c>
      <c r="M5500">
        <v>571</v>
      </c>
      <c r="N5500">
        <v>611</v>
      </c>
    </row>
    <row r="5501" spans="1:14" ht="15.6" x14ac:dyDescent="0.35">
      <c r="A5501">
        <v>20220816</v>
      </c>
      <c r="B5501" s="7" t="s">
        <v>255</v>
      </c>
      <c r="C5501">
        <v>12903</v>
      </c>
      <c r="D5501" s="9" t="str">
        <f t="shared" si="170"/>
        <v>E3S690_20220816_012903</v>
      </c>
      <c r="E5501" t="s">
        <v>180</v>
      </c>
      <c r="F5501" s="10" t="str">
        <f>VLOOKUP(VALUE(LEFT(G5501,LEN(G5501)-4)),'소분류 Code'!$B$3:$D$560,3,0)</f>
        <v>Butterfly knife</v>
      </c>
      <c r="G5501" t="s">
        <v>202</v>
      </c>
      <c r="H5501" t="s">
        <v>330</v>
      </c>
      <c r="I5501" t="s">
        <v>184</v>
      </c>
      <c r="J5501" s="8">
        <v>1</v>
      </c>
      <c r="K5501" s="9" t="str">
        <f t="shared" si="171"/>
        <v>E3S690_20220816_012903_M_Butterfly knife_033-003_1</v>
      </c>
      <c r="L5501" t="s">
        <v>46</v>
      </c>
      <c r="M5501">
        <v>572</v>
      </c>
      <c r="N5501">
        <v>612</v>
      </c>
    </row>
    <row r="5502" spans="1:14" ht="15.6" x14ac:dyDescent="0.35">
      <c r="A5502">
        <v>20220816</v>
      </c>
      <c r="B5502" s="7" t="s">
        <v>255</v>
      </c>
      <c r="C5502">
        <v>12903</v>
      </c>
      <c r="D5502" s="9" t="str">
        <f t="shared" si="170"/>
        <v>E3S690_20220816_012903</v>
      </c>
      <c r="E5502" t="s">
        <v>180</v>
      </c>
      <c r="F5502" s="10" t="str">
        <f>VLOOKUP(VALUE(LEFT(G5502,LEN(G5502)-4)),'소분류 Code'!$B$3:$D$560,3,0)</f>
        <v>Butterfly knife</v>
      </c>
      <c r="G5502" t="s">
        <v>202</v>
      </c>
      <c r="H5502" t="s">
        <v>330</v>
      </c>
      <c r="I5502" t="s">
        <v>184</v>
      </c>
      <c r="J5502" s="8">
        <v>2</v>
      </c>
      <c r="K5502" s="9" t="str">
        <f t="shared" si="171"/>
        <v>E3S690_20220816_012903_M_Butterfly knife_033-003_2</v>
      </c>
      <c r="L5502" t="s">
        <v>46</v>
      </c>
      <c r="M5502">
        <v>572</v>
      </c>
      <c r="N5502">
        <v>612</v>
      </c>
    </row>
    <row r="5503" spans="1:14" ht="15.6" x14ac:dyDescent="0.35">
      <c r="A5503">
        <v>20220816</v>
      </c>
      <c r="B5503" s="7" t="s">
        <v>255</v>
      </c>
      <c r="C5503">
        <v>12903</v>
      </c>
      <c r="D5503" s="9" t="str">
        <f t="shared" si="170"/>
        <v>E3S690_20220816_012903</v>
      </c>
      <c r="E5503" t="s">
        <v>180</v>
      </c>
      <c r="F5503" s="10" t="str">
        <f>VLOOKUP(VALUE(LEFT(G5503,LEN(G5503)-4)),'소분류 Code'!$B$3:$D$560,3,0)</f>
        <v>Butterfly knife</v>
      </c>
      <c r="G5503" t="s">
        <v>202</v>
      </c>
      <c r="H5503" t="s">
        <v>330</v>
      </c>
      <c r="I5503" t="s">
        <v>184</v>
      </c>
      <c r="J5503" s="8">
        <v>3</v>
      </c>
      <c r="K5503" s="9" t="str">
        <f t="shared" si="171"/>
        <v>E3S690_20220816_012903_M_Butterfly knife_033-003_3</v>
      </c>
      <c r="L5503" t="s">
        <v>46</v>
      </c>
      <c r="M5503">
        <v>572</v>
      </c>
      <c r="N5503">
        <v>612</v>
      </c>
    </row>
    <row r="5504" spans="1:14" ht="15.6" x14ac:dyDescent="0.35">
      <c r="A5504">
        <v>20220816</v>
      </c>
      <c r="B5504" s="7" t="s">
        <v>255</v>
      </c>
      <c r="C5504">
        <v>12903</v>
      </c>
      <c r="D5504" s="9" t="str">
        <f t="shared" si="170"/>
        <v>E3S690_20220816_012903</v>
      </c>
      <c r="E5504" t="s">
        <v>180</v>
      </c>
      <c r="F5504" s="10" t="str">
        <f>VLOOKUP(VALUE(LEFT(G5504,LEN(G5504)-4)),'소분류 Code'!$B$3:$D$560,3,0)</f>
        <v>Butterfly knife</v>
      </c>
      <c r="G5504" t="s">
        <v>202</v>
      </c>
      <c r="H5504" t="s">
        <v>330</v>
      </c>
      <c r="I5504" t="s">
        <v>184</v>
      </c>
      <c r="J5504" s="8">
        <v>4</v>
      </c>
      <c r="K5504" s="9" t="str">
        <f t="shared" si="171"/>
        <v>E3S690_20220816_012903_M_Butterfly knife_033-003_4</v>
      </c>
      <c r="L5504" t="s">
        <v>46</v>
      </c>
      <c r="M5504">
        <v>572</v>
      </c>
      <c r="N5504">
        <v>612</v>
      </c>
    </row>
    <row r="5505" spans="1:14" ht="15.6" x14ac:dyDescent="0.35">
      <c r="A5505">
        <v>20220816</v>
      </c>
      <c r="B5505" s="7" t="s">
        <v>255</v>
      </c>
      <c r="C5505">
        <v>12903</v>
      </c>
      <c r="D5505" s="9" t="str">
        <f t="shared" si="170"/>
        <v>E3S690_20220816_012903</v>
      </c>
      <c r="E5505" t="s">
        <v>180</v>
      </c>
      <c r="F5505" s="10" t="str">
        <f>VLOOKUP(VALUE(LEFT(G5505,LEN(G5505)-4)),'소분류 Code'!$B$3:$D$560,3,0)</f>
        <v>Butterfly knife</v>
      </c>
      <c r="G5505" t="s">
        <v>202</v>
      </c>
      <c r="H5505" t="s">
        <v>330</v>
      </c>
      <c r="I5505" t="s">
        <v>184</v>
      </c>
      <c r="J5505" s="8">
        <v>5</v>
      </c>
      <c r="K5505" s="9" t="str">
        <f t="shared" si="171"/>
        <v>E3S690_20220816_012903_M_Butterfly knife_033-003_5</v>
      </c>
      <c r="L5505" t="s">
        <v>46</v>
      </c>
      <c r="M5505">
        <v>572</v>
      </c>
      <c r="N5505">
        <v>612</v>
      </c>
    </row>
    <row r="5506" spans="1:14" ht="15.6" x14ac:dyDescent="0.35">
      <c r="A5506">
        <v>20220816</v>
      </c>
      <c r="B5506" s="7" t="s">
        <v>255</v>
      </c>
      <c r="C5506">
        <v>12903</v>
      </c>
      <c r="D5506" s="9" t="str">
        <f t="shared" ref="D5506:D5569" si="172">B5506&amp;"_"&amp;A5506&amp;"_"&amp;TEXT(C5506,"000000")</f>
        <v>E3S690_20220816_012903</v>
      </c>
      <c r="E5506" t="s">
        <v>180</v>
      </c>
      <c r="F5506" s="10" t="str">
        <f>VLOOKUP(VALUE(LEFT(G5506,LEN(G5506)-4)),'소분류 Code'!$B$3:$D$560,3,0)</f>
        <v>Butterfly knife</v>
      </c>
      <c r="G5506" t="s">
        <v>202</v>
      </c>
      <c r="H5506" t="s">
        <v>330</v>
      </c>
      <c r="I5506" t="s">
        <v>184</v>
      </c>
      <c r="J5506" s="8">
        <v>6</v>
      </c>
      <c r="K5506" s="9" t="str">
        <f t="shared" si="171"/>
        <v>E3S690_20220816_012903_M_Butterfly knife_033-003_6</v>
      </c>
      <c r="L5506" t="s">
        <v>46</v>
      </c>
      <c r="M5506">
        <v>572</v>
      </c>
      <c r="N5506">
        <v>612</v>
      </c>
    </row>
    <row r="5507" spans="1:14" ht="15.6" x14ac:dyDescent="0.35">
      <c r="A5507">
        <v>20220816</v>
      </c>
      <c r="B5507" s="7" t="s">
        <v>255</v>
      </c>
      <c r="C5507">
        <v>12903</v>
      </c>
      <c r="D5507" s="9" t="str">
        <f t="shared" si="172"/>
        <v>E3S690_20220816_012903</v>
      </c>
      <c r="E5507" t="s">
        <v>180</v>
      </c>
      <c r="F5507" s="10" t="str">
        <f>VLOOKUP(VALUE(LEFT(G5507,LEN(G5507)-4)),'소분류 Code'!$B$3:$D$560,3,0)</f>
        <v>Butterfly knife</v>
      </c>
      <c r="G5507" t="s">
        <v>202</v>
      </c>
      <c r="H5507" t="s">
        <v>330</v>
      </c>
      <c r="I5507" t="s">
        <v>184</v>
      </c>
      <c r="J5507" s="8">
        <v>7</v>
      </c>
      <c r="K5507" s="9" t="str">
        <f t="shared" ref="K5507:K5570" si="173">D5507&amp;"_"&amp;E5507&amp;"_"&amp;F5507&amp;"_"&amp;G5507&amp;"_"&amp;J5507</f>
        <v>E3S690_20220816_012903_M_Butterfly knife_033-003_7</v>
      </c>
      <c r="L5507" t="s">
        <v>46</v>
      </c>
      <c r="M5507">
        <v>572</v>
      </c>
      <c r="N5507">
        <v>612</v>
      </c>
    </row>
    <row r="5508" spans="1:14" ht="15.6" x14ac:dyDescent="0.35">
      <c r="A5508">
        <v>20220816</v>
      </c>
      <c r="B5508" s="7" t="s">
        <v>255</v>
      </c>
      <c r="C5508">
        <v>12903</v>
      </c>
      <c r="D5508" s="9" t="str">
        <f t="shared" si="172"/>
        <v>E3S690_20220816_012903</v>
      </c>
      <c r="E5508" t="s">
        <v>180</v>
      </c>
      <c r="F5508" s="10" t="str">
        <f>VLOOKUP(VALUE(LEFT(G5508,LEN(G5508)-4)),'소분류 Code'!$B$3:$D$560,3,0)</f>
        <v>Butterfly knife</v>
      </c>
      <c r="G5508" t="s">
        <v>202</v>
      </c>
      <c r="H5508" t="s">
        <v>330</v>
      </c>
      <c r="I5508" t="s">
        <v>184</v>
      </c>
      <c r="J5508" s="8">
        <v>8</v>
      </c>
      <c r="K5508" s="9" t="str">
        <f t="shared" si="173"/>
        <v>E3S690_20220816_012903_M_Butterfly knife_033-003_8</v>
      </c>
      <c r="L5508" t="s">
        <v>46</v>
      </c>
      <c r="M5508">
        <v>572</v>
      </c>
      <c r="N5508">
        <v>612</v>
      </c>
    </row>
    <row r="5509" spans="1:14" ht="15.6" x14ac:dyDescent="0.35">
      <c r="A5509">
        <v>20220816</v>
      </c>
      <c r="B5509" s="7" t="s">
        <v>255</v>
      </c>
      <c r="C5509">
        <v>12903</v>
      </c>
      <c r="D5509" s="9" t="str">
        <f t="shared" si="172"/>
        <v>E3S690_20220816_012903</v>
      </c>
      <c r="E5509" t="s">
        <v>180</v>
      </c>
      <c r="F5509" s="10" t="str">
        <f>VLOOKUP(VALUE(LEFT(G5509,LEN(G5509)-4)),'소분류 Code'!$B$3:$D$560,3,0)</f>
        <v>Butterfly knife</v>
      </c>
      <c r="G5509" t="s">
        <v>202</v>
      </c>
      <c r="H5509" t="s">
        <v>330</v>
      </c>
      <c r="I5509" t="s">
        <v>184</v>
      </c>
      <c r="J5509" s="8">
        <v>9</v>
      </c>
      <c r="K5509" s="9" t="str">
        <f t="shared" si="173"/>
        <v>E3S690_20220816_012903_M_Butterfly knife_033-003_9</v>
      </c>
      <c r="L5509" t="s">
        <v>46</v>
      </c>
      <c r="M5509">
        <v>572</v>
      </c>
      <c r="N5509">
        <v>612</v>
      </c>
    </row>
    <row r="5510" spans="1:14" ht="15.6" x14ac:dyDescent="0.35">
      <c r="A5510">
        <v>20220816</v>
      </c>
      <c r="B5510" s="7" t="s">
        <v>255</v>
      </c>
      <c r="C5510">
        <v>12904</v>
      </c>
      <c r="D5510" s="9" t="str">
        <f t="shared" si="172"/>
        <v>E3S690_20220816_012904</v>
      </c>
      <c r="E5510" t="s">
        <v>180</v>
      </c>
      <c r="F5510" s="10" t="str">
        <f>VLOOKUP(VALUE(LEFT(G5510,LEN(G5510)-4)),'소분류 Code'!$B$3:$D$560,3,0)</f>
        <v>Stratight razor-folding</v>
      </c>
      <c r="G5510" t="s">
        <v>203</v>
      </c>
      <c r="H5510" t="s">
        <v>337</v>
      </c>
      <c r="I5510" t="s">
        <v>186</v>
      </c>
      <c r="J5510" s="8">
        <v>1</v>
      </c>
      <c r="K5510" s="9" t="str">
        <f t="shared" si="173"/>
        <v>E3S690_20220816_012904_M_Stratight razor-folding_036-003_1</v>
      </c>
      <c r="L5510" t="s">
        <v>48</v>
      </c>
      <c r="M5510">
        <v>573</v>
      </c>
      <c r="N5510">
        <v>613</v>
      </c>
    </row>
    <row r="5511" spans="1:14" ht="15.6" x14ac:dyDescent="0.35">
      <c r="A5511">
        <v>20220816</v>
      </c>
      <c r="B5511" s="7" t="s">
        <v>255</v>
      </c>
      <c r="C5511">
        <v>12904</v>
      </c>
      <c r="D5511" s="9" t="str">
        <f t="shared" si="172"/>
        <v>E3S690_20220816_012904</v>
      </c>
      <c r="E5511" t="s">
        <v>180</v>
      </c>
      <c r="F5511" s="10" t="str">
        <f>VLOOKUP(VALUE(LEFT(G5511,LEN(G5511)-4)),'소분류 Code'!$B$3:$D$560,3,0)</f>
        <v>Stratight razor-folding</v>
      </c>
      <c r="G5511" t="s">
        <v>203</v>
      </c>
      <c r="H5511" t="s">
        <v>337</v>
      </c>
      <c r="I5511" t="s">
        <v>186</v>
      </c>
      <c r="J5511" s="8">
        <v>2</v>
      </c>
      <c r="K5511" s="9" t="str">
        <f t="shared" si="173"/>
        <v>E3S690_20220816_012904_M_Stratight razor-folding_036-003_2</v>
      </c>
      <c r="L5511" t="s">
        <v>48</v>
      </c>
      <c r="M5511">
        <v>573</v>
      </c>
      <c r="N5511">
        <v>613</v>
      </c>
    </row>
    <row r="5512" spans="1:14" ht="15.6" x14ac:dyDescent="0.35">
      <c r="A5512">
        <v>20220816</v>
      </c>
      <c r="B5512" s="7" t="s">
        <v>255</v>
      </c>
      <c r="C5512">
        <v>12904</v>
      </c>
      <c r="D5512" s="9" t="str">
        <f t="shared" si="172"/>
        <v>E3S690_20220816_012904</v>
      </c>
      <c r="E5512" t="s">
        <v>180</v>
      </c>
      <c r="F5512" s="10" t="str">
        <f>VLOOKUP(VALUE(LEFT(G5512,LEN(G5512)-4)),'소분류 Code'!$B$3:$D$560,3,0)</f>
        <v>Stratight razor-folding</v>
      </c>
      <c r="G5512" t="s">
        <v>203</v>
      </c>
      <c r="H5512" t="s">
        <v>337</v>
      </c>
      <c r="I5512" t="s">
        <v>186</v>
      </c>
      <c r="J5512" s="8">
        <v>3</v>
      </c>
      <c r="K5512" s="9" t="str">
        <f t="shared" si="173"/>
        <v>E3S690_20220816_012904_M_Stratight razor-folding_036-003_3</v>
      </c>
      <c r="L5512" t="s">
        <v>48</v>
      </c>
      <c r="M5512">
        <v>573</v>
      </c>
      <c r="N5512">
        <v>613</v>
      </c>
    </row>
    <row r="5513" spans="1:14" ht="15.6" x14ac:dyDescent="0.35">
      <c r="A5513">
        <v>20220816</v>
      </c>
      <c r="B5513" s="7" t="s">
        <v>255</v>
      </c>
      <c r="C5513">
        <v>12904</v>
      </c>
      <c r="D5513" s="9" t="str">
        <f t="shared" si="172"/>
        <v>E3S690_20220816_012904</v>
      </c>
      <c r="E5513" t="s">
        <v>180</v>
      </c>
      <c r="F5513" s="10" t="str">
        <f>VLOOKUP(VALUE(LEFT(G5513,LEN(G5513)-4)),'소분류 Code'!$B$3:$D$560,3,0)</f>
        <v>Stratight razor-folding</v>
      </c>
      <c r="G5513" t="s">
        <v>203</v>
      </c>
      <c r="H5513" t="s">
        <v>337</v>
      </c>
      <c r="I5513" t="s">
        <v>186</v>
      </c>
      <c r="J5513" s="8">
        <v>4</v>
      </c>
      <c r="K5513" s="9" t="str">
        <f t="shared" si="173"/>
        <v>E3S690_20220816_012904_M_Stratight razor-folding_036-003_4</v>
      </c>
      <c r="L5513" t="s">
        <v>48</v>
      </c>
      <c r="M5513">
        <v>573</v>
      </c>
      <c r="N5513">
        <v>613</v>
      </c>
    </row>
    <row r="5514" spans="1:14" ht="15.6" x14ac:dyDescent="0.35">
      <c r="A5514">
        <v>20220816</v>
      </c>
      <c r="B5514" s="7" t="s">
        <v>255</v>
      </c>
      <c r="C5514">
        <v>12904</v>
      </c>
      <c r="D5514" s="9" t="str">
        <f t="shared" si="172"/>
        <v>E3S690_20220816_012904</v>
      </c>
      <c r="E5514" t="s">
        <v>180</v>
      </c>
      <c r="F5514" s="10" t="str">
        <f>VLOOKUP(VALUE(LEFT(G5514,LEN(G5514)-4)),'소분류 Code'!$B$3:$D$560,3,0)</f>
        <v>Stratight razor-folding</v>
      </c>
      <c r="G5514" t="s">
        <v>203</v>
      </c>
      <c r="H5514" t="s">
        <v>337</v>
      </c>
      <c r="I5514" t="s">
        <v>186</v>
      </c>
      <c r="J5514" s="8">
        <v>5</v>
      </c>
      <c r="K5514" s="9" t="str">
        <f t="shared" si="173"/>
        <v>E3S690_20220816_012904_M_Stratight razor-folding_036-003_5</v>
      </c>
      <c r="L5514" t="s">
        <v>48</v>
      </c>
      <c r="M5514">
        <v>573</v>
      </c>
      <c r="N5514">
        <v>613</v>
      </c>
    </row>
    <row r="5515" spans="1:14" ht="15.6" x14ac:dyDescent="0.35">
      <c r="A5515">
        <v>20220816</v>
      </c>
      <c r="B5515" s="7" t="s">
        <v>255</v>
      </c>
      <c r="C5515">
        <v>12904</v>
      </c>
      <c r="D5515" s="9" t="str">
        <f t="shared" si="172"/>
        <v>E3S690_20220816_012904</v>
      </c>
      <c r="E5515" t="s">
        <v>180</v>
      </c>
      <c r="F5515" s="10" t="str">
        <f>VLOOKUP(VALUE(LEFT(G5515,LEN(G5515)-4)),'소분류 Code'!$B$3:$D$560,3,0)</f>
        <v>Stratight razor-folding</v>
      </c>
      <c r="G5515" t="s">
        <v>203</v>
      </c>
      <c r="H5515" t="s">
        <v>337</v>
      </c>
      <c r="I5515" t="s">
        <v>186</v>
      </c>
      <c r="J5515" s="8">
        <v>6</v>
      </c>
      <c r="K5515" s="9" t="str">
        <f t="shared" si="173"/>
        <v>E3S690_20220816_012904_M_Stratight razor-folding_036-003_6</v>
      </c>
      <c r="L5515" t="s">
        <v>48</v>
      </c>
      <c r="M5515">
        <v>573</v>
      </c>
      <c r="N5515">
        <v>613</v>
      </c>
    </row>
    <row r="5516" spans="1:14" ht="15.6" x14ac:dyDescent="0.35">
      <c r="A5516">
        <v>20220816</v>
      </c>
      <c r="B5516" s="7" t="s">
        <v>255</v>
      </c>
      <c r="C5516">
        <v>12904</v>
      </c>
      <c r="D5516" s="9" t="str">
        <f t="shared" si="172"/>
        <v>E3S690_20220816_012904</v>
      </c>
      <c r="E5516" t="s">
        <v>180</v>
      </c>
      <c r="F5516" s="10" t="str">
        <f>VLOOKUP(VALUE(LEFT(G5516,LEN(G5516)-4)),'소분류 Code'!$B$3:$D$560,3,0)</f>
        <v>Stratight razor-folding</v>
      </c>
      <c r="G5516" t="s">
        <v>203</v>
      </c>
      <c r="H5516" t="s">
        <v>337</v>
      </c>
      <c r="I5516" t="s">
        <v>186</v>
      </c>
      <c r="J5516" s="8">
        <v>7</v>
      </c>
      <c r="K5516" s="9" t="str">
        <f t="shared" si="173"/>
        <v>E3S690_20220816_012904_M_Stratight razor-folding_036-003_7</v>
      </c>
      <c r="L5516" t="s">
        <v>48</v>
      </c>
      <c r="M5516">
        <v>573</v>
      </c>
      <c r="N5516">
        <v>613</v>
      </c>
    </row>
    <row r="5517" spans="1:14" ht="15.6" x14ac:dyDescent="0.35">
      <c r="A5517">
        <v>20220816</v>
      </c>
      <c r="B5517" s="7" t="s">
        <v>255</v>
      </c>
      <c r="C5517">
        <v>12904</v>
      </c>
      <c r="D5517" s="9" t="str">
        <f t="shared" si="172"/>
        <v>E3S690_20220816_012904</v>
      </c>
      <c r="E5517" t="s">
        <v>180</v>
      </c>
      <c r="F5517" s="10" t="str">
        <f>VLOOKUP(VALUE(LEFT(G5517,LEN(G5517)-4)),'소분류 Code'!$B$3:$D$560,3,0)</f>
        <v>Stratight razor-folding</v>
      </c>
      <c r="G5517" t="s">
        <v>203</v>
      </c>
      <c r="H5517" t="s">
        <v>337</v>
      </c>
      <c r="I5517" t="s">
        <v>186</v>
      </c>
      <c r="J5517" s="8">
        <v>8</v>
      </c>
      <c r="K5517" s="9" t="str">
        <f t="shared" si="173"/>
        <v>E3S690_20220816_012904_M_Stratight razor-folding_036-003_8</v>
      </c>
      <c r="L5517" t="s">
        <v>48</v>
      </c>
      <c r="M5517">
        <v>573</v>
      </c>
      <c r="N5517">
        <v>613</v>
      </c>
    </row>
    <row r="5518" spans="1:14" ht="15.6" x14ac:dyDescent="0.35">
      <c r="A5518">
        <v>20220816</v>
      </c>
      <c r="B5518" s="7" t="s">
        <v>255</v>
      </c>
      <c r="C5518">
        <v>12904</v>
      </c>
      <c r="D5518" s="9" t="str">
        <f t="shared" si="172"/>
        <v>E3S690_20220816_012904</v>
      </c>
      <c r="E5518" t="s">
        <v>180</v>
      </c>
      <c r="F5518" s="10" t="str">
        <f>VLOOKUP(VALUE(LEFT(G5518,LEN(G5518)-4)),'소분류 Code'!$B$3:$D$560,3,0)</f>
        <v>Stratight razor-folding</v>
      </c>
      <c r="G5518" t="s">
        <v>203</v>
      </c>
      <c r="H5518" t="s">
        <v>337</v>
      </c>
      <c r="I5518" t="s">
        <v>186</v>
      </c>
      <c r="J5518" s="8">
        <v>9</v>
      </c>
      <c r="K5518" s="9" t="str">
        <f t="shared" si="173"/>
        <v>E3S690_20220816_012904_M_Stratight razor-folding_036-003_9</v>
      </c>
      <c r="L5518" t="s">
        <v>48</v>
      </c>
      <c r="M5518">
        <v>573</v>
      </c>
      <c r="N5518">
        <v>613</v>
      </c>
    </row>
    <row r="5519" spans="1:14" ht="15.6" x14ac:dyDescent="0.35">
      <c r="A5519">
        <v>20220816</v>
      </c>
      <c r="B5519" s="7" t="s">
        <v>255</v>
      </c>
      <c r="C5519">
        <v>12905</v>
      </c>
      <c r="D5519" s="9" t="str">
        <f t="shared" si="172"/>
        <v>E3S690_20220816_012905</v>
      </c>
      <c r="E5519" t="s">
        <v>180</v>
      </c>
      <c r="F5519" s="10" t="str">
        <f>VLOOKUP(VALUE(LEFT(G5519,LEN(G5519)-4)),'소분류 Code'!$B$3:$D$560,3,0)</f>
        <v>Scissors-A</v>
      </c>
      <c r="G5519" t="s">
        <v>204</v>
      </c>
      <c r="H5519" t="s">
        <v>338</v>
      </c>
      <c r="I5519" t="s">
        <v>188</v>
      </c>
      <c r="J5519" s="8">
        <v>1</v>
      </c>
      <c r="K5519" s="9" t="str">
        <f t="shared" si="173"/>
        <v>E3S690_20220816_012905_M_Scissors-A_037-003_1</v>
      </c>
      <c r="L5519" t="s">
        <v>50</v>
      </c>
      <c r="M5519">
        <v>574</v>
      </c>
      <c r="N5519">
        <v>614</v>
      </c>
    </row>
    <row r="5520" spans="1:14" ht="15.6" x14ac:dyDescent="0.35">
      <c r="A5520">
        <v>20220816</v>
      </c>
      <c r="B5520" s="7" t="s">
        <v>255</v>
      </c>
      <c r="C5520">
        <v>12905</v>
      </c>
      <c r="D5520" s="9" t="str">
        <f t="shared" si="172"/>
        <v>E3S690_20220816_012905</v>
      </c>
      <c r="E5520" t="s">
        <v>180</v>
      </c>
      <c r="F5520" s="10" t="str">
        <f>VLOOKUP(VALUE(LEFT(G5520,LEN(G5520)-4)),'소분류 Code'!$B$3:$D$560,3,0)</f>
        <v>Scissors-A</v>
      </c>
      <c r="G5520" t="s">
        <v>204</v>
      </c>
      <c r="H5520" t="s">
        <v>338</v>
      </c>
      <c r="I5520" t="s">
        <v>188</v>
      </c>
      <c r="J5520" s="8">
        <v>2</v>
      </c>
      <c r="K5520" s="9" t="str">
        <f t="shared" si="173"/>
        <v>E3S690_20220816_012905_M_Scissors-A_037-003_2</v>
      </c>
      <c r="L5520" t="s">
        <v>50</v>
      </c>
      <c r="M5520">
        <v>574</v>
      </c>
      <c r="N5520">
        <v>614</v>
      </c>
    </row>
    <row r="5521" spans="1:14" ht="15.6" x14ac:dyDescent="0.35">
      <c r="A5521">
        <v>20220816</v>
      </c>
      <c r="B5521" s="7" t="s">
        <v>255</v>
      </c>
      <c r="C5521">
        <v>12905</v>
      </c>
      <c r="D5521" s="9" t="str">
        <f t="shared" si="172"/>
        <v>E3S690_20220816_012905</v>
      </c>
      <c r="E5521" t="s">
        <v>180</v>
      </c>
      <c r="F5521" s="10" t="str">
        <f>VLOOKUP(VALUE(LEFT(G5521,LEN(G5521)-4)),'소분류 Code'!$B$3:$D$560,3,0)</f>
        <v>Scissors-A</v>
      </c>
      <c r="G5521" t="s">
        <v>204</v>
      </c>
      <c r="H5521" t="s">
        <v>338</v>
      </c>
      <c r="I5521" t="s">
        <v>188</v>
      </c>
      <c r="J5521" s="8">
        <v>3</v>
      </c>
      <c r="K5521" s="9" t="str">
        <f t="shared" si="173"/>
        <v>E3S690_20220816_012905_M_Scissors-A_037-003_3</v>
      </c>
      <c r="L5521" t="s">
        <v>50</v>
      </c>
      <c r="M5521">
        <v>574</v>
      </c>
      <c r="N5521">
        <v>614</v>
      </c>
    </row>
    <row r="5522" spans="1:14" ht="15.6" x14ac:dyDescent="0.35">
      <c r="A5522">
        <v>20220816</v>
      </c>
      <c r="B5522" s="7" t="s">
        <v>255</v>
      </c>
      <c r="C5522">
        <v>12905</v>
      </c>
      <c r="D5522" s="9" t="str">
        <f t="shared" si="172"/>
        <v>E3S690_20220816_012905</v>
      </c>
      <c r="E5522" t="s">
        <v>180</v>
      </c>
      <c r="F5522" s="10" t="str">
        <f>VLOOKUP(VALUE(LEFT(G5522,LEN(G5522)-4)),'소분류 Code'!$B$3:$D$560,3,0)</f>
        <v>Scissors-A</v>
      </c>
      <c r="G5522" t="s">
        <v>204</v>
      </c>
      <c r="H5522" t="s">
        <v>338</v>
      </c>
      <c r="I5522" t="s">
        <v>188</v>
      </c>
      <c r="J5522" s="8">
        <v>4</v>
      </c>
      <c r="K5522" s="9" t="str">
        <f t="shared" si="173"/>
        <v>E3S690_20220816_012905_M_Scissors-A_037-003_4</v>
      </c>
      <c r="L5522" t="s">
        <v>50</v>
      </c>
      <c r="M5522">
        <v>574</v>
      </c>
      <c r="N5522">
        <v>614</v>
      </c>
    </row>
    <row r="5523" spans="1:14" ht="15.6" x14ac:dyDescent="0.35">
      <c r="A5523">
        <v>20220816</v>
      </c>
      <c r="B5523" s="7" t="s">
        <v>255</v>
      </c>
      <c r="C5523">
        <v>12905</v>
      </c>
      <c r="D5523" s="9" t="str">
        <f t="shared" si="172"/>
        <v>E3S690_20220816_012905</v>
      </c>
      <c r="E5523" t="s">
        <v>180</v>
      </c>
      <c r="F5523" s="10" t="str">
        <f>VLOOKUP(VALUE(LEFT(G5523,LEN(G5523)-4)),'소분류 Code'!$B$3:$D$560,3,0)</f>
        <v>Scissors-A</v>
      </c>
      <c r="G5523" t="s">
        <v>204</v>
      </c>
      <c r="H5523" t="s">
        <v>338</v>
      </c>
      <c r="I5523" t="s">
        <v>188</v>
      </c>
      <c r="J5523" s="8">
        <v>5</v>
      </c>
      <c r="K5523" s="9" t="str">
        <f t="shared" si="173"/>
        <v>E3S690_20220816_012905_M_Scissors-A_037-003_5</v>
      </c>
      <c r="L5523" t="s">
        <v>50</v>
      </c>
      <c r="M5523">
        <v>574</v>
      </c>
      <c r="N5523">
        <v>614</v>
      </c>
    </row>
    <row r="5524" spans="1:14" ht="15.6" x14ac:dyDescent="0.35">
      <c r="A5524">
        <v>20220816</v>
      </c>
      <c r="B5524" s="7" t="s">
        <v>255</v>
      </c>
      <c r="C5524">
        <v>12905</v>
      </c>
      <c r="D5524" s="9" t="str">
        <f t="shared" si="172"/>
        <v>E3S690_20220816_012905</v>
      </c>
      <c r="E5524" t="s">
        <v>180</v>
      </c>
      <c r="F5524" s="10" t="str">
        <f>VLOOKUP(VALUE(LEFT(G5524,LEN(G5524)-4)),'소분류 Code'!$B$3:$D$560,3,0)</f>
        <v>Scissors-A</v>
      </c>
      <c r="G5524" t="s">
        <v>204</v>
      </c>
      <c r="H5524" t="s">
        <v>338</v>
      </c>
      <c r="I5524" t="s">
        <v>188</v>
      </c>
      <c r="J5524" s="8">
        <v>6</v>
      </c>
      <c r="K5524" s="9" t="str">
        <f t="shared" si="173"/>
        <v>E3S690_20220816_012905_M_Scissors-A_037-003_6</v>
      </c>
      <c r="L5524" t="s">
        <v>50</v>
      </c>
      <c r="M5524">
        <v>574</v>
      </c>
      <c r="N5524">
        <v>614</v>
      </c>
    </row>
    <row r="5525" spans="1:14" ht="15.6" x14ac:dyDescent="0.35">
      <c r="A5525">
        <v>20220816</v>
      </c>
      <c r="B5525" s="7" t="s">
        <v>255</v>
      </c>
      <c r="C5525">
        <v>12905</v>
      </c>
      <c r="D5525" s="9" t="str">
        <f t="shared" si="172"/>
        <v>E3S690_20220816_012905</v>
      </c>
      <c r="E5525" t="s">
        <v>180</v>
      </c>
      <c r="F5525" s="10" t="str">
        <f>VLOOKUP(VALUE(LEFT(G5525,LEN(G5525)-4)),'소분류 Code'!$B$3:$D$560,3,0)</f>
        <v>Scissors-A</v>
      </c>
      <c r="G5525" t="s">
        <v>204</v>
      </c>
      <c r="H5525" t="s">
        <v>338</v>
      </c>
      <c r="I5525" t="s">
        <v>188</v>
      </c>
      <c r="J5525" s="8">
        <v>7</v>
      </c>
      <c r="K5525" s="9" t="str">
        <f t="shared" si="173"/>
        <v>E3S690_20220816_012905_M_Scissors-A_037-003_7</v>
      </c>
      <c r="L5525" t="s">
        <v>50</v>
      </c>
      <c r="M5525">
        <v>574</v>
      </c>
      <c r="N5525">
        <v>614</v>
      </c>
    </row>
    <row r="5526" spans="1:14" ht="15.6" x14ac:dyDescent="0.35">
      <c r="A5526">
        <v>20220816</v>
      </c>
      <c r="B5526" s="7" t="s">
        <v>255</v>
      </c>
      <c r="C5526">
        <v>12905</v>
      </c>
      <c r="D5526" s="9" t="str">
        <f t="shared" si="172"/>
        <v>E3S690_20220816_012905</v>
      </c>
      <c r="E5526" t="s">
        <v>180</v>
      </c>
      <c r="F5526" s="10" t="str">
        <f>VLOOKUP(VALUE(LEFT(G5526,LEN(G5526)-4)),'소분류 Code'!$B$3:$D$560,3,0)</f>
        <v>Scissors-A</v>
      </c>
      <c r="G5526" t="s">
        <v>204</v>
      </c>
      <c r="H5526" t="s">
        <v>338</v>
      </c>
      <c r="I5526" t="s">
        <v>188</v>
      </c>
      <c r="J5526" s="8">
        <v>8</v>
      </c>
      <c r="K5526" s="9" t="str">
        <f t="shared" si="173"/>
        <v>E3S690_20220816_012905_M_Scissors-A_037-003_8</v>
      </c>
      <c r="L5526" t="s">
        <v>50</v>
      </c>
      <c r="M5526">
        <v>574</v>
      </c>
      <c r="N5526">
        <v>614</v>
      </c>
    </row>
    <row r="5527" spans="1:14" ht="15.6" x14ac:dyDescent="0.35">
      <c r="A5527">
        <v>20220816</v>
      </c>
      <c r="B5527" s="7" t="s">
        <v>255</v>
      </c>
      <c r="C5527">
        <v>12905</v>
      </c>
      <c r="D5527" s="9" t="str">
        <f t="shared" si="172"/>
        <v>E3S690_20220816_012905</v>
      </c>
      <c r="E5527" t="s">
        <v>180</v>
      </c>
      <c r="F5527" s="10" t="str">
        <f>VLOOKUP(VALUE(LEFT(G5527,LEN(G5527)-4)),'소분류 Code'!$B$3:$D$560,3,0)</f>
        <v>Scissors-A</v>
      </c>
      <c r="G5527" t="s">
        <v>204</v>
      </c>
      <c r="H5527" t="s">
        <v>338</v>
      </c>
      <c r="I5527" t="s">
        <v>188</v>
      </c>
      <c r="J5527" s="8">
        <v>9</v>
      </c>
      <c r="K5527" s="9" t="str">
        <f t="shared" si="173"/>
        <v>E3S690_20220816_012905_M_Scissors-A_037-003_9</v>
      </c>
      <c r="L5527" t="s">
        <v>50</v>
      </c>
      <c r="M5527">
        <v>574</v>
      </c>
      <c r="N5527">
        <v>614</v>
      </c>
    </row>
    <row r="5528" spans="1:14" ht="15.6" x14ac:dyDescent="0.35">
      <c r="A5528">
        <v>20220816</v>
      </c>
      <c r="B5528" s="7" t="s">
        <v>255</v>
      </c>
      <c r="C5528">
        <v>12906</v>
      </c>
      <c r="D5528" s="9" t="str">
        <f t="shared" si="172"/>
        <v>E3S690_20220816_012906</v>
      </c>
      <c r="E5528" t="s">
        <v>180</v>
      </c>
      <c r="F5528" s="10" t="str">
        <f>VLOOKUP(VALUE(LEFT(G5528,LEN(G5528)-4)),'소분류 Code'!$B$3:$D$560,3,0)</f>
        <v>Scissors-A</v>
      </c>
      <c r="G5528" t="s">
        <v>205</v>
      </c>
      <c r="H5528" t="s">
        <v>338</v>
      </c>
      <c r="I5528" t="s">
        <v>190</v>
      </c>
      <c r="J5528" s="8">
        <v>1</v>
      </c>
      <c r="K5528" s="9" t="str">
        <f t="shared" si="173"/>
        <v>E3S690_20220816_012906_M_Scissors-A_039-003_1</v>
      </c>
      <c r="L5528" t="s">
        <v>52</v>
      </c>
      <c r="M5528">
        <v>575</v>
      </c>
      <c r="N5528">
        <v>615</v>
      </c>
    </row>
    <row r="5529" spans="1:14" ht="15.6" x14ac:dyDescent="0.35">
      <c r="A5529">
        <v>20220816</v>
      </c>
      <c r="B5529" s="7" t="s">
        <v>255</v>
      </c>
      <c r="C5529">
        <v>12906</v>
      </c>
      <c r="D5529" s="9" t="str">
        <f t="shared" si="172"/>
        <v>E3S690_20220816_012906</v>
      </c>
      <c r="E5529" t="s">
        <v>180</v>
      </c>
      <c r="F5529" s="10" t="str">
        <f>VLOOKUP(VALUE(LEFT(G5529,LEN(G5529)-4)),'소분류 Code'!$B$3:$D$560,3,0)</f>
        <v>Scissors-A</v>
      </c>
      <c r="G5529" t="s">
        <v>205</v>
      </c>
      <c r="H5529" t="s">
        <v>338</v>
      </c>
      <c r="I5529" t="s">
        <v>190</v>
      </c>
      <c r="J5529" s="8">
        <v>2</v>
      </c>
      <c r="K5529" s="9" t="str">
        <f t="shared" si="173"/>
        <v>E3S690_20220816_012906_M_Scissors-A_039-003_2</v>
      </c>
      <c r="L5529" t="s">
        <v>52</v>
      </c>
      <c r="M5529">
        <v>575</v>
      </c>
      <c r="N5529">
        <v>615</v>
      </c>
    </row>
    <row r="5530" spans="1:14" ht="15.6" x14ac:dyDescent="0.35">
      <c r="A5530">
        <v>20220816</v>
      </c>
      <c r="B5530" s="7" t="s">
        <v>255</v>
      </c>
      <c r="C5530">
        <v>12906</v>
      </c>
      <c r="D5530" s="9" t="str">
        <f t="shared" si="172"/>
        <v>E3S690_20220816_012906</v>
      </c>
      <c r="E5530" t="s">
        <v>180</v>
      </c>
      <c r="F5530" s="10" t="str">
        <f>VLOOKUP(VALUE(LEFT(G5530,LEN(G5530)-4)),'소분류 Code'!$B$3:$D$560,3,0)</f>
        <v>Scissors-A</v>
      </c>
      <c r="G5530" t="s">
        <v>205</v>
      </c>
      <c r="H5530" t="s">
        <v>338</v>
      </c>
      <c r="I5530" t="s">
        <v>190</v>
      </c>
      <c r="J5530" s="8">
        <v>3</v>
      </c>
      <c r="K5530" s="9" t="str">
        <f t="shared" si="173"/>
        <v>E3S690_20220816_012906_M_Scissors-A_039-003_3</v>
      </c>
      <c r="L5530" t="s">
        <v>52</v>
      </c>
      <c r="M5530">
        <v>575</v>
      </c>
      <c r="N5530">
        <v>615</v>
      </c>
    </row>
    <row r="5531" spans="1:14" ht="15.6" x14ac:dyDescent="0.35">
      <c r="A5531">
        <v>20220816</v>
      </c>
      <c r="B5531" s="7" t="s">
        <v>255</v>
      </c>
      <c r="C5531">
        <v>12906</v>
      </c>
      <c r="D5531" s="9" t="str">
        <f t="shared" si="172"/>
        <v>E3S690_20220816_012906</v>
      </c>
      <c r="E5531" t="s">
        <v>180</v>
      </c>
      <c r="F5531" s="10" t="str">
        <f>VLOOKUP(VALUE(LEFT(G5531,LEN(G5531)-4)),'소분류 Code'!$B$3:$D$560,3,0)</f>
        <v>Scissors-A</v>
      </c>
      <c r="G5531" t="s">
        <v>205</v>
      </c>
      <c r="H5531" t="s">
        <v>338</v>
      </c>
      <c r="I5531" t="s">
        <v>190</v>
      </c>
      <c r="J5531" s="8">
        <v>4</v>
      </c>
      <c r="K5531" s="9" t="str">
        <f t="shared" si="173"/>
        <v>E3S690_20220816_012906_M_Scissors-A_039-003_4</v>
      </c>
      <c r="L5531" t="s">
        <v>52</v>
      </c>
      <c r="M5531">
        <v>575</v>
      </c>
      <c r="N5531">
        <v>615</v>
      </c>
    </row>
    <row r="5532" spans="1:14" ht="15.6" x14ac:dyDescent="0.35">
      <c r="A5532">
        <v>20220816</v>
      </c>
      <c r="B5532" s="7" t="s">
        <v>255</v>
      </c>
      <c r="C5532">
        <v>12906</v>
      </c>
      <c r="D5532" s="9" t="str">
        <f t="shared" si="172"/>
        <v>E3S690_20220816_012906</v>
      </c>
      <c r="E5532" t="s">
        <v>180</v>
      </c>
      <c r="F5532" s="10" t="str">
        <f>VLOOKUP(VALUE(LEFT(G5532,LEN(G5532)-4)),'소분류 Code'!$B$3:$D$560,3,0)</f>
        <v>Scissors-A</v>
      </c>
      <c r="G5532" t="s">
        <v>205</v>
      </c>
      <c r="H5532" t="s">
        <v>338</v>
      </c>
      <c r="I5532" t="s">
        <v>190</v>
      </c>
      <c r="J5532" s="8">
        <v>5</v>
      </c>
      <c r="K5532" s="9" t="str">
        <f t="shared" si="173"/>
        <v>E3S690_20220816_012906_M_Scissors-A_039-003_5</v>
      </c>
      <c r="L5532" t="s">
        <v>52</v>
      </c>
      <c r="M5532">
        <v>575</v>
      </c>
      <c r="N5532">
        <v>615</v>
      </c>
    </row>
    <row r="5533" spans="1:14" ht="15.6" x14ac:dyDescent="0.35">
      <c r="A5533">
        <v>20220816</v>
      </c>
      <c r="B5533" s="7" t="s">
        <v>255</v>
      </c>
      <c r="C5533">
        <v>12906</v>
      </c>
      <c r="D5533" s="9" t="str">
        <f t="shared" si="172"/>
        <v>E3S690_20220816_012906</v>
      </c>
      <c r="E5533" t="s">
        <v>180</v>
      </c>
      <c r="F5533" s="10" t="str">
        <f>VLOOKUP(VALUE(LEFT(G5533,LEN(G5533)-4)),'소분류 Code'!$B$3:$D$560,3,0)</f>
        <v>Scissors-A</v>
      </c>
      <c r="G5533" t="s">
        <v>205</v>
      </c>
      <c r="H5533" t="s">
        <v>338</v>
      </c>
      <c r="I5533" t="s">
        <v>190</v>
      </c>
      <c r="J5533" s="8">
        <v>6</v>
      </c>
      <c r="K5533" s="9" t="str">
        <f t="shared" si="173"/>
        <v>E3S690_20220816_012906_M_Scissors-A_039-003_6</v>
      </c>
      <c r="L5533" t="s">
        <v>52</v>
      </c>
      <c r="M5533">
        <v>575</v>
      </c>
      <c r="N5533">
        <v>615</v>
      </c>
    </row>
    <row r="5534" spans="1:14" ht="15.6" x14ac:dyDescent="0.35">
      <c r="A5534">
        <v>20220816</v>
      </c>
      <c r="B5534" s="7" t="s">
        <v>255</v>
      </c>
      <c r="C5534">
        <v>12906</v>
      </c>
      <c r="D5534" s="9" t="str">
        <f t="shared" si="172"/>
        <v>E3S690_20220816_012906</v>
      </c>
      <c r="E5534" t="s">
        <v>180</v>
      </c>
      <c r="F5534" s="10" t="str">
        <f>VLOOKUP(VALUE(LEFT(G5534,LEN(G5534)-4)),'소분류 Code'!$B$3:$D$560,3,0)</f>
        <v>Scissors-A</v>
      </c>
      <c r="G5534" t="s">
        <v>205</v>
      </c>
      <c r="H5534" t="s">
        <v>338</v>
      </c>
      <c r="I5534" t="s">
        <v>190</v>
      </c>
      <c r="J5534" s="8">
        <v>7</v>
      </c>
      <c r="K5534" s="9" t="str">
        <f t="shared" si="173"/>
        <v>E3S690_20220816_012906_M_Scissors-A_039-003_7</v>
      </c>
      <c r="L5534" t="s">
        <v>52</v>
      </c>
      <c r="M5534">
        <v>575</v>
      </c>
      <c r="N5534">
        <v>615</v>
      </c>
    </row>
    <row r="5535" spans="1:14" ht="15.6" x14ac:dyDescent="0.35">
      <c r="A5535">
        <v>20220816</v>
      </c>
      <c r="B5535" s="7" t="s">
        <v>255</v>
      </c>
      <c r="C5535">
        <v>12906</v>
      </c>
      <c r="D5535" s="9" t="str">
        <f t="shared" si="172"/>
        <v>E3S690_20220816_012906</v>
      </c>
      <c r="E5535" t="s">
        <v>180</v>
      </c>
      <c r="F5535" s="10" t="str">
        <f>VLOOKUP(VALUE(LEFT(G5535,LEN(G5535)-4)),'소분류 Code'!$B$3:$D$560,3,0)</f>
        <v>Scissors-A</v>
      </c>
      <c r="G5535" t="s">
        <v>205</v>
      </c>
      <c r="H5535" t="s">
        <v>338</v>
      </c>
      <c r="I5535" t="s">
        <v>190</v>
      </c>
      <c r="J5535" s="8">
        <v>8</v>
      </c>
      <c r="K5535" s="9" t="str">
        <f t="shared" si="173"/>
        <v>E3S690_20220816_012906_M_Scissors-A_039-003_8</v>
      </c>
      <c r="L5535" t="s">
        <v>52</v>
      </c>
      <c r="M5535">
        <v>575</v>
      </c>
      <c r="N5535">
        <v>615</v>
      </c>
    </row>
    <row r="5536" spans="1:14" ht="15.6" x14ac:dyDescent="0.35">
      <c r="A5536">
        <v>20220816</v>
      </c>
      <c r="B5536" s="7" t="s">
        <v>255</v>
      </c>
      <c r="C5536">
        <v>12906</v>
      </c>
      <c r="D5536" s="9" t="str">
        <f t="shared" si="172"/>
        <v>E3S690_20220816_012906</v>
      </c>
      <c r="E5536" t="s">
        <v>180</v>
      </c>
      <c r="F5536" s="10" t="str">
        <f>VLOOKUP(VALUE(LEFT(G5536,LEN(G5536)-4)),'소분류 Code'!$B$3:$D$560,3,0)</f>
        <v>Scissors-A</v>
      </c>
      <c r="G5536" t="s">
        <v>205</v>
      </c>
      <c r="H5536" t="s">
        <v>338</v>
      </c>
      <c r="I5536" t="s">
        <v>190</v>
      </c>
      <c r="J5536" s="8">
        <v>9</v>
      </c>
      <c r="K5536" s="9" t="str">
        <f t="shared" si="173"/>
        <v>E3S690_20220816_012906_M_Scissors-A_039-003_9</v>
      </c>
      <c r="L5536" t="s">
        <v>52</v>
      </c>
      <c r="M5536">
        <v>575</v>
      </c>
      <c r="N5536">
        <v>615</v>
      </c>
    </row>
    <row r="5537" spans="1:14" ht="15.6" x14ac:dyDescent="0.35">
      <c r="A5537">
        <v>20220816</v>
      </c>
      <c r="B5537" s="7" t="s">
        <v>255</v>
      </c>
      <c r="C5537">
        <v>12907</v>
      </c>
      <c r="D5537" s="9" t="str">
        <f t="shared" si="172"/>
        <v>E3S690_20220816_012907</v>
      </c>
      <c r="E5537" t="s">
        <v>180</v>
      </c>
      <c r="F5537" s="10" t="str">
        <f>VLOOKUP(VALUE(LEFT(G5537,LEN(G5537)-4)),'소분류 Code'!$B$3:$D$560,3,0)</f>
        <v>Scissors-A</v>
      </c>
      <c r="G5537" t="s">
        <v>206</v>
      </c>
      <c r="H5537" t="s">
        <v>499</v>
      </c>
      <c r="I5537" t="s">
        <v>192</v>
      </c>
      <c r="J5537" s="8">
        <v>1</v>
      </c>
      <c r="K5537" s="9" t="str">
        <f t="shared" si="173"/>
        <v>E3S690_20220816_012907_M_Scissors-A_041-003_1</v>
      </c>
      <c r="L5537" t="s">
        <v>54</v>
      </c>
      <c r="M5537">
        <v>576</v>
      </c>
      <c r="N5537">
        <v>616</v>
      </c>
    </row>
    <row r="5538" spans="1:14" ht="15.6" x14ac:dyDescent="0.35">
      <c r="A5538">
        <v>20220816</v>
      </c>
      <c r="B5538" s="7" t="s">
        <v>255</v>
      </c>
      <c r="C5538">
        <v>12907</v>
      </c>
      <c r="D5538" s="9" t="str">
        <f t="shared" si="172"/>
        <v>E3S690_20220816_012907</v>
      </c>
      <c r="E5538" t="s">
        <v>180</v>
      </c>
      <c r="F5538" s="10" t="str">
        <f>VLOOKUP(VALUE(LEFT(G5538,LEN(G5538)-4)),'소분류 Code'!$B$3:$D$560,3,0)</f>
        <v>Scissors-A</v>
      </c>
      <c r="G5538" t="s">
        <v>206</v>
      </c>
      <c r="H5538" t="s">
        <v>499</v>
      </c>
      <c r="I5538" t="s">
        <v>192</v>
      </c>
      <c r="J5538" s="8">
        <v>2</v>
      </c>
      <c r="K5538" s="9" t="str">
        <f t="shared" si="173"/>
        <v>E3S690_20220816_012907_M_Scissors-A_041-003_2</v>
      </c>
      <c r="L5538" t="s">
        <v>54</v>
      </c>
      <c r="M5538">
        <v>576</v>
      </c>
      <c r="N5538">
        <v>616</v>
      </c>
    </row>
    <row r="5539" spans="1:14" ht="15.6" x14ac:dyDescent="0.35">
      <c r="A5539">
        <v>20220816</v>
      </c>
      <c r="B5539" s="7" t="s">
        <v>255</v>
      </c>
      <c r="C5539">
        <v>12907</v>
      </c>
      <c r="D5539" s="9" t="str">
        <f t="shared" si="172"/>
        <v>E3S690_20220816_012907</v>
      </c>
      <c r="E5539" t="s">
        <v>180</v>
      </c>
      <c r="F5539" s="10" t="str">
        <f>VLOOKUP(VALUE(LEFT(G5539,LEN(G5539)-4)),'소분류 Code'!$B$3:$D$560,3,0)</f>
        <v>Scissors-A</v>
      </c>
      <c r="G5539" t="s">
        <v>206</v>
      </c>
      <c r="H5539" t="s">
        <v>499</v>
      </c>
      <c r="I5539" t="s">
        <v>192</v>
      </c>
      <c r="J5539" s="8">
        <v>3</v>
      </c>
      <c r="K5539" s="9" t="str">
        <f t="shared" si="173"/>
        <v>E3S690_20220816_012907_M_Scissors-A_041-003_3</v>
      </c>
      <c r="L5539" t="s">
        <v>54</v>
      </c>
      <c r="M5539">
        <v>576</v>
      </c>
      <c r="N5539">
        <v>616</v>
      </c>
    </row>
    <row r="5540" spans="1:14" ht="15.6" x14ac:dyDescent="0.35">
      <c r="A5540">
        <v>20220816</v>
      </c>
      <c r="B5540" s="7" t="s">
        <v>255</v>
      </c>
      <c r="C5540">
        <v>12907</v>
      </c>
      <c r="D5540" s="9" t="str">
        <f t="shared" si="172"/>
        <v>E3S690_20220816_012907</v>
      </c>
      <c r="E5540" t="s">
        <v>180</v>
      </c>
      <c r="F5540" s="10" t="str">
        <f>VLOOKUP(VALUE(LEFT(G5540,LEN(G5540)-4)),'소분류 Code'!$B$3:$D$560,3,0)</f>
        <v>Scissors-A</v>
      </c>
      <c r="G5540" t="s">
        <v>206</v>
      </c>
      <c r="H5540" t="s">
        <v>499</v>
      </c>
      <c r="I5540" t="s">
        <v>192</v>
      </c>
      <c r="J5540" s="8">
        <v>4</v>
      </c>
      <c r="K5540" s="9" t="str">
        <f t="shared" si="173"/>
        <v>E3S690_20220816_012907_M_Scissors-A_041-003_4</v>
      </c>
      <c r="L5540" t="s">
        <v>54</v>
      </c>
      <c r="M5540">
        <v>576</v>
      </c>
      <c r="N5540">
        <v>616</v>
      </c>
    </row>
    <row r="5541" spans="1:14" ht="15.6" x14ac:dyDescent="0.35">
      <c r="A5541">
        <v>20220816</v>
      </c>
      <c r="B5541" s="7" t="s">
        <v>255</v>
      </c>
      <c r="C5541">
        <v>12907</v>
      </c>
      <c r="D5541" s="9" t="str">
        <f t="shared" si="172"/>
        <v>E3S690_20220816_012907</v>
      </c>
      <c r="E5541" t="s">
        <v>180</v>
      </c>
      <c r="F5541" s="10" t="str">
        <f>VLOOKUP(VALUE(LEFT(G5541,LEN(G5541)-4)),'소분류 Code'!$B$3:$D$560,3,0)</f>
        <v>Scissors-A</v>
      </c>
      <c r="G5541" t="s">
        <v>206</v>
      </c>
      <c r="H5541" t="s">
        <v>499</v>
      </c>
      <c r="I5541" t="s">
        <v>192</v>
      </c>
      <c r="J5541" s="8">
        <v>5</v>
      </c>
      <c r="K5541" s="9" t="str">
        <f t="shared" si="173"/>
        <v>E3S690_20220816_012907_M_Scissors-A_041-003_5</v>
      </c>
      <c r="L5541" t="s">
        <v>54</v>
      </c>
      <c r="M5541">
        <v>576</v>
      </c>
      <c r="N5541">
        <v>616</v>
      </c>
    </row>
    <row r="5542" spans="1:14" ht="15.6" x14ac:dyDescent="0.35">
      <c r="A5542">
        <v>20220816</v>
      </c>
      <c r="B5542" s="7" t="s">
        <v>255</v>
      </c>
      <c r="C5542">
        <v>12907</v>
      </c>
      <c r="D5542" s="9" t="str">
        <f t="shared" si="172"/>
        <v>E3S690_20220816_012907</v>
      </c>
      <c r="E5542" t="s">
        <v>180</v>
      </c>
      <c r="F5542" s="10" t="str">
        <f>VLOOKUP(VALUE(LEFT(G5542,LEN(G5542)-4)),'소분류 Code'!$B$3:$D$560,3,0)</f>
        <v>Scissors-A</v>
      </c>
      <c r="G5542" t="s">
        <v>206</v>
      </c>
      <c r="H5542" t="s">
        <v>499</v>
      </c>
      <c r="I5542" t="s">
        <v>192</v>
      </c>
      <c r="J5542" s="8">
        <v>6</v>
      </c>
      <c r="K5542" s="9" t="str">
        <f t="shared" si="173"/>
        <v>E3S690_20220816_012907_M_Scissors-A_041-003_6</v>
      </c>
      <c r="L5542" t="s">
        <v>54</v>
      </c>
      <c r="M5542">
        <v>576</v>
      </c>
      <c r="N5542">
        <v>616</v>
      </c>
    </row>
    <row r="5543" spans="1:14" ht="15.6" x14ac:dyDescent="0.35">
      <c r="A5543">
        <v>20220816</v>
      </c>
      <c r="B5543" s="7" t="s">
        <v>255</v>
      </c>
      <c r="C5543">
        <v>12907</v>
      </c>
      <c r="D5543" s="9" t="str">
        <f t="shared" si="172"/>
        <v>E3S690_20220816_012907</v>
      </c>
      <c r="E5543" t="s">
        <v>180</v>
      </c>
      <c r="F5543" s="10" t="str">
        <f>VLOOKUP(VALUE(LEFT(G5543,LEN(G5543)-4)),'소분류 Code'!$B$3:$D$560,3,0)</f>
        <v>Scissors-A</v>
      </c>
      <c r="G5543" t="s">
        <v>206</v>
      </c>
      <c r="H5543" t="s">
        <v>499</v>
      </c>
      <c r="I5543" t="s">
        <v>192</v>
      </c>
      <c r="J5543" s="8">
        <v>7</v>
      </c>
      <c r="K5543" s="9" t="str">
        <f t="shared" si="173"/>
        <v>E3S690_20220816_012907_M_Scissors-A_041-003_7</v>
      </c>
      <c r="L5543" t="s">
        <v>54</v>
      </c>
      <c r="M5543">
        <v>576</v>
      </c>
      <c r="N5543">
        <v>616</v>
      </c>
    </row>
    <row r="5544" spans="1:14" ht="15.6" x14ac:dyDescent="0.35">
      <c r="A5544">
        <v>20220816</v>
      </c>
      <c r="B5544" s="7" t="s">
        <v>255</v>
      </c>
      <c r="C5544">
        <v>12907</v>
      </c>
      <c r="D5544" s="9" t="str">
        <f t="shared" si="172"/>
        <v>E3S690_20220816_012907</v>
      </c>
      <c r="E5544" t="s">
        <v>180</v>
      </c>
      <c r="F5544" s="10" t="str">
        <f>VLOOKUP(VALUE(LEFT(G5544,LEN(G5544)-4)),'소분류 Code'!$B$3:$D$560,3,0)</f>
        <v>Scissors-A</v>
      </c>
      <c r="G5544" t="s">
        <v>206</v>
      </c>
      <c r="H5544" t="s">
        <v>499</v>
      </c>
      <c r="I5544" t="s">
        <v>192</v>
      </c>
      <c r="J5544" s="8">
        <v>8</v>
      </c>
      <c r="K5544" s="9" t="str">
        <f t="shared" si="173"/>
        <v>E3S690_20220816_012907_M_Scissors-A_041-003_8</v>
      </c>
      <c r="L5544" t="s">
        <v>54</v>
      </c>
      <c r="M5544">
        <v>576</v>
      </c>
      <c r="N5544">
        <v>616</v>
      </c>
    </row>
    <row r="5545" spans="1:14" ht="15.6" x14ac:dyDescent="0.35">
      <c r="A5545">
        <v>20220816</v>
      </c>
      <c r="B5545" s="7" t="s">
        <v>255</v>
      </c>
      <c r="C5545">
        <v>12907</v>
      </c>
      <c r="D5545" s="9" t="str">
        <f t="shared" si="172"/>
        <v>E3S690_20220816_012907</v>
      </c>
      <c r="E5545" t="s">
        <v>180</v>
      </c>
      <c r="F5545" s="10" t="str">
        <f>VLOOKUP(VALUE(LEFT(G5545,LEN(G5545)-4)),'소분류 Code'!$B$3:$D$560,3,0)</f>
        <v>Scissors-A</v>
      </c>
      <c r="G5545" t="s">
        <v>206</v>
      </c>
      <c r="H5545" t="s">
        <v>499</v>
      </c>
      <c r="I5545" t="s">
        <v>192</v>
      </c>
      <c r="J5545" s="8">
        <v>9</v>
      </c>
      <c r="K5545" s="9" t="str">
        <f t="shared" si="173"/>
        <v>E3S690_20220816_012907_M_Scissors-A_041-003_9</v>
      </c>
      <c r="L5545" t="s">
        <v>54</v>
      </c>
      <c r="M5545">
        <v>576</v>
      </c>
      <c r="N5545">
        <v>616</v>
      </c>
    </row>
    <row r="5546" spans="1:14" ht="15.6" x14ac:dyDescent="0.35">
      <c r="A5546">
        <v>20220816</v>
      </c>
      <c r="B5546" s="7" t="s">
        <v>255</v>
      </c>
      <c r="C5546">
        <v>12908</v>
      </c>
      <c r="D5546" s="9" t="str">
        <f t="shared" si="172"/>
        <v>E3S690_20220816_012908</v>
      </c>
      <c r="E5546" t="s">
        <v>180</v>
      </c>
      <c r="F5546" s="10" t="str">
        <f>VLOOKUP(VALUE(LEFT(G5546,LEN(G5546)-4)),'소분류 Code'!$B$3:$D$560,3,0)</f>
        <v>Scissors-A</v>
      </c>
      <c r="G5546" t="s">
        <v>207</v>
      </c>
      <c r="H5546" t="s">
        <v>331</v>
      </c>
      <c r="I5546" t="s">
        <v>194</v>
      </c>
      <c r="J5546" s="8">
        <v>1</v>
      </c>
      <c r="K5546" s="9" t="str">
        <f t="shared" si="173"/>
        <v>E3S690_20220816_012908_M_Scissors-A_043-003_1</v>
      </c>
      <c r="L5546" t="s">
        <v>56</v>
      </c>
      <c r="M5546">
        <v>577</v>
      </c>
      <c r="N5546">
        <v>617</v>
      </c>
    </row>
    <row r="5547" spans="1:14" ht="15.6" x14ac:dyDescent="0.35">
      <c r="A5547">
        <v>20220816</v>
      </c>
      <c r="B5547" s="7" t="s">
        <v>255</v>
      </c>
      <c r="C5547">
        <v>12908</v>
      </c>
      <c r="D5547" s="9" t="str">
        <f t="shared" si="172"/>
        <v>E3S690_20220816_012908</v>
      </c>
      <c r="E5547" t="s">
        <v>180</v>
      </c>
      <c r="F5547" s="10" t="str">
        <f>VLOOKUP(VALUE(LEFT(G5547,LEN(G5547)-4)),'소분류 Code'!$B$3:$D$560,3,0)</f>
        <v>Scissors-A</v>
      </c>
      <c r="G5547" t="s">
        <v>207</v>
      </c>
      <c r="H5547" t="s">
        <v>331</v>
      </c>
      <c r="I5547" t="s">
        <v>194</v>
      </c>
      <c r="J5547" s="8">
        <v>2</v>
      </c>
      <c r="K5547" s="9" t="str">
        <f t="shared" si="173"/>
        <v>E3S690_20220816_012908_M_Scissors-A_043-003_2</v>
      </c>
      <c r="L5547" t="s">
        <v>56</v>
      </c>
      <c r="M5547">
        <v>577</v>
      </c>
      <c r="N5547">
        <v>617</v>
      </c>
    </row>
    <row r="5548" spans="1:14" ht="15.6" x14ac:dyDescent="0.35">
      <c r="A5548">
        <v>20220816</v>
      </c>
      <c r="B5548" s="7" t="s">
        <v>255</v>
      </c>
      <c r="C5548">
        <v>12908</v>
      </c>
      <c r="D5548" s="9" t="str">
        <f t="shared" si="172"/>
        <v>E3S690_20220816_012908</v>
      </c>
      <c r="E5548" t="s">
        <v>180</v>
      </c>
      <c r="F5548" s="10" t="str">
        <f>VLOOKUP(VALUE(LEFT(G5548,LEN(G5548)-4)),'소분류 Code'!$B$3:$D$560,3,0)</f>
        <v>Scissors-A</v>
      </c>
      <c r="G5548" t="s">
        <v>207</v>
      </c>
      <c r="H5548" t="s">
        <v>331</v>
      </c>
      <c r="I5548" t="s">
        <v>194</v>
      </c>
      <c r="J5548" s="8">
        <v>3</v>
      </c>
      <c r="K5548" s="9" t="str">
        <f t="shared" si="173"/>
        <v>E3S690_20220816_012908_M_Scissors-A_043-003_3</v>
      </c>
      <c r="L5548" t="s">
        <v>56</v>
      </c>
      <c r="M5548">
        <v>577</v>
      </c>
      <c r="N5548">
        <v>617</v>
      </c>
    </row>
    <row r="5549" spans="1:14" ht="15.6" x14ac:dyDescent="0.35">
      <c r="A5549">
        <v>20220816</v>
      </c>
      <c r="B5549" s="7" t="s">
        <v>255</v>
      </c>
      <c r="C5549">
        <v>12908</v>
      </c>
      <c r="D5549" s="9" t="str">
        <f t="shared" si="172"/>
        <v>E3S690_20220816_012908</v>
      </c>
      <c r="E5549" t="s">
        <v>180</v>
      </c>
      <c r="F5549" s="10" t="str">
        <f>VLOOKUP(VALUE(LEFT(G5549,LEN(G5549)-4)),'소분류 Code'!$B$3:$D$560,3,0)</f>
        <v>Scissors-A</v>
      </c>
      <c r="G5549" t="s">
        <v>207</v>
      </c>
      <c r="H5549" t="s">
        <v>331</v>
      </c>
      <c r="I5549" t="s">
        <v>194</v>
      </c>
      <c r="J5549" s="8">
        <v>4</v>
      </c>
      <c r="K5549" s="9" t="str">
        <f t="shared" si="173"/>
        <v>E3S690_20220816_012908_M_Scissors-A_043-003_4</v>
      </c>
      <c r="L5549" t="s">
        <v>56</v>
      </c>
      <c r="M5549">
        <v>577</v>
      </c>
      <c r="N5549">
        <v>617</v>
      </c>
    </row>
    <row r="5550" spans="1:14" ht="15.6" x14ac:dyDescent="0.35">
      <c r="A5550">
        <v>20220816</v>
      </c>
      <c r="B5550" s="7" t="s">
        <v>255</v>
      </c>
      <c r="C5550">
        <v>12908</v>
      </c>
      <c r="D5550" s="9" t="str">
        <f t="shared" si="172"/>
        <v>E3S690_20220816_012908</v>
      </c>
      <c r="E5550" t="s">
        <v>180</v>
      </c>
      <c r="F5550" s="10" t="str">
        <f>VLOOKUP(VALUE(LEFT(G5550,LEN(G5550)-4)),'소분류 Code'!$B$3:$D$560,3,0)</f>
        <v>Scissors-A</v>
      </c>
      <c r="G5550" t="s">
        <v>207</v>
      </c>
      <c r="H5550" t="s">
        <v>331</v>
      </c>
      <c r="I5550" t="s">
        <v>194</v>
      </c>
      <c r="J5550" s="8">
        <v>5</v>
      </c>
      <c r="K5550" s="9" t="str">
        <f t="shared" si="173"/>
        <v>E3S690_20220816_012908_M_Scissors-A_043-003_5</v>
      </c>
      <c r="L5550" t="s">
        <v>56</v>
      </c>
      <c r="M5550">
        <v>577</v>
      </c>
      <c r="N5550">
        <v>617</v>
      </c>
    </row>
    <row r="5551" spans="1:14" ht="15.6" x14ac:dyDescent="0.35">
      <c r="A5551">
        <v>20220816</v>
      </c>
      <c r="B5551" s="7" t="s">
        <v>255</v>
      </c>
      <c r="C5551">
        <v>12908</v>
      </c>
      <c r="D5551" s="9" t="str">
        <f t="shared" si="172"/>
        <v>E3S690_20220816_012908</v>
      </c>
      <c r="E5551" t="s">
        <v>180</v>
      </c>
      <c r="F5551" s="10" t="str">
        <f>VLOOKUP(VALUE(LEFT(G5551,LEN(G5551)-4)),'소분류 Code'!$B$3:$D$560,3,0)</f>
        <v>Scissors-A</v>
      </c>
      <c r="G5551" t="s">
        <v>207</v>
      </c>
      <c r="H5551" t="s">
        <v>331</v>
      </c>
      <c r="I5551" t="s">
        <v>194</v>
      </c>
      <c r="J5551" s="8">
        <v>6</v>
      </c>
      <c r="K5551" s="9" t="str">
        <f t="shared" si="173"/>
        <v>E3S690_20220816_012908_M_Scissors-A_043-003_6</v>
      </c>
      <c r="L5551" t="s">
        <v>56</v>
      </c>
      <c r="M5551">
        <v>577</v>
      </c>
      <c r="N5551">
        <v>617</v>
      </c>
    </row>
    <row r="5552" spans="1:14" ht="15.6" x14ac:dyDescent="0.35">
      <c r="A5552">
        <v>20220816</v>
      </c>
      <c r="B5552" s="7" t="s">
        <v>255</v>
      </c>
      <c r="C5552">
        <v>12908</v>
      </c>
      <c r="D5552" s="9" t="str">
        <f t="shared" si="172"/>
        <v>E3S690_20220816_012908</v>
      </c>
      <c r="E5552" t="s">
        <v>180</v>
      </c>
      <c r="F5552" s="10" t="str">
        <f>VLOOKUP(VALUE(LEFT(G5552,LEN(G5552)-4)),'소분류 Code'!$B$3:$D$560,3,0)</f>
        <v>Scissors-A</v>
      </c>
      <c r="G5552" t="s">
        <v>207</v>
      </c>
      <c r="H5552" t="s">
        <v>331</v>
      </c>
      <c r="I5552" t="s">
        <v>194</v>
      </c>
      <c r="J5552" s="8">
        <v>7</v>
      </c>
      <c r="K5552" s="9" t="str">
        <f t="shared" si="173"/>
        <v>E3S690_20220816_012908_M_Scissors-A_043-003_7</v>
      </c>
      <c r="L5552" t="s">
        <v>56</v>
      </c>
      <c r="M5552">
        <v>577</v>
      </c>
      <c r="N5552">
        <v>617</v>
      </c>
    </row>
    <row r="5553" spans="1:14" ht="15.6" x14ac:dyDescent="0.35">
      <c r="A5553">
        <v>20220816</v>
      </c>
      <c r="B5553" s="7" t="s">
        <v>255</v>
      </c>
      <c r="C5553">
        <v>12908</v>
      </c>
      <c r="D5553" s="9" t="str">
        <f t="shared" si="172"/>
        <v>E3S690_20220816_012908</v>
      </c>
      <c r="E5553" t="s">
        <v>180</v>
      </c>
      <c r="F5553" s="10" t="str">
        <f>VLOOKUP(VALUE(LEFT(G5553,LEN(G5553)-4)),'소분류 Code'!$B$3:$D$560,3,0)</f>
        <v>Scissors-A</v>
      </c>
      <c r="G5553" t="s">
        <v>207</v>
      </c>
      <c r="H5553" t="s">
        <v>331</v>
      </c>
      <c r="I5553" t="s">
        <v>194</v>
      </c>
      <c r="J5553" s="8">
        <v>8</v>
      </c>
      <c r="K5553" s="9" t="str">
        <f t="shared" si="173"/>
        <v>E3S690_20220816_012908_M_Scissors-A_043-003_8</v>
      </c>
      <c r="L5553" t="s">
        <v>56</v>
      </c>
      <c r="M5553">
        <v>577</v>
      </c>
      <c r="N5553">
        <v>617</v>
      </c>
    </row>
    <row r="5554" spans="1:14" ht="15.6" x14ac:dyDescent="0.35">
      <c r="A5554">
        <v>20220816</v>
      </c>
      <c r="B5554" s="7" t="s">
        <v>255</v>
      </c>
      <c r="C5554">
        <v>12908</v>
      </c>
      <c r="D5554" s="9" t="str">
        <f t="shared" si="172"/>
        <v>E3S690_20220816_012908</v>
      </c>
      <c r="E5554" t="s">
        <v>180</v>
      </c>
      <c r="F5554" s="10" t="str">
        <f>VLOOKUP(VALUE(LEFT(G5554,LEN(G5554)-4)),'소분류 Code'!$B$3:$D$560,3,0)</f>
        <v>Scissors-A</v>
      </c>
      <c r="G5554" t="s">
        <v>207</v>
      </c>
      <c r="H5554" t="s">
        <v>331</v>
      </c>
      <c r="I5554" t="s">
        <v>194</v>
      </c>
      <c r="J5554" s="8">
        <v>9</v>
      </c>
      <c r="K5554" s="9" t="str">
        <f t="shared" si="173"/>
        <v>E3S690_20220816_012908_M_Scissors-A_043-003_9</v>
      </c>
      <c r="L5554" t="s">
        <v>56</v>
      </c>
      <c r="M5554">
        <v>577</v>
      </c>
      <c r="N5554">
        <v>617</v>
      </c>
    </row>
    <row r="5555" spans="1:14" ht="15.6" x14ac:dyDescent="0.35">
      <c r="A5555">
        <v>20220816</v>
      </c>
      <c r="B5555" s="7" t="s">
        <v>255</v>
      </c>
      <c r="C5555">
        <v>12909</v>
      </c>
      <c r="D5555" s="9" t="str">
        <f t="shared" si="172"/>
        <v>E3S690_20220816_012909</v>
      </c>
      <c r="E5555" t="s">
        <v>180</v>
      </c>
      <c r="F5555" s="10" t="str">
        <f>VLOOKUP(VALUE(LEFT(G5555,LEN(G5555)-4)),'소분류 Code'!$B$3:$D$560,3,0)</f>
        <v>Scissors-E</v>
      </c>
      <c r="G5555" t="s">
        <v>208</v>
      </c>
      <c r="H5555" t="s">
        <v>331</v>
      </c>
      <c r="I5555" t="s">
        <v>196</v>
      </c>
      <c r="J5555" s="8">
        <v>1</v>
      </c>
      <c r="K5555" s="9" t="str">
        <f t="shared" si="173"/>
        <v>E3S690_20220816_012909_M_Scissors-E_047-003_1</v>
      </c>
      <c r="L5555" t="s">
        <v>58</v>
      </c>
      <c r="M5555">
        <v>578</v>
      </c>
      <c r="N5555">
        <v>618</v>
      </c>
    </row>
    <row r="5556" spans="1:14" ht="15.6" x14ac:dyDescent="0.35">
      <c r="A5556">
        <v>20220816</v>
      </c>
      <c r="B5556" s="7" t="s">
        <v>255</v>
      </c>
      <c r="C5556">
        <v>12909</v>
      </c>
      <c r="D5556" s="9" t="str">
        <f t="shared" si="172"/>
        <v>E3S690_20220816_012909</v>
      </c>
      <c r="E5556" t="s">
        <v>180</v>
      </c>
      <c r="F5556" s="10" t="str">
        <f>VLOOKUP(VALUE(LEFT(G5556,LEN(G5556)-4)),'소분류 Code'!$B$3:$D$560,3,0)</f>
        <v>Scissors-E</v>
      </c>
      <c r="G5556" t="s">
        <v>208</v>
      </c>
      <c r="H5556" t="s">
        <v>331</v>
      </c>
      <c r="I5556" t="s">
        <v>196</v>
      </c>
      <c r="J5556" s="8">
        <v>2</v>
      </c>
      <c r="K5556" s="9" t="str">
        <f t="shared" si="173"/>
        <v>E3S690_20220816_012909_M_Scissors-E_047-003_2</v>
      </c>
      <c r="L5556" t="s">
        <v>58</v>
      </c>
      <c r="M5556">
        <v>578</v>
      </c>
      <c r="N5556">
        <v>618</v>
      </c>
    </row>
    <row r="5557" spans="1:14" ht="15.6" x14ac:dyDescent="0.35">
      <c r="A5557">
        <v>20220816</v>
      </c>
      <c r="B5557" s="7" t="s">
        <v>255</v>
      </c>
      <c r="C5557">
        <v>12909</v>
      </c>
      <c r="D5557" s="9" t="str">
        <f t="shared" si="172"/>
        <v>E3S690_20220816_012909</v>
      </c>
      <c r="E5557" t="s">
        <v>180</v>
      </c>
      <c r="F5557" s="10" t="str">
        <f>VLOOKUP(VALUE(LEFT(G5557,LEN(G5557)-4)),'소분류 Code'!$B$3:$D$560,3,0)</f>
        <v>Scissors-E</v>
      </c>
      <c r="G5557" t="s">
        <v>208</v>
      </c>
      <c r="H5557" t="s">
        <v>331</v>
      </c>
      <c r="I5557" t="s">
        <v>196</v>
      </c>
      <c r="J5557" s="8">
        <v>3</v>
      </c>
      <c r="K5557" s="9" t="str">
        <f t="shared" si="173"/>
        <v>E3S690_20220816_012909_M_Scissors-E_047-003_3</v>
      </c>
      <c r="L5557" t="s">
        <v>58</v>
      </c>
      <c r="M5557">
        <v>578</v>
      </c>
      <c r="N5557">
        <v>618</v>
      </c>
    </row>
    <row r="5558" spans="1:14" ht="15.6" x14ac:dyDescent="0.35">
      <c r="A5558">
        <v>20220816</v>
      </c>
      <c r="B5558" s="7" t="s">
        <v>255</v>
      </c>
      <c r="C5558">
        <v>12909</v>
      </c>
      <c r="D5558" s="9" t="str">
        <f t="shared" si="172"/>
        <v>E3S690_20220816_012909</v>
      </c>
      <c r="E5558" t="s">
        <v>180</v>
      </c>
      <c r="F5558" s="10" t="str">
        <f>VLOOKUP(VALUE(LEFT(G5558,LEN(G5558)-4)),'소분류 Code'!$B$3:$D$560,3,0)</f>
        <v>Scissors-E</v>
      </c>
      <c r="G5558" t="s">
        <v>208</v>
      </c>
      <c r="H5558" t="s">
        <v>331</v>
      </c>
      <c r="I5558" t="s">
        <v>196</v>
      </c>
      <c r="J5558" s="8">
        <v>4</v>
      </c>
      <c r="K5558" s="9" t="str">
        <f t="shared" si="173"/>
        <v>E3S690_20220816_012909_M_Scissors-E_047-003_4</v>
      </c>
      <c r="L5558" t="s">
        <v>58</v>
      </c>
      <c r="M5558">
        <v>578</v>
      </c>
      <c r="N5558">
        <v>618</v>
      </c>
    </row>
    <row r="5559" spans="1:14" ht="15.6" x14ac:dyDescent="0.35">
      <c r="A5559">
        <v>20220816</v>
      </c>
      <c r="B5559" s="7" t="s">
        <v>255</v>
      </c>
      <c r="C5559">
        <v>12909</v>
      </c>
      <c r="D5559" s="9" t="str">
        <f t="shared" si="172"/>
        <v>E3S690_20220816_012909</v>
      </c>
      <c r="E5559" t="s">
        <v>180</v>
      </c>
      <c r="F5559" s="10" t="str">
        <f>VLOOKUP(VALUE(LEFT(G5559,LEN(G5559)-4)),'소분류 Code'!$B$3:$D$560,3,0)</f>
        <v>Scissors-E</v>
      </c>
      <c r="G5559" t="s">
        <v>208</v>
      </c>
      <c r="H5559" t="s">
        <v>331</v>
      </c>
      <c r="I5559" t="s">
        <v>196</v>
      </c>
      <c r="J5559" s="8">
        <v>5</v>
      </c>
      <c r="K5559" s="9" t="str">
        <f t="shared" si="173"/>
        <v>E3S690_20220816_012909_M_Scissors-E_047-003_5</v>
      </c>
      <c r="L5559" t="s">
        <v>58</v>
      </c>
      <c r="M5559">
        <v>578</v>
      </c>
      <c r="N5559">
        <v>618</v>
      </c>
    </row>
    <row r="5560" spans="1:14" ht="15.6" x14ac:dyDescent="0.35">
      <c r="A5560">
        <v>20220816</v>
      </c>
      <c r="B5560" s="7" t="s">
        <v>255</v>
      </c>
      <c r="C5560">
        <v>12909</v>
      </c>
      <c r="D5560" s="9" t="str">
        <f t="shared" si="172"/>
        <v>E3S690_20220816_012909</v>
      </c>
      <c r="E5560" t="s">
        <v>180</v>
      </c>
      <c r="F5560" s="10" t="str">
        <f>VLOOKUP(VALUE(LEFT(G5560,LEN(G5560)-4)),'소분류 Code'!$B$3:$D$560,3,0)</f>
        <v>Scissors-E</v>
      </c>
      <c r="G5560" t="s">
        <v>208</v>
      </c>
      <c r="H5560" t="s">
        <v>331</v>
      </c>
      <c r="I5560" t="s">
        <v>196</v>
      </c>
      <c r="J5560" s="8">
        <v>6</v>
      </c>
      <c r="K5560" s="9" t="str">
        <f t="shared" si="173"/>
        <v>E3S690_20220816_012909_M_Scissors-E_047-003_6</v>
      </c>
      <c r="L5560" t="s">
        <v>58</v>
      </c>
      <c r="M5560">
        <v>578</v>
      </c>
      <c r="N5560">
        <v>618</v>
      </c>
    </row>
    <row r="5561" spans="1:14" ht="15.6" x14ac:dyDescent="0.35">
      <c r="A5561">
        <v>20220816</v>
      </c>
      <c r="B5561" s="7" t="s">
        <v>255</v>
      </c>
      <c r="C5561">
        <v>12909</v>
      </c>
      <c r="D5561" s="9" t="str">
        <f t="shared" si="172"/>
        <v>E3S690_20220816_012909</v>
      </c>
      <c r="E5561" t="s">
        <v>180</v>
      </c>
      <c r="F5561" s="10" t="str">
        <f>VLOOKUP(VALUE(LEFT(G5561,LEN(G5561)-4)),'소분류 Code'!$B$3:$D$560,3,0)</f>
        <v>Scissors-E</v>
      </c>
      <c r="G5561" t="s">
        <v>208</v>
      </c>
      <c r="H5561" t="s">
        <v>331</v>
      </c>
      <c r="I5561" t="s">
        <v>196</v>
      </c>
      <c r="J5561" s="8">
        <v>7</v>
      </c>
      <c r="K5561" s="9" t="str">
        <f t="shared" si="173"/>
        <v>E3S690_20220816_012909_M_Scissors-E_047-003_7</v>
      </c>
      <c r="L5561" t="s">
        <v>58</v>
      </c>
      <c r="M5561">
        <v>578</v>
      </c>
      <c r="N5561">
        <v>618</v>
      </c>
    </row>
    <row r="5562" spans="1:14" ht="15.6" x14ac:dyDescent="0.35">
      <c r="A5562">
        <v>20220816</v>
      </c>
      <c r="B5562" s="7" t="s">
        <v>255</v>
      </c>
      <c r="C5562">
        <v>12909</v>
      </c>
      <c r="D5562" s="9" t="str">
        <f t="shared" si="172"/>
        <v>E3S690_20220816_012909</v>
      </c>
      <c r="E5562" t="s">
        <v>180</v>
      </c>
      <c r="F5562" s="10" t="str">
        <f>VLOOKUP(VALUE(LEFT(G5562,LEN(G5562)-4)),'소분류 Code'!$B$3:$D$560,3,0)</f>
        <v>Scissors-E</v>
      </c>
      <c r="G5562" t="s">
        <v>208</v>
      </c>
      <c r="H5562" t="s">
        <v>331</v>
      </c>
      <c r="I5562" t="s">
        <v>196</v>
      </c>
      <c r="J5562" s="8">
        <v>8</v>
      </c>
      <c r="K5562" s="9" t="str">
        <f t="shared" si="173"/>
        <v>E3S690_20220816_012909_M_Scissors-E_047-003_8</v>
      </c>
      <c r="L5562" t="s">
        <v>58</v>
      </c>
      <c r="M5562">
        <v>578</v>
      </c>
      <c r="N5562">
        <v>618</v>
      </c>
    </row>
    <row r="5563" spans="1:14" ht="15.6" x14ac:dyDescent="0.35">
      <c r="A5563">
        <v>20220816</v>
      </c>
      <c r="B5563" s="7" t="s">
        <v>255</v>
      </c>
      <c r="C5563">
        <v>12909</v>
      </c>
      <c r="D5563" s="9" t="str">
        <f t="shared" si="172"/>
        <v>E3S690_20220816_012909</v>
      </c>
      <c r="E5563" t="s">
        <v>180</v>
      </c>
      <c r="F5563" s="10" t="str">
        <f>VLOOKUP(VALUE(LEFT(G5563,LEN(G5563)-4)),'소분류 Code'!$B$3:$D$560,3,0)</f>
        <v>Scissors-E</v>
      </c>
      <c r="G5563" t="s">
        <v>208</v>
      </c>
      <c r="H5563" t="s">
        <v>331</v>
      </c>
      <c r="I5563" t="s">
        <v>196</v>
      </c>
      <c r="J5563" s="8">
        <v>9</v>
      </c>
      <c r="K5563" s="9" t="str">
        <f t="shared" si="173"/>
        <v>E3S690_20220816_012909_M_Scissors-E_047-003_9</v>
      </c>
      <c r="L5563" t="s">
        <v>58</v>
      </c>
      <c r="M5563">
        <v>578</v>
      </c>
      <c r="N5563">
        <v>618</v>
      </c>
    </row>
    <row r="5564" spans="1:14" ht="15.6" x14ac:dyDescent="0.35">
      <c r="A5564">
        <v>20220816</v>
      </c>
      <c r="B5564" s="7" t="s">
        <v>255</v>
      </c>
      <c r="C5564">
        <v>12910</v>
      </c>
      <c r="D5564" s="9" t="str">
        <f t="shared" si="172"/>
        <v>E3S690_20220816_012910</v>
      </c>
      <c r="E5564" t="s">
        <v>180</v>
      </c>
      <c r="F5564" s="10" t="str">
        <f>VLOOKUP(VALUE(LEFT(G5564,LEN(G5564)-4)),'소분류 Code'!$B$3:$D$560,3,0)</f>
        <v>Knife-E</v>
      </c>
      <c r="G5564" t="s">
        <v>209</v>
      </c>
      <c r="H5564" t="s">
        <v>330</v>
      </c>
      <c r="I5564" t="s">
        <v>198</v>
      </c>
      <c r="J5564" s="8">
        <v>1</v>
      </c>
      <c r="K5564" s="9" t="str">
        <f t="shared" si="173"/>
        <v>E3S690_20220816_012910_M_Knife-E_139-003_1</v>
      </c>
      <c r="L5564" t="s">
        <v>40</v>
      </c>
      <c r="M5564">
        <v>579</v>
      </c>
      <c r="N5564">
        <v>619</v>
      </c>
    </row>
    <row r="5565" spans="1:14" ht="15.6" x14ac:dyDescent="0.35">
      <c r="A5565">
        <v>20220816</v>
      </c>
      <c r="B5565" s="7" t="s">
        <v>255</v>
      </c>
      <c r="C5565">
        <v>12910</v>
      </c>
      <c r="D5565" s="9" t="str">
        <f t="shared" si="172"/>
        <v>E3S690_20220816_012910</v>
      </c>
      <c r="E5565" t="s">
        <v>180</v>
      </c>
      <c r="F5565" s="10" t="str">
        <f>VLOOKUP(VALUE(LEFT(G5565,LEN(G5565)-4)),'소분류 Code'!$B$3:$D$560,3,0)</f>
        <v>Knife-E</v>
      </c>
      <c r="G5565" t="s">
        <v>209</v>
      </c>
      <c r="H5565" t="s">
        <v>330</v>
      </c>
      <c r="I5565" t="s">
        <v>198</v>
      </c>
      <c r="J5565" s="8">
        <v>2</v>
      </c>
      <c r="K5565" s="9" t="str">
        <f t="shared" si="173"/>
        <v>E3S690_20220816_012910_M_Knife-E_139-003_2</v>
      </c>
      <c r="L5565" t="s">
        <v>40</v>
      </c>
      <c r="M5565">
        <v>579</v>
      </c>
      <c r="N5565">
        <v>619</v>
      </c>
    </row>
    <row r="5566" spans="1:14" ht="15.6" x14ac:dyDescent="0.35">
      <c r="A5566">
        <v>20220816</v>
      </c>
      <c r="B5566" s="7" t="s">
        <v>255</v>
      </c>
      <c r="C5566">
        <v>12910</v>
      </c>
      <c r="D5566" s="9" t="str">
        <f t="shared" si="172"/>
        <v>E3S690_20220816_012910</v>
      </c>
      <c r="E5566" t="s">
        <v>180</v>
      </c>
      <c r="F5566" s="10" t="str">
        <f>VLOOKUP(VALUE(LEFT(G5566,LEN(G5566)-4)),'소분류 Code'!$B$3:$D$560,3,0)</f>
        <v>Knife-E</v>
      </c>
      <c r="G5566" t="s">
        <v>209</v>
      </c>
      <c r="H5566" t="s">
        <v>330</v>
      </c>
      <c r="I5566" t="s">
        <v>198</v>
      </c>
      <c r="J5566" s="8">
        <v>3</v>
      </c>
      <c r="K5566" s="9" t="str">
        <f t="shared" si="173"/>
        <v>E3S690_20220816_012910_M_Knife-E_139-003_3</v>
      </c>
      <c r="L5566" t="s">
        <v>40</v>
      </c>
      <c r="M5566">
        <v>579</v>
      </c>
      <c r="N5566">
        <v>619</v>
      </c>
    </row>
    <row r="5567" spans="1:14" ht="15.6" x14ac:dyDescent="0.35">
      <c r="A5567">
        <v>20220816</v>
      </c>
      <c r="B5567" s="7" t="s">
        <v>255</v>
      </c>
      <c r="C5567">
        <v>12910</v>
      </c>
      <c r="D5567" s="9" t="str">
        <f t="shared" si="172"/>
        <v>E3S690_20220816_012910</v>
      </c>
      <c r="E5567" t="s">
        <v>180</v>
      </c>
      <c r="F5567" s="10" t="str">
        <f>VLOOKUP(VALUE(LEFT(G5567,LEN(G5567)-4)),'소분류 Code'!$B$3:$D$560,3,0)</f>
        <v>Knife-E</v>
      </c>
      <c r="G5567" t="s">
        <v>209</v>
      </c>
      <c r="H5567" t="s">
        <v>330</v>
      </c>
      <c r="I5567" t="s">
        <v>198</v>
      </c>
      <c r="J5567" s="8">
        <v>4</v>
      </c>
      <c r="K5567" s="9" t="str">
        <f t="shared" si="173"/>
        <v>E3S690_20220816_012910_M_Knife-E_139-003_4</v>
      </c>
      <c r="L5567" t="s">
        <v>40</v>
      </c>
      <c r="M5567">
        <v>579</v>
      </c>
      <c r="N5567">
        <v>619</v>
      </c>
    </row>
    <row r="5568" spans="1:14" ht="15.6" x14ac:dyDescent="0.35">
      <c r="A5568">
        <v>20220816</v>
      </c>
      <c r="B5568" s="7" t="s">
        <v>255</v>
      </c>
      <c r="C5568">
        <v>12910</v>
      </c>
      <c r="D5568" s="9" t="str">
        <f t="shared" si="172"/>
        <v>E3S690_20220816_012910</v>
      </c>
      <c r="E5568" t="s">
        <v>180</v>
      </c>
      <c r="F5568" s="10" t="str">
        <f>VLOOKUP(VALUE(LEFT(G5568,LEN(G5568)-4)),'소분류 Code'!$B$3:$D$560,3,0)</f>
        <v>Knife-E</v>
      </c>
      <c r="G5568" t="s">
        <v>209</v>
      </c>
      <c r="H5568" t="s">
        <v>330</v>
      </c>
      <c r="I5568" t="s">
        <v>198</v>
      </c>
      <c r="J5568" s="8">
        <v>5</v>
      </c>
      <c r="K5568" s="9" t="str">
        <f t="shared" si="173"/>
        <v>E3S690_20220816_012910_M_Knife-E_139-003_5</v>
      </c>
      <c r="L5568" t="s">
        <v>40</v>
      </c>
      <c r="M5568">
        <v>579</v>
      </c>
      <c r="N5568">
        <v>619</v>
      </c>
    </row>
    <row r="5569" spans="1:14" ht="15.6" x14ac:dyDescent="0.35">
      <c r="A5569">
        <v>20220816</v>
      </c>
      <c r="B5569" s="7" t="s">
        <v>255</v>
      </c>
      <c r="C5569">
        <v>12910</v>
      </c>
      <c r="D5569" s="9" t="str">
        <f t="shared" si="172"/>
        <v>E3S690_20220816_012910</v>
      </c>
      <c r="E5569" t="s">
        <v>180</v>
      </c>
      <c r="F5569" s="10" t="str">
        <f>VLOOKUP(VALUE(LEFT(G5569,LEN(G5569)-4)),'소분류 Code'!$B$3:$D$560,3,0)</f>
        <v>Knife-E</v>
      </c>
      <c r="G5569" t="s">
        <v>209</v>
      </c>
      <c r="H5569" t="s">
        <v>330</v>
      </c>
      <c r="I5569" t="s">
        <v>198</v>
      </c>
      <c r="J5569" s="8">
        <v>6</v>
      </c>
      <c r="K5569" s="9" t="str">
        <f t="shared" si="173"/>
        <v>E3S690_20220816_012910_M_Knife-E_139-003_6</v>
      </c>
      <c r="L5569" t="s">
        <v>40</v>
      </c>
      <c r="M5569">
        <v>579</v>
      </c>
      <c r="N5569">
        <v>619</v>
      </c>
    </row>
    <row r="5570" spans="1:14" ht="15.6" x14ac:dyDescent="0.35">
      <c r="A5570">
        <v>20220816</v>
      </c>
      <c r="B5570" s="7" t="s">
        <v>255</v>
      </c>
      <c r="C5570">
        <v>12910</v>
      </c>
      <c r="D5570" s="9" t="str">
        <f t="shared" ref="D5570:D5633" si="174">B5570&amp;"_"&amp;A5570&amp;"_"&amp;TEXT(C5570,"000000")</f>
        <v>E3S690_20220816_012910</v>
      </c>
      <c r="E5570" t="s">
        <v>180</v>
      </c>
      <c r="F5570" s="10" t="str">
        <f>VLOOKUP(VALUE(LEFT(G5570,LEN(G5570)-4)),'소분류 Code'!$B$3:$D$560,3,0)</f>
        <v>Knife-E</v>
      </c>
      <c r="G5570" t="s">
        <v>209</v>
      </c>
      <c r="H5570" t="s">
        <v>330</v>
      </c>
      <c r="I5570" t="s">
        <v>198</v>
      </c>
      <c r="J5570" s="8">
        <v>7</v>
      </c>
      <c r="K5570" s="9" t="str">
        <f t="shared" si="173"/>
        <v>E3S690_20220816_012910_M_Knife-E_139-003_7</v>
      </c>
      <c r="L5570" t="s">
        <v>40</v>
      </c>
      <c r="M5570">
        <v>579</v>
      </c>
      <c r="N5570">
        <v>619</v>
      </c>
    </row>
    <row r="5571" spans="1:14" ht="15.6" x14ac:dyDescent="0.35">
      <c r="A5571">
        <v>20220816</v>
      </c>
      <c r="B5571" s="7" t="s">
        <v>255</v>
      </c>
      <c r="C5571">
        <v>12910</v>
      </c>
      <c r="D5571" s="9" t="str">
        <f t="shared" si="174"/>
        <v>E3S690_20220816_012910</v>
      </c>
      <c r="E5571" t="s">
        <v>180</v>
      </c>
      <c r="F5571" s="10" t="str">
        <f>VLOOKUP(VALUE(LEFT(G5571,LEN(G5571)-4)),'소분류 Code'!$B$3:$D$560,3,0)</f>
        <v>Knife-E</v>
      </c>
      <c r="G5571" t="s">
        <v>209</v>
      </c>
      <c r="H5571" t="s">
        <v>330</v>
      </c>
      <c r="I5571" t="s">
        <v>198</v>
      </c>
      <c r="J5571" s="8">
        <v>8</v>
      </c>
      <c r="K5571" s="9" t="str">
        <f t="shared" ref="K5571:K5634" si="175">D5571&amp;"_"&amp;E5571&amp;"_"&amp;F5571&amp;"_"&amp;G5571&amp;"_"&amp;J5571</f>
        <v>E3S690_20220816_012910_M_Knife-E_139-003_8</v>
      </c>
      <c r="L5571" t="s">
        <v>40</v>
      </c>
      <c r="M5571">
        <v>579</v>
      </c>
      <c r="N5571">
        <v>619</v>
      </c>
    </row>
    <row r="5572" spans="1:14" ht="15.6" x14ac:dyDescent="0.35">
      <c r="A5572">
        <v>20220816</v>
      </c>
      <c r="B5572" s="7" t="s">
        <v>255</v>
      </c>
      <c r="C5572">
        <v>12910</v>
      </c>
      <c r="D5572" s="9" t="str">
        <f t="shared" si="174"/>
        <v>E3S690_20220816_012910</v>
      </c>
      <c r="E5572" t="s">
        <v>180</v>
      </c>
      <c r="F5572" s="10" t="str">
        <f>VLOOKUP(VALUE(LEFT(G5572,LEN(G5572)-4)),'소분류 Code'!$B$3:$D$560,3,0)</f>
        <v>Knife-E</v>
      </c>
      <c r="G5572" t="s">
        <v>209</v>
      </c>
      <c r="H5572" t="s">
        <v>330</v>
      </c>
      <c r="I5572" t="s">
        <v>198</v>
      </c>
      <c r="J5572" s="8">
        <v>9</v>
      </c>
      <c r="K5572" s="9" t="str">
        <f t="shared" si="175"/>
        <v>E3S690_20220816_012910_M_Knife-E_139-003_9</v>
      </c>
      <c r="L5572" t="s">
        <v>40</v>
      </c>
      <c r="M5572">
        <v>579</v>
      </c>
      <c r="N5572">
        <v>619</v>
      </c>
    </row>
    <row r="5573" spans="1:14" ht="15.6" x14ac:dyDescent="0.35">
      <c r="A5573">
        <v>20220816</v>
      </c>
      <c r="B5573" s="7" t="s">
        <v>255</v>
      </c>
      <c r="C5573">
        <v>12911</v>
      </c>
      <c r="D5573" s="9" t="str">
        <f t="shared" si="174"/>
        <v>E3S690_20220816_012911</v>
      </c>
      <c r="E5573" t="s">
        <v>180</v>
      </c>
      <c r="F5573" s="10" t="str">
        <f>VLOOKUP(VALUE(LEFT(G5573,LEN(G5573)-4)),'소분류 Code'!$B$3:$D$560,3,0)</f>
        <v>Knife blade</v>
      </c>
      <c r="G5573" t="s">
        <v>210</v>
      </c>
      <c r="H5573" t="s">
        <v>330</v>
      </c>
      <c r="I5573" t="s">
        <v>200</v>
      </c>
      <c r="J5573" s="8">
        <v>1</v>
      </c>
      <c r="K5573" s="9" t="str">
        <f t="shared" si="175"/>
        <v>E3S690_20220816_012911_M_Knife blade_030-003_1</v>
      </c>
      <c r="L5573" t="s">
        <v>42</v>
      </c>
      <c r="M5573">
        <v>580</v>
      </c>
      <c r="N5573">
        <v>620</v>
      </c>
    </row>
    <row r="5574" spans="1:14" ht="15.6" x14ac:dyDescent="0.35">
      <c r="A5574">
        <v>20220816</v>
      </c>
      <c r="B5574" s="7" t="s">
        <v>255</v>
      </c>
      <c r="C5574">
        <v>12911</v>
      </c>
      <c r="D5574" s="9" t="str">
        <f t="shared" si="174"/>
        <v>E3S690_20220816_012911</v>
      </c>
      <c r="E5574" t="s">
        <v>180</v>
      </c>
      <c r="F5574" s="10" t="str">
        <f>VLOOKUP(VALUE(LEFT(G5574,LEN(G5574)-4)),'소분류 Code'!$B$3:$D$560,3,0)</f>
        <v>Knife blade</v>
      </c>
      <c r="G5574" t="s">
        <v>210</v>
      </c>
      <c r="H5574" t="s">
        <v>330</v>
      </c>
      <c r="I5574" t="s">
        <v>200</v>
      </c>
      <c r="J5574" s="8">
        <v>2</v>
      </c>
      <c r="K5574" s="9" t="str">
        <f t="shared" si="175"/>
        <v>E3S690_20220816_012911_M_Knife blade_030-003_2</v>
      </c>
      <c r="L5574" t="s">
        <v>42</v>
      </c>
      <c r="M5574">
        <v>580</v>
      </c>
      <c r="N5574">
        <v>620</v>
      </c>
    </row>
    <row r="5575" spans="1:14" ht="15.6" x14ac:dyDescent="0.35">
      <c r="A5575">
        <v>20220816</v>
      </c>
      <c r="B5575" s="7" t="s">
        <v>255</v>
      </c>
      <c r="C5575">
        <v>12911</v>
      </c>
      <c r="D5575" s="9" t="str">
        <f t="shared" si="174"/>
        <v>E3S690_20220816_012911</v>
      </c>
      <c r="E5575" t="s">
        <v>180</v>
      </c>
      <c r="F5575" s="10" t="str">
        <f>VLOOKUP(VALUE(LEFT(G5575,LEN(G5575)-4)),'소분류 Code'!$B$3:$D$560,3,0)</f>
        <v>Knife blade</v>
      </c>
      <c r="G5575" t="s">
        <v>210</v>
      </c>
      <c r="H5575" t="s">
        <v>330</v>
      </c>
      <c r="I5575" t="s">
        <v>200</v>
      </c>
      <c r="J5575" s="8">
        <v>3</v>
      </c>
      <c r="K5575" s="9" t="str">
        <f t="shared" si="175"/>
        <v>E3S690_20220816_012911_M_Knife blade_030-003_3</v>
      </c>
      <c r="L5575" t="s">
        <v>42</v>
      </c>
      <c r="M5575">
        <v>580</v>
      </c>
      <c r="N5575">
        <v>620</v>
      </c>
    </row>
    <row r="5576" spans="1:14" ht="15.6" x14ac:dyDescent="0.35">
      <c r="A5576">
        <v>20220816</v>
      </c>
      <c r="B5576" s="7" t="s">
        <v>255</v>
      </c>
      <c r="C5576">
        <v>12911</v>
      </c>
      <c r="D5576" s="9" t="str">
        <f t="shared" si="174"/>
        <v>E3S690_20220816_012911</v>
      </c>
      <c r="E5576" t="s">
        <v>180</v>
      </c>
      <c r="F5576" s="10" t="str">
        <f>VLOOKUP(VALUE(LEFT(G5576,LEN(G5576)-4)),'소분류 Code'!$B$3:$D$560,3,0)</f>
        <v>Knife blade</v>
      </c>
      <c r="G5576" t="s">
        <v>210</v>
      </c>
      <c r="H5576" t="s">
        <v>330</v>
      </c>
      <c r="I5576" t="s">
        <v>200</v>
      </c>
      <c r="J5576" s="8">
        <v>4</v>
      </c>
      <c r="K5576" s="9" t="str">
        <f t="shared" si="175"/>
        <v>E3S690_20220816_012911_M_Knife blade_030-003_4</v>
      </c>
      <c r="L5576" t="s">
        <v>42</v>
      </c>
      <c r="M5576">
        <v>580</v>
      </c>
      <c r="N5576">
        <v>620</v>
      </c>
    </row>
    <row r="5577" spans="1:14" ht="15.6" x14ac:dyDescent="0.35">
      <c r="A5577">
        <v>20220816</v>
      </c>
      <c r="B5577" s="7" t="s">
        <v>255</v>
      </c>
      <c r="C5577">
        <v>12911</v>
      </c>
      <c r="D5577" s="9" t="str">
        <f t="shared" si="174"/>
        <v>E3S690_20220816_012911</v>
      </c>
      <c r="E5577" t="s">
        <v>180</v>
      </c>
      <c r="F5577" s="10" t="str">
        <f>VLOOKUP(VALUE(LEFT(G5577,LEN(G5577)-4)),'소분류 Code'!$B$3:$D$560,3,0)</f>
        <v>Knife blade</v>
      </c>
      <c r="G5577" t="s">
        <v>210</v>
      </c>
      <c r="H5577" t="s">
        <v>330</v>
      </c>
      <c r="I5577" t="s">
        <v>200</v>
      </c>
      <c r="J5577" s="8">
        <v>5</v>
      </c>
      <c r="K5577" s="9" t="str">
        <f t="shared" si="175"/>
        <v>E3S690_20220816_012911_M_Knife blade_030-003_5</v>
      </c>
      <c r="L5577" t="s">
        <v>42</v>
      </c>
      <c r="M5577">
        <v>580</v>
      </c>
      <c r="N5577">
        <v>620</v>
      </c>
    </row>
    <row r="5578" spans="1:14" ht="15.6" x14ac:dyDescent="0.35">
      <c r="A5578">
        <v>20220816</v>
      </c>
      <c r="B5578" s="7" t="s">
        <v>255</v>
      </c>
      <c r="C5578">
        <v>12911</v>
      </c>
      <c r="D5578" s="9" t="str">
        <f t="shared" si="174"/>
        <v>E3S690_20220816_012911</v>
      </c>
      <c r="E5578" t="s">
        <v>180</v>
      </c>
      <c r="F5578" s="10" t="str">
        <f>VLOOKUP(VALUE(LEFT(G5578,LEN(G5578)-4)),'소분류 Code'!$B$3:$D$560,3,0)</f>
        <v>Knife blade</v>
      </c>
      <c r="G5578" t="s">
        <v>210</v>
      </c>
      <c r="H5578" t="s">
        <v>330</v>
      </c>
      <c r="I5578" t="s">
        <v>200</v>
      </c>
      <c r="J5578" s="8">
        <v>6</v>
      </c>
      <c r="K5578" s="9" t="str">
        <f t="shared" si="175"/>
        <v>E3S690_20220816_012911_M_Knife blade_030-003_6</v>
      </c>
      <c r="L5578" t="s">
        <v>42</v>
      </c>
      <c r="M5578">
        <v>580</v>
      </c>
      <c r="N5578">
        <v>620</v>
      </c>
    </row>
    <row r="5579" spans="1:14" ht="15.6" x14ac:dyDescent="0.35">
      <c r="A5579">
        <v>20220816</v>
      </c>
      <c r="B5579" s="7" t="s">
        <v>255</v>
      </c>
      <c r="C5579">
        <v>12911</v>
      </c>
      <c r="D5579" s="9" t="str">
        <f t="shared" si="174"/>
        <v>E3S690_20220816_012911</v>
      </c>
      <c r="E5579" t="s">
        <v>180</v>
      </c>
      <c r="F5579" s="10" t="str">
        <f>VLOOKUP(VALUE(LEFT(G5579,LEN(G5579)-4)),'소분류 Code'!$B$3:$D$560,3,0)</f>
        <v>Knife blade</v>
      </c>
      <c r="G5579" t="s">
        <v>210</v>
      </c>
      <c r="H5579" t="s">
        <v>330</v>
      </c>
      <c r="I5579" t="s">
        <v>200</v>
      </c>
      <c r="J5579" s="8">
        <v>7</v>
      </c>
      <c r="K5579" s="9" t="str">
        <f t="shared" si="175"/>
        <v>E3S690_20220816_012911_M_Knife blade_030-003_7</v>
      </c>
      <c r="L5579" t="s">
        <v>42</v>
      </c>
      <c r="M5579">
        <v>580</v>
      </c>
      <c r="N5579">
        <v>620</v>
      </c>
    </row>
    <row r="5580" spans="1:14" ht="15.6" x14ac:dyDescent="0.35">
      <c r="A5580">
        <v>20220816</v>
      </c>
      <c r="B5580" s="7" t="s">
        <v>255</v>
      </c>
      <c r="C5580">
        <v>12911</v>
      </c>
      <c r="D5580" s="9" t="str">
        <f t="shared" si="174"/>
        <v>E3S690_20220816_012911</v>
      </c>
      <c r="E5580" t="s">
        <v>180</v>
      </c>
      <c r="F5580" s="10" t="str">
        <f>VLOOKUP(VALUE(LEFT(G5580,LEN(G5580)-4)),'소분류 Code'!$B$3:$D$560,3,0)</f>
        <v>Knife blade</v>
      </c>
      <c r="G5580" t="s">
        <v>210</v>
      </c>
      <c r="H5580" t="s">
        <v>330</v>
      </c>
      <c r="I5580" t="s">
        <v>200</v>
      </c>
      <c r="J5580" s="8">
        <v>8</v>
      </c>
      <c r="K5580" s="9" t="str">
        <f t="shared" si="175"/>
        <v>E3S690_20220816_012911_M_Knife blade_030-003_8</v>
      </c>
      <c r="L5580" t="s">
        <v>42</v>
      </c>
      <c r="M5580">
        <v>580</v>
      </c>
      <c r="N5580">
        <v>620</v>
      </c>
    </row>
    <row r="5581" spans="1:14" ht="15.6" x14ac:dyDescent="0.35">
      <c r="A5581">
        <v>20220816</v>
      </c>
      <c r="B5581" s="7" t="s">
        <v>255</v>
      </c>
      <c r="C5581">
        <v>12911</v>
      </c>
      <c r="D5581" s="9" t="str">
        <f t="shared" si="174"/>
        <v>E3S690_20220816_012911</v>
      </c>
      <c r="E5581" t="s">
        <v>180</v>
      </c>
      <c r="F5581" s="10" t="str">
        <f>VLOOKUP(VALUE(LEFT(G5581,LEN(G5581)-4)),'소분류 Code'!$B$3:$D$560,3,0)</f>
        <v>Knife blade</v>
      </c>
      <c r="G5581" t="s">
        <v>210</v>
      </c>
      <c r="H5581" t="s">
        <v>330</v>
      </c>
      <c r="I5581" t="s">
        <v>200</v>
      </c>
      <c r="J5581" s="8">
        <v>9</v>
      </c>
      <c r="K5581" s="9" t="str">
        <f t="shared" si="175"/>
        <v>E3S690_20220816_012911_M_Knife blade_030-003_9</v>
      </c>
      <c r="L5581" t="s">
        <v>42</v>
      </c>
      <c r="M5581">
        <v>580</v>
      </c>
      <c r="N5581">
        <v>620</v>
      </c>
    </row>
    <row r="5582" spans="1:14" ht="13.5" customHeight="1" x14ac:dyDescent="0.35">
      <c r="A5582">
        <v>20220816</v>
      </c>
      <c r="B5582" s="7" t="s">
        <v>255</v>
      </c>
      <c r="C5582">
        <v>12912</v>
      </c>
      <c r="D5582" s="9" t="str">
        <f t="shared" si="174"/>
        <v>E3S690_20220816_012912</v>
      </c>
      <c r="E5582" t="s">
        <v>180</v>
      </c>
      <c r="F5582" s="10" t="str">
        <f>VLOOKUP(VALUE(LEFT(G5582,LEN(G5582)-4)),'소분류 Code'!$B$3:$D$560,3,0)</f>
        <v>Surgical knife</v>
      </c>
      <c r="G5582" t="s">
        <v>201</v>
      </c>
      <c r="H5582" t="s">
        <v>397</v>
      </c>
      <c r="I5582" t="s">
        <v>211</v>
      </c>
      <c r="J5582" s="8">
        <v>1</v>
      </c>
      <c r="K5582" s="9" t="str">
        <f t="shared" si="175"/>
        <v>E3S690_20220816_012912_M_Surgical knife_031-003_1</v>
      </c>
      <c r="L5582" t="s">
        <v>44</v>
      </c>
      <c r="M5582">
        <v>581</v>
      </c>
      <c r="N5582">
        <v>621</v>
      </c>
    </row>
    <row r="5583" spans="1:14" ht="13.5" customHeight="1" x14ac:dyDescent="0.35">
      <c r="A5583">
        <v>20220816</v>
      </c>
      <c r="B5583" s="7" t="s">
        <v>255</v>
      </c>
      <c r="C5583">
        <v>12912</v>
      </c>
      <c r="D5583" s="9" t="str">
        <f t="shared" si="174"/>
        <v>E3S690_20220816_012912</v>
      </c>
      <c r="E5583" t="s">
        <v>180</v>
      </c>
      <c r="F5583" s="10" t="str">
        <f>VLOOKUP(VALUE(LEFT(G5583,LEN(G5583)-4)),'소분류 Code'!$B$3:$D$560,3,0)</f>
        <v>Surgical knife</v>
      </c>
      <c r="G5583" t="s">
        <v>201</v>
      </c>
      <c r="H5583" t="s">
        <v>397</v>
      </c>
      <c r="I5583" t="s">
        <v>211</v>
      </c>
      <c r="J5583" s="8">
        <v>2</v>
      </c>
      <c r="K5583" s="9" t="str">
        <f t="shared" si="175"/>
        <v>E3S690_20220816_012912_M_Surgical knife_031-003_2</v>
      </c>
      <c r="L5583" t="s">
        <v>44</v>
      </c>
      <c r="M5583">
        <v>581</v>
      </c>
      <c r="N5583">
        <v>621</v>
      </c>
    </row>
    <row r="5584" spans="1:14" ht="13.5" customHeight="1" x14ac:dyDescent="0.35">
      <c r="A5584">
        <v>20220816</v>
      </c>
      <c r="B5584" s="7" t="s">
        <v>255</v>
      </c>
      <c r="C5584">
        <v>12912</v>
      </c>
      <c r="D5584" s="9" t="str">
        <f t="shared" si="174"/>
        <v>E3S690_20220816_012912</v>
      </c>
      <c r="E5584" t="s">
        <v>180</v>
      </c>
      <c r="F5584" s="10" t="str">
        <f>VLOOKUP(VALUE(LEFT(G5584,LEN(G5584)-4)),'소분류 Code'!$B$3:$D$560,3,0)</f>
        <v>Surgical knife</v>
      </c>
      <c r="G5584" t="s">
        <v>201</v>
      </c>
      <c r="H5584" t="s">
        <v>397</v>
      </c>
      <c r="I5584" t="s">
        <v>211</v>
      </c>
      <c r="J5584" s="8">
        <v>3</v>
      </c>
      <c r="K5584" s="9" t="str">
        <f t="shared" si="175"/>
        <v>E3S690_20220816_012912_M_Surgical knife_031-003_3</v>
      </c>
      <c r="L5584" t="s">
        <v>44</v>
      </c>
      <c r="M5584">
        <v>581</v>
      </c>
      <c r="N5584">
        <v>621</v>
      </c>
    </row>
    <row r="5585" spans="1:14" ht="13.5" customHeight="1" x14ac:dyDescent="0.35">
      <c r="A5585">
        <v>20220816</v>
      </c>
      <c r="B5585" s="7" t="s">
        <v>255</v>
      </c>
      <c r="C5585">
        <v>12912</v>
      </c>
      <c r="D5585" s="9" t="str">
        <f t="shared" si="174"/>
        <v>E3S690_20220816_012912</v>
      </c>
      <c r="E5585" t="s">
        <v>180</v>
      </c>
      <c r="F5585" s="10" t="str">
        <f>VLOOKUP(VALUE(LEFT(G5585,LEN(G5585)-4)),'소분류 Code'!$B$3:$D$560,3,0)</f>
        <v>Surgical knife</v>
      </c>
      <c r="G5585" t="s">
        <v>201</v>
      </c>
      <c r="H5585" t="s">
        <v>397</v>
      </c>
      <c r="I5585" t="s">
        <v>211</v>
      </c>
      <c r="J5585" s="8">
        <v>4</v>
      </c>
      <c r="K5585" s="9" t="str">
        <f t="shared" si="175"/>
        <v>E3S690_20220816_012912_M_Surgical knife_031-003_4</v>
      </c>
      <c r="L5585" t="s">
        <v>44</v>
      </c>
      <c r="M5585">
        <v>581</v>
      </c>
      <c r="N5585">
        <v>621</v>
      </c>
    </row>
    <row r="5586" spans="1:14" ht="13.5" customHeight="1" x14ac:dyDescent="0.35">
      <c r="A5586">
        <v>20220816</v>
      </c>
      <c r="B5586" s="7" t="s">
        <v>255</v>
      </c>
      <c r="C5586">
        <v>12912</v>
      </c>
      <c r="D5586" s="9" t="str">
        <f t="shared" si="174"/>
        <v>E3S690_20220816_012912</v>
      </c>
      <c r="E5586" t="s">
        <v>180</v>
      </c>
      <c r="F5586" s="10" t="str">
        <f>VLOOKUP(VALUE(LEFT(G5586,LEN(G5586)-4)),'소분류 Code'!$B$3:$D$560,3,0)</f>
        <v>Surgical knife</v>
      </c>
      <c r="G5586" t="s">
        <v>201</v>
      </c>
      <c r="H5586" t="s">
        <v>397</v>
      </c>
      <c r="I5586" t="s">
        <v>211</v>
      </c>
      <c r="J5586" s="8">
        <v>5</v>
      </c>
      <c r="K5586" s="9" t="str">
        <f t="shared" si="175"/>
        <v>E3S690_20220816_012912_M_Surgical knife_031-003_5</v>
      </c>
      <c r="L5586" t="s">
        <v>44</v>
      </c>
      <c r="M5586">
        <v>581</v>
      </c>
      <c r="N5586">
        <v>621</v>
      </c>
    </row>
    <row r="5587" spans="1:14" ht="13.5" customHeight="1" x14ac:dyDescent="0.35">
      <c r="A5587">
        <v>20220816</v>
      </c>
      <c r="B5587" s="7" t="s">
        <v>255</v>
      </c>
      <c r="C5587">
        <v>12912</v>
      </c>
      <c r="D5587" s="9" t="str">
        <f t="shared" si="174"/>
        <v>E3S690_20220816_012912</v>
      </c>
      <c r="E5587" t="s">
        <v>180</v>
      </c>
      <c r="F5587" s="10" t="str">
        <f>VLOOKUP(VALUE(LEFT(G5587,LEN(G5587)-4)),'소분류 Code'!$B$3:$D$560,3,0)</f>
        <v>Surgical knife</v>
      </c>
      <c r="G5587" t="s">
        <v>201</v>
      </c>
      <c r="H5587" t="s">
        <v>397</v>
      </c>
      <c r="I5587" t="s">
        <v>211</v>
      </c>
      <c r="J5587" s="8">
        <v>6</v>
      </c>
      <c r="K5587" s="9" t="str">
        <f t="shared" si="175"/>
        <v>E3S690_20220816_012912_M_Surgical knife_031-003_6</v>
      </c>
      <c r="L5587" t="s">
        <v>44</v>
      </c>
      <c r="M5587">
        <v>581</v>
      </c>
      <c r="N5587">
        <v>621</v>
      </c>
    </row>
    <row r="5588" spans="1:14" ht="13.5" customHeight="1" x14ac:dyDescent="0.35">
      <c r="A5588">
        <v>20220816</v>
      </c>
      <c r="B5588" s="7" t="s">
        <v>255</v>
      </c>
      <c r="C5588">
        <v>12912</v>
      </c>
      <c r="D5588" s="9" t="str">
        <f t="shared" si="174"/>
        <v>E3S690_20220816_012912</v>
      </c>
      <c r="E5588" t="s">
        <v>180</v>
      </c>
      <c r="F5588" s="10" t="str">
        <f>VLOOKUP(VALUE(LEFT(G5588,LEN(G5588)-4)),'소분류 Code'!$B$3:$D$560,3,0)</f>
        <v>Surgical knife</v>
      </c>
      <c r="G5588" t="s">
        <v>201</v>
      </c>
      <c r="H5588" t="s">
        <v>397</v>
      </c>
      <c r="I5588" t="s">
        <v>211</v>
      </c>
      <c r="J5588" s="8">
        <v>7</v>
      </c>
      <c r="K5588" s="9" t="str">
        <f t="shared" si="175"/>
        <v>E3S690_20220816_012912_M_Surgical knife_031-003_7</v>
      </c>
      <c r="L5588" t="s">
        <v>44</v>
      </c>
      <c r="M5588">
        <v>581</v>
      </c>
      <c r="N5588">
        <v>621</v>
      </c>
    </row>
    <row r="5589" spans="1:14" ht="13.5" customHeight="1" x14ac:dyDescent="0.35">
      <c r="A5589">
        <v>20220816</v>
      </c>
      <c r="B5589" s="7" t="s">
        <v>255</v>
      </c>
      <c r="C5589">
        <v>12912</v>
      </c>
      <c r="D5589" s="9" t="str">
        <f t="shared" si="174"/>
        <v>E3S690_20220816_012912</v>
      </c>
      <c r="E5589" t="s">
        <v>180</v>
      </c>
      <c r="F5589" s="10" t="str">
        <f>VLOOKUP(VALUE(LEFT(G5589,LEN(G5589)-4)),'소분류 Code'!$B$3:$D$560,3,0)</f>
        <v>Surgical knife</v>
      </c>
      <c r="G5589" t="s">
        <v>201</v>
      </c>
      <c r="H5589" t="s">
        <v>397</v>
      </c>
      <c r="I5589" t="s">
        <v>211</v>
      </c>
      <c r="J5589" s="8">
        <v>8</v>
      </c>
      <c r="K5589" s="9" t="str">
        <f t="shared" si="175"/>
        <v>E3S690_20220816_012912_M_Surgical knife_031-003_8</v>
      </c>
      <c r="L5589" t="s">
        <v>44</v>
      </c>
      <c r="M5589">
        <v>581</v>
      </c>
      <c r="N5589">
        <v>621</v>
      </c>
    </row>
    <row r="5590" spans="1:14" ht="13.5" customHeight="1" x14ac:dyDescent="0.35">
      <c r="A5590">
        <v>20220816</v>
      </c>
      <c r="B5590" s="7" t="s">
        <v>255</v>
      </c>
      <c r="C5590">
        <v>12912</v>
      </c>
      <c r="D5590" s="9" t="str">
        <f t="shared" si="174"/>
        <v>E3S690_20220816_012912</v>
      </c>
      <c r="E5590" t="s">
        <v>180</v>
      </c>
      <c r="F5590" s="10" t="str">
        <f>VLOOKUP(VALUE(LEFT(G5590,LEN(G5590)-4)),'소분류 Code'!$B$3:$D$560,3,0)</f>
        <v>Surgical knife</v>
      </c>
      <c r="G5590" t="s">
        <v>201</v>
      </c>
      <c r="H5590" t="s">
        <v>397</v>
      </c>
      <c r="I5590" t="s">
        <v>211</v>
      </c>
      <c r="J5590" s="8">
        <v>9</v>
      </c>
      <c r="K5590" s="9" t="str">
        <f t="shared" si="175"/>
        <v>E3S690_20220816_012912_M_Surgical knife_031-003_9</v>
      </c>
      <c r="L5590" t="s">
        <v>44</v>
      </c>
      <c r="M5590">
        <v>581</v>
      </c>
      <c r="N5590">
        <v>621</v>
      </c>
    </row>
    <row r="5591" spans="1:14" ht="13.5" customHeight="1" x14ac:dyDescent="0.35">
      <c r="A5591">
        <v>20220816</v>
      </c>
      <c r="B5591" s="7" t="s">
        <v>255</v>
      </c>
      <c r="C5591">
        <v>12913</v>
      </c>
      <c r="D5591" s="9" t="str">
        <f t="shared" si="174"/>
        <v>E3S690_20220816_012913</v>
      </c>
      <c r="E5591" t="s">
        <v>180</v>
      </c>
      <c r="F5591" s="10" t="str">
        <f>VLOOKUP(VALUE(LEFT(G5591,LEN(G5591)-4)),'소분류 Code'!$B$3:$D$560,3,0)</f>
        <v>Butterfly knife</v>
      </c>
      <c r="G5591" t="s">
        <v>202</v>
      </c>
      <c r="H5591" t="s">
        <v>401</v>
      </c>
      <c r="I5591" t="s">
        <v>212</v>
      </c>
      <c r="J5591" s="8">
        <v>1</v>
      </c>
      <c r="K5591" s="9" t="str">
        <f t="shared" si="175"/>
        <v>E3S690_20220816_012913_M_Butterfly knife_033-003_1</v>
      </c>
      <c r="L5591" t="s">
        <v>46</v>
      </c>
      <c r="M5591">
        <v>582</v>
      </c>
      <c r="N5591">
        <v>622</v>
      </c>
    </row>
    <row r="5592" spans="1:14" ht="13.5" customHeight="1" x14ac:dyDescent="0.35">
      <c r="A5592">
        <v>20220816</v>
      </c>
      <c r="B5592" s="7" t="s">
        <v>255</v>
      </c>
      <c r="C5592">
        <v>12913</v>
      </c>
      <c r="D5592" s="9" t="str">
        <f t="shared" si="174"/>
        <v>E3S690_20220816_012913</v>
      </c>
      <c r="E5592" t="s">
        <v>180</v>
      </c>
      <c r="F5592" s="10" t="str">
        <f>VLOOKUP(VALUE(LEFT(G5592,LEN(G5592)-4)),'소분류 Code'!$B$3:$D$560,3,0)</f>
        <v>Butterfly knife</v>
      </c>
      <c r="G5592" t="s">
        <v>202</v>
      </c>
      <c r="H5592" t="s">
        <v>401</v>
      </c>
      <c r="I5592" t="s">
        <v>212</v>
      </c>
      <c r="J5592" s="8">
        <v>2</v>
      </c>
      <c r="K5592" s="9" t="str">
        <f t="shared" si="175"/>
        <v>E3S690_20220816_012913_M_Butterfly knife_033-003_2</v>
      </c>
      <c r="L5592" t="s">
        <v>46</v>
      </c>
      <c r="M5592">
        <v>582</v>
      </c>
      <c r="N5592">
        <v>622</v>
      </c>
    </row>
    <row r="5593" spans="1:14" ht="13.5" customHeight="1" x14ac:dyDescent="0.35">
      <c r="A5593">
        <v>20220816</v>
      </c>
      <c r="B5593" s="7" t="s">
        <v>255</v>
      </c>
      <c r="C5593">
        <v>12913</v>
      </c>
      <c r="D5593" s="9" t="str">
        <f t="shared" si="174"/>
        <v>E3S690_20220816_012913</v>
      </c>
      <c r="E5593" t="s">
        <v>180</v>
      </c>
      <c r="F5593" s="10" t="str">
        <f>VLOOKUP(VALUE(LEFT(G5593,LEN(G5593)-4)),'소분류 Code'!$B$3:$D$560,3,0)</f>
        <v>Butterfly knife</v>
      </c>
      <c r="G5593" t="s">
        <v>202</v>
      </c>
      <c r="H5593" t="s">
        <v>401</v>
      </c>
      <c r="I5593" t="s">
        <v>212</v>
      </c>
      <c r="J5593" s="8">
        <v>3</v>
      </c>
      <c r="K5593" s="9" t="str">
        <f t="shared" si="175"/>
        <v>E3S690_20220816_012913_M_Butterfly knife_033-003_3</v>
      </c>
      <c r="L5593" t="s">
        <v>46</v>
      </c>
      <c r="M5593">
        <v>582</v>
      </c>
      <c r="N5593">
        <v>622</v>
      </c>
    </row>
    <row r="5594" spans="1:14" ht="13.5" customHeight="1" x14ac:dyDescent="0.35">
      <c r="A5594">
        <v>20220816</v>
      </c>
      <c r="B5594" s="7" t="s">
        <v>255</v>
      </c>
      <c r="C5594">
        <v>12913</v>
      </c>
      <c r="D5594" s="9" t="str">
        <f t="shared" si="174"/>
        <v>E3S690_20220816_012913</v>
      </c>
      <c r="E5594" t="s">
        <v>180</v>
      </c>
      <c r="F5594" s="10" t="str">
        <f>VLOOKUP(VALUE(LEFT(G5594,LEN(G5594)-4)),'소분류 Code'!$B$3:$D$560,3,0)</f>
        <v>Butterfly knife</v>
      </c>
      <c r="G5594" t="s">
        <v>202</v>
      </c>
      <c r="H5594" t="s">
        <v>401</v>
      </c>
      <c r="I5594" t="s">
        <v>212</v>
      </c>
      <c r="J5594" s="8">
        <v>4</v>
      </c>
      <c r="K5594" s="9" t="str">
        <f t="shared" si="175"/>
        <v>E3S690_20220816_012913_M_Butterfly knife_033-003_4</v>
      </c>
      <c r="L5594" t="s">
        <v>46</v>
      </c>
      <c r="M5594">
        <v>582</v>
      </c>
      <c r="N5594">
        <v>622</v>
      </c>
    </row>
    <row r="5595" spans="1:14" ht="13.5" customHeight="1" x14ac:dyDescent="0.35">
      <c r="A5595">
        <v>20220816</v>
      </c>
      <c r="B5595" s="7" t="s">
        <v>255</v>
      </c>
      <c r="C5595">
        <v>12913</v>
      </c>
      <c r="D5595" s="9" t="str">
        <f t="shared" si="174"/>
        <v>E3S690_20220816_012913</v>
      </c>
      <c r="E5595" t="s">
        <v>180</v>
      </c>
      <c r="F5595" s="10" t="str">
        <f>VLOOKUP(VALUE(LEFT(G5595,LEN(G5595)-4)),'소분류 Code'!$B$3:$D$560,3,0)</f>
        <v>Butterfly knife</v>
      </c>
      <c r="G5595" t="s">
        <v>202</v>
      </c>
      <c r="H5595" t="s">
        <v>401</v>
      </c>
      <c r="I5595" t="s">
        <v>212</v>
      </c>
      <c r="J5595" s="8">
        <v>5</v>
      </c>
      <c r="K5595" s="9" t="str">
        <f t="shared" si="175"/>
        <v>E3S690_20220816_012913_M_Butterfly knife_033-003_5</v>
      </c>
      <c r="L5595" t="s">
        <v>46</v>
      </c>
      <c r="M5595">
        <v>582</v>
      </c>
      <c r="N5595">
        <v>622</v>
      </c>
    </row>
    <row r="5596" spans="1:14" ht="13.5" customHeight="1" x14ac:dyDescent="0.35">
      <c r="A5596">
        <v>20220816</v>
      </c>
      <c r="B5596" s="7" t="s">
        <v>255</v>
      </c>
      <c r="C5596">
        <v>12913</v>
      </c>
      <c r="D5596" s="9" t="str">
        <f t="shared" si="174"/>
        <v>E3S690_20220816_012913</v>
      </c>
      <c r="E5596" t="s">
        <v>180</v>
      </c>
      <c r="F5596" s="10" t="str">
        <f>VLOOKUP(VALUE(LEFT(G5596,LEN(G5596)-4)),'소분류 Code'!$B$3:$D$560,3,0)</f>
        <v>Butterfly knife</v>
      </c>
      <c r="G5596" t="s">
        <v>202</v>
      </c>
      <c r="H5596" t="s">
        <v>401</v>
      </c>
      <c r="I5596" t="s">
        <v>212</v>
      </c>
      <c r="J5596" s="8">
        <v>6</v>
      </c>
      <c r="K5596" s="9" t="str">
        <f t="shared" si="175"/>
        <v>E3S690_20220816_012913_M_Butterfly knife_033-003_6</v>
      </c>
      <c r="L5596" t="s">
        <v>46</v>
      </c>
      <c r="M5596">
        <v>582</v>
      </c>
      <c r="N5596">
        <v>622</v>
      </c>
    </row>
    <row r="5597" spans="1:14" ht="13.5" customHeight="1" x14ac:dyDescent="0.35">
      <c r="A5597">
        <v>20220816</v>
      </c>
      <c r="B5597" s="7" t="s">
        <v>255</v>
      </c>
      <c r="C5597">
        <v>12913</v>
      </c>
      <c r="D5597" s="9" t="str">
        <f t="shared" si="174"/>
        <v>E3S690_20220816_012913</v>
      </c>
      <c r="E5597" t="s">
        <v>180</v>
      </c>
      <c r="F5597" s="10" t="str">
        <f>VLOOKUP(VALUE(LEFT(G5597,LEN(G5597)-4)),'소분류 Code'!$B$3:$D$560,3,0)</f>
        <v>Butterfly knife</v>
      </c>
      <c r="G5597" t="s">
        <v>202</v>
      </c>
      <c r="H5597" t="s">
        <v>401</v>
      </c>
      <c r="I5597" t="s">
        <v>212</v>
      </c>
      <c r="J5597" s="8">
        <v>7</v>
      </c>
      <c r="K5597" s="9" t="str">
        <f t="shared" si="175"/>
        <v>E3S690_20220816_012913_M_Butterfly knife_033-003_7</v>
      </c>
      <c r="L5597" t="s">
        <v>46</v>
      </c>
      <c r="M5597">
        <v>582</v>
      </c>
      <c r="N5597">
        <v>622</v>
      </c>
    </row>
    <row r="5598" spans="1:14" ht="13.5" customHeight="1" x14ac:dyDescent="0.35">
      <c r="A5598">
        <v>20220816</v>
      </c>
      <c r="B5598" s="7" t="s">
        <v>255</v>
      </c>
      <c r="C5598">
        <v>12913</v>
      </c>
      <c r="D5598" s="9" t="str">
        <f t="shared" si="174"/>
        <v>E3S690_20220816_012913</v>
      </c>
      <c r="E5598" t="s">
        <v>180</v>
      </c>
      <c r="F5598" s="10" t="str">
        <f>VLOOKUP(VALUE(LEFT(G5598,LEN(G5598)-4)),'소분류 Code'!$B$3:$D$560,3,0)</f>
        <v>Butterfly knife</v>
      </c>
      <c r="G5598" t="s">
        <v>202</v>
      </c>
      <c r="H5598" t="s">
        <v>401</v>
      </c>
      <c r="I5598" t="s">
        <v>212</v>
      </c>
      <c r="J5598" s="8">
        <v>8</v>
      </c>
      <c r="K5598" s="9" t="str">
        <f t="shared" si="175"/>
        <v>E3S690_20220816_012913_M_Butterfly knife_033-003_8</v>
      </c>
      <c r="L5598" t="s">
        <v>46</v>
      </c>
      <c r="M5598">
        <v>582</v>
      </c>
      <c r="N5598">
        <v>622</v>
      </c>
    </row>
    <row r="5599" spans="1:14" ht="13.5" customHeight="1" x14ac:dyDescent="0.35">
      <c r="A5599">
        <v>20220816</v>
      </c>
      <c r="B5599" s="7" t="s">
        <v>255</v>
      </c>
      <c r="C5599">
        <v>12913</v>
      </c>
      <c r="D5599" s="9" t="str">
        <f t="shared" si="174"/>
        <v>E3S690_20220816_012913</v>
      </c>
      <c r="E5599" t="s">
        <v>180</v>
      </c>
      <c r="F5599" s="10" t="str">
        <f>VLOOKUP(VALUE(LEFT(G5599,LEN(G5599)-4)),'소분류 Code'!$B$3:$D$560,3,0)</f>
        <v>Butterfly knife</v>
      </c>
      <c r="G5599" t="s">
        <v>202</v>
      </c>
      <c r="H5599" t="s">
        <v>401</v>
      </c>
      <c r="I5599" t="s">
        <v>212</v>
      </c>
      <c r="J5599" s="8">
        <v>9</v>
      </c>
      <c r="K5599" s="9" t="str">
        <f t="shared" si="175"/>
        <v>E3S690_20220816_012913_M_Butterfly knife_033-003_9</v>
      </c>
      <c r="L5599" t="s">
        <v>46</v>
      </c>
      <c r="M5599">
        <v>582</v>
      </c>
      <c r="N5599">
        <v>622</v>
      </c>
    </row>
    <row r="5600" spans="1:14" ht="13.5" customHeight="1" x14ac:dyDescent="0.35">
      <c r="A5600">
        <v>20220816</v>
      </c>
      <c r="B5600" s="7" t="s">
        <v>255</v>
      </c>
      <c r="C5600">
        <v>12914</v>
      </c>
      <c r="D5600" s="9" t="str">
        <f t="shared" si="174"/>
        <v>E3S690_20220816_012914</v>
      </c>
      <c r="E5600" t="s">
        <v>180</v>
      </c>
      <c r="F5600" s="10" t="str">
        <f>VLOOKUP(VALUE(LEFT(G5600,LEN(G5600)-4)),'소분류 Code'!$B$3:$D$560,3,0)</f>
        <v>Stratight razor-folding</v>
      </c>
      <c r="G5600" t="s">
        <v>203</v>
      </c>
      <c r="H5600" t="s">
        <v>510</v>
      </c>
      <c r="I5600" t="s">
        <v>213</v>
      </c>
      <c r="J5600" s="8">
        <v>1</v>
      </c>
      <c r="K5600" s="9" t="str">
        <f t="shared" si="175"/>
        <v>E3S690_20220816_012914_M_Stratight razor-folding_036-003_1</v>
      </c>
      <c r="L5600" t="s">
        <v>48</v>
      </c>
      <c r="M5600">
        <v>583</v>
      </c>
      <c r="N5600">
        <v>623</v>
      </c>
    </row>
    <row r="5601" spans="1:14" ht="13.5" customHeight="1" x14ac:dyDescent="0.35">
      <c r="A5601">
        <v>20220816</v>
      </c>
      <c r="B5601" s="7" t="s">
        <v>255</v>
      </c>
      <c r="C5601">
        <v>12914</v>
      </c>
      <c r="D5601" s="9" t="str">
        <f t="shared" si="174"/>
        <v>E3S690_20220816_012914</v>
      </c>
      <c r="E5601" t="s">
        <v>180</v>
      </c>
      <c r="F5601" s="10" t="str">
        <f>VLOOKUP(VALUE(LEFT(G5601,LEN(G5601)-4)),'소분류 Code'!$B$3:$D$560,3,0)</f>
        <v>Stratight razor-folding</v>
      </c>
      <c r="G5601" t="s">
        <v>203</v>
      </c>
      <c r="H5601" t="s">
        <v>510</v>
      </c>
      <c r="I5601" t="s">
        <v>213</v>
      </c>
      <c r="J5601" s="8">
        <v>2</v>
      </c>
      <c r="K5601" s="9" t="str">
        <f t="shared" si="175"/>
        <v>E3S690_20220816_012914_M_Stratight razor-folding_036-003_2</v>
      </c>
      <c r="L5601" t="s">
        <v>48</v>
      </c>
      <c r="M5601">
        <v>583</v>
      </c>
      <c r="N5601">
        <v>623</v>
      </c>
    </row>
    <row r="5602" spans="1:14" ht="13.5" customHeight="1" x14ac:dyDescent="0.35">
      <c r="A5602">
        <v>20220816</v>
      </c>
      <c r="B5602" s="7" t="s">
        <v>255</v>
      </c>
      <c r="C5602">
        <v>12914</v>
      </c>
      <c r="D5602" s="9" t="str">
        <f t="shared" si="174"/>
        <v>E3S690_20220816_012914</v>
      </c>
      <c r="E5602" t="s">
        <v>180</v>
      </c>
      <c r="F5602" s="10" t="str">
        <f>VLOOKUP(VALUE(LEFT(G5602,LEN(G5602)-4)),'소분류 Code'!$B$3:$D$560,3,0)</f>
        <v>Stratight razor-folding</v>
      </c>
      <c r="G5602" t="s">
        <v>203</v>
      </c>
      <c r="H5602" t="s">
        <v>510</v>
      </c>
      <c r="I5602" t="s">
        <v>213</v>
      </c>
      <c r="J5602" s="8">
        <v>3</v>
      </c>
      <c r="K5602" s="9" t="str">
        <f t="shared" si="175"/>
        <v>E3S690_20220816_012914_M_Stratight razor-folding_036-003_3</v>
      </c>
      <c r="L5602" t="s">
        <v>48</v>
      </c>
      <c r="M5602">
        <v>583</v>
      </c>
      <c r="N5602">
        <v>623</v>
      </c>
    </row>
    <row r="5603" spans="1:14" ht="13.5" customHeight="1" x14ac:dyDescent="0.35">
      <c r="A5603">
        <v>20220816</v>
      </c>
      <c r="B5603" s="7" t="s">
        <v>255</v>
      </c>
      <c r="C5603">
        <v>12914</v>
      </c>
      <c r="D5603" s="9" t="str">
        <f t="shared" si="174"/>
        <v>E3S690_20220816_012914</v>
      </c>
      <c r="E5603" t="s">
        <v>180</v>
      </c>
      <c r="F5603" s="10" t="str">
        <f>VLOOKUP(VALUE(LEFT(G5603,LEN(G5603)-4)),'소분류 Code'!$B$3:$D$560,3,0)</f>
        <v>Stratight razor-folding</v>
      </c>
      <c r="G5603" t="s">
        <v>203</v>
      </c>
      <c r="H5603" t="s">
        <v>510</v>
      </c>
      <c r="I5603" t="s">
        <v>213</v>
      </c>
      <c r="J5603" s="8">
        <v>4</v>
      </c>
      <c r="K5603" s="9" t="str">
        <f t="shared" si="175"/>
        <v>E3S690_20220816_012914_M_Stratight razor-folding_036-003_4</v>
      </c>
      <c r="L5603" t="s">
        <v>48</v>
      </c>
      <c r="M5603">
        <v>583</v>
      </c>
      <c r="N5603">
        <v>623</v>
      </c>
    </row>
    <row r="5604" spans="1:14" ht="13.5" customHeight="1" x14ac:dyDescent="0.35">
      <c r="A5604">
        <v>20220816</v>
      </c>
      <c r="B5604" s="7" t="s">
        <v>255</v>
      </c>
      <c r="C5604">
        <v>12914</v>
      </c>
      <c r="D5604" s="9" t="str">
        <f t="shared" si="174"/>
        <v>E3S690_20220816_012914</v>
      </c>
      <c r="E5604" t="s">
        <v>180</v>
      </c>
      <c r="F5604" s="10" t="str">
        <f>VLOOKUP(VALUE(LEFT(G5604,LEN(G5604)-4)),'소분류 Code'!$B$3:$D$560,3,0)</f>
        <v>Stratight razor-folding</v>
      </c>
      <c r="G5604" t="s">
        <v>203</v>
      </c>
      <c r="H5604" t="s">
        <v>510</v>
      </c>
      <c r="I5604" t="s">
        <v>213</v>
      </c>
      <c r="J5604" s="8">
        <v>5</v>
      </c>
      <c r="K5604" s="9" t="str">
        <f t="shared" si="175"/>
        <v>E3S690_20220816_012914_M_Stratight razor-folding_036-003_5</v>
      </c>
      <c r="L5604" t="s">
        <v>48</v>
      </c>
      <c r="M5604">
        <v>583</v>
      </c>
      <c r="N5604">
        <v>623</v>
      </c>
    </row>
    <row r="5605" spans="1:14" ht="13.5" customHeight="1" x14ac:dyDescent="0.35">
      <c r="A5605">
        <v>20220816</v>
      </c>
      <c r="B5605" s="7" t="s">
        <v>255</v>
      </c>
      <c r="C5605">
        <v>12914</v>
      </c>
      <c r="D5605" s="9" t="str">
        <f t="shared" si="174"/>
        <v>E3S690_20220816_012914</v>
      </c>
      <c r="E5605" t="s">
        <v>180</v>
      </c>
      <c r="F5605" s="10" t="str">
        <f>VLOOKUP(VALUE(LEFT(G5605,LEN(G5605)-4)),'소분류 Code'!$B$3:$D$560,3,0)</f>
        <v>Stratight razor-folding</v>
      </c>
      <c r="G5605" t="s">
        <v>203</v>
      </c>
      <c r="H5605" t="s">
        <v>510</v>
      </c>
      <c r="I5605" t="s">
        <v>213</v>
      </c>
      <c r="J5605" s="8">
        <v>6</v>
      </c>
      <c r="K5605" s="9" t="str">
        <f t="shared" si="175"/>
        <v>E3S690_20220816_012914_M_Stratight razor-folding_036-003_6</v>
      </c>
      <c r="L5605" t="s">
        <v>48</v>
      </c>
      <c r="M5605">
        <v>583</v>
      </c>
      <c r="N5605">
        <v>623</v>
      </c>
    </row>
    <row r="5606" spans="1:14" ht="13.5" customHeight="1" x14ac:dyDescent="0.35">
      <c r="A5606">
        <v>20220816</v>
      </c>
      <c r="B5606" s="7" t="s">
        <v>255</v>
      </c>
      <c r="C5606">
        <v>12914</v>
      </c>
      <c r="D5606" s="9" t="str">
        <f t="shared" si="174"/>
        <v>E3S690_20220816_012914</v>
      </c>
      <c r="E5606" t="s">
        <v>180</v>
      </c>
      <c r="F5606" s="10" t="str">
        <f>VLOOKUP(VALUE(LEFT(G5606,LEN(G5606)-4)),'소분류 Code'!$B$3:$D$560,3,0)</f>
        <v>Stratight razor-folding</v>
      </c>
      <c r="G5606" t="s">
        <v>203</v>
      </c>
      <c r="H5606" t="s">
        <v>510</v>
      </c>
      <c r="I5606" t="s">
        <v>213</v>
      </c>
      <c r="J5606" s="8">
        <v>7</v>
      </c>
      <c r="K5606" s="9" t="str">
        <f t="shared" si="175"/>
        <v>E3S690_20220816_012914_M_Stratight razor-folding_036-003_7</v>
      </c>
      <c r="L5606" t="s">
        <v>48</v>
      </c>
      <c r="M5606">
        <v>583</v>
      </c>
      <c r="N5606">
        <v>623</v>
      </c>
    </row>
    <row r="5607" spans="1:14" ht="13.5" customHeight="1" x14ac:dyDescent="0.35">
      <c r="A5607">
        <v>20220816</v>
      </c>
      <c r="B5607" s="7" t="s">
        <v>255</v>
      </c>
      <c r="C5607">
        <v>12914</v>
      </c>
      <c r="D5607" s="9" t="str">
        <f t="shared" si="174"/>
        <v>E3S690_20220816_012914</v>
      </c>
      <c r="E5607" t="s">
        <v>180</v>
      </c>
      <c r="F5607" s="10" t="str">
        <f>VLOOKUP(VALUE(LEFT(G5607,LEN(G5607)-4)),'소분류 Code'!$B$3:$D$560,3,0)</f>
        <v>Stratight razor-folding</v>
      </c>
      <c r="G5607" t="s">
        <v>203</v>
      </c>
      <c r="H5607" t="s">
        <v>510</v>
      </c>
      <c r="I5607" t="s">
        <v>213</v>
      </c>
      <c r="J5607" s="8">
        <v>8</v>
      </c>
      <c r="K5607" s="9" t="str">
        <f t="shared" si="175"/>
        <v>E3S690_20220816_012914_M_Stratight razor-folding_036-003_8</v>
      </c>
      <c r="L5607" t="s">
        <v>48</v>
      </c>
      <c r="M5607">
        <v>583</v>
      </c>
      <c r="N5607">
        <v>623</v>
      </c>
    </row>
    <row r="5608" spans="1:14" ht="13.5" customHeight="1" x14ac:dyDescent="0.35">
      <c r="A5608">
        <v>20220816</v>
      </c>
      <c r="B5608" s="7" t="s">
        <v>255</v>
      </c>
      <c r="C5608">
        <v>12914</v>
      </c>
      <c r="D5608" s="9" t="str">
        <f t="shared" si="174"/>
        <v>E3S690_20220816_012914</v>
      </c>
      <c r="E5608" t="s">
        <v>180</v>
      </c>
      <c r="F5608" s="10" t="str">
        <f>VLOOKUP(VALUE(LEFT(G5608,LEN(G5608)-4)),'소분류 Code'!$B$3:$D$560,3,0)</f>
        <v>Stratight razor-folding</v>
      </c>
      <c r="G5608" t="s">
        <v>203</v>
      </c>
      <c r="H5608" t="s">
        <v>510</v>
      </c>
      <c r="I5608" t="s">
        <v>213</v>
      </c>
      <c r="J5608" s="8">
        <v>9</v>
      </c>
      <c r="K5608" s="9" t="str">
        <f t="shared" si="175"/>
        <v>E3S690_20220816_012914_M_Stratight razor-folding_036-003_9</v>
      </c>
      <c r="L5608" t="s">
        <v>48</v>
      </c>
      <c r="M5608">
        <v>583</v>
      </c>
      <c r="N5608">
        <v>623</v>
      </c>
    </row>
    <row r="5609" spans="1:14" ht="13.5" customHeight="1" x14ac:dyDescent="0.35">
      <c r="A5609">
        <v>20220816</v>
      </c>
      <c r="B5609" s="7" t="s">
        <v>255</v>
      </c>
      <c r="C5609">
        <v>12915</v>
      </c>
      <c r="D5609" s="9" t="str">
        <f t="shared" si="174"/>
        <v>E3S690_20220816_012915</v>
      </c>
      <c r="E5609" t="s">
        <v>180</v>
      </c>
      <c r="F5609" s="10" t="str">
        <f>VLOOKUP(VALUE(LEFT(G5609,LEN(G5609)-4)),'소분류 Code'!$B$3:$D$560,3,0)</f>
        <v>Scissors-A</v>
      </c>
      <c r="G5609" t="s">
        <v>204</v>
      </c>
      <c r="H5609" t="s">
        <v>509</v>
      </c>
      <c r="I5609" t="s">
        <v>214</v>
      </c>
      <c r="J5609" s="8">
        <v>1</v>
      </c>
      <c r="K5609" s="9" t="str">
        <f t="shared" si="175"/>
        <v>E3S690_20220816_012915_M_Scissors-A_037-003_1</v>
      </c>
      <c r="L5609" t="s">
        <v>50</v>
      </c>
      <c r="M5609">
        <v>584</v>
      </c>
      <c r="N5609">
        <v>624</v>
      </c>
    </row>
    <row r="5610" spans="1:14" ht="13.5" customHeight="1" x14ac:dyDescent="0.35">
      <c r="A5610">
        <v>20220816</v>
      </c>
      <c r="B5610" s="7" t="s">
        <v>255</v>
      </c>
      <c r="C5610">
        <v>12915</v>
      </c>
      <c r="D5610" s="9" t="str">
        <f t="shared" si="174"/>
        <v>E3S690_20220816_012915</v>
      </c>
      <c r="E5610" t="s">
        <v>180</v>
      </c>
      <c r="F5610" s="10" t="str">
        <f>VLOOKUP(VALUE(LEFT(G5610,LEN(G5610)-4)),'소분류 Code'!$B$3:$D$560,3,0)</f>
        <v>Scissors-A</v>
      </c>
      <c r="G5610" t="s">
        <v>204</v>
      </c>
      <c r="H5610" t="s">
        <v>509</v>
      </c>
      <c r="I5610" t="s">
        <v>214</v>
      </c>
      <c r="J5610" s="8">
        <v>2</v>
      </c>
      <c r="K5610" s="9" t="str">
        <f t="shared" si="175"/>
        <v>E3S690_20220816_012915_M_Scissors-A_037-003_2</v>
      </c>
      <c r="L5610" t="s">
        <v>50</v>
      </c>
      <c r="M5610">
        <v>584</v>
      </c>
      <c r="N5610">
        <v>624</v>
      </c>
    </row>
    <row r="5611" spans="1:14" ht="13.5" customHeight="1" x14ac:dyDescent="0.35">
      <c r="A5611">
        <v>20220816</v>
      </c>
      <c r="B5611" s="7" t="s">
        <v>255</v>
      </c>
      <c r="C5611">
        <v>12915</v>
      </c>
      <c r="D5611" s="9" t="str">
        <f t="shared" si="174"/>
        <v>E3S690_20220816_012915</v>
      </c>
      <c r="E5611" t="s">
        <v>180</v>
      </c>
      <c r="F5611" s="10" t="str">
        <f>VLOOKUP(VALUE(LEFT(G5611,LEN(G5611)-4)),'소분류 Code'!$B$3:$D$560,3,0)</f>
        <v>Scissors-A</v>
      </c>
      <c r="G5611" t="s">
        <v>204</v>
      </c>
      <c r="H5611" t="s">
        <v>509</v>
      </c>
      <c r="I5611" t="s">
        <v>214</v>
      </c>
      <c r="J5611" s="8">
        <v>3</v>
      </c>
      <c r="K5611" s="9" t="str">
        <f t="shared" si="175"/>
        <v>E3S690_20220816_012915_M_Scissors-A_037-003_3</v>
      </c>
      <c r="L5611" t="s">
        <v>50</v>
      </c>
      <c r="M5611">
        <v>584</v>
      </c>
      <c r="N5611">
        <v>624</v>
      </c>
    </row>
    <row r="5612" spans="1:14" ht="13.5" customHeight="1" x14ac:dyDescent="0.35">
      <c r="A5612">
        <v>20220816</v>
      </c>
      <c r="B5612" s="7" t="s">
        <v>255</v>
      </c>
      <c r="C5612">
        <v>12915</v>
      </c>
      <c r="D5612" s="9" t="str">
        <f t="shared" si="174"/>
        <v>E3S690_20220816_012915</v>
      </c>
      <c r="E5612" t="s">
        <v>180</v>
      </c>
      <c r="F5612" s="10" t="str">
        <f>VLOOKUP(VALUE(LEFT(G5612,LEN(G5612)-4)),'소분류 Code'!$B$3:$D$560,3,0)</f>
        <v>Scissors-A</v>
      </c>
      <c r="G5612" t="s">
        <v>204</v>
      </c>
      <c r="H5612" t="s">
        <v>509</v>
      </c>
      <c r="I5612" t="s">
        <v>214</v>
      </c>
      <c r="J5612" s="8">
        <v>4</v>
      </c>
      <c r="K5612" s="9" t="str">
        <f t="shared" si="175"/>
        <v>E3S690_20220816_012915_M_Scissors-A_037-003_4</v>
      </c>
      <c r="L5612" t="s">
        <v>50</v>
      </c>
      <c r="M5612">
        <v>584</v>
      </c>
      <c r="N5612">
        <v>624</v>
      </c>
    </row>
    <row r="5613" spans="1:14" ht="13.5" customHeight="1" x14ac:dyDescent="0.35">
      <c r="A5613">
        <v>20220816</v>
      </c>
      <c r="B5613" s="7" t="s">
        <v>255</v>
      </c>
      <c r="C5613">
        <v>12915</v>
      </c>
      <c r="D5613" s="9" t="str">
        <f t="shared" si="174"/>
        <v>E3S690_20220816_012915</v>
      </c>
      <c r="E5613" t="s">
        <v>180</v>
      </c>
      <c r="F5613" s="10" t="str">
        <f>VLOOKUP(VALUE(LEFT(G5613,LEN(G5613)-4)),'소분류 Code'!$B$3:$D$560,3,0)</f>
        <v>Scissors-A</v>
      </c>
      <c r="G5613" t="s">
        <v>204</v>
      </c>
      <c r="H5613" t="s">
        <v>509</v>
      </c>
      <c r="I5613" t="s">
        <v>214</v>
      </c>
      <c r="J5613" s="8">
        <v>5</v>
      </c>
      <c r="K5613" s="9" t="str">
        <f t="shared" si="175"/>
        <v>E3S690_20220816_012915_M_Scissors-A_037-003_5</v>
      </c>
      <c r="L5613" t="s">
        <v>50</v>
      </c>
      <c r="M5613">
        <v>584</v>
      </c>
      <c r="N5613">
        <v>624</v>
      </c>
    </row>
    <row r="5614" spans="1:14" ht="13.5" customHeight="1" x14ac:dyDescent="0.35">
      <c r="A5614">
        <v>20220816</v>
      </c>
      <c r="B5614" s="7" t="s">
        <v>255</v>
      </c>
      <c r="C5614">
        <v>12915</v>
      </c>
      <c r="D5614" s="9" t="str">
        <f t="shared" si="174"/>
        <v>E3S690_20220816_012915</v>
      </c>
      <c r="E5614" t="s">
        <v>180</v>
      </c>
      <c r="F5614" s="10" t="str">
        <f>VLOOKUP(VALUE(LEFT(G5614,LEN(G5614)-4)),'소분류 Code'!$B$3:$D$560,3,0)</f>
        <v>Scissors-A</v>
      </c>
      <c r="G5614" t="s">
        <v>204</v>
      </c>
      <c r="H5614" t="s">
        <v>509</v>
      </c>
      <c r="I5614" t="s">
        <v>214</v>
      </c>
      <c r="J5614" s="8">
        <v>6</v>
      </c>
      <c r="K5614" s="9" t="str">
        <f t="shared" si="175"/>
        <v>E3S690_20220816_012915_M_Scissors-A_037-003_6</v>
      </c>
      <c r="L5614" t="s">
        <v>50</v>
      </c>
      <c r="M5614">
        <v>584</v>
      </c>
      <c r="N5614">
        <v>624</v>
      </c>
    </row>
    <row r="5615" spans="1:14" ht="13.5" customHeight="1" x14ac:dyDescent="0.35">
      <c r="A5615">
        <v>20220816</v>
      </c>
      <c r="B5615" s="7" t="s">
        <v>255</v>
      </c>
      <c r="C5615">
        <v>12915</v>
      </c>
      <c r="D5615" s="9" t="str">
        <f t="shared" si="174"/>
        <v>E3S690_20220816_012915</v>
      </c>
      <c r="E5615" t="s">
        <v>180</v>
      </c>
      <c r="F5615" s="10" t="str">
        <f>VLOOKUP(VALUE(LEFT(G5615,LEN(G5615)-4)),'소분류 Code'!$B$3:$D$560,3,0)</f>
        <v>Scissors-A</v>
      </c>
      <c r="G5615" t="s">
        <v>204</v>
      </c>
      <c r="H5615" t="s">
        <v>509</v>
      </c>
      <c r="I5615" t="s">
        <v>214</v>
      </c>
      <c r="J5615" s="8">
        <v>7</v>
      </c>
      <c r="K5615" s="9" t="str">
        <f t="shared" si="175"/>
        <v>E3S690_20220816_012915_M_Scissors-A_037-003_7</v>
      </c>
      <c r="L5615" t="s">
        <v>50</v>
      </c>
      <c r="M5615">
        <v>584</v>
      </c>
      <c r="N5615">
        <v>624</v>
      </c>
    </row>
    <row r="5616" spans="1:14" ht="13.5" customHeight="1" x14ac:dyDescent="0.35">
      <c r="A5616">
        <v>20220816</v>
      </c>
      <c r="B5616" s="7" t="s">
        <v>255</v>
      </c>
      <c r="C5616">
        <v>12915</v>
      </c>
      <c r="D5616" s="9" t="str">
        <f t="shared" si="174"/>
        <v>E3S690_20220816_012915</v>
      </c>
      <c r="E5616" t="s">
        <v>180</v>
      </c>
      <c r="F5616" s="10" t="str">
        <f>VLOOKUP(VALUE(LEFT(G5616,LEN(G5616)-4)),'소분류 Code'!$B$3:$D$560,3,0)</f>
        <v>Scissors-A</v>
      </c>
      <c r="G5616" t="s">
        <v>204</v>
      </c>
      <c r="H5616" t="s">
        <v>509</v>
      </c>
      <c r="I5616" t="s">
        <v>214</v>
      </c>
      <c r="J5616" s="8">
        <v>8</v>
      </c>
      <c r="K5616" s="9" t="str">
        <f t="shared" si="175"/>
        <v>E3S690_20220816_012915_M_Scissors-A_037-003_8</v>
      </c>
      <c r="L5616" t="s">
        <v>50</v>
      </c>
      <c r="M5616">
        <v>584</v>
      </c>
      <c r="N5616">
        <v>624</v>
      </c>
    </row>
    <row r="5617" spans="1:14" ht="13.5" customHeight="1" x14ac:dyDescent="0.35">
      <c r="A5617">
        <v>20220816</v>
      </c>
      <c r="B5617" s="7" t="s">
        <v>255</v>
      </c>
      <c r="C5617">
        <v>12915</v>
      </c>
      <c r="D5617" s="9" t="str">
        <f t="shared" si="174"/>
        <v>E3S690_20220816_012915</v>
      </c>
      <c r="E5617" t="s">
        <v>180</v>
      </c>
      <c r="F5617" s="10" t="str">
        <f>VLOOKUP(VALUE(LEFT(G5617,LEN(G5617)-4)),'소분류 Code'!$B$3:$D$560,3,0)</f>
        <v>Scissors-A</v>
      </c>
      <c r="G5617" t="s">
        <v>204</v>
      </c>
      <c r="H5617" t="s">
        <v>509</v>
      </c>
      <c r="I5617" t="s">
        <v>214</v>
      </c>
      <c r="J5617" s="8">
        <v>9</v>
      </c>
      <c r="K5617" s="9" t="str">
        <f t="shared" si="175"/>
        <v>E3S690_20220816_012915_M_Scissors-A_037-003_9</v>
      </c>
      <c r="L5617" t="s">
        <v>50</v>
      </c>
      <c r="M5617">
        <v>584</v>
      </c>
      <c r="N5617">
        <v>624</v>
      </c>
    </row>
    <row r="5618" spans="1:14" ht="13.5" customHeight="1" x14ac:dyDescent="0.35">
      <c r="A5618">
        <v>20220816</v>
      </c>
      <c r="B5618" s="7" t="s">
        <v>255</v>
      </c>
      <c r="C5618">
        <v>12916</v>
      </c>
      <c r="D5618" s="9" t="str">
        <f t="shared" si="174"/>
        <v>E3S690_20220816_012916</v>
      </c>
      <c r="E5618" t="s">
        <v>180</v>
      </c>
      <c r="F5618" s="10" t="str">
        <f>VLOOKUP(VALUE(LEFT(G5618,LEN(G5618)-4)),'소분류 Code'!$B$3:$D$560,3,0)</f>
        <v>Scissors-A</v>
      </c>
      <c r="G5618" t="s">
        <v>205</v>
      </c>
      <c r="H5618" t="s">
        <v>417</v>
      </c>
      <c r="I5618" t="s">
        <v>215</v>
      </c>
      <c r="J5618" s="8">
        <v>1</v>
      </c>
      <c r="K5618" s="9" t="str">
        <f t="shared" si="175"/>
        <v>E3S690_20220816_012916_M_Scissors-A_039-003_1</v>
      </c>
      <c r="L5618" t="s">
        <v>52</v>
      </c>
      <c r="M5618">
        <v>585</v>
      </c>
      <c r="N5618">
        <v>625</v>
      </c>
    </row>
    <row r="5619" spans="1:14" ht="13.5" customHeight="1" x14ac:dyDescent="0.35">
      <c r="A5619">
        <v>20220816</v>
      </c>
      <c r="B5619" s="7" t="s">
        <v>255</v>
      </c>
      <c r="C5619">
        <v>12916</v>
      </c>
      <c r="D5619" s="9" t="str">
        <f t="shared" si="174"/>
        <v>E3S690_20220816_012916</v>
      </c>
      <c r="E5619" t="s">
        <v>180</v>
      </c>
      <c r="F5619" s="10" t="str">
        <f>VLOOKUP(VALUE(LEFT(G5619,LEN(G5619)-4)),'소분류 Code'!$B$3:$D$560,3,0)</f>
        <v>Scissors-A</v>
      </c>
      <c r="G5619" t="s">
        <v>205</v>
      </c>
      <c r="H5619" t="s">
        <v>417</v>
      </c>
      <c r="I5619" t="s">
        <v>215</v>
      </c>
      <c r="J5619" s="8">
        <v>2</v>
      </c>
      <c r="K5619" s="9" t="str">
        <f t="shared" si="175"/>
        <v>E3S690_20220816_012916_M_Scissors-A_039-003_2</v>
      </c>
      <c r="L5619" t="s">
        <v>52</v>
      </c>
      <c r="M5619">
        <v>585</v>
      </c>
      <c r="N5619">
        <v>625</v>
      </c>
    </row>
    <row r="5620" spans="1:14" ht="13.5" customHeight="1" x14ac:dyDescent="0.35">
      <c r="A5620">
        <v>20220816</v>
      </c>
      <c r="B5620" s="7" t="s">
        <v>255</v>
      </c>
      <c r="C5620">
        <v>12916</v>
      </c>
      <c r="D5620" s="9" t="str">
        <f t="shared" si="174"/>
        <v>E3S690_20220816_012916</v>
      </c>
      <c r="E5620" t="s">
        <v>180</v>
      </c>
      <c r="F5620" s="10" t="str">
        <f>VLOOKUP(VALUE(LEFT(G5620,LEN(G5620)-4)),'소분류 Code'!$B$3:$D$560,3,0)</f>
        <v>Scissors-A</v>
      </c>
      <c r="G5620" t="s">
        <v>205</v>
      </c>
      <c r="H5620" t="s">
        <v>417</v>
      </c>
      <c r="I5620" t="s">
        <v>215</v>
      </c>
      <c r="J5620" s="8">
        <v>3</v>
      </c>
      <c r="K5620" s="9" t="str">
        <f t="shared" si="175"/>
        <v>E3S690_20220816_012916_M_Scissors-A_039-003_3</v>
      </c>
      <c r="L5620" t="s">
        <v>52</v>
      </c>
      <c r="M5620">
        <v>585</v>
      </c>
      <c r="N5620">
        <v>625</v>
      </c>
    </row>
    <row r="5621" spans="1:14" ht="13.5" customHeight="1" x14ac:dyDescent="0.35">
      <c r="A5621">
        <v>20220816</v>
      </c>
      <c r="B5621" s="7" t="s">
        <v>255</v>
      </c>
      <c r="C5621">
        <v>12916</v>
      </c>
      <c r="D5621" s="9" t="str">
        <f t="shared" si="174"/>
        <v>E3S690_20220816_012916</v>
      </c>
      <c r="E5621" t="s">
        <v>180</v>
      </c>
      <c r="F5621" s="10" t="str">
        <f>VLOOKUP(VALUE(LEFT(G5621,LEN(G5621)-4)),'소분류 Code'!$B$3:$D$560,3,0)</f>
        <v>Scissors-A</v>
      </c>
      <c r="G5621" t="s">
        <v>205</v>
      </c>
      <c r="H5621" t="s">
        <v>417</v>
      </c>
      <c r="I5621" t="s">
        <v>215</v>
      </c>
      <c r="J5621" s="8">
        <v>4</v>
      </c>
      <c r="K5621" s="9" t="str">
        <f t="shared" si="175"/>
        <v>E3S690_20220816_012916_M_Scissors-A_039-003_4</v>
      </c>
      <c r="L5621" t="s">
        <v>52</v>
      </c>
      <c r="M5621">
        <v>585</v>
      </c>
      <c r="N5621">
        <v>625</v>
      </c>
    </row>
    <row r="5622" spans="1:14" ht="13.5" customHeight="1" x14ac:dyDescent="0.35">
      <c r="A5622">
        <v>20220816</v>
      </c>
      <c r="B5622" s="7" t="s">
        <v>255</v>
      </c>
      <c r="C5622">
        <v>12916</v>
      </c>
      <c r="D5622" s="9" t="str">
        <f t="shared" si="174"/>
        <v>E3S690_20220816_012916</v>
      </c>
      <c r="E5622" t="s">
        <v>180</v>
      </c>
      <c r="F5622" s="10" t="str">
        <f>VLOOKUP(VALUE(LEFT(G5622,LEN(G5622)-4)),'소분류 Code'!$B$3:$D$560,3,0)</f>
        <v>Scissors-A</v>
      </c>
      <c r="G5622" t="s">
        <v>205</v>
      </c>
      <c r="H5622" t="s">
        <v>417</v>
      </c>
      <c r="I5622" t="s">
        <v>215</v>
      </c>
      <c r="J5622" s="8">
        <v>5</v>
      </c>
      <c r="K5622" s="9" t="str">
        <f t="shared" si="175"/>
        <v>E3S690_20220816_012916_M_Scissors-A_039-003_5</v>
      </c>
      <c r="L5622" t="s">
        <v>52</v>
      </c>
      <c r="M5622">
        <v>585</v>
      </c>
      <c r="N5622">
        <v>625</v>
      </c>
    </row>
    <row r="5623" spans="1:14" ht="13.5" customHeight="1" x14ac:dyDescent="0.35">
      <c r="A5623">
        <v>20220816</v>
      </c>
      <c r="B5623" s="7" t="s">
        <v>255</v>
      </c>
      <c r="C5623">
        <v>12916</v>
      </c>
      <c r="D5623" s="9" t="str">
        <f t="shared" si="174"/>
        <v>E3S690_20220816_012916</v>
      </c>
      <c r="E5623" t="s">
        <v>180</v>
      </c>
      <c r="F5623" s="10" t="str">
        <f>VLOOKUP(VALUE(LEFT(G5623,LEN(G5623)-4)),'소분류 Code'!$B$3:$D$560,3,0)</f>
        <v>Scissors-A</v>
      </c>
      <c r="G5623" t="s">
        <v>205</v>
      </c>
      <c r="H5623" t="s">
        <v>417</v>
      </c>
      <c r="I5623" t="s">
        <v>215</v>
      </c>
      <c r="J5623" s="8">
        <v>6</v>
      </c>
      <c r="K5623" s="9" t="str">
        <f t="shared" si="175"/>
        <v>E3S690_20220816_012916_M_Scissors-A_039-003_6</v>
      </c>
      <c r="L5623" t="s">
        <v>52</v>
      </c>
      <c r="M5623">
        <v>585</v>
      </c>
      <c r="N5623">
        <v>625</v>
      </c>
    </row>
    <row r="5624" spans="1:14" ht="13.5" customHeight="1" x14ac:dyDescent="0.35">
      <c r="A5624">
        <v>20220816</v>
      </c>
      <c r="B5624" s="7" t="s">
        <v>255</v>
      </c>
      <c r="C5624">
        <v>12916</v>
      </c>
      <c r="D5624" s="9" t="str">
        <f t="shared" si="174"/>
        <v>E3S690_20220816_012916</v>
      </c>
      <c r="E5624" t="s">
        <v>180</v>
      </c>
      <c r="F5624" s="10" t="str">
        <f>VLOOKUP(VALUE(LEFT(G5624,LEN(G5624)-4)),'소분류 Code'!$B$3:$D$560,3,0)</f>
        <v>Scissors-A</v>
      </c>
      <c r="G5624" t="s">
        <v>205</v>
      </c>
      <c r="H5624" t="s">
        <v>417</v>
      </c>
      <c r="I5624" t="s">
        <v>215</v>
      </c>
      <c r="J5624" s="8">
        <v>7</v>
      </c>
      <c r="K5624" s="9" t="str">
        <f t="shared" si="175"/>
        <v>E3S690_20220816_012916_M_Scissors-A_039-003_7</v>
      </c>
      <c r="L5624" t="s">
        <v>52</v>
      </c>
      <c r="M5624">
        <v>585</v>
      </c>
      <c r="N5624">
        <v>625</v>
      </c>
    </row>
    <row r="5625" spans="1:14" ht="13.5" customHeight="1" x14ac:dyDescent="0.35">
      <c r="A5625">
        <v>20220816</v>
      </c>
      <c r="B5625" s="7" t="s">
        <v>255</v>
      </c>
      <c r="C5625">
        <v>12916</v>
      </c>
      <c r="D5625" s="9" t="str">
        <f t="shared" si="174"/>
        <v>E3S690_20220816_012916</v>
      </c>
      <c r="E5625" t="s">
        <v>180</v>
      </c>
      <c r="F5625" s="10" t="str">
        <f>VLOOKUP(VALUE(LEFT(G5625,LEN(G5625)-4)),'소분류 Code'!$B$3:$D$560,3,0)</f>
        <v>Scissors-A</v>
      </c>
      <c r="G5625" t="s">
        <v>205</v>
      </c>
      <c r="H5625" t="s">
        <v>417</v>
      </c>
      <c r="I5625" t="s">
        <v>215</v>
      </c>
      <c r="J5625" s="8">
        <v>8</v>
      </c>
      <c r="K5625" s="9" t="str">
        <f t="shared" si="175"/>
        <v>E3S690_20220816_012916_M_Scissors-A_039-003_8</v>
      </c>
      <c r="L5625" t="s">
        <v>52</v>
      </c>
      <c r="M5625">
        <v>585</v>
      </c>
      <c r="N5625">
        <v>625</v>
      </c>
    </row>
    <row r="5626" spans="1:14" ht="13.5" customHeight="1" x14ac:dyDescent="0.35">
      <c r="A5626">
        <v>20220816</v>
      </c>
      <c r="B5626" s="7" t="s">
        <v>255</v>
      </c>
      <c r="C5626">
        <v>12916</v>
      </c>
      <c r="D5626" s="9" t="str">
        <f t="shared" si="174"/>
        <v>E3S690_20220816_012916</v>
      </c>
      <c r="E5626" t="s">
        <v>180</v>
      </c>
      <c r="F5626" s="10" t="str">
        <f>VLOOKUP(VALUE(LEFT(G5626,LEN(G5626)-4)),'소분류 Code'!$B$3:$D$560,3,0)</f>
        <v>Scissors-A</v>
      </c>
      <c r="G5626" t="s">
        <v>205</v>
      </c>
      <c r="H5626" t="s">
        <v>417</v>
      </c>
      <c r="I5626" t="s">
        <v>215</v>
      </c>
      <c r="J5626" s="8">
        <v>9</v>
      </c>
      <c r="K5626" s="9" t="str">
        <f t="shared" si="175"/>
        <v>E3S690_20220816_012916_M_Scissors-A_039-003_9</v>
      </c>
      <c r="L5626" t="s">
        <v>52</v>
      </c>
      <c r="M5626">
        <v>585</v>
      </c>
      <c r="N5626">
        <v>625</v>
      </c>
    </row>
    <row r="5627" spans="1:14" ht="13.5" customHeight="1" x14ac:dyDescent="0.35">
      <c r="A5627">
        <v>20220816</v>
      </c>
      <c r="B5627" s="7" t="s">
        <v>255</v>
      </c>
      <c r="C5627">
        <v>12917</v>
      </c>
      <c r="D5627" s="9" t="str">
        <f t="shared" si="174"/>
        <v>E3S690_20220816_012917</v>
      </c>
      <c r="E5627" t="s">
        <v>180</v>
      </c>
      <c r="F5627" s="10" t="str">
        <f>VLOOKUP(VALUE(LEFT(G5627,LEN(G5627)-4)),'소분류 Code'!$B$3:$D$560,3,0)</f>
        <v>Scissors-A</v>
      </c>
      <c r="G5627" t="s">
        <v>206</v>
      </c>
      <c r="H5627" t="s">
        <v>424</v>
      </c>
      <c r="I5627" t="s">
        <v>216</v>
      </c>
      <c r="J5627" s="8">
        <v>1</v>
      </c>
      <c r="K5627" s="9" t="str">
        <f t="shared" si="175"/>
        <v>E3S690_20220816_012917_M_Scissors-A_041-003_1</v>
      </c>
      <c r="L5627" t="s">
        <v>54</v>
      </c>
      <c r="M5627">
        <v>586</v>
      </c>
      <c r="N5627">
        <v>626</v>
      </c>
    </row>
    <row r="5628" spans="1:14" ht="13.5" customHeight="1" x14ac:dyDescent="0.35">
      <c r="A5628">
        <v>20220816</v>
      </c>
      <c r="B5628" s="7" t="s">
        <v>255</v>
      </c>
      <c r="C5628">
        <v>12917</v>
      </c>
      <c r="D5628" s="9" t="str">
        <f t="shared" si="174"/>
        <v>E3S690_20220816_012917</v>
      </c>
      <c r="E5628" t="s">
        <v>180</v>
      </c>
      <c r="F5628" s="10" t="str">
        <f>VLOOKUP(VALUE(LEFT(G5628,LEN(G5628)-4)),'소분류 Code'!$B$3:$D$560,3,0)</f>
        <v>Scissors-A</v>
      </c>
      <c r="G5628" t="s">
        <v>206</v>
      </c>
      <c r="H5628" t="s">
        <v>424</v>
      </c>
      <c r="I5628" t="s">
        <v>216</v>
      </c>
      <c r="J5628" s="8">
        <v>2</v>
      </c>
      <c r="K5628" s="9" t="str">
        <f t="shared" si="175"/>
        <v>E3S690_20220816_012917_M_Scissors-A_041-003_2</v>
      </c>
      <c r="L5628" t="s">
        <v>54</v>
      </c>
      <c r="M5628">
        <v>586</v>
      </c>
      <c r="N5628">
        <v>626</v>
      </c>
    </row>
    <row r="5629" spans="1:14" ht="13.5" customHeight="1" x14ac:dyDescent="0.35">
      <c r="A5629">
        <v>20220816</v>
      </c>
      <c r="B5629" s="7" t="s">
        <v>255</v>
      </c>
      <c r="C5629">
        <v>12917</v>
      </c>
      <c r="D5629" s="9" t="str">
        <f t="shared" si="174"/>
        <v>E3S690_20220816_012917</v>
      </c>
      <c r="E5629" t="s">
        <v>180</v>
      </c>
      <c r="F5629" s="10" t="str">
        <f>VLOOKUP(VALUE(LEFT(G5629,LEN(G5629)-4)),'소분류 Code'!$B$3:$D$560,3,0)</f>
        <v>Scissors-A</v>
      </c>
      <c r="G5629" t="s">
        <v>206</v>
      </c>
      <c r="H5629" t="s">
        <v>424</v>
      </c>
      <c r="I5629" t="s">
        <v>216</v>
      </c>
      <c r="J5629" s="8">
        <v>3</v>
      </c>
      <c r="K5629" s="9" t="str">
        <f t="shared" si="175"/>
        <v>E3S690_20220816_012917_M_Scissors-A_041-003_3</v>
      </c>
      <c r="L5629" t="s">
        <v>54</v>
      </c>
      <c r="M5629">
        <v>586</v>
      </c>
      <c r="N5629">
        <v>626</v>
      </c>
    </row>
    <row r="5630" spans="1:14" ht="13.5" customHeight="1" x14ac:dyDescent="0.35">
      <c r="A5630">
        <v>20220816</v>
      </c>
      <c r="B5630" s="7" t="s">
        <v>255</v>
      </c>
      <c r="C5630">
        <v>12917</v>
      </c>
      <c r="D5630" s="9" t="str">
        <f t="shared" si="174"/>
        <v>E3S690_20220816_012917</v>
      </c>
      <c r="E5630" t="s">
        <v>180</v>
      </c>
      <c r="F5630" s="10" t="str">
        <f>VLOOKUP(VALUE(LEFT(G5630,LEN(G5630)-4)),'소분류 Code'!$B$3:$D$560,3,0)</f>
        <v>Scissors-A</v>
      </c>
      <c r="G5630" t="s">
        <v>206</v>
      </c>
      <c r="H5630" t="s">
        <v>424</v>
      </c>
      <c r="I5630" t="s">
        <v>216</v>
      </c>
      <c r="J5630" s="8">
        <v>4</v>
      </c>
      <c r="K5630" s="9" t="str">
        <f t="shared" si="175"/>
        <v>E3S690_20220816_012917_M_Scissors-A_041-003_4</v>
      </c>
      <c r="L5630" t="s">
        <v>54</v>
      </c>
      <c r="M5630">
        <v>586</v>
      </c>
      <c r="N5630">
        <v>626</v>
      </c>
    </row>
    <row r="5631" spans="1:14" ht="13.5" customHeight="1" x14ac:dyDescent="0.35">
      <c r="A5631">
        <v>20220816</v>
      </c>
      <c r="B5631" s="7" t="s">
        <v>255</v>
      </c>
      <c r="C5631">
        <v>12917</v>
      </c>
      <c r="D5631" s="9" t="str">
        <f t="shared" si="174"/>
        <v>E3S690_20220816_012917</v>
      </c>
      <c r="E5631" t="s">
        <v>180</v>
      </c>
      <c r="F5631" s="10" t="str">
        <f>VLOOKUP(VALUE(LEFT(G5631,LEN(G5631)-4)),'소분류 Code'!$B$3:$D$560,3,0)</f>
        <v>Scissors-A</v>
      </c>
      <c r="G5631" t="s">
        <v>206</v>
      </c>
      <c r="H5631" t="s">
        <v>424</v>
      </c>
      <c r="I5631" t="s">
        <v>216</v>
      </c>
      <c r="J5631" s="8">
        <v>5</v>
      </c>
      <c r="K5631" s="9" t="str">
        <f t="shared" si="175"/>
        <v>E3S690_20220816_012917_M_Scissors-A_041-003_5</v>
      </c>
      <c r="L5631" t="s">
        <v>54</v>
      </c>
      <c r="M5631">
        <v>586</v>
      </c>
      <c r="N5631">
        <v>626</v>
      </c>
    </row>
    <row r="5632" spans="1:14" ht="13.5" customHeight="1" x14ac:dyDescent="0.35">
      <c r="A5632">
        <v>20220816</v>
      </c>
      <c r="B5632" s="7" t="s">
        <v>255</v>
      </c>
      <c r="C5632">
        <v>12917</v>
      </c>
      <c r="D5632" s="9" t="str">
        <f t="shared" si="174"/>
        <v>E3S690_20220816_012917</v>
      </c>
      <c r="E5632" t="s">
        <v>180</v>
      </c>
      <c r="F5632" s="10" t="str">
        <f>VLOOKUP(VALUE(LEFT(G5632,LEN(G5632)-4)),'소분류 Code'!$B$3:$D$560,3,0)</f>
        <v>Scissors-A</v>
      </c>
      <c r="G5632" t="s">
        <v>206</v>
      </c>
      <c r="H5632" t="s">
        <v>424</v>
      </c>
      <c r="I5632" t="s">
        <v>216</v>
      </c>
      <c r="J5632" s="8">
        <v>6</v>
      </c>
      <c r="K5632" s="9" t="str">
        <f t="shared" si="175"/>
        <v>E3S690_20220816_012917_M_Scissors-A_041-003_6</v>
      </c>
      <c r="L5632" t="s">
        <v>54</v>
      </c>
      <c r="M5632">
        <v>586</v>
      </c>
      <c r="N5632">
        <v>626</v>
      </c>
    </row>
    <row r="5633" spans="1:14" ht="13.5" customHeight="1" x14ac:dyDescent="0.35">
      <c r="A5633">
        <v>20220816</v>
      </c>
      <c r="B5633" s="7" t="s">
        <v>255</v>
      </c>
      <c r="C5633">
        <v>12917</v>
      </c>
      <c r="D5633" s="9" t="str">
        <f t="shared" si="174"/>
        <v>E3S690_20220816_012917</v>
      </c>
      <c r="E5633" t="s">
        <v>180</v>
      </c>
      <c r="F5633" s="10" t="str">
        <f>VLOOKUP(VALUE(LEFT(G5633,LEN(G5633)-4)),'소분류 Code'!$B$3:$D$560,3,0)</f>
        <v>Scissors-A</v>
      </c>
      <c r="G5633" t="s">
        <v>206</v>
      </c>
      <c r="H5633" t="s">
        <v>424</v>
      </c>
      <c r="I5633" t="s">
        <v>216</v>
      </c>
      <c r="J5633" s="8">
        <v>7</v>
      </c>
      <c r="K5633" s="9" t="str">
        <f t="shared" si="175"/>
        <v>E3S690_20220816_012917_M_Scissors-A_041-003_7</v>
      </c>
      <c r="L5633" t="s">
        <v>54</v>
      </c>
      <c r="M5633">
        <v>586</v>
      </c>
      <c r="N5633">
        <v>626</v>
      </c>
    </row>
    <row r="5634" spans="1:14" ht="13.5" customHeight="1" x14ac:dyDescent="0.35">
      <c r="A5634">
        <v>20220816</v>
      </c>
      <c r="B5634" s="7" t="s">
        <v>255</v>
      </c>
      <c r="C5634">
        <v>12917</v>
      </c>
      <c r="D5634" s="9" t="str">
        <f t="shared" ref="D5634:D5697" si="176">B5634&amp;"_"&amp;A5634&amp;"_"&amp;TEXT(C5634,"000000")</f>
        <v>E3S690_20220816_012917</v>
      </c>
      <c r="E5634" t="s">
        <v>180</v>
      </c>
      <c r="F5634" s="10" t="str">
        <f>VLOOKUP(VALUE(LEFT(G5634,LEN(G5634)-4)),'소분류 Code'!$B$3:$D$560,3,0)</f>
        <v>Scissors-A</v>
      </c>
      <c r="G5634" t="s">
        <v>206</v>
      </c>
      <c r="H5634" t="s">
        <v>424</v>
      </c>
      <c r="I5634" t="s">
        <v>216</v>
      </c>
      <c r="J5634" s="8">
        <v>8</v>
      </c>
      <c r="K5634" s="9" t="str">
        <f t="shared" si="175"/>
        <v>E3S690_20220816_012917_M_Scissors-A_041-003_8</v>
      </c>
      <c r="L5634" t="s">
        <v>54</v>
      </c>
      <c r="M5634">
        <v>586</v>
      </c>
      <c r="N5634">
        <v>626</v>
      </c>
    </row>
    <row r="5635" spans="1:14" ht="13.5" customHeight="1" x14ac:dyDescent="0.35">
      <c r="A5635">
        <v>20220816</v>
      </c>
      <c r="B5635" s="7" t="s">
        <v>255</v>
      </c>
      <c r="C5635">
        <v>12917</v>
      </c>
      <c r="D5635" s="9" t="str">
        <f t="shared" si="176"/>
        <v>E3S690_20220816_012917</v>
      </c>
      <c r="E5635" t="s">
        <v>180</v>
      </c>
      <c r="F5635" s="10" t="str">
        <f>VLOOKUP(VALUE(LEFT(G5635,LEN(G5635)-4)),'소분류 Code'!$B$3:$D$560,3,0)</f>
        <v>Scissors-A</v>
      </c>
      <c r="G5635" t="s">
        <v>206</v>
      </c>
      <c r="H5635" t="s">
        <v>424</v>
      </c>
      <c r="I5635" t="s">
        <v>216</v>
      </c>
      <c r="J5635" s="8">
        <v>9</v>
      </c>
      <c r="K5635" s="9" t="str">
        <f t="shared" ref="K5635:K5698" si="177">D5635&amp;"_"&amp;E5635&amp;"_"&amp;F5635&amp;"_"&amp;G5635&amp;"_"&amp;J5635</f>
        <v>E3S690_20220816_012917_M_Scissors-A_041-003_9</v>
      </c>
      <c r="L5635" t="s">
        <v>54</v>
      </c>
      <c r="M5635">
        <v>586</v>
      </c>
      <c r="N5635">
        <v>626</v>
      </c>
    </row>
    <row r="5636" spans="1:14" ht="13.5" customHeight="1" x14ac:dyDescent="0.35">
      <c r="A5636">
        <v>20220816</v>
      </c>
      <c r="B5636" s="7" t="s">
        <v>255</v>
      </c>
      <c r="C5636">
        <v>12918</v>
      </c>
      <c r="D5636" s="9" t="str">
        <f t="shared" si="176"/>
        <v>E3S690_20220816_012918</v>
      </c>
      <c r="E5636" t="s">
        <v>180</v>
      </c>
      <c r="F5636" s="10" t="str">
        <f>VLOOKUP(VALUE(LEFT(G5636,LEN(G5636)-4)),'소분류 Code'!$B$3:$D$560,3,0)</f>
        <v>Scissors-A</v>
      </c>
      <c r="G5636" t="s">
        <v>207</v>
      </c>
      <c r="H5636" t="s">
        <v>369</v>
      </c>
      <c r="I5636" t="s">
        <v>217</v>
      </c>
      <c r="J5636" s="8">
        <v>1</v>
      </c>
      <c r="K5636" s="9" t="str">
        <f t="shared" si="177"/>
        <v>E3S690_20220816_012918_M_Scissors-A_043-003_1</v>
      </c>
      <c r="L5636" t="s">
        <v>56</v>
      </c>
      <c r="M5636">
        <v>587</v>
      </c>
      <c r="N5636">
        <v>627</v>
      </c>
    </row>
    <row r="5637" spans="1:14" ht="13.5" customHeight="1" x14ac:dyDescent="0.35">
      <c r="A5637">
        <v>20220816</v>
      </c>
      <c r="B5637" s="7" t="s">
        <v>255</v>
      </c>
      <c r="C5637">
        <v>12918</v>
      </c>
      <c r="D5637" s="9" t="str">
        <f t="shared" si="176"/>
        <v>E3S690_20220816_012918</v>
      </c>
      <c r="E5637" t="s">
        <v>180</v>
      </c>
      <c r="F5637" s="10" t="str">
        <f>VLOOKUP(VALUE(LEFT(G5637,LEN(G5637)-4)),'소분류 Code'!$B$3:$D$560,3,0)</f>
        <v>Scissors-A</v>
      </c>
      <c r="G5637" t="s">
        <v>207</v>
      </c>
      <c r="H5637" t="s">
        <v>369</v>
      </c>
      <c r="I5637" t="s">
        <v>217</v>
      </c>
      <c r="J5637" s="8">
        <v>2</v>
      </c>
      <c r="K5637" s="9" t="str">
        <f t="shared" si="177"/>
        <v>E3S690_20220816_012918_M_Scissors-A_043-003_2</v>
      </c>
      <c r="L5637" t="s">
        <v>56</v>
      </c>
      <c r="M5637">
        <v>587</v>
      </c>
      <c r="N5637">
        <v>627</v>
      </c>
    </row>
    <row r="5638" spans="1:14" ht="13.5" customHeight="1" x14ac:dyDescent="0.35">
      <c r="A5638">
        <v>20220816</v>
      </c>
      <c r="B5638" s="7" t="s">
        <v>255</v>
      </c>
      <c r="C5638">
        <v>12918</v>
      </c>
      <c r="D5638" s="9" t="str">
        <f t="shared" si="176"/>
        <v>E3S690_20220816_012918</v>
      </c>
      <c r="E5638" t="s">
        <v>180</v>
      </c>
      <c r="F5638" s="10" t="str">
        <f>VLOOKUP(VALUE(LEFT(G5638,LEN(G5638)-4)),'소분류 Code'!$B$3:$D$560,3,0)</f>
        <v>Scissors-A</v>
      </c>
      <c r="G5638" t="s">
        <v>207</v>
      </c>
      <c r="H5638" t="s">
        <v>369</v>
      </c>
      <c r="I5638" t="s">
        <v>217</v>
      </c>
      <c r="J5638" s="8">
        <v>3</v>
      </c>
      <c r="K5638" s="9" t="str">
        <f t="shared" si="177"/>
        <v>E3S690_20220816_012918_M_Scissors-A_043-003_3</v>
      </c>
      <c r="L5638" t="s">
        <v>56</v>
      </c>
      <c r="M5638">
        <v>587</v>
      </c>
      <c r="N5638">
        <v>627</v>
      </c>
    </row>
    <row r="5639" spans="1:14" ht="13.5" customHeight="1" x14ac:dyDescent="0.35">
      <c r="A5639">
        <v>20220816</v>
      </c>
      <c r="B5639" s="7" t="s">
        <v>255</v>
      </c>
      <c r="C5639">
        <v>12918</v>
      </c>
      <c r="D5639" s="9" t="str">
        <f t="shared" si="176"/>
        <v>E3S690_20220816_012918</v>
      </c>
      <c r="E5639" t="s">
        <v>180</v>
      </c>
      <c r="F5639" s="10" t="str">
        <f>VLOOKUP(VALUE(LEFT(G5639,LEN(G5639)-4)),'소분류 Code'!$B$3:$D$560,3,0)</f>
        <v>Scissors-A</v>
      </c>
      <c r="G5639" t="s">
        <v>207</v>
      </c>
      <c r="H5639" t="s">
        <v>369</v>
      </c>
      <c r="I5639" t="s">
        <v>217</v>
      </c>
      <c r="J5639" s="8">
        <v>4</v>
      </c>
      <c r="K5639" s="9" t="str">
        <f t="shared" si="177"/>
        <v>E3S690_20220816_012918_M_Scissors-A_043-003_4</v>
      </c>
      <c r="L5639" t="s">
        <v>56</v>
      </c>
      <c r="M5639">
        <v>587</v>
      </c>
      <c r="N5639">
        <v>627</v>
      </c>
    </row>
    <row r="5640" spans="1:14" ht="13.5" customHeight="1" x14ac:dyDescent="0.35">
      <c r="A5640">
        <v>20220816</v>
      </c>
      <c r="B5640" s="7" t="s">
        <v>255</v>
      </c>
      <c r="C5640">
        <v>12918</v>
      </c>
      <c r="D5640" s="9" t="str">
        <f t="shared" si="176"/>
        <v>E3S690_20220816_012918</v>
      </c>
      <c r="E5640" t="s">
        <v>180</v>
      </c>
      <c r="F5640" s="10" t="str">
        <f>VLOOKUP(VALUE(LEFT(G5640,LEN(G5640)-4)),'소분류 Code'!$B$3:$D$560,3,0)</f>
        <v>Scissors-A</v>
      </c>
      <c r="G5640" t="s">
        <v>207</v>
      </c>
      <c r="H5640" t="s">
        <v>369</v>
      </c>
      <c r="I5640" t="s">
        <v>217</v>
      </c>
      <c r="J5640" s="8">
        <v>5</v>
      </c>
      <c r="K5640" s="9" t="str">
        <f t="shared" si="177"/>
        <v>E3S690_20220816_012918_M_Scissors-A_043-003_5</v>
      </c>
      <c r="L5640" t="s">
        <v>56</v>
      </c>
      <c r="M5640">
        <v>587</v>
      </c>
      <c r="N5640">
        <v>627</v>
      </c>
    </row>
    <row r="5641" spans="1:14" ht="13.5" customHeight="1" x14ac:dyDescent="0.35">
      <c r="A5641">
        <v>20220816</v>
      </c>
      <c r="B5641" s="7" t="s">
        <v>255</v>
      </c>
      <c r="C5641">
        <v>12918</v>
      </c>
      <c r="D5641" s="9" t="str">
        <f t="shared" si="176"/>
        <v>E3S690_20220816_012918</v>
      </c>
      <c r="E5641" t="s">
        <v>180</v>
      </c>
      <c r="F5641" s="10" t="str">
        <f>VLOOKUP(VALUE(LEFT(G5641,LEN(G5641)-4)),'소분류 Code'!$B$3:$D$560,3,0)</f>
        <v>Scissors-A</v>
      </c>
      <c r="G5641" t="s">
        <v>207</v>
      </c>
      <c r="H5641" t="s">
        <v>369</v>
      </c>
      <c r="I5641" t="s">
        <v>217</v>
      </c>
      <c r="J5641" s="8">
        <v>6</v>
      </c>
      <c r="K5641" s="9" t="str">
        <f t="shared" si="177"/>
        <v>E3S690_20220816_012918_M_Scissors-A_043-003_6</v>
      </c>
      <c r="L5641" t="s">
        <v>56</v>
      </c>
      <c r="M5641">
        <v>587</v>
      </c>
      <c r="N5641">
        <v>627</v>
      </c>
    </row>
    <row r="5642" spans="1:14" ht="13.5" customHeight="1" x14ac:dyDescent="0.35">
      <c r="A5642">
        <v>20220816</v>
      </c>
      <c r="B5642" s="7" t="s">
        <v>255</v>
      </c>
      <c r="C5642">
        <v>12918</v>
      </c>
      <c r="D5642" s="9" t="str">
        <f t="shared" si="176"/>
        <v>E3S690_20220816_012918</v>
      </c>
      <c r="E5642" t="s">
        <v>180</v>
      </c>
      <c r="F5642" s="10" t="str">
        <f>VLOOKUP(VALUE(LEFT(G5642,LEN(G5642)-4)),'소분류 Code'!$B$3:$D$560,3,0)</f>
        <v>Scissors-A</v>
      </c>
      <c r="G5642" t="s">
        <v>207</v>
      </c>
      <c r="H5642" t="s">
        <v>369</v>
      </c>
      <c r="I5642" t="s">
        <v>217</v>
      </c>
      <c r="J5642" s="8">
        <v>7</v>
      </c>
      <c r="K5642" s="9" t="str">
        <f t="shared" si="177"/>
        <v>E3S690_20220816_012918_M_Scissors-A_043-003_7</v>
      </c>
      <c r="L5642" t="s">
        <v>56</v>
      </c>
      <c r="M5642">
        <v>587</v>
      </c>
      <c r="N5642">
        <v>627</v>
      </c>
    </row>
    <row r="5643" spans="1:14" ht="13.5" customHeight="1" x14ac:dyDescent="0.35">
      <c r="A5643">
        <v>20220816</v>
      </c>
      <c r="B5643" s="7" t="s">
        <v>255</v>
      </c>
      <c r="C5643">
        <v>12918</v>
      </c>
      <c r="D5643" s="9" t="str">
        <f t="shared" si="176"/>
        <v>E3S690_20220816_012918</v>
      </c>
      <c r="E5643" t="s">
        <v>180</v>
      </c>
      <c r="F5643" s="10" t="str">
        <f>VLOOKUP(VALUE(LEFT(G5643,LEN(G5643)-4)),'소분류 Code'!$B$3:$D$560,3,0)</f>
        <v>Scissors-A</v>
      </c>
      <c r="G5643" t="s">
        <v>207</v>
      </c>
      <c r="H5643" t="s">
        <v>369</v>
      </c>
      <c r="I5643" t="s">
        <v>217</v>
      </c>
      <c r="J5643" s="8">
        <v>8</v>
      </c>
      <c r="K5643" s="9" t="str">
        <f t="shared" si="177"/>
        <v>E3S690_20220816_012918_M_Scissors-A_043-003_8</v>
      </c>
      <c r="L5643" t="s">
        <v>56</v>
      </c>
      <c r="M5643">
        <v>587</v>
      </c>
      <c r="N5643">
        <v>627</v>
      </c>
    </row>
    <row r="5644" spans="1:14" ht="13.5" customHeight="1" x14ac:dyDescent="0.35">
      <c r="A5644">
        <v>20220816</v>
      </c>
      <c r="B5644" s="7" t="s">
        <v>255</v>
      </c>
      <c r="C5644">
        <v>12918</v>
      </c>
      <c r="D5644" s="9" t="str">
        <f t="shared" si="176"/>
        <v>E3S690_20220816_012918</v>
      </c>
      <c r="E5644" t="s">
        <v>180</v>
      </c>
      <c r="F5644" s="10" t="str">
        <f>VLOOKUP(VALUE(LEFT(G5644,LEN(G5644)-4)),'소분류 Code'!$B$3:$D$560,3,0)</f>
        <v>Scissors-A</v>
      </c>
      <c r="G5644" t="s">
        <v>207</v>
      </c>
      <c r="H5644" t="s">
        <v>369</v>
      </c>
      <c r="I5644" t="s">
        <v>217</v>
      </c>
      <c r="J5644" s="8">
        <v>9</v>
      </c>
      <c r="K5644" s="9" t="str">
        <f t="shared" si="177"/>
        <v>E3S690_20220816_012918_M_Scissors-A_043-003_9</v>
      </c>
      <c r="L5644" t="s">
        <v>56</v>
      </c>
      <c r="M5644">
        <v>587</v>
      </c>
      <c r="N5644">
        <v>627</v>
      </c>
    </row>
    <row r="5645" spans="1:14" ht="13.5" customHeight="1" x14ac:dyDescent="0.35">
      <c r="A5645">
        <v>20220816</v>
      </c>
      <c r="B5645" s="7" t="s">
        <v>255</v>
      </c>
      <c r="C5645">
        <v>12919</v>
      </c>
      <c r="D5645" s="9" t="str">
        <f t="shared" si="176"/>
        <v>E3S690_20220816_012919</v>
      </c>
      <c r="E5645" t="s">
        <v>180</v>
      </c>
      <c r="F5645" s="10" t="str">
        <f>VLOOKUP(VALUE(LEFT(G5645,LEN(G5645)-4)),'소분류 Code'!$B$3:$D$560,3,0)</f>
        <v>Scissors-E</v>
      </c>
      <c r="G5645" t="s">
        <v>208</v>
      </c>
      <c r="H5645" t="s">
        <v>373</v>
      </c>
      <c r="I5645" t="s">
        <v>218</v>
      </c>
      <c r="J5645" s="8">
        <v>1</v>
      </c>
      <c r="K5645" s="9" t="str">
        <f t="shared" si="177"/>
        <v>E3S690_20220816_012919_M_Scissors-E_047-003_1</v>
      </c>
      <c r="L5645" t="s">
        <v>58</v>
      </c>
      <c r="M5645">
        <v>588</v>
      </c>
      <c r="N5645">
        <v>628</v>
      </c>
    </row>
    <row r="5646" spans="1:14" ht="13.5" customHeight="1" x14ac:dyDescent="0.35">
      <c r="A5646">
        <v>20220816</v>
      </c>
      <c r="B5646" s="7" t="s">
        <v>255</v>
      </c>
      <c r="C5646">
        <v>12919</v>
      </c>
      <c r="D5646" s="9" t="str">
        <f t="shared" si="176"/>
        <v>E3S690_20220816_012919</v>
      </c>
      <c r="E5646" t="s">
        <v>180</v>
      </c>
      <c r="F5646" s="10" t="str">
        <f>VLOOKUP(VALUE(LEFT(G5646,LEN(G5646)-4)),'소분류 Code'!$B$3:$D$560,3,0)</f>
        <v>Scissors-E</v>
      </c>
      <c r="G5646" t="s">
        <v>208</v>
      </c>
      <c r="H5646" t="s">
        <v>373</v>
      </c>
      <c r="I5646" t="s">
        <v>218</v>
      </c>
      <c r="J5646" s="8">
        <v>2</v>
      </c>
      <c r="K5646" s="9" t="str">
        <f t="shared" si="177"/>
        <v>E3S690_20220816_012919_M_Scissors-E_047-003_2</v>
      </c>
      <c r="L5646" t="s">
        <v>58</v>
      </c>
      <c r="M5646">
        <v>588</v>
      </c>
      <c r="N5646">
        <v>628</v>
      </c>
    </row>
    <row r="5647" spans="1:14" ht="13.5" customHeight="1" x14ac:dyDescent="0.35">
      <c r="A5647">
        <v>20220816</v>
      </c>
      <c r="B5647" s="7" t="s">
        <v>255</v>
      </c>
      <c r="C5647">
        <v>12919</v>
      </c>
      <c r="D5647" s="9" t="str">
        <f t="shared" si="176"/>
        <v>E3S690_20220816_012919</v>
      </c>
      <c r="E5647" t="s">
        <v>180</v>
      </c>
      <c r="F5647" s="10" t="str">
        <f>VLOOKUP(VALUE(LEFT(G5647,LEN(G5647)-4)),'소분류 Code'!$B$3:$D$560,3,0)</f>
        <v>Scissors-E</v>
      </c>
      <c r="G5647" t="s">
        <v>208</v>
      </c>
      <c r="H5647" t="s">
        <v>373</v>
      </c>
      <c r="I5647" t="s">
        <v>218</v>
      </c>
      <c r="J5647" s="8">
        <v>3</v>
      </c>
      <c r="K5647" s="9" t="str">
        <f t="shared" si="177"/>
        <v>E3S690_20220816_012919_M_Scissors-E_047-003_3</v>
      </c>
      <c r="L5647" t="s">
        <v>58</v>
      </c>
      <c r="M5647">
        <v>588</v>
      </c>
      <c r="N5647">
        <v>628</v>
      </c>
    </row>
    <row r="5648" spans="1:14" ht="13.5" customHeight="1" x14ac:dyDescent="0.35">
      <c r="A5648">
        <v>20220816</v>
      </c>
      <c r="B5648" s="7" t="s">
        <v>255</v>
      </c>
      <c r="C5648">
        <v>12919</v>
      </c>
      <c r="D5648" s="9" t="str">
        <f t="shared" si="176"/>
        <v>E3S690_20220816_012919</v>
      </c>
      <c r="E5648" t="s">
        <v>180</v>
      </c>
      <c r="F5648" s="10" t="str">
        <f>VLOOKUP(VALUE(LEFT(G5648,LEN(G5648)-4)),'소분류 Code'!$B$3:$D$560,3,0)</f>
        <v>Scissors-E</v>
      </c>
      <c r="G5648" t="s">
        <v>208</v>
      </c>
      <c r="H5648" t="s">
        <v>373</v>
      </c>
      <c r="I5648" t="s">
        <v>218</v>
      </c>
      <c r="J5648" s="8">
        <v>4</v>
      </c>
      <c r="K5648" s="9" t="str">
        <f t="shared" si="177"/>
        <v>E3S690_20220816_012919_M_Scissors-E_047-003_4</v>
      </c>
      <c r="L5648" t="s">
        <v>58</v>
      </c>
      <c r="M5648">
        <v>588</v>
      </c>
      <c r="N5648">
        <v>628</v>
      </c>
    </row>
    <row r="5649" spans="1:14" ht="13.5" customHeight="1" x14ac:dyDescent="0.35">
      <c r="A5649">
        <v>20220816</v>
      </c>
      <c r="B5649" s="7" t="s">
        <v>255</v>
      </c>
      <c r="C5649">
        <v>12919</v>
      </c>
      <c r="D5649" s="9" t="str">
        <f t="shared" si="176"/>
        <v>E3S690_20220816_012919</v>
      </c>
      <c r="E5649" t="s">
        <v>180</v>
      </c>
      <c r="F5649" s="10" t="str">
        <f>VLOOKUP(VALUE(LEFT(G5649,LEN(G5649)-4)),'소분류 Code'!$B$3:$D$560,3,0)</f>
        <v>Scissors-E</v>
      </c>
      <c r="G5649" t="s">
        <v>208</v>
      </c>
      <c r="H5649" t="s">
        <v>373</v>
      </c>
      <c r="I5649" t="s">
        <v>218</v>
      </c>
      <c r="J5649" s="8">
        <v>5</v>
      </c>
      <c r="K5649" s="9" t="str">
        <f t="shared" si="177"/>
        <v>E3S690_20220816_012919_M_Scissors-E_047-003_5</v>
      </c>
      <c r="L5649" t="s">
        <v>58</v>
      </c>
      <c r="M5649">
        <v>588</v>
      </c>
      <c r="N5649">
        <v>628</v>
      </c>
    </row>
    <row r="5650" spans="1:14" ht="13.5" customHeight="1" x14ac:dyDescent="0.35">
      <c r="A5650">
        <v>20220816</v>
      </c>
      <c r="B5650" s="7" t="s">
        <v>255</v>
      </c>
      <c r="C5650">
        <v>12919</v>
      </c>
      <c r="D5650" s="9" t="str">
        <f t="shared" si="176"/>
        <v>E3S690_20220816_012919</v>
      </c>
      <c r="E5650" t="s">
        <v>180</v>
      </c>
      <c r="F5650" s="10" t="str">
        <f>VLOOKUP(VALUE(LEFT(G5650,LEN(G5650)-4)),'소분류 Code'!$B$3:$D$560,3,0)</f>
        <v>Scissors-E</v>
      </c>
      <c r="G5650" t="s">
        <v>208</v>
      </c>
      <c r="H5650" t="s">
        <v>373</v>
      </c>
      <c r="I5650" t="s">
        <v>218</v>
      </c>
      <c r="J5650" s="8">
        <v>6</v>
      </c>
      <c r="K5650" s="9" t="str">
        <f t="shared" si="177"/>
        <v>E3S690_20220816_012919_M_Scissors-E_047-003_6</v>
      </c>
      <c r="L5650" t="s">
        <v>58</v>
      </c>
      <c r="M5650">
        <v>588</v>
      </c>
      <c r="N5650">
        <v>628</v>
      </c>
    </row>
    <row r="5651" spans="1:14" ht="13.5" customHeight="1" x14ac:dyDescent="0.35">
      <c r="A5651">
        <v>20220816</v>
      </c>
      <c r="B5651" s="7" t="s">
        <v>255</v>
      </c>
      <c r="C5651">
        <v>12919</v>
      </c>
      <c r="D5651" s="9" t="str">
        <f t="shared" si="176"/>
        <v>E3S690_20220816_012919</v>
      </c>
      <c r="E5651" t="s">
        <v>180</v>
      </c>
      <c r="F5651" s="10" t="str">
        <f>VLOOKUP(VALUE(LEFT(G5651,LEN(G5651)-4)),'소분류 Code'!$B$3:$D$560,3,0)</f>
        <v>Scissors-E</v>
      </c>
      <c r="G5651" t="s">
        <v>208</v>
      </c>
      <c r="H5651" t="s">
        <v>373</v>
      </c>
      <c r="I5651" t="s">
        <v>218</v>
      </c>
      <c r="J5651" s="8">
        <v>7</v>
      </c>
      <c r="K5651" s="9" t="str">
        <f t="shared" si="177"/>
        <v>E3S690_20220816_012919_M_Scissors-E_047-003_7</v>
      </c>
      <c r="L5651" t="s">
        <v>58</v>
      </c>
      <c r="M5651">
        <v>588</v>
      </c>
      <c r="N5651">
        <v>628</v>
      </c>
    </row>
    <row r="5652" spans="1:14" ht="13.5" customHeight="1" x14ac:dyDescent="0.35">
      <c r="A5652">
        <v>20220816</v>
      </c>
      <c r="B5652" s="7" t="s">
        <v>255</v>
      </c>
      <c r="C5652">
        <v>12919</v>
      </c>
      <c r="D5652" s="9" t="str">
        <f t="shared" si="176"/>
        <v>E3S690_20220816_012919</v>
      </c>
      <c r="E5652" t="s">
        <v>180</v>
      </c>
      <c r="F5652" s="10" t="str">
        <f>VLOOKUP(VALUE(LEFT(G5652,LEN(G5652)-4)),'소분류 Code'!$B$3:$D$560,3,0)</f>
        <v>Scissors-E</v>
      </c>
      <c r="G5652" t="s">
        <v>208</v>
      </c>
      <c r="H5652" t="s">
        <v>373</v>
      </c>
      <c r="I5652" t="s">
        <v>218</v>
      </c>
      <c r="J5652" s="8">
        <v>8</v>
      </c>
      <c r="K5652" s="9" t="str">
        <f t="shared" si="177"/>
        <v>E3S690_20220816_012919_M_Scissors-E_047-003_8</v>
      </c>
      <c r="L5652" t="s">
        <v>58</v>
      </c>
      <c r="M5652">
        <v>588</v>
      </c>
      <c r="N5652">
        <v>628</v>
      </c>
    </row>
    <row r="5653" spans="1:14" ht="13.5" customHeight="1" x14ac:dyDescent="0.35">
      <c r="A5653">
        <v>20220816</v>
      </c>
      <c r="B5653" s="7" t="s">
        <v>255</v>
      </c>
      <c r="C5653">
        <v>12919</v>
      </c>
      <c r="D5653" s="9" t="str">
        <f t="shared" si="176"/>
        <v>E3S690_20220816_012919</v>
      </c>
      <c r="E5653" t="s">
        <v>180</v>
      </c>
      <c r="F5653" s="10" t="str">
        <f>VLOOKUP(VALUE(LEFT(G5653,LEN(G5653)-4)),'소분류 Code'!$B$3:$D$560,3,0)</f>
        <v>Scissors-E</v>
      </c>
      <c r="G5653" t="s">
        <v>208</v>
      </c>
      <c r="H5653" t="s">
        <v>373</v>
      </c>
      <c r="I5653" t="s">
        <v>218</v>
      </c>
      <c r="J5653" s="8">
        <v>9</v>
      </c>
      <c r="K5653" s="9" t="str">
        <f t="shared" si="177"/>
        <v>E3S690_20220816_012919_M_Scissors-E_047-003_9</v>
      </c>
      <c r="L5653" t="s">
        <v>58</v>
      </c>
      <c r="M5653">
        <v>588</v>
      </c>
      <c r="N5653">
        <v>628</v>
      </c>
    </row>
    <row r="5654" spans="1:14" ht="13.5" customHeight="1" x14ac:dyDescent="0.35">
      <c r="A5654">
        <v>20220816</v>
      </c>
      <c r="B5654" s="7" t="s">
        <v>255</v>
      </c>
      <c r="C5654">
        <v>12920</v>
      </c>
      <c r="D5654" s="9" t="str">
        <f t="shared" si="176"/>
        <v>E3S690_20220816_012920</v>
      </c>
      <c r="E5654" t="s">
        <v>180</v>
      </c>
      <c r="F5654" s="10" t="str">
        <f>VLOOKUP(VALUE(LEFT(G5654,LEN(G5654)-4)),'소분류 Code'!$B$3:$D$560,3,0)</f>
        <v>Knife-E</v>
      </c>
      <c r="G5654" t="s">
        <v>209</v>
      </c>
      <c r="H5654" t="s">
        <v>374</v>
      </c>
      <c r="I5654" t="s">
        <v>219</v>
      </c>
      <c r="J5654" s="8">
        <v>1</v>
      </c>
      <c r="K5654" s="9" t="str">
        <f t="shared" si="177"/>
        <v>E3S690_20220816_012920_M_Knife-E_139-003_1</v>
      </c>
      <c r="L5654" t="s">
        <v>40</v>
      </c>
      <c r="M5654">
        <v>589</v>
      </c>
      <c r="N5654">
        <v>629</v>
      </c>
    </row>
    <row r="5655" spans="1:14" ht="13.5" customHeight="1" x14ac:dyDescent="0.35">
      <c r="A5655">
        <v>20220816</v>
      </c>
      <c r="B5655" s="7" t="s">
        <v>255</v>
      </c>
      <c r="C5655">
        <v>12920</v>
      </c>
      <c r="D5655" s="9" t="str">
        <f t="shared" si="176"/>
        <v>E3S690_20220816_012920</v>
      </c>
      <c r="E5655" t="s">
        <v>180</v>
      </c>
      <c r="F5655" s="10" t="str">
        <f>VLOOKUP(VALUE(LEFT(G5655,LEN(G5655)-4)),'소분류 Code'!$B$3:$D$560,3,0)</f>
        <v>Knife-E</v>
      </c>
      <c r="G5655" t="s">
        <v>209</v>
      </c>
      <c r="H5655" t="s">
        <v>374</v>
      </c>
      <c r="I5655" t="s">
        <v>219</v>
      </c>
      <c r="J5655" s="8">
        <v>2</v>
      </c>
      <c r="K5655" s="9" t="str">
        <f t="shared" si="177"/>
        <v>E3S690_20220816_012920_M_Knife-E_139-003_2</v>
      </c>
      <c r="L5655" t="s">
        <v>40</v>
      </c>
      <c r="M5655">
        <v>589</v>
      </c>
      <c r="N5655">
        <v>629</v>
      </c>
    </row>
    <row r="5656" spans="1:14" ht="13.5" customHeight="1" x14ac:dyDescent="0.35">
      <c r="A5656">
        <v>20220816</v>
      </c>
      <c r="B5656" s="7" t="s">
        <v>255</v>
      </c>
      <c r="C5656">
        <v>12920</v>
      </c>
      <c r="D5656" s="9" t="str">
        <f t="shared" si="176"/>
        <v>E3S690_20220816_012920</v>
      </c>
      <c r="E5656" t="s">
        <v>180</v>
      </c>
      <c r="F5656" s="10" t="str">
        <f>VLOOKUP(VALUE(LEFT(G5656,LEN(G5656)-4)),'소분류 Code'!$B$3:$D$560,3,0)</f>
        <v>Knife-E</v>
      </c>
      <c r="G5656" t="s">
        <v>209</v>
      </c>
      <c r="H5656" t="s">
        <v>374</v>
      </c>
      <c r="I5656" t="s">
        <v>219</v>
      </c>
      <c r="J5656" s="8">
        <v>3</v>
      </c>
      <c r="K5656" s="9" t="str">
        <f t="shared" si="177"/>
        <v>E3S690_20220816_012920_M_Knife-E_139-003_3</v>
      </c>
      <c r="L5656" t="s">
        <v>40</v>
      </c>
      <c r="M5656">
        <v>589</v>
      </c>
      <c r="N5656">
        <v>629</v>
      </c>
    </row>
    <row r="5657" spans="1:14" ht="13.5" customHeight="1" x14ac:dyDescent="0.35">
      <c r="A5657">
        <v>20220816</v>
      </c>
      <c r="B5657" s="7" t="s">
        <v>255</v>
      </c>
      <c r="C5657">
        <v>12920</v>
      </c>
      <c r="D5657" s="9" t="str">
        <f t="shared" si="176"/>
        <v>E3S690_20220816_012920</v>
      </c>
      <c r="E5657" t="s">
        <v>180</v>
      </c>
      <c r="F5657" s="10" t="str">
        <f>VLOOKUP(VALUE(LEFT(G5657,LEN(G5657)-4)),'소분류 Code'!$B$3:$D$560,3,0)</f>
        <v>Knife-E</v>
      </c>
      <c r="G5657" t="s">
        <v>209</v>
      </c>
      <c r="H5657" t="s">
        <v>374</v>
      </c>
      <c r="I5657" t="s">
        <v>219</v>
      </c>
      <c r="J5657" s="8">
        <v>4</v>
      </c>
      <c r="K5657" s="9" t="str">
        <f t="shared" si="177"/>
        <v>E3S690_20220816_012920_M_Knife-E_139-003_4</v>
      </c>
      <c r="L5657" t="s">
        <v>40</v>
      </c>
      <c r="M5657">
        <v>589</v>
      </c>
      <c r="N5657">
        <v>629</v>
      </c>
    </row>
    <row r="5658" spans="1:14" ht="13.5" customHeight="1" x14ac:dyDescent="0.35">
      <c r="A5658">
        <v>20220816</v>
      </c>
      <c r="B5658" s="7" t="s">
        <v>255</v>
      </c>
      <c r="C5658">
        <v>12920</v>
      </c>
      <c r="D5658" s="9" t="str">
        <f t="shared" si="176"/>
        <v>E3S690_20220816_012920</v>
      </c>
      <c r="E5658" t="s">
        <v>180</v>
      </c>
      <c r="F5658" s="10" t="str">
        <f>VLOOKUP(VALUE(LEFT(G5658,LEN(G5658)-4)),'소분류 Code'!$B$3:$D$560,3,0)</f>
        <v>Knife-E</v>
      </c>
      <c r="G5658" t="s">
        <v>209</v>
      </c>
      <c r="H5658" t="s">
        <v>374</v>
      </c>
      <c r="I5658" t="s">
        <v>219</v>
      </c>
      <c r="J5658" s="8">
        <v>5</v>
      </c>
      <c r="K5658" s="9" t="str">
        <f t="shared" si="177"/>
        <v>E3S690_20220816_012920_M_Knife-E_139-003_5</v>
      </c>
      <c r="L5658" t="s">
        <v>40</v>
      </c>
      <c r="M5658">
        <v>589</v>
      </c>
      <c r="N5658">
        <v>629</v>
      </c>
    </row>
    <row r="5659" spans="1:14" ht="13.5" customHeight="1" x14ac:dyDescent="0.35">
      <c r="A5659">
        <v>20220816</v>
      </c>
      <c r="B5659" s="7" t="s">
        <v>255</v>
      </c>
      <c r="C5659">
        <v>12920</v>
      </c>
      <c r="D5659" s="9" t="str">
        <f t="shared" si="176"/>
        <v>E3S690_20220816_012920</v>
      </c>
      <c r="E5659" t="s">
        <v>180</v>
      </c>
      <c r="F5659" s="10" t="str">
        <f>VLOOKUP(VALUE(LEFT(G5659,LEN(G5659)-4)),'소분류 Code'!$B$3:$D$560,3,0)</f>
        <v>Knife-E</v>
      </c>
      <c r="G5659" t="s">
        <v>209</v>
      </c>
      <c r="H5659" t="s">
        <v>374</v>
      </c>
      <c r="I5659" t="s">
        <v>219</v>
      </c>
      <c r="J5659" s="8">
        <v>6</v>
      </c>
      <c r="K5659" s="9" t="str">
        <f t="shared" si="177"/>
        <v>E3S690_20220816_012920_M_Knife-E_139-003_6</v>
      </c>
      <c r="L5659" t="s">
        <v>40</v>
      </c>
      <c r="M5659">
        <v>589</v>
      </c>
      <c r="N5659">
        <v>629</v>
      </c>
    </row>
    <row r="5660" spans="1:14" ht="13.5" customHeight="1" x14ac:dyDescent="0.35">
      <c r="A5660">
        <v>20220816</v>
      </c>
      <c r="B5660" s="7" t="s">
        <v>255</v>
      </c>
      <c r="C5660">
        <v>12920</v>
      </c>
      <c r="D5660" s="9" t="str">
        <f t="shared" si="176"/>
        <v>E3S690_20220816_012920</v>
      </c>
      <c r="E5660" t="s">
        <v>180</v>
      </c>
      <c r="F5660" s="10" t="str">
        <f>VLOOKUP(VALUE(LEFT(G5660,LEN(G5660)-4)),'소분류 Code'!$B$3:$D$560,3,0)</f>
        <v>Knife-E</v>
      </c>
      <c r="G5660" t="s">
        <v>209</v>
      </c>
      <c r="H5660" t="s">
        <v>374</v>
      </c>
      <c r="I5660" t="s">
        <v>219</v>
      </c>
      <c r="J5660" s="8">
        <v>7</v>
      </c>
      <c r="K5660" s="9" t="str">
        <f t="shared" si="177"/>
        <v>E3S690_20220816_012920_M_Knife-E_139-003_7</v>
      </c>
      <c r="L5660" t="s">
        <v>40</v>
      </c>
      <c r="M5660">
        <v>589</v>
      </c>
      <c r="N5660">
        <v>629</v>
      </c>
    </row>
    <row r="5661" spans="1:14" ht="13.5" customHeight="1" x14ac:dyDescent="0.35">
      <c r="A5661">
        <v>20220816</v>
      </c>
      <c r="B5661" s="7" t="s">
        <v>255</v>
      </c>
      <c r="C5661">
        <v>12920</v>
      </c>
      <c r="D5661" s="9" t="str">
        <f t="shared" si="176"/>
        <v>E3S690_20220816_012920</v>
      </c>
      <c r="E5661" t="s">
        <v>180</v>
      </c>
      <c r="F5661" s="10" t="str">
        <f>VLOOKUP(VALUE(LEFT(G5661,LEN(G5661)-4)),'소분류 Code'!$B$3:$D$560,3,0)</f>
        <v>Knife-E</v>
      </c>
      <c r="G5661" t="s">
        <v>209</v>
      </c>
      <c r="H5661" t="s">
        <v>374</v>
      </c>
      <c r="I5661" t="s">
        <v>219</v>
      </c>
      <c r="J5661" s="8">
        <v>8</v>
      </c>
      <c r="K5661" s="9" t="str">
        <f t="shared" si="177"/>
        <v>E3S690_20220816_012920_M_Knife-E_139-003_8</v>
      </c>
      <c r="L5661" t="s">
        <v>40</v>
      </c>
      <c r="M5661">
        <v>589</v>
      </c>
      <c r="N5661">
        <v>629</v>
      </c>
    </row>
    <row r="5662" spans="1:14" ht="13.5" customHeight="1" x14ac:dyDescent="0.35">
      <c r="A5662">
        <v>20220816</v>
      </c>
      <c r="B5662" s="7" t="s">
        <v>255</v>
      </c>
      <c r="C5662">
        <v>12920</v>
      </c>
      <c r="D5662" s="9" t="str">
        <f t="shared" si="176"/>
        <v>E3S690_20220816_012920</v>
      </c>
      <c r="E5662" t="s">
        <v>180</v>
      </c>
      <c r="F5662" s="10" t="str">
        <f>VLOOKUP(VALUE(LEFT(G5662,LEN(G5662)-4)),'소분류 Code'!$B$3:$D$560,3,0)</f>
        <v>Knife-E</v>
      </c>
      <c r="G5662" t="s">
        <v>209</v>
      </c>
      <c r="H5662" t="s">
        <v>374</v>
      </c>
      <c r="I5662" t="s">
        <v>219</v>
      </c>
      <c r="J5662" s="8">
        <v>9</v>
      </c>
      <c r="K5662" s="9" t="str">
        <f t="shared" si="177"/>
        <v>E3S690_20220816_012920_M_Knife-E_139-003_9</v>
      </c>
      <c r="L5662" t="s">
        <v>40</v>
      </c>
      <c r="M5662">
        <v>589</v>
      </c>
      <c r="N5662">
        <v>629</v>
      </c>
    </row>
    <row r="5663" spans="1:14" ht="13.5" customHeight="1" x14ac:dyDescent="0.35">
      <c r="A5663">
        <v>20220816</v>
      </c>
      <c r="B5663" s="7" t="s">
        <v>255</v>
      </c>
      <c r="C5663">
        <v>12921</v>
      </c>
      <c r="D5663" s="9" t="str">
        <f t="shared" si="176"/>
        <v>E3S690_20220816_012921</v>
      </c>
      <c r="E5663" t="s">
        <v>180</v>
      </c>
      <c r="F5663" s="10" t="str">
        <f>VLOOKUP(VALUE(LEFT(G5663,LEN(G5663)-4)),'소분류 Code'!$B$3:$D$560,3,0)</f>
        <v>Knife blade</v>
      </c>
      <c r="G5663" t="s">
        <v>210</v>
      </c>
      <c r="H5663" t="s">
        <v>374</v>
      </c>
      <c r="I5663" t="s">
        <v>220</v>
      </c>
      <c r="J5663" s="8">
        <v>1</v>
      </c>
      <c r="K5663" s="9" t="str">
        <f t="shared" si="177"/>
        <v>E3S690_20220816_012921_M_Knife blade_030-003_1</v>
      </c>
      <c r="L5663" t="s">
        <v>42</v>
      </c>
      <c r="M5663">
        <v>590</v>
      </c>
      <c r="N5663">
        <v>630</v>
      </c>
    </row>
    <row r="5664" spans="1:14" ht="13.5" customHeight="1" x14ac:dyDescent="0.35">
      <c r="A5664">
        <v>20220816</v>
      </c>
      <c r="B5664" s="7" t="s">
        <v>255</v>
      </c>
      <c r="C5664">
        <v>12921</v>
      </c>
      <c r="D5664" s="9" t="str">
        <f t="shared" si="176"/>
        <v>E3S690_20220816_012921</v>
      </c>
      <c r="E5664" t="s">
        <v>180</v>
      </c>
      <c r="F5664" s="10" t="str">
        <f>VLOOKUP(VALUE(LEFT(G5664,LEN(G5664)-4)),'소분류 Code'!$B$3:$D$560,3,0)</f>
        <v>Knife blade</v>
      </c>
      <c r="G5664" t="s">
        <v>210</v>
      </c>
      <c r="H5664" t="s">
        <v>374</v>
      </c>
      <c r="I5664" t="s">
        <v>220</v>
      </c>
      <c r="J5664" s="8">
        <v>2</v>
      </c>
      <c r="K5664" s="9" t="str">
        <f t="shared" si="177"/>
        <v>E3S690_20220816_012921_M_Knife blade_030-003_2</v>
      </c>
      <c r="L5664" t="s">
        <v>42</v>
      </c>
      <c r="M5664">
        <v>590</v>
      </c>
      <c r="N5664">
        <v>630</v>
      </c>
    </row>
    <row r="5665" spans="1:14" ht="13.5" customHeight="1" x14ac:dyDescent="0.35">
      <c r="A5665">
        <v>20220816</v>
      </c>
      <c r="B5665" s="7" t="s">
        <v>255</v>
      </c>
      <c r="C5665">
        <v>12921</v>
      </c>
      <c r="D5665" s="9" t="str">
        <f t="shared" si="176"/>
        <v>E3S690_20220816_012921</v>
      </c>
      <c r="E5665" t="s">
        <v>180</v>
      </c>
      <c r="F5665" s="10" t="str">
        <f>VLOOKUP(VALUE(LEFT(G5665,LEN(G5665)-4)),'소분류 Code'!$B$3:$D$560,3,0)</f>
        <v>Knife blade</v>
      </c>
      <c r="G5665" t="s">
        <v>210</v>
      </c>
      <c r="H5665" t="s">
        <v>374</v>
      </c>
      <c r="I5665" t="s">
        <v>220</v>
      </c>
      <c r="J5665" s="8">
        <v>3</v>
      </c>
      <c r="K5665" s="9" t="str">
        <f t="shared" si="177"/>
        <v>E3S690_20220816_012921_M_Knife blade_030-003_3</v>
      </c>
      <c r="L5665" t="s">
        <v>42</v>
      </c>
      <c r="M5665">
        <v>590</v>
      </c>
      <c r="N5665">
        <v>630</v>
      </c>
    </row>
    <row r="5666" spans="1:14" ht="13.5" customHeight="1" x14ac:dyDescent="0.35">
      <c r="A5666">
        <v>20220816</v>
      </c>
      <c r="B5666" s="7" t="s">
        <v>255</v>
      </c>
      <c r="C5666">
        <v>12921</v>
      </c>
      <c r="D5666" s="9" t="str">
        <f t="shared" si="176"/>
        <v>E3S690_20220816_012921</v>
      </c>
      <c r="E5666" t="s">
        <v>180</v>
      </c>
      <c r="F5666" s="10" t="str">
        <f>VLOOKUP(VALUE(LEFT(G5666,LEN(G5666)-4)),'소분류 Code'!$B$3:$D$560,3,0)</f>
        <v>Knife blade</v>
      </c>
      <c r="G5666" t="s">
        <v>210</v>
      </c>
      <c r="H5666" t="s">
        <v>374</v>
      </c>
      <c r="I5666" t="s">
        <v>220</v>
      </c>
      <c r="J5666" s="8">
        <v>4</v>
      </c>
      <c r="K5666" s="9" t="str">
        <f t="shared" si="177"/>
        <v>E3S690_20220816_012921_M_Knife blade_030-003_4</v>
      </c>
      <c r="L5666" t="s">
        <v>42</v>
      </c>
      <c r="M5666">
        <v>590</v>
      </c>
      <c r="N5666">
        <v>630</v>
      </c>
    </row>
    <row r="5667" spans="1:14" ht="13.5" customHeight="1" x14ac:dyDescent="0.35">
      <c r="A5667">
        <v>20220816</v>
      </c>
      <c r="B5667" s="7" t="s">
        <v>255</v>
      </c>
      <c r="C5667">
        <v>12921</v>
      </c>
      <c r="D5667" s="9" t="str">
        <f t="shared" si="176"/>
        <v>E3S690_20220816_012921</v>
      </c>
      <c r="E5667" t="s">
        <v>180</v>
      </c>
      <c r="F5667" s="10" t="str">
        <f>VLOOKUP(VALUE(LEFT(G5667,LEN(G5667)-4)),'소분류 Code'!$B$3:$D$560,3,0)</f>
        <v>Knife blade</v>
      </c>
      <c r="G5667" t="s">
        <v>210</v>
      </c>
      <c r="H5667" t="s">
        <v>374</v>
      </c>
      <c r="I5667" t="s">
        <v>220</v>
      </c>
      <c r="J5667" s="8">
        <v>5</v>
      </c>
      <c r="K5667" s="9" t="str">
        <f t="shared" si="177"/>
        <v>E3S690_20220816_012921_M_Knife blade_030-003_5</v>
      </c>
      <c r="L5667" t="s">
        <v>42</v>
      </c>
      <c r="M5667">
        <v>590</v>
      </c>
      <c r="N5667">
        <v>630</v>
      </c>
    </row>
    <row r="5668" spans="1:14" ht="13.5" customHeight="1" x14ac:dyDescent="0.35">
      <c r="A5668">
        <v>20220816</v>
      </c>
      <c r="B5668" s="7" t="s">
        <v>255</v>
      </c>
      <c r="C5668">
        <v>12921</v>
      </c>
      <c r="D5668" s="9" t="str">
        <f t="shared" si="176"/>
        <v>E3S690_20220816_012921</v>
      </c>
      <c r="E5668" t="s">
        <v>180</v>
      </c>
      <c r="F5668" s="10" t="str">
        <f>VLOOKUP(VALUE(LEFT(G5668,LEN(G5668)-4)),'소분류 Code'!$B$3:$D$560,3,0)</f>
        <v>Knife blade</v>
      </c>
      <c r="G5668" t="s">
        <v>210</v>
      </c>
      <c r="H5668" t="s">
        <v>374</v>
      </c>
      <c r="I5668" t="s">
        <v>220</v>
      </c>
      <c r="J5668" s="8">
        <v>6</v>
      </c>
      <c r="K5668" s="9" t="str">
        <f t="shared" si="177"/>
        <v>E3S690_20220816_012921_M_Knife blade_030-003_6</v>
      </c>
      <c r="L5668" t="s">
        <v>42</v>
      </c>
      <c r="M5668">
        <v>590</v>
      </c>
      <c r="N5668">
        <v>630</v>
      </c>
    </row>
    <row r="5669" spans="1:14" ht="13.5" customHeight="1" x14ac:dyDescent="0.35">
      <c r="A5669">
        <v>20220816</v>
      </c>
      <c r="B5669" s="7" t="s">
        <v>255</v>
      </c>
      <c r="C5669">
        <v>12921</v>
      </c>
      <c r="D5669" s="9" t="str">
        <f t="shared" si="176"/>
        <v>E3S690_20220816_012921</v>
      </c>
      <c r="E5669" t="s">
        <v>180</v>
      </c>
      <c r="F5669" s="10" t="str">
        <f>VLOOKUP(VALUE(LEFT(G5669,LEN(G5669)-4)),'소분류 Code'!$B$3:$D$560,3,0)</f>
        <v>Knife blade</v>
      </c>
      <c r="G5669" t="s">
        <v>210</v>
      </c>
      <c r="H5669" t="s">
        <v>374</v>
      </c>
      <c r="I5669" t="s">
        <v>220</v>
      </c>
      <c r="J5669" s="8">
        <v>7</v>
      </c>
      <c r="K5669" s="9" t="str">
        <f t="shared" si="177"/>
        <v>E3S690_20220816_012921_M_Knife blade_030-003_7</v>
      </c>
      <c r="L5669" t="s">
        <v>42</v>
      </c>
      <c r="M5669">
        <v>590</v>
      </c>
      <c r="N5669">
        <v>630</v>
      </c>
    </row>
    <row r="5670" spans="1:14" ht="13.5" customHeight="1" x14ac:dyDescent="0.35">
      <c r="A5670">
        <v>20220816</v>
      </c>
      <c r="B5670" s="7" t="s">
        <v>255</v>
      </c>
      <c r="C5670">
        <v>12921</v>
      </c>
      <c r="D5670" s="9" t="str">
        <f t="shared" si="176"/>
        <v>E3S690_20220816_012921</v>
      </c>
      <c r="E5670" t="s">
        <v>180</v>
      </c>
      <c r="F5670" s="10" t="str">
        <f>VLOOKUP(VALUE(LEFT(G5670,LEN(G5670)-4)),'소분류 Code'!$B$3:$D$560,3,0)</f>
        <v>Knife blade</v>
      </c>
      <c r="G5670" t="s">
        <v>210</v>
      </c>
      <c r="H5670" t="s">
        <v>374</v>
      </c>
      <c r="I5670" t="s">
        <v>220</v>
      </c>
      <c r="J5670" s="8">
        <v>8</v>
      </c>
      <c r="K5670" s="9" t="str">
        <f t="shared" si="177"/>
        <v>E3S690_20220816_012921_M_Knife blade_030-003_8</v>
      </c>
      <c r="L5670" t="s">
        <v>42</v>
      </c>
      <c r="M5670">
        <v>590</v>
      </c>
      <c r="N5670">
        <v>630</v>
      </c>
    </row>
    <row r="5671" spans="1:14" ht="13.5" customHeight="1" x14ac:dyDescent="0.35">
      <c r="A5671">
        <v>20220816</v>
      </c>
      <c r="B5671" s="7" t="s">
        <v>255</v>
      </c>
      <c r="C5671">
        <v>12921</v>
      </c>
      <c r="D5671" s="9" t="str">
        <f t="shared" si="176"/>
        <v>E3S690_20220816_012921</v>
      </c>
      <c r="E5671" t="s">
        <v>180</v>
      </c>
      <c r="F5671" s="10" t="str">
        <f>VLOOKUP(VALUE(LEFT(G5671,LEN(G5671)-4)),'소분류 Code'!$B$3:$D$560,3,0)</f>
        <v>Knife blade</v>
      </c>
      <c r="G5671" t="s">
        <v>210</v>
      </c>
      <c r="H5671" t="s">
        <v>374</v>
      </c>
      <c r="I5671" t="s">
        <v>220</v>
      </c>
      <c r="J5671" s="8">
        <v>9</v>
      </c>
      <c r="K5671" s="9" t="str">
        <f t="shared" si="177"/>
        <v>E3S690_20220816_012921_M_Knife blade_030-003_9</v>
      </c>
      <c r="L5671" t="s">
        <v>42</v>
      </c>
      <c r="M5671">
        <v>590</v>
      </c>
      <c r="N5671">
        <v>630</v>
      </c>
    </row>
    <row r="5672" spans="1:14" ht="13.5" customHeight="1" x14ac:dyDescent="0.35">
      <c r="A5672">
        <v>20220816</v>
      </c>
      <c r="B5672" s="7" t="s">
        <v>255</v>
      </c>
      <c r="C5672">
        <v>12922</v>
      </c>
      <c r="D5672" s="9" t="str">
        <f t="shared" si="176"/>
        <v>E3S690_20220816_012922</v>
      </c>
      <c r="E5672" t="s">
        <v>180</v>
      </c>
      <c r="F5672" s="10" t="str">
        <f>VLOOKUP(VALUE(LEFT(G5672,LEN(G5672)-4)),'소분류 Code'!$B$3:$D$560,3,0)</f>
        <v>LAGs products(Plastic-B)</v>
      </c>
      <c r="G5672" t="s">
        <v>221</v>
      </c>
      <c r="H5672" t="s">
        <v>397</v>
      </c>
      <c r="I5672" t="s">
        <v>211</v>
      </c>
      <c r="J5672" s="8">
        <v>1</v>
      </c>
      <c r="K5672" s="9" t="str">
        <f t="shared" si="177"/>
        <v>E3S690_20220816_012922_M_LAGs products(Plastic-B)_101-003_1</v>
      </c>
      <c r="L5672" t="s">
        <v>84</v>
      </c>
      <c r="M5672">
        <v>591</v>
      </c>
      <c r="N5672">
        <v>631</v>
      </c>
    </row>
    <row r="5673" spans="1:14" ht="13.5" customHeight="1" x14ac:dyDescent="0.35">
      <c r="A5673">
        <v>20220816</v>
      </c>
      <c r="B5673" s="7" t="s">
        <v>255</v>
      </c>
      <c r="C5673">
        <v>12922</v>
      </c>
      <c r="D5673" s="9" t="str">
        <f t="shared" si="176"/>
        <v>E3S690_20220816_012922</v>
      </c>
      <c r="E5673" t="s">
        <v>180</v>
      </c>
      <c r="F5673" s="10" t="str">
        <f>VLOOKUP(VALUE(LEFT(G5673,LEN(G5673)-4)),'소분류 Code'!$B$3:$D$560,3,0)</f>
        <v>LAGs products(Plastic-B)</v>
      </c>
      <c r="G5673" t="s">
        <v>221</v>
      </c>
      <c r="H5673" t="s">
        <v>397</v>
      </c>
      <c r="I5673" t="s">
        <v>211</v>
      </c>
      <c r="J5673" s="8">
        <v>2</v>
      </c>
      <c r="K5673" s="9" t="str">
        <f t="shared" si="177"/>
        <v>E3S690_20220816_012922_M_LAGs products(Plastic-B)_101-003_2</v>
      </c>
      <c r="L5673" t="s">
        <v>84</v>
      </c>
      <c r="M5673">
        <v>591</v>
      </c>
      <c r="N5673">
        <v>631</v>
      </c>
    </row>
    <row r="5674" spans="1:14" ht="13.5" customHeight="1" x14ac:dyDescent="0.35">
      <c r="A5674">
        <v>20220816</v>
      </c>
      <c r="B5674" s="7" t="s">
        <v>255</v>
      </c>
      <c r="C5674">
        <v>12922</v>
      </c>
      <c r="D5674" s="9" t="str">
        <f t="shared" si="176"/>
        <v>E3S690_20220816_012922</v>
      </c>
      <c r="E5674" t="s">
        <v>180</v>
      </c>
      <c r="F5674" s="10" t="str">
        <f>VLOOKUP(VALUE(LEFT(G5674,LEN(G5674)-4)),'소분류 Code'!$B$3:$D$560,3,0)</f>
        <v>LAGs products(Plastic-B)</v>
      </c>
      <c r="G5674" t="s">
        <v>221</v>
      </c>
      <c r="H5674" t="s">
        <v>397</v>
      </c>
      <c r="I5674" t="s">
        <v>211</v>
      </c>
      <c r="J5674" s="8">
        <v>3</v>
      </c>
      <c r="K5674" s="9" t="str">
        <f t="shared" si="177"/>
        <v>E3S690_20220816_012922_M_LAGs products(Plastic-B)_101-003_3</v>
      </c>
      <c r="L5674" t="s">
        <v>84</v>
      </c>
      <c r="M5674">
        <v>591</v>
      </c>
      <c r="N5674">
        <v>631</v>
      </c>
    </row>
    <row r="5675" spans="1:14" ht="13.5" customHeight="1" x14ac:dyDescent="0.35">
      <c r="A5675">
        <v>20220816</v>
      </c>
      <c r="B5675" s="7" t="s">
        <v>255</v>
      </c>
      <c r="C5675">
        <v>12922</v>
      </c>
      <c r="D5675" s="9" t="str">
        <f t="shared" si="176"/>
        <v>E3S690_20220816_012922</v>
      </c>
      <c r="E5675" t="s">
        <v>180</v>
      </c>
      <c r="F5675" s="10" t="str">
        <f>VLOOKUP(VALUE(LEFT(G5675,LEN(G5675)-4)),'소분류 Code'!$B$3:$D$560,3,0)</f>
        <v>LAGs products(Plastic-B)</v>
      </c>
      <c r="G5675" t="s">
        <v>221</v>
      </c>
      <c r="H5675" t="s">
        <v>397</v>
      </c>
      <c r="I5675" t="s">
        <v>211</v>
      </c>
      <c r="J5675" s="8">
        <v>4</v>
      </c>
      <c r="K5675" s="9" t="str">
        <f t="shared" si="177"/>
        <v>E3S690_20220816_012922_M_LAGs products(Plastic-B)_101-003_4</v>
      </c>
      <c r="L5675" t="s">
        <v>84</v>
      </c>
      <c r="M5675">
        <v>591</v>
      </c>
      <c r="N5675">
        <v>631</v>
      </c>
    </row>
    <row r="5676" spans="1:14" ht="13.5" customHeight="1" x14ac:dyDescent="0.35">
      <c r="A5676">
        <v>20220816</v>
      </c>
      <c r="B5676" s="7" t="s">
        <v>255</v>
      </c>
      <c r="C5676">
        <v>12922</v>
      </c>
      <c r="D5676" s="9" t="str">
        <f t="shared" si="176"/>
        <v>E3S690_20220816_012922</v>
      </c>
      <c r="E5676" t="s">
        <v>180</v>
      </c>
      <c r="F5676" s="10" t="str">
        <f>VLOOKUP(VALUE(LEFT(G5676,LEN(G5676)-4)),'소분류 Code'!$B$3:$D$560,3,0)</f>
        <v>LAGs products(Plastic-B)</v>
      </c>
      <c r="G5676" t="s">
        <v>221</v>
      </c>
      <c r="H5676" t="s">
        <v>397</v>
      </c>
      <c r="I5676" t="s">
        <v>211</v>
      </c>
      <c r="J5676" s="8">
        <v>5</v>
      </c>
      <c r="K5676" s="9" t="str">
        <f t="shared" si="177"/>
        <v>E3S690_20220816_012922_M_LAGs products(Plastic-B)_101-003_5</v>
      </c>
      <c r="L5676" t="s">
        <v>84</v>
      </c>
      <c r="M5676">
        <v>591</v>
      </c>
      <c r="N5676">
        <v>631</v>
      </c>
    </row>
    <row r="5677" spans="1:14" ht="13.5" customHeight="1" x14ac:dyDescent="0.35">
      <c r="A5677">
        <v>20220816</v>
      </c>
      <c r="B5677" s="7" t="s">
        <v>255</v>
      </c>
      <c r="C5677">
        <v>12922</v>
      </c>
      <c r="D5677" s="9" t="str">
        <f t="shared" si="176"/>
        <v>E3S690_20220816_012922</v>
      </c>
      <c r="E5677" t="s">
        <v>180</v>
      </c>
      <c r="F5677" s="10" t="str">
        <f>VLOOKUP(VALUE(LEFT(G5677,LEN(G5677)-4)),'소분류 Code'!$B$3:$D$560,3,0)</f>
        <v>LAGs products(Plastic-B)</v>
      </c>
      <c r="G5677" t="s">
        <v>221</v>
      </c>
      <c r="H5677" t="s">
        <v>397</v>
      </c>
      <c r="I5677" t="s">
        <v>211</v>
      </c>
      <c r="J5677" s="8">
        <v>6</v>
      </c>
      <c r="K5677" s="9" t="str">
        <f t="shared" si="177"/>
        <v>E3S690_20220816_012922_M_LAGs products(Plastic-B)_101-003_6</v>
      </c>
      <c r="L5677" t="s">
        <v>84</v>
      </c>
      <c r="M5677">
        <v>591</v>
      </c>
      <c r="N5677">
        <v>631</v>
      </c>
    </row>
    <row r="5678" spans="1:14" ht="13.5" customHeight="1" x14ac:dyDescent="0.35">
      <c r="A5678">
        <v>20220816</v>
      </c>
      <c r="B5678" s="7" t="s">
        <v>255</v>
      </c>
      <c r="C5678">
        <v>12922</v>
      </c>
      <c r="D5678" s="9" t="str">
        <f t="shared" si="176"/>
        <v>E3S690_20220816_012922</v>
      </c>
      <c r="E5678" t="s">
        <v>180</v>
      </c>
      <c r="F5678" s="10" t="str">
        <f>VLOOKUP(VALUE(LEFT(G5678,LEN(G5678)-4)),'소분류 Code'!$B$3:$D$560,3,0)</f>
        <v>LAGs products(Plastic-B)</v>
      </c>
      <c r="G5678" t="s">
        <v>221</v>
      </c>
      <c r="H5678" t="s">
        <v>397</v>
      </c>
      <c r="I5678" t="s">
        <v>211</v>
      </c>
      <c r="J5678" s="8">
        <v>7</v>
      </c>
      <c r="K5678" s="9" t="str">
        <f t="shared" si="177"/>
        <v>E3S690_20220816_012922_M_LAGs products(Plastic-B)_101-003_7</v>
      </c>
      <c r="L5678" t="s">
        <v>84</v>
      </c>
      <c r="M5678">
        <v>591</v>
      </c>
      <c r="N5678">
        <v>631</v>
      </c>
    </row>
    <row r="5679" spans="1:14" ht="13.5" customHeight="1" x14ac:dyDescent="0.35">
      <c r="A5679">
        <v>20220816</v>
      </c>
      <c r="B5679" s="7" t="s">
        <v>255</v>
      </c>
      <c r="C5679">
        <v>12922</v>
      </c>
      <c r="D5679" s="9" t="str">
        <f t="shared" si="176"/>
        <v>E3S690_20220816_012922</v>
      </c>
      <c r="E5679" t="s">
        <v>180</v>
      </c>
      <c r="F5679" s="10" t="str">
        <f>VLOOKUP(VALUE(LEFT(G5679,LEN(G5679)-4)),'소분류 Code'!$B$3:$D$560,3,0)</f>
        <v>LAGs products(Plastic-B)</v>
      </c>
      <c r="G5679" t="s">
        <v>221</v>
      </c>
      <c r="H5679" t="s">
        <v>397</v>
      </c>
      <c r="I5679" t="s">
        <v>211</v>
      </c>
      <c r="J5679" s="8">
        <v>8</v>
      </c>
      <c r="K5679" s="9" t="str">
        <f t="shared" si="177"/>
        <v>E3S690_20220816_012922_M_LAGs products(Plastic-B)_101-003_8</v>
      </c>
      <c r="L5679" t="s">
        <v>84</v>
      </c>
      <c r="M5679">
        <v>591</v>
      </c>
      <c r="N5679">
        <v>631</v>
      </c>
    </row>
    <row r="5680" spans="1:14" ht="13.5" customHeight="1" x14ac:dyDescent="0.35">
      <c r="A5680">
        <v>20220816</v>
      </c>
      <c r="B5680" s="7" t="s">
        <v>255</v>
      </c>
      <c r="C5680">
        <v>12922</v>
      </c>
      <c r="D5680" s="9" t="str">
        <f t="shared" si="176"/>
        <v>E3S690_20220816_012922</v>
      </c>
      <c r="E5680" t="s">
        <v>180</v>
      </c>
      <c r="F5680" s="10" t="str">
        <f>VLOOKUP(VALUE(LEFT(G5680,LEN(G5680)-4)),'소분류 Code'!$B$3:$D$560,3,0)</f>
        <v>LAGs products(Plastic-B)</v>
      </c>
      <c r="G5680" t="s">
        <v>221</v>
      </c>
      <c r="H5680" t="s">
        <v>397</v>
      </c>
      <c r="I5680" t="s">
        <v>211</v>
      </c>
      <c r="J5680" s="8">
        <v>9</v>
      </c>
      <c r="K5680" s="9" t="str">
        <f t="shared" si="177"/>
        <v>E3S690_20220816_012922_M_LAGs products(Plastic-B)_101-003_9</v>
      </c>
      <c r="L5680" t="s">
        <v>84</v>
      </c>
      <c r="M5680">
        <v>591</v>
      </c>
      <c r="N5680">
        <v>631</v>
      </c>
    </row>
    <row r="5681" spans="1:14" ht="13.5" customHeight="1" x14ac:dyDescent="0.35">
      <c r="A5681">
        <v>20220816</v>
      </c>
      <c r="B5681" s="7" t="s">
        <v>255</v>
      </c>
      <c r="C5681">
        <v>12923</v>
      </c>
      <c r="D5681" s="9" t="str">
        <f t="shared" si="176"/>
        <v>E3S690_20220816_012923</v>
      </c>
      <c r="E5681" t="s">
        <v>180</v>
      </c>
      <c r="F5681" s="10" t="str">
        <f>VLOOKUP(VALUE(LEFT(G5681,LEN(G5681)-4)),'소분류 Code'!$B$3:$D$560,3,0)</f>
        <v>LAGs products(Plastic-C)</v>
      </c>
      <c r="G5681" t="s">
        <v>222</v>
      </c>
      <c r="H5681" t="s">
        <v>401</v>
      </c>
      <c r="I5681" t="s">
        <v>212</v>
      </c>
      <c r="J5681" s="8">
        <v>1</v>
      </c>
      <c r="K5681" s="9" t="str">
        <f t="shared" si="177"/>
        <v>E3S690_20220816_012923_M_LAGs products(Plastic-C)_102-003_1</v>
      </c>
      <c r="L5681" t="s">
        <v>86</v>
      </c>
      <c r="M5681">
        <v>592</v>
      </c>
      <c r="N5681">
        <v>632</v>
      </c>
    </row>
    <row r="5682" spans="1:14" ht="13.5" customHeight="1" x14ac:dyDescent="0.35">
      <c r="A5682">
        <v>20220816</v>
      </c>
      <c r="B5682" s="7" t="s">
        <v>255</v>
      </c>
      <c r="C5682">
        <v>12923</v>
      </c>
      <c r="D5682" s="9" t="str">
        <f t="shared" si="176"/>
        <v>E3S690_20220816_012923</v>
      </c>
      <c r="E5682" t="s">
        <v>180</v>
      </c>
      <c r="F5682" s="10" t="str">
        <f>VLOOKUP(VALUE(LEFT(G5682,LEN(G5682)-4)),'소분류 Code'!$B$3:$D$560,3,0)</f>
        <v>LAGs products(Plastic-C)</v>
      </c>
      <c r="G5682" t="s">
        <v>222</v>
      </c>
      <c r="H5682" t="s">
        <v>401</v>
      </c>
      <c r="I5682" t="s">
        <v>212</v>
      </c>
      <c r="J5682" s="8">
        <v>2</v>
      </c>
      <c r="K5682" s="9" t="str">
        <f t="shared" si="177"/>
        <v>E3S690_20220816_012923_M_LAGs products(Plastic-C)_102-003_2</v>
      </c>
      <c r="L5682" t="s">
        <v>86</v>
      </c>
      <c r="M5682">
        <v>592</v>
      </c>
      <c r="N5682">
        <v>632</v>
      </c>
    </row>
    <row r="5683" spans="1:14" ht="13.5" customHeight="1" x14ac:dyDescent="0.35">
      <c r="A5683">
        <v>20220816</v>
      </c>
      <c r="B5683" s="7" t="s">
        <v>255</v>
      </c>
      <c r="C5683">
        <v>12923</v>
      </c>
      <c r="D5683" s="9" t="str">
        <f t="shared" si="176"/>
        <v>E3S690_20220816_012923</v>
      </c>
      <c r="E5683" t="s">
        <v>180</v>
      </c>
      <c r="F5683" s="10" t="str">
        <f>VLOOKUP(VALUE(LEFT(G5683,LEN(G5683)-4)),'소분류 Code'!$B$3:$D$560,3,0)</f>
        <v>LAGs products(Plastic-C)</v>
      </c>
      <c r="G5683" t="s">
        <v>222</v>
      </c>
      <c r="H5683" t="s">
        <v>401</v>
      </c>
      <c r="I5683" t="s">
        <v>212</v>
      </c>
      <c r="J5683" s="8">
        <v>3</v>
      </c>
      <c r="K5683" s="9" t="str">
        <f t="shared" si="177"/>
        <v>E3S690_20220816_012923_M_LAGs products(Plastic-C)_102-003_3</v>
      </c>
      <c r="L5683" t="s">
        <v>86</v>
      </c>
      <c r="M5683">
        <v>592</v>
      </c>
      <c r="N5683">
        <v>632</v>
      </c>
    </row>
    <row r="5684" spans="1:14" ht="13.5" customHeight="1" x14ac:dyDescent="0.35">
      <c r="A5684">
        <v>20220816</v>
      </c>
      <c r="B5684" s="7" t="s">
        <v>255</v>
      </c>
      <c r="C5684">
        <v>12923</v>
      </c>
      <c r="D5684" s="9" t="str">
        <f t="shared" si="176"/>
        <v>E3S690_20220816_012923</v>
      </c>
      <c r="E5684" t="s">
        <v>180</v>
      </c>
      <c r="F5684" s="10" t="str">
        <f>VLOOKUP(VALUE(LEFT(G5684,LEN(G5684)-4)),'소분류 Code'!$B$3:$D$560,3,0)</f>
        <v>LAGs products(Plastic-C)</v>
      </c>
      <c r="G5684" t="s">
        <v>222</v>
      </c>
      <c r="H5684" t="s">
        <v>401</v>
      </c>
      <c r="I5684" t="s">
        <v>212</v>
      </c>
      <c r="J5684" s="8">
        <v>4</v>
      </c>
      <c r="K5684" s="9" t="str">
        <f t="shared" si="177"/>
        <v>E3S690_20220816_012923_M_LAGs products(Plastic-C)_102-003_4</v>
      </c>
      <c r="L5684" t="s">
        <v>86</v>
      </c>
      <c r="M5684">
        <v>592</v>
      </c>
      <c r="N5684">
        <v>632</v>
      </c>
    </row>
    <row r="5685" spans="1:14" ht="13.5" customHeight="1" x14ac:dyDescent="0.35">
      <c r="A5685">
        <v>20220816</v>
      </c>
      <c r="B5685" s="7" t="s">
        <v>255</v>
      </c>
      <c r="C5685">
        <v>12923</v>
      </c>
      <c r="D5685" s="9" t="str">
        <f t="shared" si="176"/>
        <v>E3S690_20220816_012923</v>
      </c>
      <c r="E5685" t="s">
        <v>180</v>
      </c>
      <c r="F5685" s="10" t="str">
        <f>VLOOKUP(VALUE(LEFT(G5685,LEN(G5685)-4)),'소분류 Code'!$B$3:$D$560,3,0)</f>
        <v>LAGs products(Plastic-C)</v>
      </c>
      <c r="G5685" t="s">
        <v>222</v>
      </c>
      <c r="H5685" t="s">
        <v>401</v>
      </c>
      <c r="I5685" t="s">
        <v>212</v>
      </c>
      <c r="J5685" s="8">
        <v>5</v>
      </c>
      <c r="K5685" s="9" t="str">
        <f t="shared" si="177"/>
        <v>E3S690_20220816_012923_M_LAGs products(Plastic-C)_102-003_5</v>
      </c>
      <c r="L5685" t="s">
        <v>86</v>
      </c>
      <c r="M5685">
        <v>592</v>
      </c>
      <c r="N5685">
        <v>632</v>
      </c>
    </row>
    <row r="5686" spans="1:14" ht="13.5" customHeight="1" x14ac:dyDescent="0.35">
      <c r="A5686">
        <v>20220816</v>
      </c>
      <c r="B5686" s="7" t="s">
        <v>255</v>
      </c>
      <c r="C5686">
        <v>12923</v>
      </c>
      <c r="D5686" s="9" t="str">
        <f t="shared" si="176"/>
        <v>E3S690_20220816_012923</v>
      </c>
      <c r="E5686" t="s">
        <v>180</v>
      </c>
      <c r="F5686" s="10" t="str">
        <f>VLOOKUP(VALUE(LEFT(G5686,LEN(G5686)-4)),'소분류 Code'!$B$3:$D$560,3,0)</f>
        <v>LAGs products(Plastic-C)</v>
      </c>
      <c r="G5686" t="s">
        <v>222</v>
      </c>
      <c r="H5686" t="s">
        <v>401</v>
      </c>
      <c r="I5686" t="s">
        <v>212</v>
      </c>
      <c r="J5686" s="8">
        <v>6</v>
      </c>
      <c r="K5686" s="9" t="str">
        <f t="shared" si="177"/>
        <v>E3S690_20220816_012923_M_LAGs products(Plastic-C)_102-003_6</v>
      </c>
      <c r="L5686" t="s">
        <v>86</v>
      </c>
      <c r="M5686">
        <v>592</v>
      </c>
      <c r="N5686">
        <v>632</v>
      </c>
    </row>
    <row r="5687" spans="1:14" ht="13.5" customHeight="1" x14ac:dyDescent="0.35">
      <c r="A5687">
        <v>20220816</v>
      </c>
      <c r="B5687" s="7" t="s">
        <v>255</v>
      </c>
      <c r="C5687">
        <v>12923</v>
      </c>
      <c r="D5687" s="9" t="str">
        <f t="shared" si="176"/>
        <v>E3S690_20220816_012923</v>
      </c>
      <c r="E5687" t="s">
        <v>180</v>
      </c>
      <c r="F5687" s="10" t="str">
        <f>VLOOKUP(VALUE(LEFT(G5687,LEN(G5687)-4)),'소분류 Code'!$B$3:$D$560,3,0)</f>
        <v>LAGs products(Plastic-C)</v>
      </c>
      <c r="G5687" t="s">
        <v>222</v>
      </c>
      <c r="H5687" t="s">
        <v>401</v>
      </c>
      <c r="I5687" t="s">
        <v>212</v>
      </c>
      <c r="J5687" s="8">
        <v>7</v>
      </c>
      <c r="K5687" s="9" t="str">
        <f t="shared" si="177"/>
        <v>E3S690_20220816_012923_M_LAGs products(Plastic-C)_102-003_7</v>
      </c>
      <c r="L5687" t="s">
        <v>86</v>
      </c>
      <c r="M5687">
        <v>592</v>
      </c>
      <c r="N5687">
        <v>632</v>
      </c>
    </row>
    <row r="5688" spans="1:14" ht="13.5" customHeight="1" x14ac:dyDescent="0.35">
      <c r="A5688">
        <v>20220816</v>
      </c>
      <c r="B5688" s="7" t="s">
        <v>255</v>
      </c>
      <c r="C5688">
        <v>12923</v>
      </c>
      <c r="D5688" s="9" t="str">
        <f t="shared" si="176"/>
        <v>E3S690_20220816_012923</v>
      </c>
      <c r="E5688" t="s">
        <v>180</v>
      </c>
      <c r="F5688" s="10" t="str">
        <f>VLOOKUP(VALUE(LEFT(G5688,LEN(G5688)-4)),'소분류 Code'!$B$3:$D$560,3,0)</f>
        <v>LAGs products(Plastic-C)</v>
      </c>
      <c r="G5688" t="s">
        <v>222</v>
      </c>
      <c r="H5688" t="s">
        <v>401</v>
      </c>
      <c r="I5688" t="s">
        <v>212</v>
      </c>
      <c r="J5688" s="8">
        <v>8</v>
      </c>
      <c r="K5688" s="9" t="str">
        <f t="shared" si="177"/>
        <v>E3S690_20220816_012923_M_LAGs products(Plastic-C)_102-003_8</v>
      </c>
      <c r="L5688" t="s">
        <v>86</v>
      </c>
      <c r="M5688">
        <v>592</v>
      </c>
      <c r="N5688">
        <v>632</v>
      </c>
    </row>
    <row r="5689" spans="1:14" ht="13.5" customHeight="1" x14ac:dyDescent="0.35">
      <c r="A5689">
        <v>20220816</v>
      </c>
      <c r="B5689" s="7" t="s">
        <v>255</v>
      </c>
      <c r="C5689">
        <v>12923</v>
      </c>
      <c r="D5689" s="9" t="str">
        <f t="shared" si="176"/>
        <v>E3S690_20220816_012923</v>
      </c>
      <c r="E5689" t="s">
        <v>180</v>
      </c>
      <c r="F5689" s="10" t="str">
        <f>VLOOKUP(VALUE(LEFT(G5689,LEN(G5689)-4)),'소분류 Code'!$B$3:$D$560,3,0)</f>
        <v>LAGs products(Plastic-C)</v>
      </c>
      <c r="G5689" t="s">
        <v>222</v>
      </c>
      <c r="H5689" t="s">
        <v>401</v>
      </c>
      <c r="I5689" t="s">
        <v>212</v>
      </c>
      <c r="J5689" s="8">
        <v>9</v>
      </c>
      <c r="K5689" s="9" t="str">
        <f t="shared" si="177"/>
        <v>E3S690_20220816_012923_M_LAGs products(Plastic-C)_102-003_9</v>
      </c>
      <c r="L5689" t="s">
        <v>86</v>
      </c>
      <c r="M5689">
        <v>592</v>
      </c>
      <c r="N5689">
        <v>632</v>
      </c>
    </row>
    <row r="5690" spans="1:14" ht="13.5" customHeight="1" x14ac:dyDescent="0.35">
      <c r="A5690">
        <v>20220816</v>
      </c>
      <c r="B5690" s="7" t="s">
        <v>255</v>
      </c>
      <c r="C5690">
        <v>12924</v>
      </c>
      <c r="D5690" s="9" t="str">
        <f t="shared" si="176"/>
        <v>E3S690_20220816_012924</v>
      </c>
      <c r="E5690" t="s">
        <v>180</v>
      </c>
      <c r="F5690" s="10" t="str">
        <f>VLOOKUP(VALUE(LEFT(G5690,LEN(G5690)-4)),'소분류 Code'!$B$3:$D$560,3,0)</f>
        <v>LAGs products(Plastic-D)</v>
      </c>
      <c r="G5690" t="s">
        <v>223</v>
      </c>
      <c r="H5690" t="s">
        <v>510</v>
      </c>
      <c r="I5690" t="s">
        <v>213</v>
      </c>
      <c r="J5690" s="8">
        <v>1</v>
      </c>
      <c r="K5690" s="9" t="str">
        <f t="shared" si="177"/>
        <v>E3S690_20220816_012924_M_LAGs products(Plastic-D)_103-003_1</v>
      </c>
      <c r="L5690" t="s">
        <v>88</v>
      </c>
      <c r="M5690">
        <v>593</v>
      </c>
      <c r="N5690">
        <v>633</v>
      </c>
    </row>
    <row r="5691" spans="1:14" ht="13.5" customHeight="1" x14ac:dyDescent="0.35">
      <c r="A5691">
        <v>20220816</v>
      </c>
      <c r="B5691" s="7" t="s">
        <v>255</v>
      </c>
      <c r="C5691">
        <v>12924</v>
      </c>
      <c r="D5691" s="9" t="str">
        <f t="shared" si="176"/>
        <v>E3S690_20220816_012924</v>
      </c>
      <c r="E5691" t="s">
        <v>180</v>
      </c>
      <c r="F5691" s="10" t="str">
        <f>VLOOKUP(VALUE(LEFT(G5691,LEN(G5691)-4)),'소분류 Code'!$B$3:$D$560,3,0)</f>
        <v>LAGs products(Plastic-D)</v>
      </c>
      <c r="G5691" t="s">
        <v>223</v>
      </c>
      <c r="H5691" t="s">
        <v>510</v>
      </c>
      <c r="I5691" t="s">
        <v>213</v>
      </c>
      <c r="J5691" s="8">
        <v>2</v>
      </c>
      <c r="K5691" s="9" t="str">
        <f t="shared" si="177"/>
        <v>E3S690_20220816_012924_M_LAGs products(Plastic-D)_103-003_2</v>
      </c>
      <c r="L5691" t="s">
        <v>88</v>
      </c>
      <c r="M5691">
        <v>593</v>
      </c>
      <c r="N5691">
        <v>633</v>
      </c>
    </row>
    <row r="5692" spans="1:14" ht="13.5" customHeight="1" x14ac:dyDescent="0.35">
      <c r="A5692">
        <v>20220816</v>
      </c>
      <c r="B5692" s="7" t="s">
        <v>255</v>
      </c>
      <c r="C5692">
        <v>12924</v>
      </c>
      <c r="D5692" s="9" t="str">
        <f t="shared" si="176"/>
        <v>E3S690_20220816_012924</v>
      </c>
      <c r="E5692" t="s">
        <v>180</v>
      </c>
      <c r="F5692" s="10" t="str">
        <f>VLOOKUP(VALUE(LEFT(G5692,LEN(G5692)-4)),'소분류 Code'!$B$3:$D$560,3,0)</f>
        <v>LAGs products(Plastic-D)</v>
      </c>
      <c r="G5692" t="s">
        <v>223</v>
      </c>
      <c r="H5692" t="s">
        <v>510</v>
      </c>
      <c r="I5692" t="s">
        <v>213</v>
      </c>
      <c r="J5692" s="8">
        <v>3</v>
      </c>
      <c r="K5692" s="9" t="str">
        <f t="shared" si="177"/>
        <v>E3S690_20220816_012924_M_LAGs products(Plastic-D)_103-003_3</v>
      </c>
      <c r="L5692" t="s">
        <v>88</v>
      </c>
      <c r="M5692">
        <v>593</v>
      </c>
      <c r="N5692">
        <v>633</v>
      </c>
    </row>
    <row r="5693" spans="1:14" ht="13.5" customHeight="1" x14ac:dyDescent="0.35">
      <c r="A5693">
        <v>20220816</v>
      </c>
      <c r="B5693" s="7" t="s">
        <v>255</v>
      </c>
      <c r="C5693">
        <v>12924</v>
      </c>
      <c r="D5693" s="9" t="str">
        <f t="shared" si="176"/>
        <v>E3S690_20220816_012924</v>
      </c>
      <c r="E5693" t="s">
        <v>180</v>
      </c>
      <c r="F5693" s="10" t="str">
        <f>VLOOKUP(VALUE(LEFT(G5693,LEN(G5693)-4)),'소분류 Code'!$B$3:$D$560,3,0)</f>
        <v>LAGs products(Plastic-D)</v>
      </c>
      <c r="G5693" t="s">
        <v>223</v>
      </c>
      <c r="H5693" t="s">
        <v>510</v>
      </c>
      <c r="I5693" t="s">
        <v>213</v>
      </c>
      <c r="J5693" s="8">
        <v>4</v>
      </c>
      <c r="K5693" s="9" t="str">
        <f t="shared" si="177"/>
        <v>E3S690_20220816_012924_M_LAGs products(Plastic-D)_103-003_4</v>
      </c>
      <c r="L5693" t="s">
        <v>88</v>
      </c>
      <c r="M5693">
        <v>593</v>
      </c>
      <c r="N5693">
        <v>633</v>
      </c>
    </row>
    <row r="5694" spans="1:14" ht="13.5" customHeight="1" x14ac:dyDescent="0.35">
      <c r="A5694">
        <v>20220816</v>
      </c>
      <c r="B5694" s="7" t="s">
        <v>255</v>
      </c>
      <c r="C5694">
        <v>12924</v>
      </c>
      <c r="D5694" s="9" t="str">
        <f t="shared" si="176"/>
        <v>E3S690_20220816_012924</v>
      </c>
      <c r="E5694" t="s">
        <v>180</v>
      </c>
      <c r="F5694" s="10" t="str">
        <f>VLOOKUP(VALUE(LEFT(G5694,LEN(G5694)-4)),'소분류 Code'!$B$3:$D$560,3,0)</f>
        <v>LAGs products(Plastic-D)</v>
      </c>
      <c r="G5694" t="s">
        <v>223</v>
      </c>
      <c r="H5694" t="s">
        <v>510</v>
      </c>
      <c r="I5694" t="s">
        <v>213</v>
      </c>
      <c r="J5694" s="8">
        <v>5</v>
      </c>
      <c r="K5694" s="9" t="str">
        <f t="shared" si="177"/>
        <v>E3S690_20220816_012924_M_LAGs products(Plastic-D)_103-003_5</v>
      </c>
      <c r="L5694" t="s">
        <v>88</v>
      </c>
      <c r="M5694">
        <v>593</v>
      </c>
      <c r="N5694">
        <v>633</v>
      </c>
    </row>
    <row r="5695" spans="1:14" ht="13.5" customHeight="1" x14ac:dyDescent="0.35">
      <c r="A5695">
        <v>20220816</v>
      </c>
      <c r="B5695" s="7" t="s">
        <v>255</v>
      </c>
      <c r="C5695">
        <v>12924</v>
      </c>
      <c r="D5695" s="9" t="str">
        <f t="shared" si="176"/>
        <v>E3S690_20220816_012924</v>
      </c>
      <c r="E5695" t="s">
        <v>180</v>
      </c>
      <c r="F5695" s="10" t="str">
        <f>VLOOKUP(VALUE(LEFT(G5695,LEN(G5695)-4)),'소분류 Code'!$B$3:$D$560,3,0)</f>
        <v>LAGs products(Plastic-D)</v>
      </c>
      <c r="G5695" t="s">
        <v>223</v>
      </c>
      <c r="H5695" t="s">
        <v>510</v>
      </c>
      <c r="I5695" t="s">
        <v>213</v>
      </c>
      <c r="J5695" s="8">
        <v>6</v>
      </c>
      <c r="K5695" s="9" t="str">
        <f t="shared" si="177"/>
        <v>E3S690_20220816_012924_M_LAGs products(Plastic-D)_103-003_6</v>
      </c>
      <c r="L5695" t="s">
        <v>88</v>
      </c>
      <c r="M5695">
        <v>593</v>
      </c>
      <c r="N5695">
        <v>633</v>
      </c>
    </row>
    <row r="5696" spans="1:14" ht="13.5" customHeight="1" x14ac:dyDescent="0.35">
      <c r="A5696">
        <v>20220816</v>
      </c>
      <c r="B5696" s="7" t="s">
        <v>255</v>
      </c>
      <c r="C5696">
        <v>12924</v>
      </c>
      <c r="D5696" s="9" t="str">
        <f t="shared" si="176"/>
        <v>E3S690_20220816_012924</v>
      </c>
      <c r="E5696" t="s">
        <v>180</v>
      </c>
      <c r="F5696" s="10" t="str">
        <f>VLOOKUP(VALUE(LEFT(G5696,LEN(G5696)-4)),'소분류 Code'!$B$3:$D$560,3,0)</f>
        <v>LAGs products(Plastic-D)</v>
      </c>
      <c r="G5696" t="s">
        <v>223</v>
      </c>
      <c r="H5696" t="s">
        <v>510</v>
      </c>
      <c r="I5696" t="s">
        <v>213</v>
      </c>
      <c r="J5696" s="8">
        <v>7</v>
      </c>
      <c r="K5696" s="9" t="str">
        <f t="shared" si="177"/>
        <v>E3S690_20220816_012924_M_LAGs products(Plastic-D)_103-003_7</v>
      </c>
      <c r="L5696" t="s">
        <v>88</v>
      </c>
      <c r="M5696">
        <v>593</v>
      </c>
      <c r="N5696">
        <v>633</v>
      </c>
    </row>
    <row r="5697" spans="1:14" ht="13.5" customHeight="1" x14ac:dyDescent="0.35">
      <c r="A5697">
        <v>20220816</v>
      </c>
      <c r="B5697" s="7" t="s">
        <v>255</v>
      </c>
      <c r="C5697">
        <v>12924</v>
      </c>
      <c r="D5697" s="9" t="str">
        <f t="shared" si="176"/>
        <v>E3S690_20220816_012924</v>
      </c>
      <c r="E5697" t="s">
        <v>180</v>
      </c>
      <c r="F5697" s="10" t="str">
        <f>VLOOKUP(VALUE(LEFT(G5697,LEN(G5697)-4)),'소분류 Code'!$B$3:$D$560,3,0)</f>
        <v>LAGs products(Plastic-D)</v>
      </c>
      <c r="G5697" t="s">
        <v>223</v>
      </c>
      <c r="H5697" t="s">
        <v>510</v>
      </c>
      <c r="I5697" t="s">
        <v>213</v>
      </c>
      <c r="J5697" s="8">
        <v>8</v>
      </c>
      <c r="K5697" s="9" t="str">
        <f t="shared" si="177"/>
        <v>E3S690_20220816_012924_M_LAGs products(Plastic-D)_103-003_8</v>
      </c>
      <c r="L5697" t="s">
        <v>88</v>
      </c>
      <c r="M5697">
        <v>593</v>
      </c>
      <c r="N5697">
        <v>633</v>
      </c>
    </row>
    <row r="5698" spans="1:14" ht="13.5" customHeight="1" x14ac:dyDescent="0.35">
      <c r="A5698">
        <v>20220816</v>
      </c>
      <c r="B5698" s="7" t="s">
        <v>255</v>
      </c>
      <c r="C5698">
        <v>12924</v>
      </c>
      <c r="D5698" s="9" t="str">
        <f t="shared" ref="D5698:D5761" si="178">B5698&amp;"_"&amp;A5698&amp;"_"&amp;TEXT(C5698,"000000")</f>
        <v>E3S690_20220816_012924</v>
      </c>
      <c r="E5698" t="s">
        <v>180</v>
      </c>
      <c r="F5698" s="10" t="str">
        <f>VLOOKUP(VALUE(LEFT(G5698,LEN(G5698)-4)),'소분류 Code'!$B$3:$D$560,3,0)</f>
        <v>LAGs products(Plastic-D)</v>
      </c>
      <c r="G5698" t="s">
        <v>223</v>
      </c>
      <c r="H5698" t="s">
        <v>510</v>
      </c>
      <c r="I5698" t="s">
        <v>213</v>
      </c>
      <c r="J5698" s="8">
        <v>9</v>
      </c>
      <c r="K5698" s="9" t="str">
        <f t="shared" si="177"/>
        <v>E3S690_20220816_012924_M_LAGs products(Plastic-D)_103-003_9</v>
      </c>
      <c r="L5698" t="s">
        <v>88</v>
      </c>
      <c r="M5698">
        <v>593</v>
      </c>
      <c r="N5698">
        <v>633</v>
      </c>
    </row>
    <row r="5699" spans="1:14" ht="13.5" customHeight="1" x14ac:dyDescent="0.35">
      <c r="A5699">
        <v>20220816</v>
      </c>
      <c r="B5699" s="7" t="s">
        <v>255</v>
      </c>
      <c r="C5699">
        <v>12925</v>
      </c>
      <c r="D5699" s="9" t="str">
        <f t="shared" si="178"/>
        <v>E3S690_20220816_012925</v>
      </c>
      <c r="E5699" t="s">
        <v>180</v>
      </c>
      <c r="F5699" s="10" t="str">
        <f>VLOOKUP(VALUE(LEFT(G5699,LEN(G5699)-4)),'소분류 Code'!$B$3:$D$560,3,0)</f>
        <v>LAGs products(Glass-C)</v>
      </c>
      <c r="G5699" t="s">
        <v>224</v>
      </c>
      <c r="H5699" t="s">
        <v>509</v>
      </c>
      <c r="I5699" t="s">
        <v>214</v>
      </c>
      <c r="J5699" s="8">
        <v>1</v>
      </c>
      <c r="K5699" s="9" t="str">
        <f t="shared" ref="K5699:K5762" si="179">D5699&amp;"_"&amp;E5699&amp;"_"&amp;F5699&amp;"_"&amp;G5699&amp;"_"&amp;J5699</f>
        <v>E3S690_20220816_012925_M_LAGs products(Glass-C)_106-003_1</v>
      </c>
      <c r="L5699" t="s">
        <v>90</v>
      </c>
      <c r="M5699">
        <v>594</v>
      </c>
      <c r="N5699">
        <v>634</v>
      </c>
    </row>
    <row r="5700" spans="1:14" ht="13.5" customHeight="1" x14ac:dyDescent="0.35">
      <c r="A5700">
        <v>20220816</v>
      </c>
      <c r="B5700" s="7" t="s">
        <v>255</v>
      </c>
      <c r="C5700">
        <v>12925</v>
      </c>
      <c r="D5700" s="9" t="str">
        <f t="shared" si="178"/>
        <v>E3S690_20220816_012925</v>
      </c>
      <c r="E5700" t="s">
        <v>180</v>
      </c>
      <c r="F5700" s="10" t="str">
        <f>VLOOKUP(VALUE(LEFT(G5700,LEN(G5700)-4)),'소분류 Code'!$B$3:$D$560,3,0)</f>
        <v>LAGs products(Glass-C)</v>
      </c>
      <c r="G5700" t="s">
        <v>224</v>
      </c>
      <c r="H5700" t="s">
        <v>509</v>
      </c>
      <c r="I5700" t="s">
        <v>214</v>
      </c>
      <c r="J5700" s="8">
        <v>2</v>
      </c>
      <c r="K5700" s="9" t="str">
        <f t="shared" si="179"/>
        <v>E3S690_20220816_012925_M_LAGs products(Glass-C)_106-003_2</v>
      </c>
      <c r="L5700" t="s">
        <v>90</v>
      </c>
      <c r="M5700">
        <v>594</v>
      </c>
      <c r="N5700">
        <v>634</v>
      </c>
    </row>
    <row r="5701" spans="1:14" ht="13.5" customHeight="1" x14ac:dyDescent="0.35">
      <c r="A5701">
        <v>20220816</v>
      </c>
      <c r="B5701" s="7" t="s">
        <v>255</v>
      </c>
      <c r="C5701">
        <v>12925</v>
      </c>
      <c r="D5701" s="9" t="str">
        <f t="shared" si="178"/>
        <v>E3S690_20220816_012925</v>
      </c>
      <c r="E5701" t="s">
        <v>180</v>
      </c>
      <c r="F5701" s="10" t="str">
        <f>VLOOKUP(VALUE(LEFT(G5701,LEN(G5701)-4)),'소분류 Code'!$B$3:$D$560,3,0)</f>
        <v>LAGs products(Glass-C)</v>
      </c>
      <c r="G5701" t="s">
        <v>224</v>
      </c>
      <c r="H5701" t="s">
        <v>509</v>
      </c>
      <c r="I5701" t="s">
        <v>214</v>
      </c>
      <c r="J5701" s="8">
        <v>3</v>
      </c>
      <c r="K5701" s="9" t="str">
        <f t="shared" si="179"/>
        <v>E3S690_20220816_012925_M_LAGs products(Glass-C)_106-003_3</v>
      </c>
      <c r="L5701" t="s">
        <v>90</v>
      </c>
      <c r="M5701">
        <v>594</v>
      </c>
      <c r="N5701">
        <v>634</v>
      </c>
    </row>
    <row r="5702" spans="1:14" ht="13.5" customHeight="1" x14ac:dyDescent="0.35">
      <c r="A5702">
        <v>20220816</v>
      </c>
      <c r="B5702" s="7" t="s">
        <v>255</v>
      </c>
      <c r="C5702">
        <v>12925</v>
      </c>
      <c r="D5702" s="9" t="str">
        <f t="shared" si="178"/>
        <v>E3S690_20220816_012925</v>
      </c>
      <c r="E5702" t="s">
        <v>180</v>
      </c>
      <c r="F5702" s="10" t="str">
        <f>VLOOKUP(VALUE(LEFT(G5702,LEN(G5702)-4)),'소분류 Code'!$B$3:$D$560,3,0)</f>
        <v>LAGs products(Glass-C)</v>
      </c>
      <c r="G5702" t="s">
        <v>224</v>
      </c>
      <c r="H5702" t="s">
        <v>509</v>
      </c>
      <c r="I5702" t="s">
        <v>214</v>
      </c>
      <c r="J5702" s="8">
        <v>4</v>
      </c>
      <c r="K5702" s="9" t="str">
        <f t="shared" si="179"/>
        <v>E3S690_20220816_012925_M_LAGs products(Glass-C)_106-003_4</v>
      </c>
      <c r="L5702" t="s">
        <v>90</v>
      </c>
      <c r="M5702">
        <v>594</v>
      </c>
      <c r="N5702">
        <v>634</v>
      </c>
    </row>
    <row r="5703" spans="1:14" ht="13.5" customHeight="1" x14ac:dyDescent="0.35">
      <c r="A5703">
        <v>20220816</v>
      </c>
      <c r="B5703" s="7" t="s">
        <v>255</v>
      </c>
      <c r="C5703">
        <v>12925</v>
      </c>
      <c r="D5703" s="9" t="str">
        <f t="shared" si="178"/>
        <v>E3S690_20220816_012925</v>
      </c>
      <c r="E5703" t="s">
        <v>180</v>
      </c>
      <c r="F5703" s="10" t="str">
        <f>VLOOKUP(VALUE(LEFT(G5703,LEN(G5703)-4)),'소분류 Code'!$B$3:$D$560,3,0)</f>
        <v>LAGs products(Glass-C)</v>
      </c>
      <c r="G5703" t="s">
        <v>224</v>
      </c>
      <c r="H5703" t="s">
        <v>509</v>
      </c>
      <c r="I5703" t="s">
        <v>214</v>
      </c>
      <c r="J5703" s="8">
        <v>5</v>
      </c>
      <c r="K5703" s="9" t="str">
        <f t="shared" si="179"/>
        <v>E3S690_20220816_012925_M_LAGs products(Glass-C)_106-003_5</v>
      </c>
      <c r="L5703" t="s">
        <v>90</v>
      </c>
      <c r="M5703">
        <v>594</v>
      </c>
      <c r="N5703">
        <v>634</v>
      </c>
    </row>
    <row r="5704" spans="1:14" ht="13.5" customHeight="1" x14ac:dyDescent="0.35">
      <c r="A5704">
        <v>20220816</v>
      </c>
      <c r="B5704" s="7" t="s">
        <v>255</v>
      </c>
      <c r="C5704">
        <v>12925</v>
      </c>
      <c r="D5704" s="9" t="str">
        <f t="shared" si="178"/>
        <v>E3S690_20220816_012925</v>
      </c>
      <c r="E5704" t="s">
        <v>180</v>
      </c>
      <c r="F5704" s="10" t="str">
        <f>VLOOKUP(VALUE(LEFT(G5704,LEN(G5704)-4)),'소분류 Code'!$B$3:$D$560,3,0)</f>
        <v>LAGs products(Glass-C)</v>
      </c>
      <c r="G5704" t="s">
        <v>224</v>
      </c>
      <c r="H5704" t="s">
        <v>509</v>
      </c>
      <c r="I5704" t="s">
        <v>214</v>
      </c>
      <c r="J5704" s="8">
        <v>6</v>
      </c>
      <c r="K5704" s="9" t="str">
        <f t="shared" si="179"/>
        <v>E3S690_20220816_012925_M_LAGs products(Glass-C)_106-003_6</v>
      </c>
      <c r="L5704" t="s">
        <v>90</v>
      </c>
      <c r="M5704">
        <v>594</v>
      </c>
      <c r="N5704">
        <v>634</v>
      </c>
    </row>
    <row r="5705" spans="1:14" ht="13.5" customHeight="1" x14ac:dyDescent="0.35">
      <c r="A5705">
        <v>20220816</v>
      </c>
      <c r="B5705" s="7" t="s">
        <v>255</v>
      </c>
      <c r="C5705">
        <v>12925</v>
      </c>
      <c r="D5705" s="9" t="str">
        <f t="shared" si="178"/>
        <v>E3S690_20220816_012925</v>
      </c>
      <c r="E5705" t="s">
        <v>180</v>
      </c>
      <c r="F5705" s="10" t="str">
        <f>VLOOKUP(VALUE(LEFT(G5705,LEN(G5705)-4)),'소분류 Code'!$B$3:$D$560,3,0)</f>
        <v>LAGs products(Glass-C)</v>
      </c>
      <c r="G5705" t="s">
        <v>224</v>
      </c>
      <c r="H5705" t="s">
        <v>509</v>
      </c>
      <c r="I5705" t="s">
        <v>214</v>
      </c>
      <c r="J5705" s="8">
        <v>7</v>
      </c>
      <c r="K5705" s="9" t="str">
        <f t="shared" si="179"/>
        <v>E3S690_20220816_012925_M_LAGs products(Glass-C)_106-003_7</v>
      </c>
      <c r="L5705" t="s">
        <v>90</v>
      </c>
      <c r="M5705">
        <v>594</v>
      </c>
      <c r="N5705">
        <v>634</v>
      </c>
    </row>
    <row r="5706" spans="1:14" ht="13.5" customHeight="1" x14ac:dyDescent="0.35">
      <c r="A5706">
        <v>20220816</v>
      </c>
      <c r="B5706" s="7" t="s">
        <v>255</v>
      </c>
      <c r="C5706">
        <v>12925</v>
      </c>
      <c r="D5706" s="9" t="str">
        <f t="shared" si="178"/>
        <v>E3S690_20220816_012925</v>
      </c>
      <c r="E5706" t="s">
        <v>180</v>
      </c>
      <c r="F5706" s="10" t="str">
        <f>VLOOKUP(VALUE(LEFT(G5706,LEN(G5706)-4)),'소분류 Code'!$B$3:$D$560,3,0)</f>
        <v>LAGs products(Glass-C)</v>
      </c>
      <c r="G5706" t="s">
        <v>224</v>
      </c>
      <c r="H5706" t="s">
        <v>509</v>
      </c>
      <c r="I5706" t="s">
        <v>214</v>
      </c>
      <c r="J5706" s="8">
        <v>8</v>
      </c>
      <c r="K5706" s="9" t="str">
        <f t="shared" si="179"/>
        <v>E3S690_20220816_012925_M_LAGs products(Glass-C)_106-003_8</v>
      </c>
      <c r="L5706" t="s">
        <v>90</v>
      </c>
      <c r="M5706">
        <v>594</v>
      </c>
      <c r="N5706">
        <v>634</v>
      </c>
    </row>
    <row r="5707" spans="1:14" ht="13.5" customHeight="1" x14ac:dyDescent="0.35">
      <c r="A5707">
        <v>20220816</v>
      </c>
      <c r="B5707" s="7" t="s">
        <v>255</v>
      </c>
      <c r="C5707">
        <v>12925</v>
      </c>
      <c r="D5707" s="9" t="str">
        <f t="shared" si="178"/>
        <v>E3S690_20220816_012925</v>
      </c>
      <c r="E5707" t="s">
        <v>180</v>
      </c>
      <c r="F5707" s="10" t="str">
        <f>VLOOKUP(VALUE(LEFT(G5707,LEN(G5707)-4)),'소분류 Code'!$B$3:$D$560,3,0)</f>
        <v>LAGs products(Glass-C)</v>
      </c>
      <c r="G5707" t="s">
        <v>224</v>
      </c>
      <c r="H5707" t="s">
        <v>509</v>
      </c>
      <c r="I5707" t="s">
        <v>214</v>
      </c>
      <c r="J5707" s="8">
        <v>9</v>
      </c>
      <c r="K5707" s="9" t="str">
        <f t="shared" si="179"/>
        <v>E3S690_20220816_012925_M_LAGs products(Glass-C)_106-003_9</v>
      </c>
      <c r="L5707" t="s">
        <v>90</v>
      </c>
      <c r="M5707">
        <v>594</v>
      </c>
      <c r="N5707">
        <v>634</v>
      </c>
    </row>
    <row r="5708" spans="1:14" ht="13.5" customHeight="1" x14ac:dyDescent="0.35">
      <c r="A5708">
        <v>20220816</v>
      </c>
      <c r="B5708" s="7" t="s">
        <v>255</v>
      </c>
      <c r="C5708">
        <v>12926</v>
      </c>
      <c r="D5708" s="9" t="str">
        <f t="shared" si="178"/>
        <v>E3S690_20220816_012926</v>
      </c>
      <c r="E5708" t="s">
        <v>180</v>
      </c>
      <c r="F5708" s="10" t="str">
        <f>VLOOKUP(VALUE(LEFT(G5708,LEN(G5708)-4)),'소분류 Code'!$B$3:$D$560,3,0)</f>
        <v>LAGs products(Glass-D)</v>
      </c>
      <c r="G5708" t="s">
        <v>225</v>
      </c>
      <c r="H5708" t="s">
        <v>417</v>
      </c>
      <c r="I5708" t="s">
        <v>215</v>
      </c>
      <c r="J5708" s="8">
        <v>1</v>
      </c>
      <c r="K5708" s="9" t="str">
        <f t="shared" si="179"/>
        <v>E3S690_20220816_012926_M_LAGs products(Glass-D)_107-003_1</v>
      </c>
      <c r="L5708" t="s">
        <v>92</v>
      </c>
      <c r="M5708">
        <v>595</v>
      </c>
      <c r="N5708">
        <v>635</v>
      </c>
    </row>
    <row r="5709" spans="1:14" ht="13.5" customHeight="1" x14ac:dyDescent="0.35">
      <c r="A5709">
        <v>20220816</v>
      </c>
      <c r="B5709" s="7" t="s">
        <v>255</v>
      </c>
      <c r="C5709">
        <v>12926</v>
      </c>
      <c r="D5709" s="9" t="str">
        <f t="shared" si="178"/>
        <v>E3S690_20220816_012926</v>
      </c>
      <c r="E5709" t="s">
        <v>180</v>
      </c>
      <c r="F5709" s="10" t="str">
        <f>VLOOKUP(VALUE(LEFT(G5709,LEN(G5709)-4)),'소분류 Code'!$B$3:$D$560,3,0)</f>
        <v>LAGs products(Glass-D)</v>
      </c>
      <c r="G5709" t="s">
        <v>225</v>
      </c>
      <c r="H5709" t="s">
        <v>417</v>
      </c>
      <c r="I5709" t="s">
        <v>215</v>
      </c>
      <c r="J5709" s="8">
        <v>2</v>
      </c>
      <c r="K5709" s="9" t="str">
        <f t="shared" si="179"/>
        <v>E3S690_20220816_012926_M_LAGs products(Glass-D)_107-003_2</v>
      </c>
      <c r="L5709" t="s">
        <v>92</v>
      </c>
      <c r="M5709">
        <v>595</v>
      </c>
      <c r="N5709">
        <v>635</v>
      </c>
    </row>
    <row r="5710" spans="1:14" ht="13.5" customHeight="1" x14ac:dyDescent="0.35">
      <c r="A5710">
        <v>20220816</v>
      </c>
      <c r="B5710" s="7" t="s">
        <v>255</v>
      </c>
      <c r="C5710">
        <v>12926</v>
      </c>
      <c r="D5710" s="9" t="str">
        <f t="shared" si="178"/>
        <v>E3S690_20220816_012926</v>
      </c>
      <c r="E5710" t="s">
        <v>180</v>
      </c>
      <c r="F5710" s="10" t="str">
        <f>VLOOKUP(VALUE(LEFT(G5710,LEN(G5710)-4)),'소분류 Code'!$B$3:$D$560,3,0)</f>
        <v>LAGs products(Glass-D)</v>
      </c>
      <c r="G5710" t="s">
        <v>225</v>
      </c>
      <c r="H5710" t="s">
        <v>417</v>
      </c>
      <c r="I5710" t="s">
        <v>215</v>
      </c>
      <c r="J5710" s="8">
        <v>3</v>
      </c>
      <c r="K5710" s="9" t="str">
        <f t="shared" si="179"/>
        <v>E3S690_20220816_012926_M_LAGs products(Glass-D)_107-003_3</v>
      </c>
      <c r="L5710" t="s">
        <v>92</v>
      </c>
      <c r="M5710">
        <v>595</v>
      </c>
      <c r="N5710">
        <v>635</v>
      </c>
    </row>
    <row r="5711" spans="1:14" ht="13.5" customHeight="1" x14ac:dyDescent="0.35">
      <c r="A5711">
        <v>20220816</v>
      </c>
      <c r="B5711" s="7" t="s">
        <v>255</v>
      </c>
      <c r="C5711">
        <v>12926</v>
      </c>
      <c r="D5711" s="9" t="str">
        <f t="shared" si="178"/>
        <v>E3S690_20220816_012926</v>
      </c>
      <c r="E5711" t="s">
        <v>180</v>
      </c>
      <c r="F5711" s="10" t="str">
        <f>VLOOKUP(VALUE(LEFT(G5711,LEN(G5711)-4)),'소분류 Code'!$B$3:$D$560,3,0)</f>
        <v>LAGs products(Glass-D)</v>
      </c>
      <c r="G5711" t="s">
        <v>225</v>
      </c>
      <c r="H5711" t="s">
        <v>417</v>
      </c>
      <c r="I5711" t="s">
        <v>215</v>
      </c>
      <c r="J5711" s="8">
        <v>4</v>
      </c>
      <c r="K5711" s="9" t="str">
        <f t="shared" si="179"/>
        <v>E3S690_20220816_012926_M_LAGs products(Glass-D)_107-003_4</v>
      </c>
      <c r="L5711" t="s">
        <v>92</v>
      </c>
      <c r="M5711">
        <v>595</v>
      </c>
      <c r="N5711">
        <v>635</v>
      </c>
    </row>
    <row r="5712" spans="1:14" ht="13.5" customHeight="1" x14ac:dyDescent="0.35">
      <c r="A5712">
        <v>20220816</v>
      </c>
      <c r="B5712" s="7" t="s">
        <v>255</v>
      </c>
      <c r="C5712">
        <v>12926</v>
      </c>
      <c r="D5712" s="9" t="str">
        <f t="shared" si="178"/>
        <v>E3S690_20220816_012926</v>
      </c>
      <c r="E5712" t="s">
        <v>180</v>
      </c>
      <c r="F5712" s="10" t="str">
        <f>VLOOKUP(VALUE(LEFT(G5712,LEN(G5712)-4)),'소분류 Code'!$B$3:$D$560,3,0)</f>
        <v>LAGs products(Glass-D)</v>
      </c>
      <c r="G5712" t="s">
        <v>225</v>
      </c>
      <c r="H5712" t="s">
        <v>417</v>
      </c>
      <c r="I5712" t="s">
        <v>215</v>
      </c>
      <c r="J5712" s="8">
        <v>5</v>
      </c>
      <c r="K5712" s="9" t="str">
        <f t="shared" si="179"/>
        <v>E3S690_20220816_012926_M_LAGs products(Glass-D)_107-003_5</v>
      </c>
      <c r="L5712" t="s">
        <v>92</v>
      </c>
      <c r="M5712">
        <v>595</v>
      </c>
      <c r="N5712">
        <v>635</v>
      </c>
    </row>
    <row r="5713" spans="1:14" ht="13.5" customHeight="1" x14ac:dyDescent="0.35">
      <c r="A5713">
        <v>20220816</v>
      </c>
      <c r="B5713" s="7" t="s">
        <v>255</v>
      </c>
      <c r="C5713">
        <v>12926</v>
      </c>
      <c r="D5713" s="9" t="str">
        <f t="shared" si="178"/>
        <v>E3S690_20220816_012926</v>
      </c>
      <c r="E5713" t="s">
        <v>180</v>
      </c>
      <c r="F5713" s="10" t="str">
        <f>VLOOKUP(VALUE(LEFT(G5713,LEN(G5713)-4)),'소분류 Code'!$B$3:$D$560,3,0)</f>
        <v>LAGs products(Glass-D)</v>
      </c>
      <c r="G5713" t="s">
        <v>225</v>
      </c>
      <c r="H5713" t="s">
        <v>417</v>
      </c>
      <c r="I5713" t="s">
        <v>215</v>
      </c>
      <c r="J5713" s="8">
        <v>6</v>
      </c>
      <c r="K5713" s="9" t="str">
        <f t="shared" si="179"/>
        <v>E3S690_20220816_012926_M_LAGs products(Glass-D)_107-003_6</v>
      </c>
      <c r="L5713" t="s">
        <v>92</v>
      </c>
      <c r="M5713">
        <v>595</v>
      </c>
      <c r="N5713">
        <v>635</v>
      </c>
    </row>
    <row r="5714" spans="1:14" ht="13.5" customHeight="1" x14ac:dyDescent="0.35">
      <c r="A5714">
        <v>20220816</v>
      </c>
      <c r="B5714" s="7" t="s">
        <v>255</v>
      </c>
      <c r="C5714">
        <v>12926</v>
      </c>
      <c r="D5714" s="9" t="str">
        <f t="shared" si="178"/>
        <v>E3S690_20220816_012926</v>
      </c>
      <c r="E5714" t="s">
        <v>180</v>
      </c>
      <c r="F5714" s="10" t="str">
        <f>VLOOKUP(VALUE(LEFT(G5714,LEN(G5714)-4)),'소분류 Code'!$B$3:$D$560,3,0)</f>
        <v>LAGs products(Glass-D)</v>
      </c>
      <c r="G5714" t="s">
        <v>225</v>
      </c>
      <c r="H5714" t="s">
        <v>417</v>
      </c>
      <c r="I5714" t="s">
        <v>215</v>
      </c>
      <c r="J5714" s="8">
        <v>7</v>
      </c>
      <c r="K5714" s="9" t="str">
        <f t="shared" si="179"/>
        <v>E3S690_20220816_012926_M_LAGs products(Glass-D)_107-003_7</v>
      </c>
      <c r="L5714" t="s">
        <v>92</v>
      </c>
      <c r="M5714">
        <v>595</v>
      </c>
      <c r="N5714">
        <v>635</v>
      </c>
    </row>
    <row r="5715" spans="1:14" ht="13.5" customHeight="1" x14ac:dyDescent="0.35">
      <c r="A5715">
        <v>20220816</v>
      </c>
      <c r="B5715" s="7" t="s">
        <v>255</v>
      </c>
      <c r="C5715">
        <v>12926</v>
      </c>
      <c r="D5715" s="9" t="str">
        <f t="shared" si="178"/>
        <v>E3S690_20220816_012926</v>
      </c>
      <c r="E5715" t="s">
        <v>180</v>
      </c>
      <c r="F5715" s="10" t="str">
        <f>VLOOKUP(VALUE(LEFT(G5715,LEN(G5715)-4)),'소분류 Code'!$B$3:$D$560,3,0)</f>
        <v>LAGs products(Glass-D)</v>
      </c>
      <c r="G5715" t="s">
        <v>225</v>
      </c>
      <c r="H5715" t="s">
        <v>417</v>
      </c>
      <c r="I5715" t="s">
        <v>215</v>
      </c>
      <c r="J5715" s="8">
        <v>8</v>
      </c>
      <c r="K5715" s="9" t="str">
        <f t="shared" si="179"/>
        <v>E3S690_20220816_012926_M_LAGs products(Glass-D)_107-003_8</v>
      </c>
      <c r="L5715" t="s">
        <v>92</v>
      </c>
      <c r="M5715">
        <v>595</v>
      </c>
      <c r="N5715">
        <v>635</v>
      </c>
    </row>
    <row r="5716" spans="1:14" ht="13.5" customHeight="1" x14ac:dyDescent="0.35">
      <c r="A5716">
        <v>20220816</v>
      </c>
      <c r="B5716" s="7" t="s">
        <v>255</v>
      </c>
      <c r="C5716">
        <v>12926</v>
      </c>
      <c r="D5716" s="9" t="str">
        <f t="shared" si="178"/>
        <v>E3S690_20220816_012926</v>
      </c>
      <c r="E5716" t="s">
        <v>180</v>
      </c>
      <c r="F5716" s="10" t="str">
        <f>VLOOKUP(VALUE(LEFT(G5716,LEN(G5716)-4)),'소분류 Code'!$B$3:$D$560,3,0)</f>
        <v>LAGs products(Glass-D)</v>
      </c>
      <c r="G5716" t="s">
        <v>225</v>
      </c>
      <c r="H5716" t="s">
        <v>417</v>
      </c>
      <c r="I5716" t="s">
        <v>215</v>
      </c>
      <c r="J5716" s="8">
        <v>9</v>
      </c>
      <c r="K5716" s="9" t="str">
        <f t="shared" si="179"/>
        <v>E3S690_20220816_012926_M_LAGs products(Glass-D)_107-003_9</v>
      </c>
      <c r="L5716" t="s">
        <v>92</v>
      </c>
      <c r="M5716">
        <v>595</v>
      </c>
      <c r="N5716">
        <v>635</v>
      </c>
    </row>
    <row r="5717" spans="1:14" ht="13.5" customHeight="1" x14ac:dyDescent="0.35">
      <c r="A5717">
        <v>20220816</v>
      </c>
      <c r="B5717" s="7" t="s">
        <v>255</v>
      </c>
      <c r="C5717">
        <v>12927</v>
      </c>
      <c r="D5717" s="9" t="str">
        <f t="shared" si="178"/>
        <v>E3S690_20220816_012927</v>
      </c>
      <c r="E5717" t="s">
        <v>180</v>
      </c>
      <c r="F5717" s="10" t="str">
        <f>VLOOKUP(VALUE(LEFT(G5717,LEN(G5717)-4)),'소분류 Code'!$B$3:$D$560,3,0)</f>
        <v>LAGs products(Aluminum-C)</v>
      </c>
      <c r="G5717" t="s">
        <v>226</v>
      </c>
      <c r="H5717" t="s">
        <v>424</v>
      </c>
      <c r="I5717" t="s">
        <v>216</v>
      </c>
      <c r="J5717" s="8">
        <v>1</v>
      </c>
      <c r="K5717" s="9" t="str">
        <f t="shared" si="179"/>
        <v>E3S690_20220816_012927_M_LAGs products(Aluminum-C)_120-003_1</v>
      </c>
      <c r="L5717" t="s">
        <v>94</v>
      </c>
      <c r="M5717">
        <v>596</v>
      </c>
      <c r="N5717">
        <v>636</v>
      </c>
    </row>
    <row r="5718" spans="1:14" ht="13.5" customHeight="1" x14ac:dyDescent="0.35">
      <c r="A5718">
        <v>20220816</v>
      </c>
      <c r="B5718" s="7" t="s">
        <v>255</v>
      </c>
      <c r="C5718">
        <v>12927</v>
      </c>
      <c r="D5718" s="9" t="str">
        <f t="shared" si="178"/>
        <v>E3S690_20220816_012927</v>
      </c>
      <c r="E5718" t="s">
        <v>180</v>
      </c>
      <c r="F5718" s="10" t="str">
        <f>VLOOKUP(VALUE(LEFT(G5718,LEN(G5718)-4)),'소분류 Code'!$B$3:$D$560,3,0)</f>
        <v>LAGs products(Aluminum-C)</v>
      </c>
      <c r="G5718" t="s">
        <v>226</v>
      </c>
      <c r="H5718" t="s">
        <v>424</v>
      </c>
      <c r="I5718" t="s">
        <v>216</v>
      </c>
      <c r="J5718" s="8">
        <v>2</v>
      </c>
      <c r="K5718" s="9" t="str">
        <f t="shared" si="179"/>
        <v>E3S690_20220816_012927_M_LAGs products(Aluminum-C)_120-003_2</v>
      </c>
      <c r="L5718" t="s">
        <v>94</v>
      </c>
      <c r="M5718">
        <v>596</v>
      </c>
      <c r="N5718">
        <v>636</v>
      </c>
    </row>
    <row r="5719" spans="1:14" ht="13.5" customHeight="1" x14ac:dyDescent="0.35">
      <c r="A5719">
        <v>20220816</v>
      </c>
      <c r="B5719" s="7" t="s">
        <v>255</v>
      </c>
      <c r="C5719">
        <v>12927</v>
      </c>
      <c r="D5719" s="9" t="str">
        <f t="shared" si="178"/>
        <v>E3S690_20220816_012927</v>
      </c>
      <c r="E5719" t="s">
        <v>180</v>
      </c>
      <c r="F5719" s="10" t="str">
        <f>VLOOKUP(VALUE(LEFT(G5719,LEN(G5719)-4)),'소분류 Code'!$B$3:$D$560,3,0)</f>
        <v>LAGs products(Aluminum-C)</v>
      </c>
      <c r="G5719" t="s">
        <v>226</v>
      </c>
      <c r="H5719" t="s">
        <v>424</v>
      </c>
      <c r="I5719" t="s">
        <v>216</v>
      </c>
      <c r="J5719" s="8">
        <v>3</v>
      </c>
      <c r="K5719" s="9" t="str">
        <f t="shared" si="179"/>
        <v>E3S690_20220816_012927_M_LAGs products(Aluminum-C)_120-003_3</v>
      </c>
      <c r="L5719" t="s">
        <v>94</v>
      </c>
      <c r="M5719">
        <v>596</v>
      </c>
      <c r="N5719">
        <v>636</v>
      </c>
    </row>
    <row r="5720" spans="1:14" ht="13.5" customHeight="1" x14ac:dyDescent="0.35">
      <c r="A5720">
        <v>20220816</v>
      </c>
      <c r="B5720" s="7" t="s">
        <v>255</v>
      </c>
      <c r="C5720">
        <v>12927</v>
      </c>
      <c r="D5720" s="9" t="str">
        <f t="shared" si="178"/>
        <v>E3S690_20220816_012927</v>
      </c>
      <c r="E5720" t="s">
        <v>180</v>
      </c>
      <c r="F5720" s="10" t="str">
        <f>VLOOKUP(VALUE(LEFT(G5720,LEN(G5720)-4)),'소분류 Code'!$B$3:$D$560,3,0)</f>
        <v>LAGs products(Aluminum-C)</v>
      </c>
      <c r="G5720" t="s">
        <v>226</v>
      </c>
      <c r="H5720" t="s">
        <v>424</v>
      </c>
      <c r="I5720" t="s">
        <v>216</v>
      </c>
      <c r="J5720" s="8">
        <v>4</v>
      </c>
      <c r="K5720" s="9" t="str">
        <f t="shared" si="179"/>
        <v>E3S690_20220816_012927_M_LAGs products(Aluminum-C)_120-003_4</v>
      </c>
      <c r="L5720" t="s">
        <v>94</v>
      </c>
      <c r="M5720">
        <v>596</v>
      </c>
      <c r="N5720">
        <v>636</v>
      </c>
    </row>
    <row r="5721" spans="1:14" ht="13.5" customHeight="1" x14ac:dyDescent="0.35">
      <c r="A5721">
        <v>20220816</v>
      </c>
      <c r="B5721" s="7" t="s">
        <v>255</v>
      </c>
      <c r="C5721">
        <v>12927</v>
      </c>
      <c r="D5721" s="9" t="str">
        <f t="shared" si="178"/>
        <v>E3S690_20220816_012927</v>
      </c>
      <c r="E5721" t="s">
        <v>180</v>
      </c>
      <c r="F5721" s="10" t="str">
        <f>VLOOKUP(VALUE(LEFT(G5721,LEN(G5721)-4)),'소분류 Code'!$B$3:$D$560,3,0)</f>
        <v>LAGs products(Aluminum-C)</v>
      </c>
      <c r="G5721" t="s">
        <v>226</v>
      </c>
      <c r="H5721" t="s">
        <v>424</v>
      </c>
      <c r="I5721" t="s">
        <v>216</v>
      </c>
      <c r="J5721" s="8">
        <v>5</v>
      </c>
      <c r="K5721" s="9" t="str">
        <f t="shared" si="179"/>
        <v>E3S690_20220816_012927_M_LAGs products(Aluminum-C)_120-003_5</v>
      </c>
      <c r="L5721" t="s">
        <v>94</v>
      </c>
      <c r="M5721">
        <v>596</v>
      </c>
      <c r="N5721">
        <v>636</v>
      </c>
    </row>
    <row r="5722" spans="1:14" ht="13.5" customHeight="1" x14ac:dyDescent="0.35">
      <c r="A5722">
        <v>20220816</v>
      </c>
      <c r="B5722" s="7" t="s">
        <v>255</v>
      </c>
      <c r="C5722">
        <v>12927</v>
      </c>
      <c r="D5722" s="9" t="str">
        <f t="shared" si="178"/>
        <v>E3S690_20220816_012927</v>
      </c>
      <c r="E5722" t="s">
        <v>180</v>
      </c>
      <c r="F5722" s="10" t="str">
        <f>VLOOKUP(VALUE(LEFT(G5722,LEN(G5722)-4)),'소분류 Code'!$B$3:$D$560,3,0)</f>
        <v>LAGs products(Aluminum-C)</v>
      </c>
      <c r="G5722" t="s">
        <v>226</v>
      </c>
      <c r="H5722" t="s">
        <v>424</v>
      </c>
      <c r="I5722" t="s">
        <v>216</v>
      </c>
      <c r="J5722" s="8">
        <v>6</v>
      </c>
      <c r="K5722" s="9" t="str">
        <f t="shared" si="179"/>
        <v>E3S690_20220816_012927_M_LAGs products(Aluminum-C)_120-003_6</v>
      </c>
      <c r="L5722" t="s">
        <v>94</v>
      </c>
      <c r="M5722">
        <v>596</v>
      </c>
      <c r="N5722">
        <v>636</v>
      </c>
    </row>
    <row r="5723" spans="1:14" ht="13.5" customHeight="1" x14ac:dyDescent="0.35">
      <c r="A5723">
        <v>20220816</v>
      </c>
      <c r="B5723" s="7" t="s">
        <v>255</v>
      </c>
      <c r="C5723">
        <v>12927</v>
      </c>
      <c r="D5723" s="9" t="str">
        <f t="shared" si="178"/>
        <v>E3S690_20220816_012927</v>
      </c>
      <c r="E5723" t="s">
        <v>180</v>
      </c>
      <c r="F5723" s="10" t="str">
        <f>VLOOKUP(VALUE(LEFT(G5723,LEN(G5723)-4)),'소분류 Code'!$B$3:$D$560,3,0)</f>
        <v>LAGs products(Aluminum-C)</v>
      </c>
      <c r="G5723" t="s">
        <v>226</v>
      </c>
      <c r="H5723" t="s">
        <v>424</v>
      </c>
      <c r="I5723" t="s">
        <v>216</v>
      </c>
      <c r="J5723" s="8">
        <v>7</v>
      </c>
      <c r="K5723" s="9" t="str">
        <f t="shared" si="179"/>
        <v>E3S690_20220816_012927_M_LAGs products(Aluminum-C)_120-003_7</v>
      </c>
      <c r="L5723" t="s">
        <v>94</v>
      </c>
      <c r="M5723">
        <v>596</v>
      </c>
      <c r="N5723">
        <v>636</v>
      </c>
    </row>
    <row r="5724" spans="1:14" ht="13.5" customHeight="1" x14ac:dyDescent="0.35">
      <c r="A5724">
        <v>20220816</v>
      </c>
      <c r="B5724" s="7" t="s">
        <v>255</v>
      </c>
      <c r="C5724">
        <v>12927</v>
      </c>
      <c r="D5724" s="9" t="str">
        <f t="shared" si="178"/>
        <v>E3S690_20220816_012927</v>
      </c>
      <c r="E5724" t="s">
        <v>180</v>
      </c>
      <c r="F5724" s="10" t="str">
        <f>VLOOKUP(VALUE(LEFT(G5724,LEN(G5724)-4)),'소분류 Code'!$B$3:$D$560,3,0)</f>
        <v>LAGs products(Aluminum-C)</v>
      </c>
      <c r="G5724" t="s">
        <v>226</v>
      </c>
      <c r="H5724" t="s">
        <v>424</v>
      </c>
      <c r="I5724" t="s">
        <v>216</v>
      </c>
      <c r="J5724" s="8">
        <v>8</v>
      </c>
      <c r="K5724" s="9" t="str">
        <f t="shared" si="179"/>
        <v>E3S690_20220816_012927_M_LAGs products(Aluminum-C)_120-003_8</v>
      </c>
      <c r="L5724" t="s">
        <v>94</v>
      </c>
      <c r="M5724">
        <v>596</v>
      </c>
      <c r="N5724">
        <v>636</v>
      </c>
    </row>
    <row r="5725" spans="1:14" ht="13.5" customHeight="1" x14ac:dyDescent="0.35">
      <c r="A5725">
        <v>20220816</v>
      </c>
      <c r="B5725" s="7" t="s">
        <v>255</v>
      </c>
      <c r="C5725">
        <v>12927</v>
      </c>
      <c r="D5725" s="9" t="str">
        <f t="shared" si="178"/>
        <v>E3S690_20220816_012927</v>
      </c>
      <c r="E5725" t="s">
        <v>180</v>
      </c>
      <c r="F5725" s="10" t="str">
        <f>VLOOKUP(VALUE(LEFT(G5725,LEN(G5725)-4)),'소분류 Code'!$B$3:$D$560,3,0)</f>
        <v>LAGs products(Aluminum-C)</v>
      </c>
      <c r="G5725" t="s">
        <v>226</v>
      </c>
      <c r="H5725" t="s">
        <v>424</v>
      </c>
      <c r="I5725" t="s">
        <v>216</v>
      </c>
      <c r="J5725" s="8">
        <v>9</v>
      </c>
      <c r="K5725" s="9" t="str">
        <f t="shared" si="179"/>
        <v>E3S690_20220816_012927_M_LAGs products(Aluminum-C)_120-003_9</v>
      </c>
      <c r="L5725" t="s">
        <v>94</v>
      </c>
      <c r="M5725">
        <v>596</v>
      </c>
      <c r="N5725">
        <v>636</v>
      </c>
    </row>
    <row r="5726" spans="1:14" ht="13.5" customHeight="1" x14ac:dyDescent="0.35">
      <c r="A5726">
        <v>20220816</v>
      </c>
      <c r="B5726" s="7" t="s">
        <v>255</v>
      </c>
      <c r="C5726">
        <v>12928</v>
      </c>
      <c r="D5726" s="9" t="str">
        <f t="shared" si="178"/>
        <v>E3S690_20220816_012928</v>
      </c>
      <c r="E5726" t="s">
        <v>180</v>
      </c>
      <c r="F5726" s="10" t="str">
        <f>VLOOKUP(VALUE(LEFT(G5726,LEN(G5726)-4)),'소분류 Code'!$B$3:$D$560,3,0)</f>
        <v>LAGs products(Tube-C)</v>
      </c>
      <c r="G5726" t="s">
        <v>227</v>
      </c>
      <c r="H5726" t="s">
        <v>369</v>
      </c>
      <c r="I5726" t="s">
        <v>217</v>
      </c>
      <c r="J5726" s="8">
        <v>1</v>
      </c>
      <c r="K5726" s="9" t="str">
        <f t="shared" si="179"/>
        <v>E3S690_20220816_012928_M_LAGs products(Tube-C)_122-003_1</v>
      </c>
      <c r="L5726" t="s">
        <v>96</v>
      </c>
      <c r="M5726">
        <v>597</v>
      </c>
      <c r="N5726">
        <v>637</v>
      </c>
    </row>
    <row r="5727" spans="1:14" ht="13.5" customHeight="1" x14ac:dyDescent="0.35">
      <c r="A5727">
        <v>20220816</v>
      </c>
      <c r="B5727" s="7" t="s">
        <v>255</v>
      </c>
      <c r="C5727">
        <v>12928</v>
      </c>
      <c r="D5727" s="9" t="str">
        <f t="shared" si="178"/>
        <v>E3S690_20220816_012928</v>
      </c>
      <c r="E5727" t="s">
        <v>180</v>
      </c>
      <c r="F5727" s="10" t="str">
        <f>VLOOKUP(VALUE(LEFT(G5727,LEN(G5727)-4)),'소분류 Code'!$B$3:$D$560,3,0)</f>
        <v>LAGs products(Tube-C)</v>
      </c>
      <c r="G5727" t="s">
        <v>227</v>
      </c>
      <c r="H5727" t="s">
        <v>369</v>
      </c>
      <c r="I5727" t="s">
        <v>217</v>
      </c>
      <c r="J5727" s="8">
        <v>2</v>
      </c>
      <c r="K5727" s="9" t="str">
        <f t="shared" si="179"/>
        <v>E3S690_20220816_012928_M_LAGs products(Tube-C)_122-003_2</v>
      </c>
      <c r="L5727" t="s">
        <v>96</v>
      </c>
      <c r="M5727">
        <v>597</v>
      </c>
      <c r="N5727">
        <v>637</v>
      </c>
    </row>
    <row r="5728" spans="1:14" ht="13.5" customHeight="1" x14ac:dyDescent="0.35">
      <c r="A5728">
        <v>20220816</v>
      </c>
      <c r="B5728" s="7" t="s">
        <v>255</v>
      </c>
      <c r="C5728">
        <v>12928</v>
      </c>
      <c r="D5728" s="9" t="str">
        <f t="shared" si="178"/>
        <v>E3S690_20220816_012928</v>
      </c>
      <c r="E5728" t="s">
        <v>180</v>
      </c>
      <c r="F5728" s="10" t="str">
        <f>VLOOKUP(VALUE(LEFT(G5728,LEN(G5728)-4)),'소분류 Code'!$B$3:$D$560,3,0)</f>
        <v>LAGs products(Tube-C)</v>
      </c>
      <c r="G5728" t="s">
        <v>227</v>
      </c>
      <c r="H5728" t="s">
        <v>369</v>
      </c>
      <c r="I5728" t="s">
        <v>217</v>
      </c>
      <c r="J5728" s="8">
        <v>3</v>
      </c>
      <c r="K5728" s="9" t="str">
        <f t="shared" si="179"/>
        <v>E3S690_20220816_012928_M_LAGs products(Tube-C)_122-003_3</v>
      </c>
      <c r="L5728" t="s">
        <v>96</v>
      </c>
      <c r="M5728">
        <v>597</v>
      </c>
      <c r="N5728">
        <v>637</v>
      </c>
    </row>
    <row r="5729" spans="1:14" ht="13.5" customHeight="1" x14ac:dyDescent="0.35">
      <c r="A5729">
        <v>20220816</v>
      </c>
      <c r="B5729" s="7" t="s">
        <v>255</v>
      </c>
      <c r="C5729">
        <v>12928</v>
      </c>
      <c r="D5729" s="9" t="str">
        <f t="shared" si="178"/>
        <v>E3S690_20220816_012928</v>
      </c>
      <c r="E5729" t="s">
        <v>180</v>
      </c>
      <c r="F5729" s="10" t="str">
        <f>VLOOKUP(VALUE(LEFT(G5729,LEN(G5729)-4)),'소분류 Code'!$B$3:$D$560,3,0)</f>
        <v>LAGs products(Tube-C)</v>
      </c>
      <c r="G5729" t="s">
        <v>227</v>
      </c>
      <c r="H5729" t="s">
        <v>369</v>
      </c>
      <c r="I5729" t="s">
        <v>217</v>
      </c>
      <c r="J5729" s="8">
        <v>4</v>
      </c>
      <c r="K5729" s="9" t="str">
        <f t="shared" si="179"/>
        <v>E3S690_20220816_012928_M_LAGs products(Tube-C)_122-003_4</v>
      </c>
      <c r="L5729" t="s">
        <v>96</v>
      </c>
      <c r="M5729">
        <v>597</v>
      </c>
      <c r="N5729">
        <v>637</v>
      </c>
    </row>
    <row r="5730" spans="1:14" ht="13.5" customHeight="1" x14ac:dyDescent="0.35">
      <c r="A5730">
        <v>20220816</v>
      </c>
      <c r="B5730" s="7" t="s">
        <v>255</v>
      </c>
      <c r="C5730">
        <v>12928</v>
      </c>
      <c r="D5730" s="9" t="str">
        <f t="shared" si="178"/>
        <v>E3S690_20220816_012928</v>
      </c>
      <c r="E5730" t="s">
        <v>180</v>
      </c>
      <c r="F5730" s="10" t="str">
        <f>VLOOKUP(VALUE(LEFT(G5730,LEN(G5730)-4)),'소분류 Code'!$B$3:$D$560,3,0)</f>
        <v>LAGs products(Tube-C)</v>
      </c>
      <c r="G5730" t="s">
        <v>227</v>
      </c>
      <c r="H5730" t="s">
        <v>369</v>
      </c>
      <c r="I5730" t="s">
        <v>217</v>
      </c>
      <c r="J5730" s="8">
        <v>5</v>
      </c>
      <c r="K5730" s="9" t="str">
        <f t="shared" si="179"/>
        <v>E3S690_20220816_012928_M_LAGs products(Tube-C)_122-003_5</v>
      </c>
      <c r="L5730" t="s">
        <v>96</v>
      </c>
      <c r="M5730">
        <v>597</v>
      </c>
      <c r="N5730">
        <v>637</v>
      </c>
    </row>
    <row r="5731" spans="1:14" ht="13.5" customHeight="1" x14ac:dyDescent="0.35">
      <c r="A5731">
        <v>20220816</v>
      </c>
      <c r="B5731" s="7" t="s">
        <v>255</v>
      </c>
      <c r="C5731">
        <v>12928</v>
      </c>
      <c r="D5731" s="9" t="str">
        <f t="shared" si="178"/>
        <v>E3S690_20220816_012928</v>
      </c>
      <c r="E5731" t="s">
        <v>180</v>
      </c>
      <c r="F5731" s="10" t="str">
        <f>VLOOKUP(VALUE(LEFT(G5731,LEN(G5731)-4)),'소분류 Code'!$B$3:$D$560,3,0)</f>
        <v>LAGs products(Tube-C)</v>
      </c>
      <c r="G5731" t="s">
        <v>227</v>
      </c>
      <c r="H5731" t="s">
        <v>369</v>
      </c>
      <c r="I5731" t="s">
        <v>217</v>
      </c>
      <c r="J5731" s="8">
        <v>6</v>
      </c>
      <c r="K5731" s="9" t="str">
        <f t="shared" si="179"/>
        <v>E3S690_20220816_012928_M_LAGs products(Tube-C)_122-003_6</v>
      </c>
      <c r="L5731" t="s">
        <v>96</v>
      </c>
      <c r="M5731">
        <v>597</v>
      </c>
      <c r="N5731">
        <v>637</v>
      </c>
    </row>
    <row r="5732" spans="1:14" ht="13.5" customHeight="1" x14ac:dyDescent="0.35">
      <c r="A5732">
        <v>20220816</v>
      </c>
      <c r="B5732" s="7" t="s">
        <v>255</v>
      </c>
      <c r="C5732">
        <v>12928</v>
      </c>
      <c r="D5732" s="9" t="str">
        <f t="shared" si="178"/>
        <v>E3S690_20220816_012928</v>
      </c>
      <c r="E5732" t="s">
        <v>180</v>
      </c>
      <c r="F5732" s="10" t="str">
        <f>VLOOKUP(VALUE(LEFT(G5732,LEN(G5732)-4)),'소분류 Code'!$B$3:$D$560,3,0)</f>
        <v>LAGs products(Tube-C)</v>
      </c>
      <c r="G5732" t="s">
        <v>227</v>
      </c>
      <c r="H5732" t="s">
        <v>369</v>
      </c>
      <c r="I5732" t="s">
        <v>217</v>
      </c>
      <c r="J5732" s="8">
        <v>7</v>
      </c>
      <c r="K5732" s="9" t="str">
        <f t="shared" si="179"/>
        <v>E3S690_20220816_012928_M_LAGs products(Tube-C)_122-003_7</v>
      </c>
      <c r="L5732" t="s">
        <v>96</v>
      </c>
      <c r="M5732">
        <v>597</v>
      </c>
      <c r="N5732">
        <v>637</v>
      </c>
    </row>
    <row r="5733" spans="1:14" ht="13.5" customHeight="1" x14ac:dyDescent="0.35">
      <c r="A5733">
        <v>20220816</v>
      </c>
      <c r="B5733" s="7" t="s">
        <v>255</v>
      </c>
      <c r="C5733">
        <v>12928</v>
      </c>
      <c r="D5733" s="9" t="str">
        <f t="shared" si="178"/>
        <v>E3S690_20220816_012928</v>
      </c>
      <c r="E5733" t="s">
        <v>180</v>
      </c>
      <c r="F5733" s="10" t="str">
        <f>VLOOKUP(VALUE(LEFT(G5733,LEN(G5733)-4)),'소분류 Code'!$B$3:$D$560,3,0)</f>
        <v>LAGs products(Tube-C)</v>
      </c>
      <c r="G5733" t="s">
        <v>227</v>
      </c>
      <c r="H5733" t="s">
        <v>369</v>
      </c>
      <c r="I5733" t="s">
        <v>217</v>
      </c>
      <c r="J5733" s="8">
        <v>8</v>
      </c>
      <c r="K5733" s="9" t="str">
        <f t="shared" si="179"/>
        <v>E3S690_20220816_012928_M_LAGs products(Tube-C)_122-003_8</v>
      </c>
      <c r="L5733" t="s">
        <v>96</v>
      </c>
      <c r="M5733">
        <v>597</v>
      </c>
      <c r="N5733">
        <v>637</v>
      </c>
    </row>
    <row r="5734" spans="1:14" ht="13.5" customHeight="1" x14ac:dyDescent="0.35">
      <c r="A5734">
        <v>20220816</v>
      </c>
      <c r="B5734" s="7" t="s">
        <v>255</v>
      </c>
      <c r="C5734">
        <v>12928</v>
      </c>
      <c r="D5734" s="9" t="str">
        <f t="shared" si="178"/>
        <v>E3S690_20220816_012928</v>
      </c>
      <c r="E5734" t="s">
        <v>180</v>
      </c>
      <c r="F5734" s="10" t="str">
        <f>VLOOKUP(VALUE(LEFT(G5734,LEN(G5734)-4)),'소분류 Code'!$B$3:$D$560,3,0)</f>
        <v>LAGs products(Tube-C)</v>
      </c>
      <c r="G5734" t="s">
        <v>227</v>
      </c>
      <c r="H5734" t="s">
        <v>369</v>
      </c>
      <c r="I5734" t="s">
        <v>217</v>
      </c>
      <c r="J5734" s="8">
        <v>9</v>
      </c>
      <c r="K5734" s="9" t="str">
        <f t="shared" si="179"/>
        <v>E3S690_20220816_012928_M_LAGs products(Tube-C)_122-003_9</v>
      </c>
      <c r="L5734" t="s">
        <v>96</v>
      </c>
      <c r="M5734">
        <v>597</v>
      </c>
      <c r="N5734">
        <v>637</v>
      </c>
    </row>
    <row r="5735" spans="1:14" ht="13.5" customHeight="1" x14ac:dyDescent="0.35">
      <c r="A5735">
        <v>20220816</v>
      </c>
      <c r="B5735" s="7" t="s">
        <v>255</v>
      </c>
      <c r="C5735">
        <v>12929</v>
      </c>
      <c r="D5735" s="9" t="str">
        <f t="shared" si="178"/>
        <v>E3S690_20220816_012929</v>
      </c>
      <c r="E5735" t="s">
        <v>180</v>
      </c>
      <c r="F5735" s="10" t="str">
        <f>VLOOKUP(VALUE(LEFT(G5735,LEN(G5735)-4)),'소분류 Code'!$B$3:$D$560,3,0)</f>
        <v>LAGs products(Tube-D)</v>
      </c>
      <c r="G5735" t="s">
        <v>228</v>
      </c>
      <c r="H5735" t="s">
        <v>373</v>
      </c>
      <c r="I5735" t="s">
        <v>218</v>
      </c>
      <c r="J5735" s="8">
        <v>1</v>
      </c>
      <c r="K5735" s="9" t="str">
        <f t="shared" si="179"/>
        <v>E3S690_20220816_012929_M_LAGs products(Tube-D)_123-003_1</v>
      </c>
      <c r="L5735" t="s">
        <v>98</v>
      </c>
      <c r="M5735">
        <v>598</v>
      </c>
      <c r="N5735">
        <v>638</v>
      </c>
    </row>
    <row r="5736" spans="1:14" ht="13.5" customHeight="1" x14ac:dyDescent="0.35">
      <c r="A5736">
        <v>20220816</v>
      </c>
      <c r="B5736" s="7" t="s">
        <v>255</v>
      </c>
      <c r="C5736">
        <v>12929</v>
      </c>
      <c r="D5736" s="9" t="str">
        <f t="shared" si="178"/>
        <v>E3S690_20220816_012929</v>
      </c>
      <c r="E5736" t="s">
        <v>180</v>
      </c>
      <c r="F5736" s="10" t="str">
        <f>VLOOKUP(VALUE(LEFT(G5736,LEN(G5736)-4)),'소분류 Code'!$B$3:$D$560,3,0)</f>
        <v>LAGs products(Tube-D)</v>
      </c>
      <c r="G5736" t="s">
        <v>228</v>
      </c>
      <c r="H5736" t="s">
        <v>373</v>
      </c>
      <c r="I5736" t="s">
        <v>218</v>
      </c>
      <c r="J5736" s="8">
        <v>2</v>
      </c>
      <c r="K5736" s="9" t="str">
        <f t="shared" si="179"/>
        <v>E3S690_20220816_012929_M_LAGs products(Tube-D)_123-003_2</v>
      </c>
      <c r="L5736" t="s">
        <v>98</v>
      </c>
      <c r="M5736">
        <v>598</v>
      </c>
      <c r="N5736">
        <v>638</v>
      </c>
    </row>
    <row r="5737" spans="1:14" ht="13.5" customHeight="1" x14ac:dyDescent="0.35">
      <c r="A5737">
        <v>20220816</v>
      </c>
      <c r="B5737" s="7" t="s">
        <v>255</v>
      </c>
      <c r="C5737">
        <v>12929</v>
      </c>
      <c r="D5737" s="9" t="str">
        <f t="shared" si="178"/>
        <v>E3S690_20220816_012929</v>
      </c>
      <c r="E5737" t="s">
        <v>180</v>
      </c>
      <c r="F5737" s="10" t="str">
        <f>VLOOKUP(VALUE(LEFT(G5737,LEN(G5737)-4)),'소분류 Code'!$B$3:$D$560,3,0)</f>
        <v>LAGs products(Tube-D)</v>
      </c>
      <c r="G5737" t="s">
        <v>228</v>
      </c>
      <c r="H5737" t="s">
        <v>373</v>
      </c>
      <c r="I5737" t="s">
        <v>218</v>
      </c>
      <c r="J5737" s="8">
        <v>3</v>
      </c>
      <c r="K5737" s="9" t="str">
        <f t="shared" si="179"/>
        <v>E3S690_20220816_012929_M_LAGs products(Tube-D)_123-003_3</v>
      </c>
      <c r="L5737" t="s">
        <v>98</v>
      </c>
      <c r="M5737">
        <v>598</v>
      </c>
      <c r="N5737">
        <v>638</v>
      </c>
    </row>
    <row r="5738" spans="1:14" ht="13.5" customHeight="1" x14ac:dyDescent="0.35">
      <c r="A5738">
        <v>20220816</v>
      </c>
      <c r="B5738" s="7" t="s">
        <v>255</v>
      </c>
      <c r="C5738">
        <v>12929</v>
      </c>
      <c r="D5738" s="9" t="str">
        <f t="shared" si="178"/>
        <v>E3S690_20220816_012929</v>
      </c>
      <c r="E5738" t="s">
        <v>180</v>
      </c>
      <c r="F5738" s="10" t="str">
        <f>VLOOKUP(VALUE(LEFT(G5738,LEN(G5738)-4)),'소분류 Code'!$B$3:$D$560,3,0)</f>
        <v>LAGs products(Tube-D)</v>
      </c>
      <c r="G5738" t="s">
        <v>228</v>
      </c>
      <c r="H5738" t="s">
        <v>373</v>
      </c>
      <c r="I5738" t="s">
        <v>218</v>
      </c>
      <c r="J5738" s="8">
        <v>4</v>
      </c>
      <c r="K5738" s="9" t="str">
        <f t="shared" si="179"/>
        <v>E3S690_20220816_012929_M_LAGs products(Tube-D)_123-003_4</v>
      </c>
      <c r="L5738" t="s">
        <v>98</v>
      </c>
      <c r="M5738">
        <v>598</v>
      </c>
      <c r="N5738">
        <v>638</v>
      </c>
    </row>
    <row r="5739" spans="1:14" ht="13.5" customHeight="1" x14ac:dyDescent="0.35">
      <c r="A5739">
        <v>20220816</v>
      </c>
      <c r="B5739" s="7" t="s">
        <v>255</v>
      </c>
      <c r="C5739">
        <v>12929</v>
      </c>
      <c r="D5739" s="9" t="str">
        <f t="shared" si="178"/>
        <v>E3S690_20220816_012929</v>
      </c>
      <c r="E5739" t="s">
        <v>180</v>
      </c>
      <c r="F5739" s="10" t="str">
        <f>VLOOKUP(VALUE(LEFT(G5739,LEN(G5739)-4)),'소분류 Code'!$B$3:$D$560,3,0)</f>
        <v>LAGs products(Tube-D)</v>
      </c>
      <c r="G5739" t="s">
        <v>228</v>
      </c>
      <c r="H5739" t="s">
        <v>373</v>
      </c>
      <c r="I5739" t="s">
        <v>218</v>
      </c>
      <c r="J5739" s="8">
        <v>5</v>
      </c>
      <c r="K5739" s="9" t="str">
        <f t="shared" si="179"/>
        <v>E3S690_20220816_012929_M_LAGs products(Tube-D)_123-003_5</v>
      </c>
      <c r="L5739" t="s">
        <v>98</v>
      </c>
      <c r="M5739">
        <v>598</v>
      </c>
      <c r="N5739">
        <v>638</v>
      </c>
    </row>
    <row r="5740" spans="1:14" ht="13.5" customHeight="1" x14ac:dyDescent="0.35">
      <c r="A5740">
        <v>20220816</v>
      </c>
      <c r="B5740" s="7" t="s">
        <v>255</v>
      </c>
      <c r="C5740">
        <v>12929</v>
      </c>
      <c r="D5740" s="9" t="str">
        <f t="shared" si="178"/>
        <v>E3S690_20220816_012929</v>
      </c>
      <c r="E5740" t="s">
        <v>180</v>
      </c>
      <c r="F5740" s="10" t="str">
        <f>VLOOKUP(VALUE(LEFT(G5740,LEN(G5740)-4)),'소분류 Code'!$B$3:$D$560,3,0)</f>
        <v>LAGs products(Tube-D)</v>
      </c>
      <c r="G5740" t="s">
        <v>228</v>
      </c>
      <c r="H5740" t="s">
        <v>373</v>
      </c>
      <c r="I5740" t="s">
        <v>218</v>
      </c>
      <c r="J5740" s="8">
        <v>6</v>
      </c>
      <c r="K5740" s="9" t="str">
        <f t="shared" si="179"/>
        <v>E3S690_20220816_012929_M_LAGs products(Tube-D)_123-003_6</v>
      </c>
      <c r="L5740" t="s">
        <v>98</v>
      </c>
      <c r="M5740">
        <v>598</v>
      </c>
      <c r="N5740">
        <v>638</v>
      </c>
    </row>
    <row r="5741" spans="1:14" ht="13.5" customHeight="1" x14ac:dyDescent="0.35">
      <c r="A5741">
        <v>20220816</v>
      </c>
      <c r="B5741" s="7" t="s">
        <v>255</v>
      </c>
      <c r="C5741">
        <v>12929</v>
      </c>
      <c r="D5741" s="9" t="str">
        <f t="shared" si="178"/>
        <v>E3S690_20220816_012929</v>
      </c>
      <c r="E5741" t="s">
        <v>180</v>
      </c>
      <c r="F5741" s="10" t="str">
        <f>VLOOKUP(VALUE(LEFT(G5741,LEN(G5741)-4)),'소분류 Code'!$B$3:$D$560,3,0)</f>
        <v>LAGs products(Tube-D)</v>
      </c>
      <c r="G5741" t="s">
        <v>228</v>
      </c>
      <c r="H5741" t="s">
        <v>373</v>
      </c>
      <c r="I5741" t="s">
        <v>218</v>
      </c>
      <c r="J5741" s="8">
        <v>7</v>
      </c>
      <c r="K5741" s="9" t="str">
        <f t="shared" si="179"/>
        <v>E3S690_20220816_012929_M_LAGs products(Tube-D)_123-003_7</v>
      </c>
      <c r="L5741" t="s">
        <v>98</v>
      </c>
      <c r="M5741">
        <v>598</v>
      </c>
      <c r="N5741">
        <v>638</v>
      </c>
    </row>
    <row r="5742" spans="1:14" ht="13.5" customHeight="1" x14ac:dyDescent="0.35">
      <c r="A5742">
        <v>20220816</v>
      </c>
      <c r="B5742" s="7" t="s">
        <v>255</v>
      </c>
      <c r="C5742">
        <v>12929</v>
      </c>
      <c r="D5742" s="9" t="str">
        <f t="shared" si="178"/>
        <v>E3S690_20220816_012929</v>
      </c>
      <c r="E5742" t="s">
        <v>180</v>
      </c>
      <c r="F5742" s="10" t="str">
        <f>VLOOKUP(VALUE(LEFT(G5742,LEN(G5742)-4)),'소분류 Code'!$B$3:$D$560,3,0)</f>
        <v>LAGs products(Tube-D)</v>
      </c>
      <c r="G5742" t="s">
        <v>228</v>
      </c>
      <c r="H5742" t="s">
        <v>373</v>
      </c>
      <c r="I5742" t="s">
        <v>218</v>
      </c>
      <c r="J5742" s="8">
        <v>8</v>
      </c>
      <c r="K5742" s="9" t="str">
        <f t="shared" si="179"/>
        <v>E3S690_20220816_012929_M_LAGs products(Tube-D)_123-003_8</v>
      </c>
      <c r="L5742" t="s">
        <v>98</v>
      </c>
      <c r="M5742">
        <v>598</v>
      </c>
      <c r="N5742">
        <v>638</v>
      </c>
    </row>
    <row r="5743" spans="1:14" ht="13.5" customHeight="1" x14ac:dyDescent="0.35">
      <c r="A5743">
        <v>20220816</v>
      </c>
      <c r="B5743" s="7" t="s">
        <v>255</v>
      </c>
      <c r="C5743">
        <v>12929</v>
      </c>
      <c r="D5743" s="9" t="str">
        <f t="shared" si="178"/>
        <v>E3S690_20220816_012929</v>
      </c>
      <c r="E5743" t="s">
        <v>180</v>
      </c>
      <c r="F5743" s="10" t="str">
        <f>VLOOKUP(VALUE(LEFT(G5743,LEN(G5743)-4)),'소분류 Code'!$B$3:$D$560,3,0)</f>
        <v>LAGs products(Tube-D)</v>
      </c>
      <c r="G5743" t="s">
        <v>228</v>
      </c>
      <c r="H5743" t="s">
        <v>373</v>
      </c>
      <c r="I5743" t="s">
        <v>218</v>
      </c>
      <c r="J5743" s="8">
        <v>9</v>
      </c>
      <c r="K5743" s="9" t="str">
        <f t="shared" si="179"/>
        <v>E3S690_20220816_012929_M_LAGs products(Tube-D)_123-003_9</v>
      </c>
      <c r="L5743" t="s">
        <v>98</v>
      </c>
      <c r="M5743">
        <v>598</v>
      </c>
      <c r="N5743">
        <v>638</v>
      </c>
    </row>
    <row r="5744" spans="1:14" ht="13.5" customHeight="1" x14ac:dyDescent="0.35">
      <c r="A5744">
        <v>20220816</v>
      </c>
      <c r="B5744" s="7" t="s">
        <v>255</v>
      </c>
      <c r="C5744">
        <v>12930</v>
      </c>
      <c r="D5744" s="9" t="str">
        <f t="shared" si="178"/>
        <v>E3S690_20220816_012930</v>
      </c>
      <c r="E5744" t="s">
        <v>180</v>
      </c>
      <c r="F5744" s="10" t="str">
        <f>VLOOKUP(VALUE(LEFT(G5744,LEN(G5744)-4)),'소분류 Code'!$B$3:$D$560,3,0)</f>
        <v>Grenade</v>
      </c>
      <c r="G5744" t="s">
        <v>229</v>
      </c>
      <c r="H5744" t="s">
        <v>374</v>
      </c>
      <c r="I5744" t="s">
        <v>219</v>
      </c>
      <c r="J5744" s="8">
        <v>1</v>
      </c>
      <c r="K5744" s="9" t="str">
        <f t="shared" si="179"/>
        <v>E3S690_20220816_012930_M_Grenade_093-003_1</v>
      </c>
      <c r="L5744" t="s">
        <v>80</v>
      </c>
      <c r="M5744">
        <v>599</v>
      </c>
      <c r="N5744">
        <v>639</v>
      </c>
    </row>
    <row r="5745" spans="1:14" ht="13.5" customHeight="1" x14ac:dyDescent="0.35">
      <c r="A5745">
        <v>20220816</v>
      </c>
      <c r="B5745" s="7" t="s">
        <v>255</v>
      </c>
      <c r="C5745">
        <v>12930</v>
      </c>
      <c r="D5745" s="9" t="str">
        <f t="shared" si="178"/>
        <v>E3S690_20220816_012930</v>
      </c>
      <c r="E5745" t="s">
        <v>180</v>
      </c>
      <c r="F5745" s="10" t="str">
        <f>VLOOKUP(VALUE(LEFT(G5745,LEN(G5745)-4)),'소분류 Code'!$B$3:$D$560,3,0)</f>
        <v>Grenade</v>
      </c>
      <c r="G5745" t="s">
        <v>229</v>
      </c>
      <c r="H5745" t="s">
        <v>374</v>
      </c>
      <c r="I5745" t="s">
        <v>219</v>
      </c>
      <c r="J5745" s="8">
        <v>2</v>
      </c>
      <c r="K5745" s="9" t="str">
        <f t="shared" si="179"/>
        <v>E3S690_20220816_012930_M_Grenade_093-003_2</v>
      </c>
      <c r="L5745" t="s">
        <v>80</v>
      </c>
      <c r="M5745">
        <v>599</v>
      </c>
      <c r="N5745">
        <v>639</v>
      </c>
    </row>
    <row r="5746" spans="1:14" ht="15.6" x14ac:dyDescent="0.35">
      <c r="A5746">
        <v>20220816</v>
      </c>
      <c r="B5746" s="7" t="s">
        <v>255</v>
      </c>
      <c r="C5746">
        <v>12930</v>
      </c>
      <c r="D5746" s="9" t="str">
        <f t="shared" si="178"/>
        <v>E3S690_20220816_012930</v>
      </c>
      <c r="E5746" t="s">
        <v>180</v>
      </c>
      <c r="F5746" s="10" t="str">
        <f>VLOOKUP(VALUE(LEFT(G5746,LEN(G5746)-4)),'소분류 Code'!$B$3:$D$560,3,0)</f>
        <v>Grenade</v>
      </c>
      <c r="G5746" t="s">
        <v>229</v>
      </c>
      <c r="H5746" t="s">
        <v>374</v>
      </c>
      <c r="I5746" t="s">
        <v>219</v>
      </c>
      <c r="J5746" s="8">
        <v>3</v>
      </c>
      <c r="K5746" s="9" t="str">
        <f t="shared" si="179"/>
        <v>E3S690_20220816_012930_M_Grenade_093-003_3</v>
      </c>
      <c r="L5746" t="s">
        <v>80</v>
      </c>
      <c r="M5746">
        <v>599</v>
      </c>
      <c r="N5746">
        <v>639</v>
      </c>
    </row>
    <row r="5747" spans="1:14" ht="15.6" x14ac:dyDescent="0.35">
      <c r="A5747">
        <v>20220816</v>
      </c>
      <c r="B5747" s="7" t="s">
        <v>255</v>
      </c>
      <c r="C5747">
        <v>12930</v>
      </c>
      <c r="D5747" s="9" t="str">
        <f t="shared" si="178"/>
        <v>E3S690_20220816_012930</v>
      </c>
      <c r="E5747" t="s">
        <v>180</v>
      </c>
      <c r="F5747" s="10" t="str">
        <f>VLOOKUP(VALUE(LEFT(G5747,LEN(G5747)-4)),'소분류 Code'!$B$3:$D$560,3,0)</f>
        <v>Grenade</v>
      </c>
      <c r="G5747" t="s">
        <v>229</v>
      </c>
      <c r="H5747" t="s">
        <v>374</v>
      </c>
      <c r="I5747" t="s">
        <v>219</v>
      </c>
      <c r="J5747" s="8">
        <v>4</v>
      </c>
      <c r="K5747" s="9" t="str">
        <f t="shared" si="179"/>
        <v>E3S690_20220816_012930_M_Grenade_093-003_4</v>
      </c>
      <c r="L5747" t="s">
        <v>80</v>
      </c>
      <c r="M5747">
        <v>599</v>
      </c>
      <c r="N5747">
        <v>639</v>
      </c>
    </row>
    <row r="5748" spans="1:14" ht="15.6" x14ac:dyDescent="0.35">
      <c r="A5748">
        <v>20220816</v>
      </c>
      <c r="B5748" s="7" t="s">
        <v>255</v>
      </c>
      <c r="C5748">
        <v>12930</v>
      </c>
      <c r="D5748" s="9" t="str">
        <f t="shared" si="178"/>
        <v>E3S690_20220816_012930</v>
      </c>
      <c r="E5748" t="s">
        <v>180</v>
      </c>
      <c r="F5748" s="10" t="str">
        <f>VLOOKUP(VALUE(LEFT(G5748,LEN(G5748)-4)),'소분류 Code'!$B$3:$D$560,3,0)</f>
        <v>Grenade</v>
      </c>
      <c r="G5748" t="s">
        <v>229</v>
      </c>
      <c r="H5748" t="s">
        <v>374</v>
      </c>
      <c r="I5748" t="s">
        <v>219</v>
      </c>
      <c r="J5748" s="8">
        <v>5</v>
      </c>
      <c r="K5748" s="9" t="str">
        <f t="shared" si="179"/>
        <v>E3S690_20220816_012930_M_Grenade_093-003_5</v>
      </c>
      <c r="L5748" t="s">
        <v>80</v>
      </c>
      <c r="M5748">
        <v>599</v>
      </c>
      <c r="N5748">
        <v>639</v>
      </c>
    </row>
    <row r="5749" spans="1:14" ht="15.6" x14ac:dyDescent="0.35">
      <c r="A5749">
        <v>20220816</v>
      </c>
      <c r="B5749" s="7" t="s">
        <v>255</v>
      </c>
      <c r="C5749">
        <v>12930</v>
      </c>
      <c r="D5749" s="9" t="str">
        <f t="shared" si="178"/>
        <v>E3S690_20220816_012930</v>
      </c>
      <c r="E5749" t="s">
        <v>180</v>
      </c>
      <c r="F5749" s="10" t="str">
        <f>VLOOKUP(VALUE(LEFT(G5749,LEN(G5749)-4)),'소분류 Code'!$B$3:$D$560,3,0)</f>
        <v>Grenade</v>
      </c>
      <c r="G5749" t="s">
        <v>229</v>
      </c>
      <c r="H5749" t="s">
        <v>374</v>
      </c>
      <c r="I5749" t="s">
        <v>219</v>
      </c>
      <c r="J5749" s="8">
        <v>6</v>
      </c>
      <c r="K5749" s="9" t="str">
        <f t="shared" si="179"/>
        <v>E3S690_20220816_012930_M_Grenade_093-003_6</v>
      </c>
      <c r="L5749" t="s">
        <v>80</v>
      </c>
      <c r="M5749">
        <v>599</v>
      </c>
      <c r="N5749">
        <v>639</v>
      </c>
    </row>
    <row r="5750" spans="1:14" ht="15.6" x14ac:dyDescent="0.35">
      <c r="A5750">
        <v>20220816</v>
      </c>
      <c r="B5750" s="7" t="s">
        <v>255</v>
      </c>
      <c r="C5750">
        <v>12930</v>
      </c>
      <c r="D5750" s="9" t="str">
        <f t="shared" si="178"/>
        <v>E3S690_20220816_012930</v>
      </c>
      <c r="E5750" t="s">
        <v>180</v>
      </c>
      <c r="F5750" s="10" t="str">
        <f>VLOOKUP(VALUE(LEFT(G5750,LEN(G5750)-4)),'소분류 Code'!$B$3:$D$560,3,0)</f>
        <v>Grenade</v>
      </c>
      <c r="G5750" t="s">
        <v>229</v>
      </c>
      <c r="H5750" t="s">
        <v>374</v>
      </c>
      <c r="I5750" t="s">
        <v>219</v>
      </c>
      <c r="J5750" s="8">
        <v>7</v>
      </c>
      <c r="K5750" s="9" t="str">
        <f t="shared" si="179"/>
        <v>E3S690_20220816_012930_M_Grenade_093-003_7</v>
      </c>
      <c r="L5750" t="s">
        <v>80</v>
      </c>
      <c r="M5750">
        <v>599</v>
      </c>
      <c r="N5750">
        <v>639</v>
      </c>
    </row>
    <row r="5751" spans="1:14" ht="15.6" x14ac:dyDescent="0.35">
      <c r="A5751">
        <v>20220816</v>
      </c>
      <c r="B5751" s="7" t="s">
        <v>255</v>
      </c>
      <c r="C5751">
        <v>12930</v>
      </c>
      <c r="D5751" s="9" t="str">
        <f t="shared" si="178"/>
        <v>E3S690_20220816_012930</v>
      </c>
      <c r="E5751" t="s">
        <v>180</v>
      </c>
      <c r="F5751" s="10" t="str">
        <f>VLOOKUP(VALUE(LEFT(G5751,LEN(G5751)-4)),'소분류 Code'!$B$3:$D$560,3,0)</f>
        <v>Grenade</v>
      </c>
      <c r="G5751" t="s">
        <v>229</v>
      </c>
      <c r="H5751" t="s">
        <v>374</v>
      </c>
      <c r="I5751" t="s">
        <v>219</v>
      </c>
      <c r="J5751" s="8">
        <v>8</v>
      </c>
      <c r="K5751" s="9" t="str">
        <f t="shared" si="179"/>
        <v>E3S690_20220816_012930_M_Grenade_093-003_8</v>
      </c>
      <c r="L5751" t="s">
        <v>80</v>
      </c>
      <c r="M5751">
        <v>599</v>
      </c>
      <c r="N5751">
        <v>639</v>
      </c>
    </row>
    <row r="5752" spans="1:14" ht="15.6" x14ac:dyDescent="0.35">
      <c r="A5752">
        <v>20220816</v>
      </c>
      <c r="B5752" s="7" t="s">
        <v>255</v>
      </c>
      <c r="C5752">
        <v>12930</v>
      </c>
      <c r="D5752" s="9" t="str">
        <f t="shared" si="178"/>
        <v>E3S690_20220816_012930</v>
      </c>
      <c r="E5752" t="s">
        <v>180</v>
      </c>
      <c r="F5752" s="10" t="str">
        <f>VLOOKUP(VALUE(LEFT(G5752,LEN(G5752)-4)),'소분류 Code'!$B$3:$D$560,3,0)</f>
        <v>Grenade</v>
      </c>
      <c r="G5752" t="s">
        <v>229</v>
      </c>
      <c r="H5752" t="s">
        <v>374</v>
      </c>
      <c r="I5752" t="s">
        <v>219</v>
      </c>
      <c r="J5752" s="8">
        <v>9</v>
      </c>
      <c r="K5752" s="9" t="str">
        <f t="shared" si="179"/>
        <v>E3S690_20220816_012930_M_Grenade_093-003_9</v>
      </c>
      <c r="L5752" t="s">
        <v>80</v>
      </c>
      <c r="M5752">
        <v>599</v>
      </c>
      <c r="N5752">
        <v>639</v>
      </c>
    </row>
    <row r="5753" spans="1:14" ht="15.6" x14ac:dyDescent="0.35">
      <c r="A5753">
        <v>20220816</v>
      </c>
      <c r="B5753" s="7" t="s">
        <v>255</v>
      </c>
      <c r="C5753">
        <v>12931</v>
      </c>
      <c r="D5753" s="9" t="str">
        <f t="shared" si="178"/>
        <v>E3S690_20220816_012931</v>
      </c>
      <c r="E5753" t="s">
        <v>180</v>
      </c>
      <c r="F5753" s="10" t="str">
        <f>VLOOKUP(VALUE(LEFT(G5753,LEN(G5753)-4)),'소분류 Code'!$B$3:$D$560,3,0)</f>
        <v>Smoke grenade</v>
      </c>
      <c r="G5753" t="s">
        <v>230</v>
      </c>
      <c r="H5753" t="s">
        <v>374</v>
      </c>
      <c r="I5753" t="s">
        <v>220</v>
      </c>
      <c r="J5753" s="8">
        <v>1</v>
      </c>
      <c r="K5753" s="9" t="str">
        <f t="shared" si="179"/>
        <v>E3S690_20220816_012931_M_Smoke grenade_094-003_1</v>
      </c>
      <c r="L5753" t="s">
        <v>82</v>
      </c>
      <c r="M5753">
        <v>600</v>
      </c>
      <c r="N5753">
        <v>640</v>
      </c>
    </row>
    <row r="5754" spans="1:14" ht="15.6" x14ac:dyDescent="0.35">
      <c r="A5754">
        <v>20220816</v>
      </c>
      <c r="B5754" s="7" t="s">
        <v>255</v>
      </c>
      <c r="C5754">
        <v>12931</v>
      </c>
      <c r="D5754" s="9" t="str">
        <f t="shared" si="178"/>
        <v>E3S690_20220816_012931</v>
      </c>
      <c r="E5754" t="s">
        <v>180</v>
      </c>
      <c r="F5754" s="10" t="str">
        <f>VLOOKUP(VALUE(LEFT(G5754,LEN(G5754)-4)),'소분류 Code'!$B$3:$D$560,3,0)</f>
        <v>Smoke grenade</v>
      </c>
      <c r="G5754" t="s">
        <v>230</v>
      </c>
      <c r="H5754" t="s">
        <v>374</v>
      </c>
      <c r="I5754" t="s">
        <v>220</v>
      </c>
      <c r="J5754" s="8">
        <v>2</v>
      </c>
      <c r="K5754" s="9" t="str">
        <f t="shared" si="179"/>
        <v>E3S690_20220816_012931_M_Smoke grenade_094-003_2</v>
      </c>
      <c r="L5754" t="s">
        <v>82</v>
      </c>
      <c r="M5754">
        <v>600</v>
      </c>
      <c r="N5754">
        <v>640</v>
      </c>
    </row>
    <row r="5755" spans="1:14" ht="15.6" x14ac:dyDescent="0.35">
      <c r="A5755">
        <v>20220816</v>
      </c>
      <c r="B5755" s="7" t="s">
        <v>255</v>
      </c>
      <c r="C5755">
        <v>12931</v>
      </c>
      <c r="D5755" s="9" t="str">
        <f t="shared" si="178"/>
        <v>E3S690_20220816_012931</v>
      </c>
      <c r="E5755" t="s">
        <v>180</v>
      </c>
      <c r="F5755" s="10" t="str">
        <f>VLOOKUP(VALUE(LEFT(G5755,LEN(G5755)-4)),'소분류 Code'!$B$3:$D$560,3,0)</f>
        <v>Smoke grenade</v>
      </c>
      <c r="G5755" t="s">
        <v>230</v>
      </c>
      <c r="H5755" t="s">
        <v>374</v>
      </c>
      <c r="I5755" t="s">
        <v>220</v>
      </c>
      <c r="J5755" s="8">
        <v>3</v>
      </c>
      <c r="K5755" s="9" t="str">
        <f t="shared" si="179"/>
        <v>E3S690_20220816_012931_M_Smoke grenade_094-003_3</v>
      </c>
      <c r="L5755" t="s">
        <v>82</v>
      </c>
      <c r="M5755">
        <v>600</v>
      </c>
      <c r="N5755">
        <v>640</v>
      </c>
    </row>
    <row r="5756" spans="1:14" ht="15.6" x14ac:dyDescent="0.35">
      <c r="A5756">
        <v>20220816</v>
      </c>
      <c r="B5756" s="7" t="s">
        <v>255</v>
      </c>
      <c r="C5756">
        <v>12931</v>
      </c>
      <c r="D5756" s="9" t="str">
        <f t="shared" si="178"/>
        <v>E3S690_20220816_012931</v>
      </c>
      <c r="E5756" t="s">
        <v>180</v>
      </c>
      <c r="F5756" s="10" t="str">
        <f>VLOOKUP(VALUE(LEFT(G5756,LEN(G5756)-4)),'소분류 Code'!$B$3:$D$560,3,0)</f>
        <v>Smoke grenade</v>
      </c>
      <c r="G5756" t="s">
        <v>230</v>
      </c>
      <c r="H5756" t="s">
        <v>374</v>
      </c>
      <c r="I5756" t="s">
        <v>220</v>
      </c>
      <c r="J5756" s="8">
        <v>4</v>
      </c>
      <c r="K5756" s="9" t="str">
        <f t="shared" si="179"/>
        <v>E3S690_20220816_012931_M_Smoke grenade_094-003_4</v>
      </c>
      <c r="L5756" t="s">
        <v>82</v>
      </c>
      <c r="M5756">
        <v>600</v>
      </c>
      <c r="N5756">
        <v>640</v>
      </c>
    </row>
    <row r="5757" spans="1:14" ht="15.6" x14ac:dyDescent="0.35">
      <c r="A5757">
        <v>20220816</v>
      </c>
      <c r="B5757" s="7" t="s">
        <v>255</v>
      </c>
      <c r="C5757">
        <v>12931</v>
      </c>
      <c r="D5757" s="9" t="str">
        <f t="shared" si="178"/>
        <v>E3S690_20220816_012931</v>
      </c>
      <c r="E5757" t="s">
        <v>180</v>
      </c>
      <c r="F5757" s="10" t="str">
        <f>VLOOKUP(VALUE(LEFT(G5757,LEN(G5757)-4)),'소분류 Code'!$B$3:$D$560,3,0)</f>
        <v>Smoke grenade</v>
      </c>
      <c r="G5757" t="s">
        <v>230</v>
      </c>
      <c r="H5757" t="s">
        <v>374</v>
      </c>
      <c r="I5757" t="s">
        <v>220</v>
      </c>
      <c r="J5757" s="8">
        <v>5</v>
      </c>
      <c r="K5757" s="9" t="str">
        <f t="shared" si="179"/>
        <v>E3S690_20220816_012931_M_Smoke grenade_094-003_5</v>
      </c>
      <c r="L5757" t="s">
        <v>82</v>
      </c>
      <c r="M5757">
        <v>600</v>
      </c>
      <c r="N5757">
        <v>640</v>
      </c>
    </row>
    <row r="5758" spans="1:14" ht="15.6" x14ac:dyDescent="0.35">
      <c r="A5758">
        <v>20220816</v>
      </c>
      <c r="B5758" s="7" t="s">
        <v>255</v>
      </c>
      <c r="C5758">
        <v>12931</v>
      </c>
      <c r="D5758" s="9" t="str">
        <f t="shared" si="178"/>
        <v>E3S690_20220816_012931</v>
      </c>
      <c r="E5758" t="s">
        <v>180</v>
      </c>
      <c r="F5758" s="10" t="str">
        <f>VLOOKUP(VALUE(LEFT(G5758,LEN(G5758)-4)),'소분류 Code'!$B$3:$D$560,3,0)</f>
        <v>Smoke grenade</v>
      </c>
      <c r="G5758" t="s">
        <v>230</v>
      </c>
      <c r="H5758" t="s">
        <v>374</v>
      </c>
      <c r="I5758" t="s">
        <v>220</v>
      </c>
      <c r="J5758" s="8">
        <v>6</v>
      </c>
      <c r="K5758" s="9" t="str">
        <f t="shared" si="179"/>
        <v>E3S690_20220816_012931_M_Smoke grenade_094-003_6</v>
      </c>
      <c r="L5758" t="s">
        <v>82</v>
      </c>
      <c r="M5758">
        <v>600</v>
      </c>
      <c r="N5758">
        <v>640</v>
      </c>
    </row>
    <row r="5759" spans="1:14" ht="15.6" x14ac:dyDescent="0.35">
      <c r="A5759">
        <v>20220816</v>
      </c>
      <c r="B5759" s="7" t="s">
        <v>255</v>
      </c>
      <c r="C5759">
        <v>12931</v>
      </c>
      <c r="D5759" s="9" t="str">
        <f t="shared" si="178"/>
        <v>E3S690_20220816_012931</v>
      </c>
      <c r="E5759" t="s">
        <v>180</v>
      </c>
      <c r="F5759" s="10" t="str">
        <f>VLOOKUP(VALUE(LEFT(G5759,LEN(G5759)-4)),'소분류 Code'!$B$3:$D$560,3,0)</f>
        <v>Smoke grenade</v>
      </c>
      <c r="G5759" t="s">
        <v>230</v>
      </c>
      <c r="H5759" t="s">
        <v>374</v>
      </c>
      <c r="I5759" t="s">
        <v>220</v>
      </c>
      <c r="J5759" s="8">
        <v>7</v>
      </c>
      <c r="K5759" s="9" t="str">
        <f t="shared" si="179"/>
        <v>E3S690_20220816_012931_M_Smoke grenade_094-003_7</v>
      </c>
      <c r="L5759" t="s">
        <v>82</v>
      </c>
      <c r="M5759">
        <v>600</v>
      </c>
      <c r="N5759">
        <v>640</v>
      </c>
    </row>
    <row r="5760" spans="1:14" ht="15.6" x14ac:dyDescent="0.35">
      <c r="A5760">
        <v>20220816</v>
      </c>
      <c r="B5760" s="7" t="s">
        <v>255</v>
      </c>
      <c r="C5760">
        <v>12931</v>
      </c>
      <c r="D5760" s="9" t="str">
        <f t="shared" si="178"/>
        <v>E3S690_20220816_012931</v>
      </c>
      <c r="E5760" t="s">
        <v>180</v>
      </c>
      <c r="F5760" s="10" t="str">
        <f>VLOOKUP(VALUE(LEFT(G5760,LEN(G5760)-4)),'소분류 Code'!$B$3:$D$560,3,0)</f>
        <v>Smoke grenade</v>
      </c>
      <c r="G5760" t="s">
        <v>230</v>
      </c>
      <c r="H5760" t="s">
        <v>374</v>
      </c>
      <c r="I5760" t="s">
        <v>220</v>
      </c>
      <c r="J5760" s="8">
        <v>8</v>
      </c>
      <c r="K5760" s="9" t="str">
        <f t="shared" si="179"/>
        <v>E3S690_20220816_012931_M_Smoke grenade_094-003_8</v>
      </c>
      <c r="L5760" t="s">
        <v>82</v>
      </c>
      <c r="M5760">
        <v>600</v>
      </c>
      <c r="N5760">
        <v>640</v>
      </c>
    </row>
    <row r="5761" spans="1:14" ht="15.6" x14ac:dyDescent="0.35">
      <c r="A5761">
        <v>20220816</v>
      </c>
      <c r="B5761" s="7" t="s">
        <v>255</v>
      </c>
      <c r="C5761">
        <v>12931</v>
      </c>
      <c r="D5761" s="9" t="str">
        <f t="shared" si="178"/>
        <v>E3S690_20220816_012931</v>
      </c>
      <c r="E5761" t="s">
        <v>180</v>
      </c>
      <c r="F5761" s="10" t="str">
        <f>VLOOKUP(VALUE(LEFT(G5761,LEN(G5761)-4)),'소분류 Code'!$B$3:$D$560,3,0)</f>
        <v>Smoke grenade</v>
      </c>
      <c r="G5761" t="s">
        <v>230</v>
      </c>
      <c r="H5761" t="s">
        <v>374</v>
      </c>
      <c r="I5761" t="s">
        <v>220</v>
      </c>
      <c r="J5761" s="8">
        <v>9</v>
      </c>
      <c r="K5761" s="9" t="str">
        <f t="shared" si="179"/>
        <v>E3S690_20220816_012931_M_Smoke grenade_094-003_9</v>
      </c>
      <c r="L5761" t="s">
        <v>82</v>
      </c>
      <c r="M5761">
        <v>600</v>
      </c>
      <c r="N5761">
        <v>640</v>
      </c>
    </row>
    <row r="5762" spans="1:14" ht="15.6" x14ac:dyDescent="0.35">
      <c r="A5762">
        <v>20220816</v>
      </c>
      <c r="B5762" s="7" t="s">
        <v>255</v>
      </c>
      <c r="C5762">
        <v>12932</v>
      </c>
      <c r="D5762" s="9" t="str">
        <f t="shared" ref="D5762:D5825" si="180">B5762&amp;"_"&amp;A5762&amp;"_"&amp;TEXT(C5762,"000000")</f>
        <v>E3S690_20220816_012932</v>
      </c>
      <c r="E5762" t="s">
        <v>180</v>
      </c>
      <c r="F5762" s="10" t="str">
        <f>VLOOKUP(VALUE(LEFT(G5762,LEN(G5762)-4)),'소분류 Code'!$B$3:$D$560,3,0)</f>
        <v>LAGs products(Plastic-B)</v>
      </c>
      <c r="G5762" t="s">
        <v>221</v>
      </c>
      <c r="H5762" t="s">
        <v>496</v>
      </c>
      <c r="I5762" t="s">
        <v>231</v>
      </c>
      <c r="J5762" s="8">
        <v>1</v>
      </c>
      <c r="K5762" s="9" t="str">
        <f t="shared" si="179"/>
        <v>E3S690_20220816_012932_M_LAGs products(Plastic-B)_101-003_1</v>
      </c>
      <c r="L5762" t="s">
        <v>84</v>
      </c>
      <c r="M5762">
        <v>601</v>
      </c>
      <c r="N5762">
        <v>641</v>
      </c>
    </row>
    <row r="5763" spans="1:14" ht="15.6" x14ac:dyDescent="0.35">
      <c r="A5763">
        <v>20220816</v>
      </c>
      <c r="B5763" s="7" t="s">
        <v>255</v>
      </c>
      <c r="C5763">
        <v>12932</v>
      </c>
      <c r="D5763" s="9" t="str">
        <f t="shared" si="180"/>
        <v>E3S690_20220816_012932</v>
      </c>
      <c r="E5763" t="s">
        <v>180</v>
      </c>
      <c r="F5763" s="10" t="str">
        <f>VLOOKUP(VALUE(LEFT(G5763,LEN(G5763)-4)),'소분류 Code'!$B$3:$D$560,3,0)</f>
        <v>LAGs products(Plastic-B)</v>
      </c>
      <c r="G5763" t="s">
        <v>221</v>
      </c>
      <c r="H5763" t="s">
        <v>496</v>
      </c>
      <c r="I5763" t="s">
        <v>231</v>
      </c>
      <c r="J5763" s="8">
        <v>2</v>
      </c>
      <c r="K5763" s="9" t="str">
        <f t="shared" ref="K5763:K5826" si="181">D5763&amp;"_"&amp;E5763&amp;"_"&amp;F5763&amp;"_"&amp;G5763&amp;"_"&amp;J5763</f>
        <v>E3S690_20220816_012932_M_LAGs products(Plastic-B)_101-003_2</v>
      </c>
      <c r="L5763" t="s">
        <v>84</v>
      </c>
      <c r="M5763">
        <v>601</v>
      </c>
      <c r="N5763">
        <v>641</v>
      </c>
    </row>
    <row r="5764" spans="1:14" ht="15.6" x14ac:dyDescent="0.35">
      <c r="A5764">
        <v>20220816</v>
      </c>
      <c r="B5764" s="7" t="s">
        <v>255</v>
      </c>
      <c r="C5764">
        <v>12932</v>
      </c>
      <c r="D5764" s="9" t="str">
        <f t="shared" si="180"/>
        <v>E3S690_20220816_012932</v>
      </c>
      <c r="E5764" t="s">
        <v>180</v>
      </c>
      <c r="F5764" s="10" t="str">
        <f>VLOOKUP(VALUE(LEFT(G5764,LEN(G5764)-4)),'소분류 Code'!$B$3:$D$560,3,0)</f>
        <v>LAGs products(Plastic-B)</v>
      </c>
      <c r="G5764" t="s">
        <v>221</v>
      </c>
      <c r="H5764" t="s">
        <v>496</v>
      </c>
      <c r="I5764" t="s">
        <v>231</v>
      </c>
      <c r="J5764" s="8">
        <v>3</v>
      </c>
      <c r="K5764" s="9" t="str">
        <f t="shared" si="181"/>
        <v>E3S690_20220816_012932_M_LAGs products(Plastic-B)_101-003_3</v>
      </c>
      <c r="L5764" t="s">
        <v>84</v>
      </c>
      <c r="M5764">
        <v>601</v>
      </c>
      <c r="N5764">
        <v>641</v>
      </c>
    </row>
    <row r="5765" spans="1:14" ht="15.6" x14ac:dyDescent="0.35">
      <c r="A5765">
        <v>20220816</v>
      </c>
      <c r="B5765" s="7" t="s">
        <v>255</v>
      </c>
      <c r="C5765">
        <v>12932</v>
      </c>
      <c r="D5765" s="9" t="str">
        <f t="shared" si="180"/>
        <v>E3S690_20220816_012932</v>
      </c>
      <c r="E5765" t="s">
        <v>180</v>
      </c>
      <c r="F5765" s="10" t="str">
        <f>VLOOKUP(VALUE(LEFT(G5765,LEN(G5765)-4)),'소분류 Code'!$B$3:$D$560,3,0)</f>
        <v>LAGs products(Plastic-B)</v>
      </c>
      <c r="G5765" t="s">
        <v>221</v>
      </c>
      <c r="H5765" t="s">
        <v>496</v>
      </c>
      <c r="I5765" t="s">
        <v>231</v>
      </c>
      <c r="J5765" s="8">
        <v>4</v>
      </c>
      <c r="K5765" s="9" t="str">
        <f t="shared" si="181"/>
        <v>E3S690_20220816_012932_M_LAGs products(Plastic-B)_101-003_4</v>
      </c>
      <c r="L5765" t="s">
        <v>84</v>
      </c>
      <c r="M5765">
        <v>601</v>
      </c>
      <c r="N5765">
        <v>641</v>
      </c>
    </row>
    <row r="5766" spans="1:14" ht="15.6" x14ac:dyDescent="0.35">
      <c r="A5766">
        <v>20220816</v>
      </c>
      <c r="B5766" s="7" t="s">
        <v>255</v>
      </c>
      <c r="C5766">
        <v>12932</v>
      </c>
      <c r="D5766" s="9" t="str">
        <f t="shared" si="180"/>
        <v>E3S690_20220816_012932</v>
      </c>
      <c r="E5766" t="s">
        <v>180</v>
      </c>
      <c r="F5766" s="10" t="str">
        <f>VLOOKUP(VALUE(LEFT(G5766,LEN(G5766)-4)),'소분류 Code'!$B$3:$D$560,3,0)</f>
        <v>LAGs products(Plastic-B)</v>
      </c>
      <c r="G5766" t="s">
        <v>221</v>
      </c>
      <c r="H5766" t="s">
        <v>496</v>
      </c>
      <c r="I5766" t="s">
        <v>231</v>
      </c>
      <c r="J5766" s="8">
        <v>5</v>
      </c>
      <c r="K5766" s="9" t="str">
        <f t="shared" si="181"/>
        <v>E3S690_20220816_012932_M_LAGs products(Plastic-B)_101-003_5</v>
      </c>
      <c r="L5766" t="s">
        <v>84</v>
      </c>
      <c r="M5766">
        <v>601</v>
      </c>
      <c r="N5766">
        <v>641</v>
      </c>
    </row>
    <row r="5767" spans="1:14" ht="15.6" x14ac:dyDescent="0.35">
      <c r="A5767">
        <v>20220816</v>
      </c>
      <c r="B5767" s="7" t="s">
        <v>255</v>
      </c>
      <c r="C5767">
        <v>12932</v>
      </c>
      <c r="D5767" s="9" t="str">
        <f t="shared" si="180"/>
        <v>E3S690_20220816_012932</v>
      </c>
      <c r="E5767" t="s">
        <v>180</v>
      </c>
      <c r="F5767" s="10" t="str">
        <f>VLOOKUP(VALUE(LEFT(G5767,LEN(G5767)-4)),'소분류 Code'!$B$3:$D$560,3,0)</f>
        <v>LAGs products(Plastic-B)</v>
      </c>
      <c r="G5767" t="s">
        <v>221</v>
      </c>
      <c r="H5767" t="s">
        <v>496</v>
      </c>
      <c r="I5767" t="s">
        <v>231</v>
      </c>
      <c r="J5767" s="8">
        <v>6</v>
      </c>
      <c r="K5767" s="9" t="str">
        <f t="shared" si="181"/>
        <v>E3S690_20220816_012932_M_LAGs products(Plastic-B)_101-003_6</v>
      </c>
      <c r="L5767" t="s">
        <v>84</v>
      </c>
      <c r="M5767">
        <v>601</v>
      </c>
      <c r="N5767">
        <v>641</v>
      </c>
    </row>
    <row r="5768" spans="1:14" ht="15.6" x14ac:dyDescent="0.35">
      <c r="A5768">
        <v>20220816</v>
      </c>
      <c r="B5768" s="7" t="s">
        <v>255</v>
      </c>
      <c r="C5768">
        <v>12932</v>
      </c>
      <c r="D5768" s="9" t="str">
        <f t="shared" si="180"/>
        <v>E3S690_20220816_012932</v>
      </c>
      <c r="E5768" t="s">
        <v>180</v>
      </c>
      <c r="F5768" s="10" t="str">
        <f>VLOOKUP(VALUE(LEFT(G5768,LEN(G5768)-4)),'소분류 Code'!$B$3:$D$560,3,0)</f>
        <v>LAGs products(Plastic-B)</v>
      </c>
      <c r="G5768" t="s">
        <v>221</v>
      </c>
      <c r="H5768" t="s">
        <v>496</v>
      </c>
      <c r="I5768" t="s">
        <v>231</v>
      </c>
      <c r="J5768" s="8">
        <v>7</v>
      </c>
      <c r="K5768" s="9" t="str">
        <f t="shared" si="181"/>
        <v>E3S690_20220816_012932_M_LAGs products(Plastic-B)_101-003_7</v>
      </c>
      <c r="L5768" t="s">
        <v>84</v>
      </c>
      <c r="M5768">
        <v>601</v>
      </c>
      <c r="N5768">
        <v>641</v>
      </c>
    </row>
    <row r="5769" spans="1:14" ht="15.6" x14ac:dyDescent="0.35">
      <c r="A5769">
        <v>20220816</v>
      </c>
      <c r="B5769" s="7" t="s">
        <v>255</v>
      </c>
      <c r="C5769">
        <v>12932</v>
      </c>
      <c r="D5769" s="9" t="str">
        <f t="shared" si="180"/>
        <v>E3S690_20220816_012932</v>
      </c>
      <c r="E5769" t="s">
        <v>180</v>
      </c>
      <c r="F5769" s="10" t="str">
        <f>VLOOKUP(VALUE(LEFT(G5769,LEN(G5769)-4)),'소분류 Code'!$B$3:$D$560,3,0)</f>
        <v>LAGs products(Plastic-B)</v>
      </c>
      <c r="G5769" t="s">
        <v>221</v>
      </c>
      <c r="H5769" t="s">
        <v>496</v>
      </c>
      <c r="I5769" t="s">
        <v>231</v>
      </c>
      <c r="J5769" s="8">
        <v>8</v>
      </c>
      <c r="K5769" s="9" t="str">
        <f t="shared" si="181"/>
        <v>E3S690_20220816_012932_M_LAGs products(Plastic-B)_101-003_8</v>
      </c>
      <c r="L5769" t="s">
        <v>84</v>
      </c>
      <c r="M5769">
        <v>601</v>
      </c>
      <c r="N5769">
        <v>641</v>
      </c>
    </row>
    <row r="5770" spans="1:14" ht="15.6" x14ac:dyDescent="0.35">
      <c r="A5770">
        <v>20220816</v>
      </c>
      <c r="B5770" s="7" t="s">
        <v>255</v>
      </c>
      <c r="C5770">
        <v>12932</v>
      </c>
      <c r="D5770" s="9" t="str">
        <f t="shared" si="180"/>
        <v>E3S690_20220816_012932</v>
      </c>
      <c r="E5770" t="s">
        <v>180</v>
      </c>
      <c r="F5770" s="10" t="str">
        <f>VLOOKUP(VALUE(LEFT(G5770,LEN(G5770)-4)),'소분류 Code'!$B$3:$D$560,3,0)</f>
        <v>LAGs products(Plastic-B)</v>
      </c>
      <c r="G5770" t="s">
        <v>221</v>
      </c>
      <c r="H5770" t="s">
        <v>496</v>
      </c>
      <c r="I5770" t="s">
        <v>231</v>
      </c>
      <c r="J5770" s="8">
        <v>9</v>
      </c>
      <c r="K5770" s="9" t="str">
        <f t="shared" si="181"/>
        <v>E3S690_20220816_012932_M_LAGs products(Plastic-B)_101-003_9</v>
      </c>
      <c r="L5770" t="s">
        <v>84</v>
      </c>
      <c r="M5770">
        <v>601</v>
      </c>
      <c r="N5770">
        <v>641</v>
      </c>
    </row>
    <row r="5771" spans="1:14" ht="15.6" x14ac:dyDescent="0.35">
      <c r="A5771">
        <v>20220816</v>
      </c>
      <c r="B5771" s="7" t="s">
        <v>255</v>
      </c>
      <c r="C5771">
        <v>12933</v>
      </c>
      <c r="D5771" s="9" t="str">
        <f t="shared" si="180"/>
        <v>E3S690_20220816_012933</v>
      </c>
      <c r="E5771" t="s">
        <v>180</v>
      </c>
      <c r="F5771" s="10" t="str">
        <f>VLOOKUP(VALUE(LEFT(G5771,LEN(G5771)-4)),'소분류 Code'!$B$3:$D$560,3,0)</f>
        <v>LAGs products(Plastic-C)</v>
      </c>
      <c r="G5771" t="s">
        <v>222</v>
      </c>
      <c r="H5771" t="s">
        <v>537</v>
      </c>
      <c r="I5771" t="s">
        <v>232</v>
      </c>
      <c r="J5771" s="8">
        <v>1</v>
      </c>
      <c r="K5771" s="9" t="str">
        <f t="shared" si="181"/>
        <v>E3S690_20220816_012933_M_LAGs products(Plastic-C)_102-003_1</v>
      </c>
      <c r="L5771" t="s">
        <v>86</v>
      </c>
      <c r="M5771">
        <v>602</v>
      </c>
      <c r="N5771">
        <v>642</v>
      </c>
    </row>
    <row r="5772" spans="1:14" ht="15.6" x14ac:dyDescent="0.35">
      <c r="A5772">
        <v>20220816</v>
      </c>
      <c r="B5772" s="7" t="s">
        <v>255</v>
      </c>
      <c r="C5772">
        <v>12933</v>
      </c>
      <c r="D5772" s="9" t="str">
        <f t="shared" si="180"/>
        <v>E3S690_20220816_012933</v>
      </c>
      <c r="E5772" t="s">
        <v>180</v>
      </c>
      <c r="F5772" s="10" t="str">
        <f>VLOOKUP(VALUE(LEFT(G5772,LEN(G5772)-4)),'소분류 Code'!$B$3:$D$560,3,0)</f>
        <v>LAGs products(Plastic-C)</v>
      </c>
      <c r="G5772" t="s">
        <v>222</v>
      </c>
      <c r="H5772" t="s">
        <v>537</v>
      </c>
      <c r="I5772" t="s">
        <v>232</v>
      </c>
      <c r="J5772" s="8">
        <v>2</v>
      </c>
      <c r="K5772" s="9" t="str">
        <f t="shared" si="181"/>
        <v>E3S690_20220816_012933_M_LAGs products(Plastic-C)_102-003_2</v>
      </c>
      <c r="L5772" t="s">
        <v>86</v>
      </c>
      <c r="M5772">
        <v>602</v>
      </c>
      <c r="N5772">
        <v>642</v>
      </c>
    </row>
    <row r="5773" spans="1:14" ht="15.6" x14ac:dyDescent="0.35">
      <c r="A5773">
        <v>20220816</v>
      </c>
      <c r="B5773" s="7" t="s">
        <v>255</v>
      </c>
      <c r="C5773">
        <v>12933</v>
      </c>
      <c r="D5773" s="9" t="str">
        <f t="shared" si="180"/>
        <v>E3S690_20220816_012933</v>
      </c>
      <c r="E5773" t="s">
        <v>180</v>
      </c>
      <c r="F5773" s="10" t="str">
        <f>VLOOKUP(VALUE(LEFT(G5773,LEN(G5773)-4)),'소분류 Code'!$B$3:$D$560,3,0)</f>
        <v>LAGs products(Plastic-C)</v>
      </c>
      <c r="G5773" t="s">
        <v>222</v>
      </c>
      <c r="H5773" t="s">
        <v>537</v>
      </c>
      <c r="I5773" t="s">
        <v>232</v>
      </c>
      <c r="J5773" s="8">
        <v>3</v>
      </c>
      <c r="K5773" s="9" t="str">
        <f t="shared" si="181"/>
        <v>E3S690_20220816_012933_M_LAGs products(Plastic-C)_102-003_3</v>
      </c>
      <c r="L5773" t="s">
        <v>86</v>
      </c>
      <c r="M5773">
        <v>602</v>
      </c>
      <c r="N5773">
        <v>642</v>
      </c>
    </row>
    <row r="5774" spans="1:14" ht="15.6" x14ac:dyDescent="0.35">
      <c r="A5774">
        <v>20220816</v>
      </c>
      <c r="B5774" s="7" t="s">
        <v>255</v>
      </c>
      <c r="C5774">
        <v>12933</v>
      </c>
      <c r="D5774" s="9" t="str">
        <f t="shared" si="180"/>
        <v>E3S690_20220816_012933</v>
      </c>
      <c r="E5774" t="s">
        <v>180</v>
      </c>
      <c r="F5774" s="10" t="str">
        <f>VLOOKUP(VALUE(LEFT(G5774,LEN(G5774)-4)),'소분류 Code'!$B$3:$D$560,3,0)</f>
        <v>LAGs products(Plastic-C)</v>
      </c>
      <c r="G5774" t="s">
        <v>222</v>
      </c>
      <c r="H5774" t="s">
        <v>537</v>
      </c>
      <c r="I5774" t="s">
        <v>232</v>
      </c>
      <c r="J5774" s="8">
        <v>4</v>
      </c>
      <c r="K5774" s="9" t="str">
        <f t="shared" si="181"/>
        <v>E3S690_20220816_012933_M_LAGs products(Plastic-C)_102-003_4</v>
      </c>
      <c r="L5774" t="s">
        <v>86</v>
      </c>
      <c r="M5774">
        <v>602</v>
      </c>
      <c r="N5774">
        <v>642</v>
      </c>
    </row>
    <row r="5775" spans="1:14" ht="15.6" x14ac:dyDescent="0.35">
      <c r="A5775">
        <v>20220816</v>
      </c>
      <c r="B5775" s="7" t="s">
        <v>255</v>
      </c>
      <c r="C5775">
        <v>12933</v>
      </c>
      <c r="D5775" s="9" t="str">
        <f t="shared" si="180"/>
        <v>E3S690_20220816_012933</v>
      </c>
      <c r="E5775" t="s">
        <v>180</v>
      </c>
      <c r="F5775" s="10" t="str">
        <f>VLOOKUP(VALUE(LEFT(G5775,LEN(G5775)-4)),'소분류 Code'!$B$3:$D$560,3,0)</f>
        <v>LAGs products(Plastic-C)</v>
      </c>
      <c r="G5775" t="s">
        <v>222</v>
      </c>
      <c r="H5775" t="s">
        <v>537</v>
      </c>
      <c r="I5775" t="s">
        <v>232</v>
      </c>
      <c r="J5775" s="8">
        <v>5</v>
      </c>
      <c r="K5775" s="9" t="str">
        <f t="shared" si="181"/>
        <v>E3S690_20220816_012933_M_LAGs products(Plastic-C)_102-003_5</v>
      </c>
      <c r="L5775" t="s">
        <v>86</v>
      </c>
      <c r="M5775">
        <v>602</v>
      </c>
      <c r="N5775">
        <v>642</v>
      </c>
    </row>
    <row r="5776" spans="1:14" ht="15.6" x14ac:dyDescent="0.35">
      <c r="A5776">
        <v>20220816</v>
      </c>
      <c r="B5776" s="7" t="s">
        <v>255</v>
      </c>
      <c r="C5776">
        <v>12933</v>
      </c>
      <c r="D5776" s="9" t="str">
        <f t="shared" si="180"/>
        <v>E3S690_20220816_012933</v>
      </c>
      <c r="E5776" t="s">
        <v>180</v>
      </c>
      <c r="F5776" s="10" t="str">
        <f>VLOOKUP(VALUE(LEFT(G5776,LEN(G5776)-4)),'소분류 Code'!$B$3:$D$560,3,0)</f>
        <v>LAGs products(Plastic-C)</v>
      </c>
      <c r="G5776" t="s">
        <v>222</v>
      </c>
      <c r="H5776" t="s">
        <v>537</v>
      </c>
      <c r="I5776" t="s">
        <v>232</v>
      </c>
      <c r="J5776" s="8">
        <v>6</v>
      </c>
      <c r="K5776" s="9" t="str">
        <f t="shared" si="181"/>
        <v>E3S690_20220816_012933_M_LAGs products(Plastic-C)_102-003_6</v>
      </c>
      <c r="L5776" t="s">
        <v>86</v>
      </c>
      <c r="M5776">
        <v>602</v>
      </c>
      <c r="N5776">
        <v>642</v>
      </c>
    </row>
    <row r="5777" spans="1:14" ht="15.6" x14ac:dyDescent="0.35">
      <c r="A5777">
        <v>20220816</v>
      </c>
      <c r="B5777" s="7" t="s">
        <v>255</v>
      </c>
      <c r="C5777">
        <v>12933</v>
      </c>
      <c r="D5777" s="9" t="str">
        <f t="shared" si="180"/>
        <v>E3S690_20220816_012933</v>
      </c>
      <c r="E5777" t="s">
        <v>180</v>
      </c>
      <c r="F5777" s="10" t="str">
        <f>VLOOKUP(VALUE(LEFT(G5777,LEN(G5777)-4)),'소분류 Code'!$B$3:$D$560,3,0)</f>
        <v>LAGs products(Plastic-C)</v>
      </c>
      <c r="G5777" t="s">
        <v>222</v>
      </c>
      <c r="H5777" t="s">
        <v>537</v>
      </c>
      <c r="I5777" t="s">
        <v>232</v>
      </c>
      <c r="J5777" s="8">
        <v>7</v>
      </c>
      <c r="K5777" s="9" t="str">
        <f t="shared" si="181"/>
        <v>E3S690_20220816_012933_M_LAGs products(Plastic-C)_102-003_7</v>
      </c>
      <c r="L5777" t="s">
        <v>86</v>
      </c>
      <c r="M5777">
        <v>602</v>
      </c>
      <c r="N5777">
        <v>642</v>
      </c>
    </row>
    <row r="5778" spans="1:14" ht="15.6" x14ac:dyDescent="0.35">
      <c r="A5778">
        <v>20220816</v>
      </c>
      <c r="B5778" s="7" t="s">
        <v>255</v>
      </c>
      <c r="C5778">
        <v>12933</v>
      </c>
      <c r="D5778" s="9" t="str">
        <f t="shared" si="180"/>
        <v>E3S690_20220816_012933</v>
      </c>
      <c r="E5778" t="s">
        <v>180</v>
      </c>
      <c r="F5778" s="10" t="str">
        <f>VLOOKUP(VALUE(LEFT(G5778,LEN(G5778)-4)),'소분류 Code'!$B$3:$D$560,3,0)</f>
        <v>LAGs products(Plastic-C)</v>
      </c>
      <c r="G5778" t="s">
        <v>222</v>
      </c>
      <c r="H5778" t="s">
        <v>537</v>
      </c>
      <c r="I5778" t="s">
        <v>232</v>
      </c>
      <c r="J5778" s="8">
        <v>8</v>
      </c>
      <c r="K5778" s="9" t="str">
        <f t="shared" si="181"/>
        <v>E3S690_20220816_012933_M_LAGs products(Plastic-C)_102-003_8</v>
      </c>
      <c r="L5778" t="s">
        <v>86</v>
      </c>
      <c r="M5778">
        <v>602</v>
      </c>
      <c r="N5778">
        <v>642</v>
      </c>
    </row>
    <row r="5779" spans="1:14" ht="15.6" x14ac:dyDescent="0.35">
      <c r="A5779">
        <v>20220816</v>
      </c>
      <c r="B5779" s="7" t="s">
        <v>255</v>
      </c>
      <c r="C5779">
        <v>12933</v>
      </c>
      <c r="D5779" s="9" t="str">
        <f t="shared" si="180"/>
        <v>E3S690_20220816_012933</v>
      </c>
      <c r="E5779" t="s">
        <v>180</v>
      </c>
      <c r="F5779" s="10" t="str">
        <f>VLOOKUP(VALUE(LEFT(G5779,LEN(G5779)-4)),'소분류 Code'!$B$3:$D$560,3,0)</f>
        <v>LAGs products(Plastic-C)</v>
      </c>
      <c r="G5779" t="s">
        <v>222</v>
      </c>
      <c r="H5779" t="s">
        <v>537</v>
      </c>
      <c r="I5779" t="s">
        <v>232</v>
      </c>
      <c r="J5779" s="8">
        <v>9</v>
      </c>
      <c r="K5779" s="9" t="str">
        <f t="shared" si="181"/>
        <v>E3S690_20220816_012933_M_LAGs products(Plastic-C)_102-003_9</v>
      </c>
      <c r="L5779" t="s">
        <v>86</v>
      </c>
      <c r="M5779">
        <v>602</v>
      </c>
      <c r="N5779">
        <v>642</v>
      </c>
    </row>
    <row r="5780" spans="1:14" ht="15.6" x14ac:dyDescent="0.35">
      <c r="A5780">
        <v>20220816</v>
      </c>
      <c r="B5780" s="7" t="s">
        <v>255</v>
      </c>
      <c r="C5780">
        <v>12934</v>
      </c>
      <c r="D5780" s="9" t="str">
        <f t="shared" si="180"/>
        <v>E3S690_20220816_012934</v>
      </c>
      <c r="E5780" t="s">
        <v>180</v>
      </c>
      <c r="F5780" s="10" t="str">
        <f>VLOOKUP(VALUE(LEFT(G5780,LEN(G5780)-4)),'소분류 Code'!$B$3:$D$560,3,0)</f>
        <v>LAGs products(Plastic-D)</v>
      </c>
      <c r="G5780" t="s">
        <v>223</v>
      </c>
      <c r="H5780" t="s">
        <v>538</v>
      </c>
      <c r="I5780" t="s">
        <v>233</v>
      </c>
      <c r="J5780" s="8">
        <v>1</v>
      </c>
      <c r="K5780" s="9" t="str">
        <f t="shared" si="181"/>
        <v>E3S690_20220816_012934_M_LAGs products(Plastic-D)_103-003_1</v>
      </c>
      <c r="L5780" t="s">
        <v>88</v>
      </c>
      <c r="M5780">
        <v>603</v>
      </c>
      <c r="N5780">
        <v>643</v>
      </c>
    </row>
    <row r="5781" spans="1:14" ht="15.6" x14ac:dyDescent="0.35">
      <c r="A5781">
        <v>20220816</v>
      </c>
      <c r="B5781" s="7" t="s">
        <v>255</v>
      </c>
      <c r="C5781">
        <v>12934</v>
      </c>
      <c r="D5781" s="9" t="str">
        <f t="shared" si="180"/>
        <v>E3S690_20220816_012934</v>
      </c>
      <c r="E5781" t="s">
        <v>180</v>
      </c>
      <c r="F5781" s="10" t="str">
        <f>VLOOKUP(VALUE(LEFT(G5781,LEN(G5781)-4)),'소분류 Code'!$B$3:$D$560,3,0)</f>
        <v>LAGs products(Plastic-D)</v>
      </c>
      <c r="G5781" t="s">
        <v>223</v>
      </c>
      <c r="H5781" t="s">
        <v>538</v>
      </c>
      <c r="I5781" t="s">
        <v>233</v>
      </c>
      <c r="J5781" s="8">
        <v>2</v>
      </c>
      <c r="K5781" s="9" t="str">
        <f t="shared" si="181"/>
        <v>E3S690_20220816_012934_M_LAGs products(Plastic-D)_103-003_2</v>
      </c>
      <c r="L5781" t="s">
        <v>88</v>
      </c>
      <c r="M5781">
        <v>603</v>
      </c>
      <c r="N5781">
        <v>643</v>
      </c>
    </row>
    <row r="5782" spans="1:14" ht="15.6" x14ac:dyDescent="0.35">
      <c r="A5782">
        <v>20220816</v>
      </c>
      <c r="B5782" s="7" t="s">
        <v>255</v>
      </c>
      <c r="C5782">
        <v>12934</v>
      </c>
      <c r="D5782" s="9" t="str">
        <f t="shared" si="180"/>
        <v>E3S690_20220816_012934</v>
      </c>
      <c r="E5782" t="s">
        <v>180</v>
      </c>
      <c r="F5782" s="10" t="str">
        <f>VLOOKUP(VALUE(LEFT(G5782,LEN(G5782)-4)),'소분류 Code'!$B$3:$D$560,3,0)</f>
        <v>LAGs products(Plastic-D)</v>
      </c>
      <c r="G5782" t="s">
        <v>223</v>
      </c>
      <c r="H5782" t="s">
        <v>538</v>
      </c>
      <c r="I5782" t="s">
        <v>233</v>
      </c>
      <c r="J5782" s="8">
        <v>3</v>
      </c>
      <c r="K5782" s="9" t="str">
        <f t="shared" si="181"/>
        <v>E3S690_20220816_012934_M_LAGs products(Plastic-D)_103-003_3</v>
      </c>
      <c r="L5782" t="s">
        <v>88</v>
      </c>
      <c r="M5782">
        <v>603</v>
      </c>
      <c r="N5782">
        <v>643</v>
      </c>
    </row>
    <row r="5783" spans="1:14" ht="15.6" x14ac:dyDescent="0.35">
      <c r="A5783">
        <v>20220816</v>
      </c>
      <c r="B5783" s="7" t="s">
        <v>255</v>
      </c>
      <c r="C5783">
        <v>12934</v>
      </c>
      <c r="D5783" s="9" t="str">
        <f t="shared" si="180"/>
        <v>E3S690_20220816_012934</v>
      </c>
      <c r="E5783" t="s">
        <v>180</v>
      </c>
      <c r="F5783" s="10" t="str">
        <f>VLOOKUP(VALUE(LEFT(G5783,LEN(G5783)-4)),'소분류 Code'!$B$3:$D$560,3,0)</f>
        <v>LAGs products(Plastic-D)</v>
      </c>
      <c r="G5783" t="s">
        <v>223</v>
      </c>
      <c r="H5783" t="s">
        <v>538</v>
      </c>
      <c r="I5783" t="s">
        <v>233</v>
      </c>
      <c r="J5783" s="8">
        <v>4</v>
      </c>
      <c r="K5783" s="9" t="str">
        <f t="shared" si="181"/>
        <v>E3S690_20220816_012934_M_LAGs products(Plastic-D)_103-003_4</v>
      </c>
      <c r="L5783" t="s">
        <v>88</v>
      </c>
      <c r="M5783">
        <v>603</v>
      </c>
      <c r="N5783">
        <v>643</v>
      </c>
    </row>
    <row r="5784" spans="1:14" ht="15.6" x14ac:dyDescent="0.35">
      <c r="A5784">
        <v>20220816</v>
      </c>
      <c r="B5784" s="7" t="s">
        <v>255</v>
      </c>
      <c r="C5784">
        <v>12934</v>
      </c>
      <c r="D5784" s="9" t="str">
        <f t="shared" si="180"/>
        <v>E3S690_20220816_012934</v>
      </c>
      <c r="E5784" t="s">
        <v>180</v>
      </c>
      <c r="F5784" s="10" t="str">
        <f>VLOOKUP(VALUE(LEFT(G5784,LEN(G5784)-4)),'소분류 Code'!$B$3:$D$560,3,0)</f>
        <v>LAGs products(Plastic-D)</v>
      </c>
      <c r="G5784" t="s">
        <v>223</v>
      </c>
      <c r="H5784" t="s">
        <v>538</v>
      </c>
      <c r="I5784" t="s">
        <v>233</v>
      </c>
      <c r="J5784" s="8">
        <v>5</v>
      </c>
      <c r="K5784" s="9" t="str">
        <f t="shared" si="181"/>
        <v>E3S690_20220816_012934_M_LAGs products(Plastic-D)_103-003_5</v>
      </c>
      <c r="L5784" t="s">
        <v>88</v>
      </c>
      <c r="M5784">
        <v>603</v>
      </c>
      <c r="N5784">
        <v>643</v>
      </c>
    </row>
    <row r="5785" spans="1:14" ht="15.6" x14ac:dyDescent="0.35">
      <c r="A5785">
        <v>20220816</v>
      </c>
      <c r="B5785" s="7" t="s">
        <v>255</v>
      </c>
      <c r="C5785">
        <v>12934</v>
      </c>
      <c r="D5785" s="9" t="str">
        <f t="shared" si="180"/>
        <v>E3S690_20220816_012934</v>
      </c>
      <c r="E5785" t="s">
        <v>180</v>
      </c>
      <c r="F5785" s="10" t="str">
        <f>VLOOKUP(VALUE(LEFT(G5785,LEN(G5785)-4)),'소분류 Code'!$B$3:$D$560,3,0)</f>
        <v>LAGs products(Plastic-D)</v>
      </c>
      <c r="G5785" t="s">
        <v>223</v>
      </c>
      <c r="H5785" t="s">
        <v>538</v>
      </c>
      <c r="I5785" t="s">
        <v>233</v>
      </c>
      <c r="J5785" s="8">
        <v>6</v>
      </c>
      <c r="K5785" s="9" t="str">
        <f t="shared" si="181"/>
        <v>E3S690_20220816_012934_M_LAGs products(Plastic-D)_103-003_6</v>
      </c>
      <c r="L5785" t="s">
        <v>88</v>
      </c>
      <c r="M5785">
        <v>603</v>
      </c>
      <c r="N5785">
        <v>643</v>
      </c>
    </row>
    <row r="5786" spans="1:14" ht="15.6" x14ac:dyDescent="0.35">
      <c r="A5786">
        <v>20220816</v>
      </c>
      <c r="B5786" s="7" t="s">
        <v>255</v>
      </c>
      <c r="C5786">
        <v>12934</v>
      </c>
      <c r="D5786" s="9" t="str">
        <f t="shared" si="180"/>
        <v>E3S690_20220816_012934</v>
      </c>
      <c r="E5786" t="s">
        <v>180</v>
      </c>
      <c r="F5786" s="10" t="str">
        <f>VLOOKUP(VALUE(LEFT(G5786,LEN(G5786)-4)),'소분류 Code'!$B$3:$D$560,3,0)</f>
        <v>LAGs products(Plastic-D)</v>
      </c>
      <c r="G5786" t="s">
        <v>223</v>
      </c>
      <c r="H5786" t="s">
        <v>538</v>
      </c>
      <c r="I5786" t="s">
        <v>233</v>
      </c>
      <c r="J5786" s="8">
        <v>7</v>
      </c>
      <c r="K5786" s="9" t="str">
        <f t="shared" si="181"/>
        <v>E3S690_20220816_012934_M_LAGs products(Plastic-D)_103-003_7</v>
      </c>
      <c r="L5786" t="s">
        <v>88</v>
      </c>
      <c r="M5786">
        <v>603</v>
      </c>
      <c r="N5786">
        <v>643</v>
      </c>
    </row>
    <row r="5787" spans="1:14" ht="15.6" x14ac:dyDescent="0.35">
      <c r="A5787">
        <v>20220816</v>
      </c>
      <c r="B5787" s="7" t="s">
        <v>255</v>
      </c>
      <c r="C5787">
        <v>12934</v>
      </c>
      <c r="D5787" s="9" t="str">
        <f t="shared" si="180"/>
        <v>E3S690_20220816_012934</v>
      </c>
      <c r="E5787" t="s">
        <v>180</v>
      </c>
      <c r="F5787" s="10" t="str">
        <f>VLOOKUP(VALUE(LEFT(G5787,LEN(G5787)-4)),'소분류 Code'!$B$3:$D$560,3,0)</f>
        <v>LAGs products(Plastic-D)</v>
      </c>
      <c r="G5787" t="s">
        <v>223</v>
      </c>
      <c r="H5787" t="s">
        <v>538</v>
      </c>
      <c r="I5787" t="s">
        <v>233</v>
      </c>
      <c r="J5787" s="8">
        <v>8</v>
      </c>
      <c r="K5787" s="9" t="str">
        <f t="shared" si="181"/>
        <v>E3S690_20220816_012934_M_LAGs products(Plastic-D)_103-003_8</v>
      </c>
      <c r="L5787" t="s">
        <v>88</v>
      </c>
      <c r="M5787">
        <v>603</v>
      </c>
      <c r="N5787">
        <v>643</v>
      </c>
    </row>
    <row r="5788" spans="1:14" ht="15.6" x14ac:dyDescent="0.35">
      <c r="A5788">
        <v>20220816</v>
      </c>
      <c r="B5788" s="7" t="s">
        <v>255</v>
      </c>
      <c r="C5788">
        <v>12934</v>
      </c>
      <c r="D5788" s="9" t="str">
        <f t="shared" si="180"/>
        <v>E3S690_20220816_012934</v>
      </c>
      <c r="E5788" t="s">
        <v>180</v>
      </c>
      <c r="F5788" s="10" t="str">
        <f>VLOOKUP(VALUE(LEFT(G5788,LEN(G5788)-4)),'소분류 Code'!$B$3:$D$560,3,0)</f>
        <v>LAGs products(Plastic-D)</v>
      </c>
      <c r="G5788" t="s">
        <v>223</v>
      </c>
      <c r="H5788" t="s">
        <v>538</v>
      </c>
      <c r="I5788" t="s">
        <v>233</v>
      </c>
      <c r="J5788" s="8">
        <v>9</v>
      </c>
      <c r="K5788" s="9" t="str">
        <f t="shared" si="181"/>
        <v>E3S690_20220816_012934_M_LAGs products(Plastic-D)_103-003_9</v>
      </c>
      <c r="L5788" t="s">
        <v>88</v>
      </c>
      <c r="M5788">
        <v>603</v>
      </c>
      <c r="N5788">
        <v>643</v>
      </c>
    </row>
    <row r="5789" spans="1:14" ht="15.6" x14ac:dyDescent="0.35">
      <c r="A5789">
        <v>20220816</v>
      </c>
      <c r="B5789" s="7" t="s">
        <v>255</v>
      </c>
      <c r="C5789">
        <v>12935</v>
      </c>
      <c r="D5789" s="9" t="str">
        <f t="shared" si="180"/>
        <v>E3S690_20220816_012935</v>
      </c>
      <c r="E5789" t="s">
        <v>180</v>
      </c>
      <c r="F5789" s="10" t="str">
        <f>VLOOKUP(VALUE(LEFT(G5789,LEN(G5789)-4)),'소분류 Code'!$B$3:$D$560,3,0)</f>
        <v>LAGs products(Glass-C)</v>
      </c>
      <c r="G5789" t="s">
        <v>224</v>
      </c>
      <c r="H5789" t="s">
        <v>539</v>
      </c>
      <c r="I5789" t="s">
        <v>234</v>
      </c>
      <c r="J5789" s="8">
        <v>1</v>
      </c>
      <c r="K5789" s="9" t="str">
        <f t="shared" si="181"/>
        <v>E3S690_20220816_012935_M_LAGs products(Glass-C)_106-003_1</v>
      </c>
      <c r="L5789" t="s">
        <v>90</v>
      </c>
      <c r="M5789">
        <v>604</v>
      </c>
      <c r="N5789">
        <v>644</v>
      </c>
    </row>
    <row r="5790" spans="1:14" ht="15.6" x14ac:dyDescent="0.35">
      <c r="A5790">
        <v>20220816</v>
      </c>
      <c r="B5790" s="7" t="s">
        <v>255</v>
      </c>
      <c r="C5790">
        <v>12935</v>
      </c>
      <c r="D5790" s="9" t="str">
        <f t="shared" si="180"/>
        <v>E3S690_20220816_012935</v>
      </c>
      <c r="E5790" t="s">
        <v>180</v>
      </c>
      <c r="F5790" s="10" t="str">
        <f>VLOOKUP(VALUE(LEFT(G5790,LEN(G5790)-4)),'소분류 Code'!$B$3:$D$560,3,0)</f>
        <v>LAGs products(Glass-C)</v>
      </c>
      <c r="G5790" t="s">
        <v>224</v>
      </c>
      <c r="H5790" t="s">
        <v>539</v>
      </c>
      <c r="I5790" t="s">
        <v>234</v>
      </c>
      <c r="J5790" s="8">
        <v>2</v>
      </c>
      <c r="K5790" s="9" t="str">
        <f t="shared" si="181"/>
        <v>E3S690_20220816_012935_M_LAGs products(Glass-C)_106-003_2</v>
      </c>
      <c r="L5790" t="s">
        <v>90</v>
      </c>
      <c r="M5790">
        <v>604</v>
      </c>
      <c r="N5790">
        <v>644</v>
      </c>
    </row>
    <row r="5791" spans="1:14" ht="15.6" x14ac:dyDescent="0.35">
      <c r="A5791">
        <v>20220816</v>
      </c>
      <c r="B5791" s="7" t="s">
        <v>255</v>
      </c>
      <c r="C5791">
        <v>12935</v>
      </c>
      <c r="D5791" s="9" t="str">
        <f t="shared" si="180"/>
        <v>E3S690_20220816_012935</v>
      </c>
      <c r="E5791" t="s">
        <v>180</v>
      </c>
      <c r="F5791" s="10" t="str">
        <f>VLOOKUP(VALUE(LEFT(G5791,LEN(G5791)-4)),'소분류 Code'!$B$3:$D$560,3,0)</f>
        <v>LAGs products(Glass-C)</v>
      </c>
      <c r="G5791" t="s">
        <v>224</v>
      </c>
      <c r="H5791" t="s">
        <v>539</v>
      </c>
      <c r="I5791" t="s">
        <v>234</v>
      </c>
      <c r="J5791" s="8">
        <v>3</v>
      </c>
      <c r="K5791" s="9" t="str">
        <f t="shared" si="181"/>
        <v>E3S690_20220816_012935_M_LAGs products(Glass-C)_106-003_3</v>
      </c>
      <c r="L5791" t="s">
        <v>90</v>
      </c>
      <c r="M5791">
        <v>604</v>
      </c>
      <c r="N5791">
        <v>644</v>
      </c>
    </row>
    <row r="5792" spans="1:14" ht="15.6" x14ac:dyDescent="0.35">
      <c r="A5792">
        <v>20220816</v>
      </c>
      <c r="B5792" s="7" t="s">
        <v>255</v>
      </c>
      <c r="C5792">
        <v>12935</v>
      </c>
      <c r="D5792" s="9" t="str">
        <f t="shared" si="180"/>
        <v>E3S690_20220816_012935</v>
      </c>
      <c r="E5792" t="s">
        <v>180</v>
      </c>
      <c r="F5792" s="10" t="str">
        <f>VLOOKUP(VALUE(LEFT(G5792,LEN(G5792)-4)),'소분류 Code'!$B$3:$D$560,3,0)</f>
        <v>LAGs products(Glass-C)</v>
      </c>
      <c r="G5792" t="s">
        <v>224</v>
      </c>
      <c r="H5792" t="s">
        <v>539</v>
      </c>
      <c r="I5792" t="s">
        <v>234</v>
      </c>
      <c r="J5792" s="8">
        <v>4</v>
      </c>
      <c r="K5792" s="9" t="str">
        <f t="shared" si="181"/>
        <v>E3S690_20220816_012935_M_LAGs products(Glass-C)_106-003_4</v>
      </c>
      <c r="L5792" t="s">
        <v>90</v>
      </c>
      <c r="M5792">
        <v>604</v>
      </c>
      <c r="N5792">
        <v>644</v>
      </c>
    </row>
    <row r="5793" spans="1:14" ht="15.6" x14ac:dyDescent="0.35">
      <c r="A5793">
        <v>20220816</v>
      </c>
      <c r="B5793" s="7" t="s">
        <v>255</v>
      </c>
      <c r="C5793">
        <v>12935</v>
      </c>
      <c r="D5793" s="9" t="str">
        <f t="shared" si="180"/>
        <v>E3S690_20220816_012935</v>
      </c>
      <c r="E5793" t="s">
        <v>180</v>
      </c>
      <c r="F5793" s="10" t="str">
        <f>VLOOKUP(VALUE(LEFT(G5793,LEN(G5793)-4)),'소분류 Code'!$B$3:$D$560,3,0)</f>
        <v>LAGs products(Glass-C)</v>
      </c>
      <c r="G5793" t="s">
        <v>224</v>
      </c>
      <c r="H5793" t="s">
        <v>539</v>
      </c>
      <c r="I5793" t="s">
        <v>234</v>
      </c>
      <c r="J5793" s="8">
        <v>5</v>
      </c>
      <c r="K5793" s="9" t="str">
        <f t="shared" si="181"/>
        <v>E3S690_20220816_012935_M_LAGs products(Glass-C)_106-003_5</v>
      </c>
      <c r="L5793" t="s">
        <v>90</v>
      </c>
      <c r="M5793">
        <v>604</v>
      </c>
      <c r="N5793">
        <v>644</v>
      </c>
    </row>
    <row r="5794" spans="1:14" ht="15.6" x14ac:dyDescent="0.35">
      <c r="A5794">
        <v>20220816</v>
      </c>
      <c r="B5794" s="7" t="s">
        <v>255</v>
      </c>
      <c r="C5794">
        <v>12935</v>
      </c>
      <c r="D5794" s="9" t="str">
        <f t="shared" si="180"/>
        <v>E3S690_20220816_012935</v>
      </c>
      <c r="E5794" t="s">
        <v>180</v>
      </c>
      <c r="F5794" s="10" t="str">
        <f>VLOOKUP(VALUE(LEFT(G5794,LEN(G5794)-4)),'소분류 Code'!$B$3:$D$560,3,0)</f>
        <v>LAGs products(Glass-C)</v>
      </c>
      <c r="G5794" t="s">
        <v>224</v>
      </c>
      <c r="H5794" t="s">
        <v>539</v>
      </c>
      <c r="I5794" t="s">
        <v>234</v>
      </c>
      <c r="J5794" s="8">
        <v>6</v>
      </c>
      <c r="K5794" s="9" t="str">
        <f t="shared" si="181"/>
        <v>E3S690_20220816_012935_M_LAGs products(Glass-C)_106-003_6</v>
      </c>
      <c r="L5794" t="s">
        <v>90</v>
      </c>
      <c r="M5794">
        <v>604</v>
      </c>
      <c r="N5794">
        <v>644</v>
      </c>
    </row>
    <row r="5795" spans="1:14" ht="15.6" x14ac:dyDescent="0.35">
      <c r="A5795">
        <v>20220816</v>
      </c>
      <c r="B5795" s="7" t="s">
        <v>255</v>
      </c>
      <c r="C5795">
        <v>12935</v>
      </c>
      <c r="D5795" s="9" t="str">
        <f t="shared" si="180"/>
        <v>E3S690_20220816_012935</v>
      </c>
      <c r="E5795" t="s">
        <v>180</v>
      </c>
      <c r="F5795" s="10" t="str">
        <f>VLOOKUP(VALUE(LEFT(G5795,LEN(G5795)-4)),'소분류 Code'!$B$3:$D$560,3,0)</f>
        <v>LAGs products(Glass-C)</v>
      </c>
      <c r="G5795" t="s">
        <v>224</v>
      </c>
      <c r="H5795" t="s">
        <v>539</v>
      </c>
      <c r="I5795" t="s">
        <v>234</v>
      </c>
      <c r="J5795" s="8">
        <v>7</v>
      </c>
      <c r="K5795" s="9" t="str">
        <f t="shared" si="181"/>
        <v>E3S690_20220816_012935_M_LAGs products(Glass-C)_106-003_7</v>
      </c>
      <c r="L5795" t="s">
        <v>90</v>
      </c>
      <c r="M5795">
        <v>604</v>
      </c>
      <c r="N5795">
        <v>644</v>
      </c>
    </row>
    <row r="5796" spans="1:14" ht="15.6" x14ac:dyDescent="0.35">
      <c r="A5796">
        <v>20220816</v>
      </c>
      <c r="B5796" s="7" t="s">
        <v>255</v>
      </c>
      <c r="C5796">
        <v>12935</v>
      </c>
      <c r="D5796" s="9" t="str">
        <f t="shared" si="180"/>
        <v>E3S690_20220816_012935</v>
      </c>
      <c r="E5796" t="s">
        <v>180</v>
      </c>
      <c r="F5796" s="10" t="str">
        <f>VLOOKUP(VALUE(LEFT(G5796,LEN(G5796)-4)),'소분류 Code'!$B$3:$D$560,3,0)</f>
        <v>LAGs products(Glass-C)</v>
      </c>
      <c r="G5796" t="s">
        <v>224</v>
      </c>
      <c r="H5796" t="s">
        <v>539</v>
      </c>
      <c r="I5796" t="s">
        <v>234</v>
      </c>
      <c r="J5796" s="8">
        <v>8</v>
      </c>
      <c r="K5796" s="9" t="str">
        <f t="shared" si="181"/>
        <v>E3S690_20220816_012935_M_LAGs products(Glass-C)_106-003_8</v>
      </c>
      <c r="L5796" t="s">
        <v>90</v>
      </c>
      <c r="M5796">
        <v>604</v>
      </c>
      <c r="N5796">
        <v>644</v>
      </c>
    </row>
    <row r="5797" spans="1:14" ht="15.6" x14ac:dyDescent="0.35">
      <c r="A5797">
        <v>20220816</v>
      </c>
      <c r="B5797" s="7" t="s">
        <v>255</v>
      </c>
      <c r="C5797">
        <v>12935</v>
      </c>
      <c r="D5797" s="9" t="str">
        <f t="shared" si="180"/>
        <v>E3S690_20220816_012935</v>
      </c>
      <c r="E5797" t="s">
        <v>180</v>
      </c>
      <c r="F5797" s="10" t="str">
        <f>VLOOKUP(VALUE(LEFT(G5797,LEN(G5797)-4)),'소분류 Code'!$B$3:$D$560,3,0)</f>
        <v>LAGs products(Glass-C)</v>
      </c>
      <c r="G5797" t="s">
        <v>224</v>
      </c>
      <c r="H5797" t="s">
        <v>539</v>
      </c>
      <c r="I5797" t="s">
        <v>234</v>
      </c>
      <c r="J5797" s="8">
        <v>9</v>
      </c>
      <c r="K5797" s="9" t="str">
        <f t="shared" si="181"/>
        <v>E3S690_20220816_012935_M_LAGs products(Glass-C)_106-003_9</v>
      </c>
      <c r="L5797" t="s">
        <v>90</v>
      </c>
      <c r="M5797">
        <v>604</v>
      </c>
      <c r="N5797">
        <v>644</v>
      </c>
    </row>
    <row r="5798" spans="1:14" ht="15.6" x14ac:dyDescent="0.35">
      <c r="A5798">
        <v>20220816</v>
      </c>
      <c r="B5798" s="7" t="s">
        <v>255</v>
      </c>
      <c r="C5798">
        <v>12936</v>
      </c>
      <c r="D5798" s="9" t="str">
        <f t="shared" si="180"/>
        <v>E3S690_20220816_012936</v>
      </c>
      <c r="E5798" t="s">
        <v>180</v>
      </c>
      <c r="F5798" s="10" t="str">
        <f>VLOOKUP(VALUE(LEFT(G5798,LEN(G5798)-4)),'소분류 Code'!$B$3:$D$560,3,0)</f>
        <v>LAGs products(Glass-D)</v>
      </c>
      <c r="G5798" t="s">
        <v>225</v>
      </c>
      <c r="H5798" t="s">
        <v>562</v>
      </c>
      <c r="I5798" t="s">
        <v>235</v>
      </c>
      <c r="J5798" s="8">
        <v>1</v>
      </c>
      <c r="K5798" s="9" t="str">
        <f t="shared" si="181"/>
        <v>E3S690_20220816_012936_M_LAGs products(Glass-D)_107-003_1</v>
      </c>
      <c r="L5798" t="s">
        <v>92</v>
      </c>
      <c r="M5798">
        <v>605</v>
      </c>
      <c r="N5798">
        <v>645</v>
      </c>
    </row>
    <row r="5799" spans="1:14" ht="15.6" x14ac:dyDescent="0.35">
      <c r="A5799">
        <v>20220816</v>
      </c>
      <c r="B5799" s="7" t="s">
        <v>255</v>
      </c>
      <c r="C5799">
        <v>12936</v>
      </c>
      <c r="D5799" s="9" t="str">
        <f t="shared" si="180"/>
        <v>E3S690_20220816_012936</v>
      </c>
      <c r="E5799" t="s">
        <v>180</v>
      </c>
      <c r="F5799" s="10" t="str">
        <f>VLOOKUP(VALUE(LEFT(G5799,LEN(G5799)-4)),'소분류 Code'!$B$3:$D$560,3,0)</f>
        <v>LAGs products(Glass-D)</v>
      </c>
      <c r="G5799" t="s">
        <v>225</v>
      </c>
      <c r="H5799" t="s">
        <v>562</v>
      </c>
      <c r="I5799" t="s">
        <v>235</v>
      </c>
      <c r="J5799" s="8">
        <v>2</v>
      </c>
      <c r="K5799" s="9" t="str">
        <f t="shared" si="181"/>
        <v>E3S690_20220816_012936_M_LAGs products(Glass-D)_107-003_2</v>
      </c>
      <c r="L5799" t="s">
        <v>92</v>
      </c>
      <c r="M5799">
        <v>605</v>
      </c>
      <c r="N5799">
        <v>645</v>
      </c>
    </row>
    <row r="5800" spans="1:14" ht="15.6" x14ac:dyDescent="0.35">
      <c r="A5800">
        <v>20220816</v>
      </c>
      <c r="B5800" s="7" t="s">
        <v>255</v>
      </c>
      <c r="C5800">
        <v>12936</v>
      </c>
      <c r="D5800" s="9" t="str">
        <f t="shared" si="180"/>
        <v>E3S690_20220816_012936</v>
      </c>
      <c r="E5800" t="s">
        <v>180</v>
      </c>
      <c r="F5800" s="10" t="str">
        <f>VLOOKUP(VALUE(LEFT(G5800,LEN(G5800)-4)),'소분류 Code'!$B$3:$D$560,3,0)</f>
        <v>LAGs products(Glass-D)</v>
      </c>
      <c r="G5800" t="s">
        <v>225</v>
      </c>
      <c r="H5800" t="s">
        <v>562</v>
      </c>
      <c r="I5800" t="s">
        <v>235</v>
      </c>
      <c r="J5800" s="8">
        <v>3</v>
      </c>
      <c r="K5800" s="9" t="str">
        <f t="shared" si="181"/>
        <v>E3S690_20220816_012936_M_LAGs products(Glass-D)_107-003_3</v>
      </c>
      <c r="L5800" t="s">
        <v>92</v>
      </c>
      <c r="M5800">
        <v>605</v>
      </c>
      <c r="N5800">
        <v>645</v>
      </c>
    </row>
    <row r="5801" spans="1:14" ht="15.6" x14ac:dyDescent="0.35">
      <c r="A5801">
        <v>20220816</v>
      </c>
      <c r="B5801" s="7" t="s">
        <v>255</v>
      </c>
      <c r="C5801">
        <v>12936</v>
      </c>
      <c r="D5801" s="9" t="str">
        <f t="shared" si="180"/>
        <v>E3S690_20220816_012936</v>
      </c>
      <c r="E5801" t="s">
        <v>180</v>
      </c>
      <c r="F5801" s="10" t="str">
        <f>VLOOKUP(VALUE(LEFT(G5801,LEN(G5801)-4)),'소분류 Code'!$B$3:$D$560,3,0)</f>
        <v>LAGs products(Glass-D)</v>
      </c>
      <c r="G5801" t="s">
        <v>225</v>
      </c>
      <c r="H5801" t="s">
        <v>562</v>
      </c>
      <c r="I5801" t="s">
        <v>235</v>
      </c>
      <c r="J5801" s="8">
        <v>4</v>
      </c>
      <c r="K5801" s="9" t="str">
        <f t="shared" si="181"/>
        <v>E3S690_20220816_012936_M_LAGs products(Glass-D)_107-003_4</v>
      </c>
      <c r="L5801" t="s">
        <v>92</v>
      </c>
      <c r="M5801">
        <v>605</v>
      </c>
      <c r="N5801">
        <v>645</v>
      </c>
    </row>
    <row r="5802" spans="1:14" ht="15.6" x14ac:dyDescent="0.35">
      <c r="A5802">
        <v>20220816</v>
      </c>
      <c r="B5802" s="7" t="s">
        <v>255</v>
      </c>
      <c r="C5802">
        <v>12936</v>
      </c>
      <c r="D5802" s="9" t="str">
        <f t="shared" si="180"/>
        <v>E3S690_20220816_012936</v>
      </c>
      <c r="E5802" t="s">
        <v>180</v>
      </c>
      <c r="F5802" s="10" t="str">
        <f>VLOOKUP(VALUE(LEFT(G5802,LEN(G5802)-4)),'소분류 Code'!$B$3:$D$560,3,0)</f>
        <v>LAGs products(Glass-D)</v>
      </c>
      <c r="G5802" t="s">
        <v>225</v>
      </c>
      <c r="H5802" t="s">
        <v>562</v>
      </c>
      <c r="I5802" t="s">
        <v>235</v>
      </c>
      <c r="J5802" s="8">
        <v>5</v>
      </c>
      <c r="K5802" s="9" t="str">
        <f t="shared" si="181"/>
        <v>E3S690_20220816_012936_M_LAGs products(Glass-D)_107-003_5</v>
      </c>
      <c r="L5802" t="s">
        <v>92</v>
      </c>
      <c r="M5802">
        <v>605</v>
      </c>
      <c r="N5802">
        <v>645</v>
      </c>
    </row>
    <row r="5803" spans="1:14" ht="15.6" x14ac:dyDescent="0.35">
      <c r="A5803">
        <v>20220816</v>
      </c>
      <c r="B5803" s="7" t="s">
        <v>255</v>
      </c>
      <c r="C5803">
        <v>12936</v>
      </c>
      <c r="D5803" s="9" t="str">
        <f t="shared" si="180"/>
        <v>E3S690_20220816_012936</v>
      </c>
      <c r="E5803" t="s">
        <v>180</v>
      </c>
      <c r="F5803" s="10" t="str">
        <f>VLOOKUP(VALUE(LEFT(G5803,LEN(G5803)-4)),'소분류 Code'!$B$3:$D$560,3,0)</f>
        <v>LAGs products(Glass-D)</v>
      </c>
      <c r="G5803" t="s">
        <v>225</v>
      </c>
      <c r="H5803" t="s">
        <v>562</v>
      </c>
      <c r="I5803" t="s">
        <v>235</v>
      </c>
      <c r="J5803" s="8">
        <v>6</v>
      </c>
      <c r="K5803" s="9" t="str">
        <f t="shared" si="181"/>
        <v>E3S690_20220816_012936_M_LAGs products(Glass-D)_107-003_6</v>
      </c>
      <c r="L5803" t="s">
        <v>92</v>
      </c>
      <c r="M5803">
        <v>605</v>
      </c>
      <c r="N5803">
        <v>645</v>
      </c>
    </row>
    <row r="5804" spans="1:14" ht="15.6" x14ac:dyDescent="0.35">
      <c r="A5804">
        <v>20220816</v>
      </c>
      <c r="B5804" s="7" t="s">
        <v>255</v>
      </c>
      <c r="C5804">
        <v>12936</v>
      </c>
      <c r="D5804" s="9" t="str">
        <f t="shared" si="180"/>
        <v>E3S690_20220816_012936</v>
      </c>
      <c r="E5804" t="s">
        <v>180</v>
      </c>
      <c r="F5804" s="10" t="str">
        <f>VLOOKUP(VALUE(LEFT(G5804,LEN(G5804)-4)),'소분류 Code'!$B$3:$D$560,3,0)</f>
        <v>LAGs products(Glass-D)</v>
      </c>
      <c r="G5804" t="s">
        <v>225</v>
      </c>
      <c r="H5804" t="s">
        <v>562</v>
      </c>
      <c r="I5804" t="s">
        <v>235</v>
      </c>
      <c r="J5804" s="8">
        <v>7</v>
      </c>
      <c r="K5804" s="9" t="str">
        <f t="shared" si="181"/>
        <v>E3S690_20220816_012936_M_LAGs products(Glass-D)_107-003_7</v>
      </c>
      <c r="L5804" t="s">
        <v>92</v>
      </c>
      <c r="M5804">
        <v>605</v>
      </c>
      <c r="N5804">
        <v>645</v>
      </c>
    </row>
    <row r="5805" spans="1:14" ht="15.6" x14ac:dyDescent="0.35">
      <c r="A5805">
        <v>20220816</v>
      </c>
      <c r="B5805" s="7" t="s">
        <v>255</v>
      </c>
      <c r="C5805">
        <v>12936</v>
      </c>
      <c r="D5805" s="9" t="str">
        <f t="shared" si="180"/>
        <v>E3S690_20220816_012936</v>
      </c>
      <c r="E5805" t="s">
        <v>180</v>
      </c>
      <c r="F5805" s="10" t="str">
        <f>VLOOKUP(VALUE(LEFT(G5805,LEN(G5805)-4)),'소분류 Code'!$B$3:$D$560,3,0)</f>
        <v>LAGs products(Glass-D)</v>
      </c>
      <c r="G5805" t="s">
        <v>225</v>
      </c>
      <c r="H5805" t="s">
        <v>562</v>
      </c>
      <c r="I5805" t="s">
        <v>235</v>
      </c>
      <c r="J5805" s="8">
        <v>8</v>
      </c>
      <c r="K5805" s="9" t="str">
        <f t="shared" si="181"/>
        <v>E3S690_20220816_012936_M_LAGs products(Glass-D)_107-003_8</v>
      </c>
      <c r="L5805" t="s">
        <v>92</v>
      </c>
      <c r="M5805">
        <v>605</v>
      </c>
      <c r="N5805">
        <v>645</v>
      </c>
    </row>
    <row r="5806" spans="1:14" ht="15.6" x14ac:dyDescent="0.35">
      <c r="A5806">
        <v>20220816</v>
      </c>
      <c r="B5806" s="7" t="s">
        <v>255</v>
      </c>
      <c r="C5806">
        <v>12936</v>
      </c>
      <c r="D5806" s="9" t="str">
        <f t="shared" si="180"/>
        <v>E3S690_20220816_012936</v>
      </c>
      <c r="E5806" t="s">
        <v>180</v>
      </c>
      <c r="F5806" s="10" t="str">
        <f>VLOOKUP(VALUE(LEFT(G5806,LEN(G5806)-4)),'소분류 Code'!$B$3:$D$560,3,0)</f>
        <v>LAGs products(Glass-D)</v>
      </c>
      <c r="G5806" t="s">
        <v>225</v>
      </c>
      <c r="H5806" t="s">
        <v>562</v>
      </c>
      <c r="I5806" t="s">
        <v>235</v>
      </c>
      <c r="J5806" s="8">
        <v>9</v>
      </c>
      <c r="K5806" s="9" t="str">
        <f t="shared" si="181"/>
        <v>E3S690_20220816_012936_M_LAGs products(Glass-D)_107-003_9</v>
      </c>
      <c r="L5806" t="s">
        <v>92</v>
      </c>
      <c r="M5806">
        <v>605</v>
      </c>
      <c r="N5806">
        <v>645</v>
      </c>
    </row>
    <row r="5807" spans="1:14" ht="15.6" x14ac:dyDescent="0.35">
      <c r="A5807">
        <v>20220816</v>
      </c>
      <c r="B5807" s="7" t="s">
        <v>255</v>
      </c>
      <c r="C5807">
        <v>12937</v>
      </c>
      <c r="D5807" s="9" t="str">
        <f t="shared" si="180"/>
        <v>E3S690_20220816_012937</v>
      </c>
      <c r="E5807" t="s">
        <v>180</v>
      </c>
      <c r="F5807" s="10" t="str">
        <f>VLOOKUP(VALUE(LEFT(G5807,LEN(G5807)-4)),'소분류 Code'!$B$3:$D$560,3,0)</f>
        <v>LAGs products(Aluminum-C)</v>
      </c>
      <c r="G5807" t="s">
        <v>226</v>
      </c>
      <c r="H5807" t="s">
        <v>563</v>
      </c>
      <c r="I5807" t="s">
        <v>236</v>
      </c>
      <c r="J5807" s="8">
        <v>1</v>
      </c>
      <c r="K5807" s="9" t="str">
        <f t="shared" si="181"/>
        <v>E3S690_20220816_012937_M_LAGs products(Aluminum-C)_120-003_1</v>
      </c>
      <c r="L5807" t="s">
        <v>94</v>
      </c>
      <c r="M5807">
        <v>606</v>
      </c>
      <c r="N5807">
        <v>646</v>
      </c>
    </row>
    <row r="5808" spans="1:14" ht="15.6" x14ac:dyDescent="0.35">
      <c r="A5808">
        <v>20220816</v>
      </c>
      <c r="B5808" s="7" t="s">
        <v>255</v>
      </c>
      <c r="C5808">
        <v>12937</v>
      </c>
      <c r="D5808" s="9" t="str">
        <f t="shared" si="180"/>
        <v>E3S690_20220816_012937</v>
      </c>
      <c r="E5808" t="s">
        <v>180</v>
      </c>
      <c r="F5808" s="10" t="str">
        <f>VLOOKUP(VALUE(LEFT(G5808,LEN(G5808)-4)),'소분류 Code'!$B$3:$D$560,3,0)</f>
        <v>LAGs products(Aluminum-C)</v>
      </c>
      <c r="G5808" t="s">
        <v>226</v>
      </c>
      <c r="H5808" t="s">
        <v>563</v>
      </c>
      <c r="I5808" t="s">
        <v>236</v>
      </c>
      <c r="J5808" s="8">
        <v>2</v>
      </c>
      <c r="K5808" s="9" t="str">
        <f t="shared" si="181"/>
        <v>E3S690_20220816_012937_M_LAGs products(Aluminum-C)_120-003_2</v>
      </c>
      <c r="L5808" t="s">
        <v>94</v>
      </c>
      <c r="M5808">
        <v>606</v>
      </c>
      <c r="N5808">
        <v>646</v>
      </c>
    </row>
    <row r="5809" spans="1:14" ht="15.6" x14ac:dyDescent="0.35">
      <c r="A5809">
        <v>20220816</v>
      </c>
      <c r="B5809" s="7" t="s">
        <v>255</v>
      </c>
      <c r="C5809">
        <v>12937</v>
      </c>
      <c r="D5809" s="9" t="str">
        <f t="shared" si="180"/>
        <v>E3S690_20220816_012937</v>
      </c>
      <c r="E5809" t="s">
        <v>180</v>
      </c>
      <c r="F5809" s="10" t="str">
        <f>VLOOKUP(VALUE(LEFT(G5809,LEN(G5809)-4)),'소분류 Code'!$B$3:$D$560,3,0)</f>
        <v>LAGs products(Aluminum-C)</v>
      </c>
      <c r="G5809" t="s">
        <v>226</v>
      </c>
      <c r="H5809" t="s">
        <v>563</v>
      </c>
      <c r="I5809" t="s">
        <v>236</v>
      </c>
      <c r="J5809" s="8">
        <v>3</v>
      </c>
      <c r="K5809" s="9" t="str">
        <f t="shared" si="181"/>
        <v>E3S690_20220816_012937_M_LAGs products(Aluminum-C)_120-003_3</v>
      </c>
      <c r="L5809" t="s">
        <v>94</v>
      </c>
      <c r="M5809">
        <v>606</v>
      </c>
      <c r="N5809">
        <v>646</v>
      </c>
    </row>
    <row r="5810" spans="1:14" ht="15.6" x14ac:dyDescent="0.35">
      <c r="A5810">
        <v>20220816</v>
      </c>
      <c r="B5810" s="7" t="s">
        <v>255</v>
      </c>
      <c r="C5810">
        <v>12937</v>
      </c>
      <c r="D5810" s="9" t="str">
        <f t="shared" si="180"/>
        <v>E3S690_20220816_012937</v>
      </c>
      <c r="E5810" t="s">
        <v>180</v>
      </c>
      <c r="F5810" s="10" t="str">
        <f>VLOOKUP(VALUE(LEFT(G5810,LEN(G5810)-4)),'소분류 Code'!$B$3:$D$560,3,0)</f>
        <v>LAGs products(Aluminum-C)</v>
      </c>
      <c r="G5810" t="s">
        <v>226</v>
      </c>
      <c r="H5810" t="s">
        <v>563</v>
      </c>
      <c r="I5810" t="s">
        <v>236</v>
      </c>
      <c r="J5810" s="8">
        <v>4</v>
      </c>
      <c r="K5810" s="9" t="str">
        <f t="shared" si="181"/>
        <v>E3S690_20220816_012937_M_LAGs products(Aluminum-C)_120-003_4</v>
      </c>
      <c r="L5810" t="s">
        <v>94</v>
      </c>
      <c r="M5810">
        <v>606</v>
      </c>
      <c r="N5810">
        <v>646</v>
      </c>
    </row>
    <row r="5811" spans="1:14" ht="15.6" x14ac:dyDescent="0.35">
      <c r="A5811">
        <v>20220816</v>
      </c>
      <c r="B5811" s="7" t="s">
        <v>255</v>
      </c>
      <c r="C5811">
        <v>12937</v>
      </c>
      <c r="D5811" s="9" t="str">
        <f t="shared" si="180"/>
        <v>E3S690_20220816_012937</v>
      </c>
      <c r="E5811" t="s">
        <v>180</v>
      </c>
      <c r="F5811" s="10" t="str">
        <f>VLOOKUP(VALUE(LEFT(G5811,LEN(G5811)-4)),'소분류 Code'!$B$3:$D$560,3,0)</f>
        <v>LAGs products(Aluminum-C)</v>
      </c>
      <c r="G5811" t="s">
        <v>226</v>
      </c>
      <c r="H5811" t="s">
        <v>563</v>
      </c>
      <c r="I5811" t="s">
        <v>236</v>
      </c>
      <c r="J5811" s="8">
        <v>5</v>
      </c>
      <c r="K5811" s="9" t="str">
        <f t="shared" si="181"/>
        <v>E3S690_20220816_012937_M_LAGs products(Aluminum-C)_120-003_5</v>
      </c>
      <c r="L5811" t="s">
        <v>94</v>
      </c>
      <c r="M5811">
        <v>606</v>
      </c>
      <c r="N5811">
        <v>646</v>
      </c>
    </row>
    <row r="5812" spans="1:14" ht="15.6" x14ac:dyDescent="0.35">
      <c r="A5812">
        <v>20220816</v>
      </c>
      <c r="B5812" s="7" t="s">
        <v>255</v>
      </c>
      <c r="C5812">
        <v>12937</v>
      </c>
      <c r="D5812" s="9" t="str">
        <f t="shared" si="180"/>
        <v>E3S690_20220816_012937</v>
      </c>
      <c r="E5812" t="s">
        <v>180</v>
      </c>
      <c r="F5812" s="10" t="str">
        <f>VLOOKUP(VALUE(LEFT(G5812,LEN(G5812)-4)),'소분류 Code'!$B$3:$D$560,3,0)</f>
        <v>LAGs products(Aluminum-C)</v>
      </c>
      <c r="G5812" t="s">
        <v>226</v>
      </c>
      <c r="H5812" t="s">
        <v>563</v>
      </c>
      <c r="I5812" t="s">
        <v>236</v>
      </c>
      <c r="J5812" s="8">
        <v>6</v>
      </c>
      <c r="K5812" s="9" t="str">
        <f t="shared" si="181"/>
        <v>E3S690_20220816_012937_M_LAGs products(Aluminum-C)_120-003_6</v>
      </c>
      <c r="L5812" t="s">
        <v>94</v>
      </c>
      <c r="M5812">
        <v>606</v>
      </c>
      <c r="N5812">
        <v>646</v>
      </c>
    </row>
    <row r="5813" spans="1:14" ht="15.6" x14ac:dyDescent="0.35">
      <c r="A5813">
        <v>20220816</v>
      </c>
      <c r="B5813" s="7" t="s">
        <v>255</v>
      </c>
      <c r="C5813">
        <v>12937</v>
      </c>
      <c r="D5813" s="9" t="str">
        <f t="shared" si="180"/>
        <v>E3S690_20220816_012937</v>
      </c>
      <c r="E5813" t="s">
        <v>180</v>
      </c>
      <c r="F5813" s="10" t="str">
        <f>VLOOKUP(VALUE(LEFT(G5813,LEN(G5813)-4)),'소분류 Code'!$B$3:$D$560,3,0)</f>
        <v>LAGs products(Aluminum-C)</v>
      </c>
      <c r="G5813" t="s">
        <v>226</v>
      </c>
      <c r="H5813" t="s">
        <v>563</v>
      </c>
      <c r="I5813" t="s">
        <v>236</v>
      </c>
      <c r="J5813" s="8">
        <v>7</v>
      </c>
      <c r="K5813" s="9" t="str">
        <f t="shared" si="181"/>
        <v>E3S690_20220816_012937_M_LAGs products(Aluminum-C)_120-003_7</v>
      </c>
      <c r="L5813" t="s">
        <v>94</v>
      </c>
      <c r="M5813">
        <v>606</v>
      </c>
      <c r="N5813">
        <v>646</v>
      </c>
    </row>
    <row r="5814" spans="1:14" ht="15.6" x14ac:dyDescent="0.35">
      <c r="A5814">
        <v>20220816</v>
      </c>
      <c r="B5814" s="7" t="s">
        <v>255</v>
      </c>
      <c r="C5814">
        <v>12937</v>
      </c>
      <c r="D5814" s="9" t="str">
        <f t="shared" si="180"/>
        <v>E3S690_20220816_012937</v>
      </c>
      <c r="E5814" t="s">
        <v>180</v>
      </c>
      <c r="F5814" s="10" t="str">
        <f>VLOOKUP(VALUE(LEFT(G5814,LEN(G5814)-4)),'소분류 Code'!$B$3:$D$560,3,0)</f>
        <v>LAGs products(Aluminum-C)</v>
      </c>
      <c r="G5814" t="s">
        <v>226</v>
      </c>
      <c r="H5814" t="s">
        <v>563</v>
      </c>
      <c r="I5814" t="s">
        <v>236</v>
      </c>
      <c r="J5814" s="8">
        <v>8</v>
      </c>
      <c r="K5814" s="9" t="str">
        <f t="shared" si="181"/>
        <v>E3S690_20220816_012937_M_LAGs products(Aluminum-C)_120-003_8</v>
      </c>
      <c r="L5814" t="s">
        <v>94</v>
      </c>
      <c r="M5814">
        <v>606</v>
      </c>
      <c r="N5814">
        <v>646</v>
      </c>
    </row>
    <row r="5815" spans="1:14" ht="15.6" x14ac:dyDescent="0.35">
      <c r="A5815">
        <v>20220816</v>
      </c>
      <c r="B5815" s="7" t="s">
        <v>255</v>
      </c>
      <c r="C5815">
        <v>12937</v>
      </c>
      <c r="D5815" s="9" t="str">
        <f t="shared" si="180"/>
        <v>E3S690_20220816_012937</v>
      </c>
      <c r="E5815" t="s">
        <v>180</v>
      </c>
      <c r="F5815" s="10" t="str">
        <f>VLOOKUP(VALUE(LEFT(G5815,LEN(G5815)-4)),'소분류 Code'!$B$3:$D$560,3,0)</f>
        <v>LAGs products(Aluminum-C)</v>
      </c>
      <c r="G5815" t="s">
        <v>226</v>
      </c>
      <c r="H5815" t="s">
        <v>563</v>
      </c>
      <c r="I5815" t="s">
        <v>236</v>
      </c>
      <c r="J5815" s="8">
        <v>9</v>
      </c>
      <c r="K5815" s="9" t="str">
        <f t="shared" si="181"/>
        <v>E3S690_20220816_012937_M_LAGs products(Aluminum-C)_120-003_9</v>
      </c>
      <c r="L5815" t="s">
        <v>94</v>
      </c>
      <c r="M5815">
        <v>606</v>
      </c>
      <c r="N5815">
        <v>646</v>
      </c>
    </row>
    <row r="5816" spans="1:14" ht="15.6" x14ac:dyDescent="0.35">
      <c r="A5816">
        <v>20220816</v>
      </c>
      <c r="B5816" s="7" t="s">
        <v>255</v>
      </c>
      <c r="C5816">
        <v>12938</v>
      </c>
      <c r="D5816" s="9" t="str">
        <f t="shared" si="180"/>
        <v>E3S690_20220816_012938</v>
      </c>
      <c r="E5816" t="s">
        <v>180</v>
      </c>
      <c r="F5816" s="10" t="str">
        <f>VLOOKUP(VALUE(LEFT(G5816,LEN(G5816)-4)),'소분류 Code'!$B$3:$D$560,3,0)</f>
        <v>LAGs products(Tube-C)</v>
      </c>
      <c r="G5816" t="s">
        <v>227</v>
      </c>
      <c r="H5816" t="s">
        <v>482</v>
      </c>
      <c r="I5816" t="s">
        <v>237</v>
      </c>
      <c r="J5816" s="8">
        <v>1</v>
      </c>
      <c r="K5816" s="9" t="str">
        <f t="shared" si="181"/>
        <v>E3S690_20220816_012938_M_LAGs products(Tube-C)_122-003_1</v>
      </c>
      <c r="L5816" t="s">
        <v>96</v>
      </c>
      <c r="M5816">
        <v>607</v>
      </c>
      <c r="N5816">
        <v>647</v>
      </c>
    </row>
    <row r="5817" spans="1:14" ht="15.6" x14ac:dyDescent="0.35">
      <c r="A5817">
        <v>20220816</v>
      </c>
      <c r="B5817" s="7" t="s">
        <v>255</v>
      </c>
      <c r="C5817">
        <v>12938</v>
      </c>
      <c r="D5817" s="9" t="str">
        <f t="shared" si="180"/>
        <v>E3S690_20220816_012938</v>
      </c>
      <c r="E5817" t="s">
        <v>180</v>
      </c>
      <c r="F5817" s="10" t="str">
        <f>VLOOKUP(VALUE(LEFT(G5817,LEN(G5817)-4)),'소분류 Code'!$B$3:$D$560,3,0)</f>
        <v>LAGs products(Tube-C)</v>
      </c>
      <c r="G5817" t="s">
        <v>227</v>
      </c>
      <c r="H5817" t="s">
        <v>482</v>
      </c>
      <c r="I5817" t="s">
        <v>237</v>
      </c>
      <c r="J5817" s="8">
        <v>2</v>
      </c>
      <c r="K5817" s="9" t="str">
        <f t="shared" si="181"/>
        <v>E3S690_20220816_012938_M_LAGs products(Tube-C)_122-003_2</v>
      </c>
      <c r="L5817" t="s">
        <v>96</v>
      </c>
      <c r="M5817">
        <v>607</v>
      </c>
      <c r="N5817">
        <v>647</v>
      </c>
    </row>
    <row r="5818" spans="1:14" ht="15.6" x14ac:dyDescent="0.35">
      <c r="A5818">
        <v>20220816</v>
      </c>
      <c r="B5818" s="7" t="s">
        <v>255</v>
      </c>
      <c r="C5818">
        <v>12938</v>
      </c>
      <c r="D5818" s="9" t="str">
        <f t="shared" si="180"/>
        <v>E3S690_20220816_012938</v>
      </c>
      <c r="E5818" t="s">
        <v>180</v>
      </c>
      <c r="F5818" s="10" t="str">
        <f>VLOOKUP(VALUE(LEFT(G5818,LEN(G5818)-4)),'소분류 Code'!$B$3:$D$560,3,0)</f>
        <v>LAGs products(Tube-C)</v>
      </c>
      <c r="G5818" t="s">
        <v>227</v>
      </c>
      <c r="H5818" t="s">
        <v>482</v>
      </c>
      <c r="I5818" t="s">
        <v>237</v>
      </c>
      <c r="J5818" s="8">
        <v>3</v>
      </c>
      <c r="K5818" s="9" t="str">
        <f t="shared" si="181"/>
        <v>E3S690_20220816_012938_M_LAGs products(Tube-C)_122-003_3</v>
      </c>
      <c r="L5818" t="s">
        <v>96</v>
      </c>
      <c r="M5818">
        <v>607</v>
      </c>
      <c r="N5818">
        <v>647</v>
      </c>
    </row>
    <row r="5819" spans="1:14" ht="15.6" x14ac:dyDescent="0.35">
      <c r="A5819">
        <v>20220816</v>
      </c>
      <c r="B5819" s="7" t="s">
        <v>255</v>
      </c>
      <c r="C5819">
        <v>12938</v>
      </c>
      <c r="D5819" s="9" t="str">
        <f t="shared" si="180"/>
        <v>E3S690_20220816_012938</v>
      </c>
      <c r="E5819" t="s">
        <v>180</v>
      </c>
      <c r="F5819" s="10" t="str">
        <f>VLOOKUP(VALUE(LEFT(G5819,LEN(G5819)-4)),'소분류 Code'!$B$3:$D$560,3,0)</f>
        <v>LAGs products(Tube-C)</v>
      </c>
      <c r="G5819" t="s">
        <v>227</v>
      </c>
      <c r="H5819" t="s">
        <v>482</v>
      </c>
      <c r="I5819" t="s">
        <v>237</v>
      </c>
      <c r="J5819" s="8">
        <v>4</v>
      </c>
      <c r="K5819" s="9" t="str">
        <f t="shared" si="181"/>
        <v>E3S690_20220816_012938_M_LAGs products(Tube-C)_122-003_4</v>
      </c>
      <c r="L5819" t="s">
        <v>96</v>
      </c>
      <c r="M5819">
        <v>607</v>
      </c>
      <c r="N5819">
        <v>647</v>
      </c>
    </row>
    <row r="5820" spans="1:14" ht="15.6" x14ac:dyDescent="0.35">
      <c r="A5820">
        <v>20220816</v>
      </c>
      <c r="B5820" s="7" t="s">
        <v>255</v>
      </c>
      <c r="C5820">
        <v>12938</v>
      </c>
      <c r="D5820" s="9" t="str">
        <f t="shared" si="180"/>
        <v>E3S690_20220816_012938</v>
      </c>
      <c r="E5820" t="s">
        <v>180</v>
      </c>
      <c r="F5820" s="10" t="str">
        <f>VLOOKUP(VALUE(LEFT(G5820,LEN(G5820)-4)),'소분류 Code'!$B$3:$D$560,3,0)</f>
        <v>LAGs products(Tube-C)</v>
      </c>
      <c r="G5820" t="s">
        <v>227</v>
      </c>
      <c r="H5820" t="s">
        <v>482</v>
      </c>
      <c r="I5820" t="s">
        <v>237</v>
      </c>
      <c r="J5820" s="8">
        <v>5</v>
      </c>
      <c r="K5820" s="9" t="str">
        <f t="shared" si="181"/>
        <v>E3S690_20220816_012938_M_LAGs products(Tube-C)_122-003_5</v>
      </c>
      <c r="L5820" t="s">
        <v>96</v>
      </c>
      <c r="M5820">
        <v>607</v>
      </c>
      <c r="N5820">
        <v>647</v>
      </c>
    </row>
    <row r="5821" spans="1:14" ht="15.6" x14ac:dyDescent="0.35">
      <c r="A5821">
        <v>20220816</v>
      </c>
      <c r="B5821" s="7" t="s">
        <v>255</v>
      </c>
      <c r="C5821">
        <v>12938</v>
      </c>
      <c r="D5821" s="9" t="str">
        <f t="shared" si="180"/>
        <v>E3S690_20220816_012938</v>
      </c>
      <c r="E5821" t="s">
        <v>180</v>
      </c>
      <c r="F5821" s="10" t="str">
        <f>VLOOKUP(VALUE(LEFT(G5821,LEN(G5821)-4)),'소분류 Code'!$B$3:$D$560,3,0)</f>
        <v>LAGs products(Tube-C)</v>
      </c>
      <c r="G5821" t="s">
        <v>227</v>
      </c>
      <c r="H5821" t="s">
        <v>482</v>
      </c>
      <c r="I5821" t="s">
        <v>237</v>
      </c>
      <c r="J5821" s="8">
        <v>6</v>
      </c>
      <c r="K5821" s="9" t="str">
        <f t="shared" si="181"/>
        <v>E3S690_20220816_012938_M_LAGs products(Tube-C)_122-003_6</v>
      </c>
      <c r="L5821" t="s">
        <v>96</v>
      </c>
      <c r="M5821">
        <v>607</v>
      </c>
      <c r="N5821">
        <v>647</v>
      </c>
    </row>
    <row r="5822" spans="1:14" ht="15.6" x14ac:dyDescent="0.35">
      <c r="A5822">
        <v>20220816</v>
      </c>
      <c r="B5822" s="7" t="s">
        <v>255</v>
      </c>
      <c r="C5822">
        <v>12938</v>
      </c>
      <c r="D5822" s="9" t="str">
        <f t="shared" si="180"/>
        <v>E3S690_20220816_012938</v>
      </c>
      <c r="E5822" t="s">
        <v>180</v>
      </c>
      <c r="F5822" s="10" t="str">
        <f>VLOOKUP(VALUE(LEFT(G5822,LEN(G5822)-4)),'소분류 Code'!$B$3:$D$560,3,0)</f>
        <v>LAGs products(Tube-C)</v>
      </c>
      <c r="G5822" t="s">
        <v>227</v>
      </c>
      <c r="H5822" t="s">
        <v>482</v>
      </c>
      <c r="I5822" t="s">
        <v>237</v>
      </c>
      <c r="J5822" s="8">
        <v>7</v>
      </c>
      <c r="K5822" s="9" t="str">
        <f t="shared" si="181"/>
        <v>E3S690_20220816_012938_M_LAGs products(Tube-C)_122-003_7</v>
      </c>
      <c r="L5822" t="s">
        <v>96</v>
      </c>
      <c r="M5822">
        <v>607</v>
      </c>
      <c r="N5822">
        <v>647</v>
      </c>
    </row>
    <row r="5823" spans="1:14" ht="15.6" x14ac:dyDescent="0.35">
      <c r="A5823">
        <v>20220816</v>
      </c>
      <c r="B5823" s="7" t="s">
        <v>255</v>
      </c>
      <c r="C5823">
        <v>12938</v>
      </c>
      <c r="D5823" s="9" t="str">
        <f t="shared" si="180"/>
        <v>E3S690_20220816_012938</v>
      </c>
      <c r="E5823" t="s">
        <v>180</v>
      </c>
      <c r="F5823" s="10" t="str">
        <f>VLOOKUP(VALUE(LEFT(G5823,LEN(G5823)-4)),'소분류 Code'!$B$3:$D$560,3,0)</f>
        <v>LAGs products(Tube-C)</v>
      </c>
      <c r="G5823" t="s">
        <v>227</v>
      </c>
      <c r="H5823" t="s">
        <v>482</v>
      </c>
      <c r="I5823" t="s">
        <v>237</v>
      </c>
      <c r="J5823" s="8">
        <v>8</v>
      </c>
      <c r="K5823" s="9" t="str">
        <f t="shared" si="181"/>
        <v>E3S690_20220816_012938_M_LAGs products(Tube-C)_122-003_8</v>
      </c>
      <c r="L5823" t="s">
        <v>96</v>
      </c>
      <c r="M5823">
        <v>607</v>
      </c>
      <c r="N5823">
        <v>647</v>
      </c>
    </row>
    <row r="5824" spans="1:14" ht="15.6" x14ac:dyDescent="0.35">
      <c r="A5824">
        <v>20220816</v>
      </c>
      <c r="B5824" s="7" t="s">
        <v>255</v>
      </c>
      <c r="C5824">
        <v>12938</v>
      </c>
      <c r="D5824" s="9" t="str">
        <f t="shared" si="180"/>
        <v>E3S690_20220816_012938</v>
      </c>
      <c r="E5824" t="s">
        <v>180</v>
      </c>
      <c r="F5824" s="10" t="str">
        <f>VLOOKUP(VALUE(LEFT(G5824,LEN(G5824)-4)),'소분류 Code'!$B$3:$D$560,3,0)</f>
        <v>LAGs products(Tube-C)</v>
      </c>
      <c r="G5824" t="s">
        <v>227</v>
      </c>
      <c r="H5824" t="s">
        <v>482</v>
      </c>
      <c r="I5824" t="s">
        <v>237</v>
      </c>
      <c r="J5824" s="8">
        <v>9</v>
      </c>
      <c r="K5824" s="9" t="str">
        <f t="shared" si="181"/>
        <v>E3S690_20220816_012938_M_LAGs products(Tube-C)_122-003_9</v>
      </c>
      <c r="L5824" t="s">
        <v>96</v>
      </c>
      <c r="M5824">
        <v>607</v>
      </c>
      <c r="N5824">
        <v>647</v>
      </c>
    </row>
    <row r="5825" spans="1:14" ht="15.6" x14ac:dyDescent="0.35">
      <c r="A5825">
        <v>20220816</v>
      </c>
      <c r="B5825" s="7" t="s">
        <v>255</v>
      </c>
      <c r="C5825">
        <v>12939</v>
      </c>
      <c r="D5825" s="9" t="str">
        <f t="shared" si="180"/>
        <v>E3S690_20220816_012939</v>
      </c>
      <c r="E5825" t="s">
        <v>180</v>
      </c>
      <c r="F5825" s="10" t="str">
        <f>VLOOKUP(VALUE(LEFT(G5825,LEN(G5825)-4)),'소분류 Code'!$B$3:$D$560,3,0)</f>
        <v>LAGs products(Tube-D)</v>
      </c>
      <c r="G5825" t="s">
        <v>228</v>
      </c>
      <c r="H5825" t="s">
        <v>490</v>
      </c>
      <c r="I5825" t="s">
        <v>238</v>
      </c>
      <c r="J5825" s="8">
        <v>1</v>
      </c>
      <c r="K5825" s="9" t="str">
        <f t="shared" si="181"/>
        <v>E3S690_20220816_012939_M_LAGs products(Tube-D)_123-003_1</v>
      </c>
      <c r="L5825" t="s">
        <v>98</v>
      </c>
      <c r="M5825">
        <v>608</v>
      </c>
      <c r="N5825">
        <v>648</v>
      </c>
    </row>
    <row r="5826" spans="1:14" ht="15.6" x14ac:dyDescent="0.35">
      <c r="A5826">
        <v>20220816</v>
      </c>
      <c r="B5826" s="7" t="s">
        <v>255</v>
      </c>
      <c r="C5826">
        <v>12939</v>
      </c>
      <c r="D5826" s="9" t="str">
        <f t="shared" ref="D5826:D5889" si="182">B5826&amp;"_"&amp;A5826&amp;"_"&amp;TEXT(C5826,"000000")</f>
        <v>E3S690_20220816_012939</v>
      </c>
      <c r="E5826" t="s">
        <v>180</v>
      </c>
      <c r="F5826" s="10" t="str">
        <f>VLOOKUP(VALUE(LEFT(G5826,LEN(G5826)-4)),'소분류 Code'!$B$3:$D$560,3,0)</f>
        <v>LAGs products(Tube-D)</v>
      </c>
      <c r="G5826" t="s">
        <v>228</v>
      </c>
      <c r="H5826" t="s">
        <v>490</v>
      </c>
      <c r="I5826" t="s">
        <v>238</v>
      </c>
      <c r="J5826" s="8">
        <v>2</v>
      </c>
      <c r="K5826" s="9" t="str">
        <f t="shared" si="181"/>
        <v>E3S690_20220816_012939_M_LAGs products(Tube-D)_123-003_2</v>
      </c>
      <c r="L5826" t="s">
        <v>98</v>
      </c>
      <c r="M5826">
        <v>608</v>
      </c>
      <c r="N5826">
        <v>648</v>
      </c>
    </row>
    <row r="5827" spans="1:14" ht="15.6" x14ac:dyDescent="0.35">
      <c r="A5827">
        <v>20220816</v>
      </c>
      <c r="B5827" s="7" t="s">
        <v>255</v>
      </c>
      <c r="C5827">
        <v>12939</v>
      </c>
      <c r="D5827" s="9" t="str">
        <f t="shared" si="182"/>
        <v>E3S690_20220816_012939</v>
      </c>
      <c r="E5827" t="s">
        <v>180</v>
      </c>
      <c r="F5827" s="10" t="str">
        <f>VLOOKUP(VALUE(LEFT(G5827,LEN(G5827)-4)),'소분류 Code'!$B$3:$D$560,3,0)</f>
        <v>LAGs products(Tube-D)</v>
      </c>
      <c r="G5827" t="s">
        <v>228</v>
      </c>
      <c r="H5827" t="s">
        <v>490</v>
      </c>
      <c r="I5827" t="s">
        <v>238</v>
      </c>
      <c r="J5827" s="8">
        <v>3</v>
      </c>
      <c r="K5827" s="9" t="str">
        <f t="shared" ref="K5827:K5890" si="183">D5827&amp;"_"&amp;E5827&amp;"_"&amp;F5827&amp;"_"&amp;G5827&amp;"_"&amp;J5827</f>
        <v>E3S690_20220816_012939_M_LAGs products(Tube-D)_123-003_3</v>
      </c>
      <c r="L5827" t="s">
        <v>98</v>
      </c>
      <c r="M5827">
        <v>608</v>
      </c>
      <c r="N5827">
        <v>648</v>
      </c>
    </row>
    <row r="5828" spans="1:14" ht="15.6" x14ac:dyDescent="0.35">
      <c r="A5828">
        <v>20220816</v>
      </c>
      <c r="B5828" s="7" t="s">
        <v>255</v>
      </c>
      <c r="C5828">
        <v>12939</v>
      </c>
      <c r="D5828" s="9" t="str">
        <f t="shared" si="182"/>
        <v>E3S690_20220816_012939</v>
      </c>
      <c r="E5828" t="s">
        <v>180</v>
      </c>
      <c r="F5828" s="10" t="str">
        <f>VLOOKUP(VALUE(LEFT(G5828,LEN(G5828)-4)),'소분류 Code'!$B$3:$D$560,3,0)</f>
        <v>LAGs products(Tube-D)</v>
      </c>
      <c r="G5828" t="s">
        <v>228</v>
      </c>
      <c r="H5828" t="s">
        <v>490</v>
      </c>
      <c r="I5828" t="s">
        <v>238</v>
      </c>
      <c r="J5828" s="8">
        <v>4</v>
      </c>
      <c r="K5828" s="9" t="str">
        <f t="shared" si="183"/>
        <v>E3S690_20220816_012939_M_LAGs products(Tube-D)_123-003_4</v>
      </c>
      <c r="L5828" t="s">
        <v>98</v>
      </c>
      <c r="M5828">
        <v>608</v>
      </c>
      <c r="N5828">
        <v>648</v>
      </c>
    </row>
    <row r="5829" spans="1:14" ht="15.6" x14ac:dyDescent="0.35">
      <c r="A5829">
        <v>20220816</v>
      </c>
      <c r="B5829" s="7" t="s">
        <v>255</v>
      </c>
      <c r="C5829">
        <v>12939</v>
      </c>
      <c r="D5829" s="9" t="str">
        <f t="shared" si="182"/>
        <v>E3S690_20220816_012939</v>
      </c>
      <c r="E5829" t="s">
        <v>180</v>
      </c>
      <c r="F5829" s="10" t="str">
        <f>VLOOKUP(VALUE(LEFT(G5829,LEN(G5829)-4)),'소분류 Code'!$B$3:$D$560,3,0)</f>
        <v>LAGs products(Tube-D)</v>
      </c>
      <c r="G5829" t="s">
        <v>228</v>
      </c>
      <c r="H5829" t="s">
        <v>490</v>
      </c>
      <c r="I5829" t="s">
        <v>238</v>
      </c>
      <c r="J5829" s="8">
        <v>5</v>
      </c>
      <c r="K5829" s="9" t="str">
        <f t="shared" si="183"/>
        <v>E3S690_20220816_012939_M_LAGs products(Tube-D)_123-003_5</v>
      </c>
      <c r="L5829" t="s">
        <v>98</v>
      </c>
      <c r="M5829">
        <v>608</v>
      </c>
      <c r="N5829">
        <v>648</v>
      </c>
    </row>
    <row r="5830" spans="1:14" ht="15.6" x14ac:dyDescent="0.35">
      <c r="A5830">
        <v>20220816</v>
      </c>
      <c r="B5830" s="7" t="s">
        <v>255</v>
      </c>
      <c r="C5830">
        <v>12939</v>
      </c>
      <c r="D5830" s="9" t="str">
        <f t="shared" si="182"/>
        <v>E3S690_20220816_012939</v>
      </c>
      <c r="E5830" t="s">
        <v>180</v>
      </c>
      <c r="F5830" s="10" t="str">
        <f>VLOOKUP(VALUE(LEFT(G5830,LEN(G5830)-4)),'소분류 Code'!$B$3:$D$560,3,0)</f>
        <v>LAGs products(Tube-D)</v>
      </c>
      <c r="G5830" t="s">
        <v>228</v>
      </c>
      <c r="H5830" t="s">
        <v>490</v>
      </c>
      <c r="I5830" t="s">
        <v>238</v>
      </c>
      <c r="J5830" s="8">
        <v>6</v>
      </c>
      <c r="K5830" s="9" t="str">
        <f t="shared" si="183"/>
        <v>E3S690_20220816_012939_M_LAGs products(Tube-D)_123-003_6</v>
      </c>
      <c r="L5830" t="s">
        <v>98</v>
      </c>
      <c r="M5830">
        <v>608</v>
      </c>
      <c r="N5830">
        <v>648</v>
      </c>
    </row>
    <row r="5831" spans="1:14" ht="15.6" x14ac:dyDescent="0.35">
      <c r="A5831">
        <v>20220816</v>
      </c>
      <c r="B5831" s="7" t="s">
        <v>255</v>
      </c>
      <c r="C5831">
        <v>12939</v>
      </c>
      <c r="D5831" s="9" t="str">
        <f t="shared" si="182"/>
        <v>E3S690_20220816_012939</v>
      </c>
      <c r="E5831" t="s">
        <v>180</v>
      </c>
      <c r="F5831" s="10" t="str">
        <f>VLOOKUP(VALUE(LEFT(G5831,LEN(G5831)-4)),'소분류 Code'!$B$3:$D$560,3,0)</f>
        <v>LAGs products(Tube-D)</v>
      </c>
      <c r="G5831" t="s">
        <v>228</v>
      </c>
      <c r="H5831" t="s">
        <v>490</v>
      </c>
      <c r="I5831" t="s">
        <v>238</v>
      </c>
      <c r="J5831" s="8">
        <v>7</v>
      </c>
      <c r="K5831" s="9" t="str">
        <f t="shared" si="183"/>
        <v>E3S690_20220816_012939_M_LAGs products(Tube-D)_123-003_7</v>
      </c>
      <c r="L5831" t="s">
        <v>98</v>
      </c>
      <c r="M5831">
        <v>608</v>
      </c>
      <c r="N5831">
        <v>648</v>
      </c>
    </row>
    <row r="5832" spans="1:14" ht="15.6" x14ac:dyDescent="0.35">
      <c r="A5832">
        <v>20220816</v>
      </c>
      <c r="B5832" s="7" t="s">
        <v>255</v>
      </c>
      <c r="C5832">
        <v>12939</v>
      </c>
      <c r="D5832" s="9" t="str">
        <f t="shared" si="182"/>
        <v>E3S690_20220816_012939</v>
      </c>
      <c r="E5832" t="s">
        <v>180</v>
      </c>
      <c r="F5832" s="10" t="str">
        <f>VLOOKUP(VALUE(LEFT(G5832,LEN(G5832)-4)),'소분류 Code'!$B$3:$D$560,3,0)</f>
        <v>LAGs products(Tube-D)</v>
      </c>
      <c r="G5832" t="s">
        <v>228</v>
      </c>
      <c r="H5832" t="s">
        <v>490</v>
      </c>
      <c r="I5832" t="s">
        <v>238</v>
      </c>
      <c r="J5832" s="8">
        <v>8</v>
      </c>
      <c r="K5832" s="9" t="str">
        <f t="shared" si="183"/>
        <v>E3S690_20220816_012939_M_LAGs products(Tube-D)_123-003_8</v>
      </c>
      <c r="L5832" t="s">
        <v>98</v>
      </c>
      <c r="M5832">
        <v>608</v>
      </c>
      <c r="N5832">
        <v>648</v>
      </c>
    </row>
    <row r="5833" spans="1:14" ht="15.6" x14ac:dyDescent="0.35">
      <c r="A5833">
        <v>20220816</v>
      </c>
      <c r="B5833" s="7" t="s">
        <v>255</v>
      </c>
      <c r="C5833">
        <v>12939</v>
      </c>
      <c r="D5833" s="9" t="str">
        <f t="shared" si="182"/>
        <v>E3S690_20220816_012939</v>
      </c>
      <c r="E5833" t="s">
        <v>180</v>
      </c>
      <c r="F5833" s="10" t="str">
        <f>VLOOKUP(VALUE(LEFT(G5833,LEN(G5833)-4)),'소분류 Code'!$B$3:$D$560,3,0)</f>
        <v>LAGs products(Tube-D)</v>
      </c>
      <c r="G5833" t="s">
        <v>228</v>
      </c>
      <c r="H5833" t="s">
        <v>490</v>
      </c>
      <c r="I5833" t="s">
        <v>238</v>
      </c>
      <c r="J5833" s="8">
        <v>9</v>
      </c>
      <c r="K5833" s="9" t="str">
        <f t="shared" si="183"/>
        <v>E3S690_20220816_012939_M_LAGs products(Tube-D)_123-003_9</v>
      </c>
      <c r="L5833" t="s">
        <v>98</v>
      </c>
      <c r="M5833">
        <v>608</v>
      </c>
      <c r="N5833">
        <v>648</v>
      </c>
    </row>
    <row r="5834" spans="1:14" ht="15.6" x14ac:dyDescent="0.35">
      <c r="A5834">
        <v>20220816</v>
      </c>
      <c r="B5834" s="7" t="s">
        <v>255</v>
      </c>
      <c r="C5834">
        <v>12940</v>
      </c>
      <c r="D5834" s="9" t="str">
        <f t="shared" si="182"/>
        <v>E3S690_20220816_012940</v>
      </c>
      <c r="E5834" t="s">
        <v>180</v>
      </c>
      <c r="F5834" s="10" t="str">
        <f>VLOOKUP(VALUE(LEFT(G5834,LEN(G5834)-4)),'소분류 Code'!$B$3:$D$560,3,0)</f>
        <v>Grenade</v>
      </c>
      <c r="G5834" t="s">
        <v>229</v>
      </c>
      <c r="H5834" t="s">
        <v>493</v>
      </c>
      <c r="I5834" t="s">
        <v>239</v>
      </c>
      <c r="J5834" s="8">
        <v>1</v>
      </c>
      <c r="K5834" s="9" t="str">
        <f t="shared" si="183"/>
        <v>E3S690_20220816_012940_M_Grenade_093-003_1</v>
      </c>
      <c r="L5834" t="s">
        <v>80</v>
      </c>
      <c r="M5834">
        <v>609</v>
      </c>
      <c r="N5834">
        <v>649</v>
      </c>
    </row>
    <row r="5835" spans="1:14" ht="15.6" x14ac:dyDescent="0.35">
      <c r="A5835">
        <v>20220816</v>
      </c>
      <c r="B5835" s="7" t="s">
        <v>255</v>
      </c>
      <c r="C5835">
        <v>12940</v>
      </c>
      <c r="D5835" s="9" t="str">
        <f t="shared" si="182"/>
        <v>E3S690_20220816_012940</v>
      </c>
      <c r="E5835" t="s">
        <v>180</v>
      </c>
      <c r="F5835" s="10" t="str">
        <f>VLOOKUP(VALUE(LEFT(G5835,LEN(G5835)-4)),'소분류 Code'!$B$3:$D$560,3,0)</f>
        <v>Grenade</v>
      </c>
      <c r="G5835" t="s">
        <v>229</v>
      </c>
      <c r="H5835" t="s">
        <v>493</v>
      </c>
      <c r="I5835" t="s">
        <v>239</v>
      </c>
      <c r="J5835" s="8">
        <v>2</v>
      </c>
      <c r="K5835" s="9" t="str">
        <f t="shared" si="183"/>
        <v>E3S690_20220816_012940_M_Grenade_093-003_2</v>
      </c>
      <c r="L5835" t="s">
        <v>80</v>
      </c>
      <c r="M5835">
        <v>609</v>
      </c>
      <c r="N5835">
        <v>649</v>
      </c>
    </row>
    <row r="5836" spans="1:14" ht="15.6" x14ac:dyDescent="0.35">
      <c r="A5836">
        <v>20220816</v>
      </c>
      <c r="B5836" s="7" t="s">
        <v>255</v>
      </c>
      <c r="C5836">
        <v>12940</v>
      </c>
      <c r="D5836" s="9" t="str">
        <f t="shared" si="182"/>
        <v>E3S690_20220816_012940</v>
      </c>
      <c r="E5836" t="s">
        <v>180</v>
      </c>
      <c r="F5836" s="10" t="str">
        <f>VLOOKUP(VALUE(LEFT(G5836,LEN(G5836)-4)),'소분류 Code'!$B$3:$D$560,3,0)</f>
        <v>Grenade</v>
      </c>
      <c r="G5836" t="s">
        <v>229</v>
      </c>
      <c r="H5836" t="s">
        <v>493</v>
      </c>
      <c r="I5836" t="s">
        <v>239</v>
      </c>
      <c r="J5836" s="8">
        <v>3</v>
      </c>
      <c r="K5836" s="9" t="str">
        <f t="shared" si="183"/>
        <v>E3S690_20220816_012940_M_Grenade_093-003_3</v>
      </c>
      <c r="L5836" t="s">
        <v>80</v>
      </c>
      <c r="M5836">
        <v>609</v>
      </c>
      <c r="N5836">
        <v>649</v>
      </c>
    </row>
    <row r="5837" spans="1:14" ht="15.6" x14ac:dyDescent="0.35">
      <c r="A5837">
        <v>20220816</v>
      </c>
      <c r="B5837" s="7" t="s">
        <v>255</v>
      </c>
      <c r="C5837">
        <v>12940</v>
      </c>
      <c r="D5837" s="9" t="str">
        <f t="shared" si="182"/>
        <v>E3S690_20220816_012940</v>
      </c>
      <c r="E5837" t="s">
        <v>180</v>
      </c>
      <c r="F5837" s="10" t="str">
        <f>VLOOKUP(VALUE(LEFT(G5837,LEN(G5837)-4)),'소분류 Code'!$B$3:$D$560,3,0)</f>
        <v>Grenade</v>
      </c>
      <c r="G5837" t="s">
        <v>229</v>
      </c>
      <c r="H5837" t="s">
        <v>493</v>
      </c>
      <c r="I5837" t="s">
        <v>239</v>
      </c>
      <c r="J5837" s="8">
        <v>4</v>
      </c>
      <c r="K5837" s="9" t="str">
        <f t="shared" si="183"/>
        <v>E3S690_20220816_012940_M_Grenade_093-003_4</v>
      </c>
      <c r="L5837" t="s">
        <v>80</v>
      </c>
      <c r="M5837">
        <v>609</v>
      </c>
      <c r="N5837">
        <v>649</v>
      </c>
    </row>
    <row r="5838" spans="1:14" ht="15.6" x14ac:dyDescent="0.35">
      <c r="A5838">
        <v>20220816</v>
      </c>
      <c r="B5838" s="7" t="s">
        <v>255</v>
      </c>
      <c r="C5838">
        <v>12940</v>
      </c>
      <c r="D5838" s="9" t="str">
        <f t="shared" si="182"/>
        <v>E3S690_20220816_012940</v>
      </c>
      <c r="E5838" t="s">
        <v>180</v>
      </c>
      <c r="F5838" s="10" t="str">
        <f>VLOOKUP(VALUE(LEFT(G5838,LEN(G5838)-4)),'소분류 Code'!$B$3:$D$560,3,0)</f>
        <v>Grenade</v>
      </c>
      <c r="G5838" t="s">
        <v>229</v>
      </c>
      <c r="H5838" t="s">
        <v>493</v>
      </c>
      <c r="I5838" t="s">
        <v>239</v>
      </c>
      <c r="J5838" s="8">
        <v>5</v>
      </c>
      <c r="K5838" s="9" t="str">
        <f t="shared" si="183"/>
        <v>E3S690_20220816_012940_M_Grenade_093-003_5</v>
      </c>
      <c r="L5838" t="s">
        <v>80</v>
      </c>
      <c r="M5838">
        <v>609</v>
      </c>
      <c r="N5838">
        <v>649</v>
      </c>
    </row>
    <row r="5839" spans="1:14" ht="15.6" x14ac:dyDescent="0.35">
      <c r="A5839">
        <v>20220816</v>
      </c>
      <c r="B5839" s="7" t="s">
        <v>255</v>
      </c>
      <c r="C5839">
        <v>12940</v>
      </c>
      <c r="D5839" s="9" t="str">
        <f t="shared" si="182"/>
        <v>E3S690_20220816_012940</v>
      </c>
      <c r="E5839" t="s">
        <v>180</v>
      </c>
      <c r="F5839" s="10" t="str">
        <f>VLOOKUP(VALUE(LEFT(G5839,LEN(G5839)-4)),'소분류 Code'!$B$3:$D$560,3,0)</f>
        <v>Grenade</v>
      </c>
      <c r="G5839" t="s">
        <v>229</v>
      </c>
      <c r="H5839" t="s">
        <v>493</v>
      </c>
      <c r="I5839" t="s">
        <v>239</v>
      </c>
      <c r="J5839" s="8">
        <v>6</v>
      </c>
      <c r="K5839" s="9" t="str">
        <f t="shared" si="183"/>
        <v>E3S690_20220816_012940_M_Grenade_093-003_6</v>
      </c>
      <c r="L5839" t="s">
        <v>80</v>
      </c>
      <c r="M5839">
        <v>609</v>
      </c>
      <c r="N5839">
        <v>649</v>
      </c>
    </row>
    <row r="5840" spans="1:14" ht="15.6" x14ac:dyDescent="0.35">
      <c r="A5840">
        <v>20220816</v>
      </c>
      <c r="B5840" s="7" t="s">
        <v>255</v>
      </c>
      <c r="C5840">
        <v>12940</v>
      </c>
      <c r="D5840" s="9" t="str">
        <f t="shared" si="182"/>
        <v>E3S690_20220816_012940</v>
      </c>
      <c r="E5840" t="s">
        <v>180</v>
      </c>
      <c r="F5840" s="10" t="str">
        <f>VLOOKUP(VALUE(LEFT(G5840,LEN(G5840)-4)),'소분류 Code'!$B$3:$D$560,3,0)</f>
        <v>Grenade</v>
      </c>
      <c r="G5840" t="s">
        <v>229</v>
      </c>
      <c r="H5840" t="s">
        <v>493</v>
      </c>
      <c r="I5840" t="s">
        <v>239</v>
      </c>
      <c r="J5840" s="8">
        <v>7</v>
      </c>
      <c r="K5840" s="9" t="str">
        <f t="shared" si="183"/>
        <v>E3S690_20220816_012940_M_Grenade_093-003_7</v>
      </c>
      <c r="L5840" t="s">
        <v>80</v>
      </c>
      <c r="M5840">
        <v>609</v>
      </c>
      <c r="N5840">
        <v>649</v>
      </c>
    </row>
    <row r="5841" spans="1:14" ht="15.6" x14ac:dyDescent="0.35">
      <c r="A5841">
        <v>20220816</v>
      </c>
      <c r="B5841" s="7" t="s">
        <v>255</v>
      </c>
      <c r="C5841">
        <v>12940</v>
      </c>
      <c r="D5841" s="9" t="str">
        <f t="shared" si="182"/>
        <v>E3S690_20220816_012940</v>
      </c>
      <c r="E5841" t="s">
        <v>180</v>
      </c>
      <c r="F5841" s="10" t="str">
        <f>VLOOKUP(VALUE(LEFT(G5841,LEN(G5841)-4)),'소분류 Code'!$B$3:$D$560,3,0)</f>
        <v>Grenade</v>
      </c>
      <c r="G5841" t="s">
        <v>229</v>
      </c>
      <c r="H5841" t="s">
        <v>493</v>
      </c>
      <c r="I5841" t="s">
        <v>239</v>
      </c>
      <c r="J5841" s="8">
        <v>8</v>
      </c>
      <c r="K5841" s="9" t="str">
        <f t="shared" si="183"/>
        <v>E3S690_20220816_012940_M_Grenade_093-003_8</v>
      </c>
      <c r="L5841" t="s">
        <v>80</v>
      </c>
      <c r="M5841">
        <v>609</v>
      </c>
      <c r="N5841">
        <v>649</v>
      </c>
    </row>
    <row r="5842" spans="1:14" ht="15.6" x14ac:dyDescent="0.35">
      <c r="A5842">
        <v>20220816</v>
      </c>
      <c r="B5842" s="7" t="s">
        <v>255</v>
      </c>
      <c r="C5842">
        <v>12940</v>
      </c>
      <c r="D5842" s="9" t="str">
        <f t="shared" si="182"/>
        <v>E3S690_20220816_012940</v>
      </c>
      <c r="E5842" t="s">
        <v>180</v>
      </c>
      <c r="F5842" s="10" t="str">
        <f>VLOOKUP(VALUE(LEFT(G5842,LEN(G5842)-4)),'소분류 Code'!$B$3:$D$560,3,0)</f>
        <v>Grenade</v>
      </c>
      <c r="G5842" t="s">
        <v>229</v>
      </c>
      <c r="H5842" t="s">
        <v>493</v>
      </c>
      <c r="I5842" t="s">
        <v>239</v>
      </c>
      <c r="J5842" s="8">
        <v>9</v>
      </c>
      <c r="K5842" s="9" t="str">
        <f t="shared" si="183"/>
        <v>E3S690_20220816_012940_M_Grenade_093-003_9</v>
      </c>
      <c r="L5842" t="s">
        <v>80</v>
      </c>
      <c r="M5842">
        <v>609</v>
      </c>
      <c r="N5842">
        <v>649</v>
      </c>
    </row>
    <row r="5843" spans="1:14" ht="15.6" x14ac:dyDescent="0.35">
      <c r="A5843">
        <v>20220816</v>
      </c>
      <c r="B5843" s="7" t="s">
        <v>255</v>
      </c>
      <c r="C5843">
        <v>12941</v>
      </c>
      <c r="D5843" s="9" t="str">
        <f t="shared" si="182"/>
        <v>E3S690_20220816_012941</v>
      </c>
      <c r="E5843" t="s">
        <v>180</v>
      </c>
      <c r="F5843" s="10" t="str">
        <f>VLOOKUP(VALUE(LEFT(G5843,LEN(G5843)-4)),'소분류 Code'!$B$3:$D$560,3,0)</f>
        <v>Smoke grenade</v>
      </c>
      <c r="G5843" t="s">
        <v>230</v>
      </c>
      <c r="H5843" t="s">
        <v>495</v>
      </c>
      <c r="I5843" t="s">
        <v>240</v>
      </c>
      <c r="J5843" s="8">
        <v>1</v>
      </c>
      <c r="K5843" s="9" t="str">
        <f t="shared" si="183"/>
        <v>E3S690_20220816_012941_M_Smoke grenade_094-003_1</v>
      </c>
      <c r="L5843" t="s">
        <v>82</v>
      </c>
      <c r="M5843">
        <v>610</v>
      </c>
      <c r="N5843">
        <v>650</v>
      </c>
    </row>
    <row r="5844" spans="1:14" ht="15.6" x14ac:dyDescent="0.35">
      <c r="A5844">
        <v>20220816</v>
      </c>
      <c r="B5844" s="7" t="s">
        <v>255</v>
      </c>
      <c r="C5844">
        <v>12941</v>
      </c>
      <c r="D5844" s="9" t="str">
        <f t="shared" si="182"/>
        <v>E3S690_20220816_012941</v>
      </c>
      <c r="E5844" t="s">
        <v>180</v>
      </c>
      <c r="F5844" s="10" t="str">
        <f>VLOOKUP(VALUE(LEFT(G5844,LEN(G5844)-4)),'소분류 Code'!$B$3:$D$560,3,0)</f>
        <v>Smoke grenade</v>
      </c>
      <c r="G5844" t="s">
        <v>230</v>
      </c>
      <c r="H5844" t="s">
        <v>495</v>
      </c>
      <c r="I5844" t="s">
        <v>240</v>
      </c>
      <c r="J5844" s="8">
        <v>2</v>
      </c>
      <c r="K5844" s="9" t="str">
        <f t="shared" si="183"/>
        <v>E3S690_20220816_012941_M_Smoke grenade_094-003_2</v>
      </c>
      <c r="L5844" t="s">
        <v>82</v>
      </c>
      <c r="M5844">
        <v>610</v>
      </c>
      <c r="N5844">
        <v>650</v>
      </c>
    </row>
    <row r="5845" spans="1:14" ht="15.6" x14ac:dyDescent="0.35">
      <c r="A5845">
        <v>20220816</v>
      </c>
      <c r="B5845" s="7" t="s">
        <v>255</v>
      </c>
      <c r="C5845">
        <v>12941</v>
      </c>
      <c r="D5845" s="9" t="str">
        <f t="shared" si="182"/>
        <v>E3S690_20220816_012941</v>
      </c>
      <c r="E5845" t="s">
        <v>180</v>
      </c>
      <c r="F5845" s="10" t="str">
        <f>VLOOKUP(VALUE(LEFT(G5845,LEN(G5845)-4)),'소분류 Code'!$B$3:$D$560,3,0)</f>
        <v>Smoke grenade</v>
      </c>
      <c r="G5845" t="s">
        <v>230</v>
      </c>
      <c r="H5845" t="s">
        <v>495</v>
      </c>
      <c r="I5845" t="s">
        <v>240</v>
      </c>
      <c r="J5845" s="8">
        <v>3</v>
      </c>
      <c r="K5845" s="9" t="str">
        <f t="shared" si="183"/>
        <v>E3S690_20220816_012941_M_Smoke grenade_094-003_3</v>
      </c>
      <c r="L5845" t="s">
        <v>82</v>
      </c>
      <c r="M5845">
        <v>610</v>
      </c>
      <c r="N5845">
        <v>650</v>
      </c>
    </row>
    <row r="5846" spans="1:14" ht="15.6" x14ac:dyDescent="0.35">
      <c r="A5846">
        <v>20220816</v>
      </c>
      <c r="B5846" s="7" t="s">
        <v>255</v>
      </c>
      <c r="C5846">
        <v>12941</v>
      </c>
      <c r="D5846" s="9" t="str">
        <f t="shared" si="182"/>
        <v>E3S690_20220816_012941</v>
      </c>
      <c r="E5846" t="s">
        <v>180</v>
      </c>
      <c r="F5846" s="10" t="str">
        <f>VLOOKUP(VALUE(LEFT(G5846,LEN(G5846)-4)),'소분류 Code'!$B$3:$D$560,3,0)</f>
        <v>Smoke grenade</v>
      </c>
      <c r="G5846" t="s">
        <v>230</v>
      </c>
      <c r="H5846" t="s">
        <v>495</v>
      </c>
      <c r="I5846" t="s">
        <v>240</v>
      </c>
      <c r="J5846" s="8">
        <v>4</v>
      </c>
      <c r="K5846" s="9" t="str">
        <f t="shared" si="183"/>
        <v>E3S690_20220816_012941_M_Smoke grenade_094-003_4</v>
      </c>
      <c r="L5846" t="s">
        <v>82</v>
      </c>
      <c r="M5846">
        <v>610</v>
      </c>
      <c r="N5846">
        <v>650</v>
      </c>
    </row>
    <row r="5847" spans="1:14" ht="15.6" x14ac:dyDescent="0.35">
      <c r="A5847">
        <v>20220816</v>
      </c>
      <c r="B5847" s="7" t="s">
        <v>255</v>
      </c>
      <c r="C5847">
        <v>12941</v>
      </c>
      <c r="D5847" s="9" t="str">
        <f t="shared" si="182"/>
        <v>E3S690_20220816_012941</v>
      </c>
      <c r="E5847" t="s">
        <v>180</v>
      </c>
      <c r="F5847" s="10" t="str">
        <f>VLOOKUP(VALUE(LEFT(G5847,LEN(G5847)-4)),'소분류 Code'!$B$3:$D$560,3,0)</f>
        <v>Smoke grenade</v>
      </c>
      <c r="G5847" t="s">
        <v>230</v>
      </c>
      <c r="H5847" t="s">
        <v>495</v>
      </c>
      <c r="I5847" t="s">
        <v>240</v>
      </c>
      <c r="J5847" s="8">
        <v>5</v>
      </c>
      <c r="K5847" s="9" t="str">
        <f t="shared" si="183"/>
        <v>E3S690_20220816_012941_M_Smoke grenade_094-003_5</v>
      </c>
      <c r="L5847" t="s">
        <v>82</v>
      </c>
      <c r="M5847">
        <v>610</v>
      </c>
      <c r="N5847">
        <v>650</v>
      </c>
    </row>
    <row r="5848" spans="1:14" ht="15.6" x14ac:dyDescent="0.35">
      <c r="A5848">
        <v>20220816</v>
      </c>
      <c r="B5848" s="7" t="s">
        <v>255</v>
      </c>
      <c r="C5848">
        <v>12941</v>
      </c>
      <c r="D5848" s="9" t="str">
        <f t="shared" si="182"/>
        <v>E3S690_20220816_012941</v>
      </c>
      <c r="E5848" t="s">
        <v>180</v>
      </c>
      <c r="F5848" s="10" t="str">
        <f>VLOOKUP(VALUE(LEFT(G5848,LEN(G5848)-4)),'소분류 Code'!$B$3:$D$560,3,0)</f>
        <v>Smoke grenade</v>
      </c>
      <c r="G5848" t="s">
        <v>230</v>
      </c>
      <c r="H5848" t="s">
        <v>495</v>
      </c>
      <c r="I5848" t="s">
        <v>240</v>
      </c>
      <c r="J5848" s="8">
        <v>6</v>
      </c>
      <c r="K5848" s="9" t="str">
        <f t="shared" si="183"/>
        <v>E3S690_20220816_012941_M_Smoke grenade_094-003_6</v>
      </c>
      <c r="L5848" t="s">
        <v>82</v>
      </c>
      <c r="M5848">
        <v>610</v>
      </c>
      <c r="N5848">
        <v>650</v>
      </c>
    </row>
    <row r="5849" spans="1:14" ht="15.6" x14ac:dyDescent="0.35">
      <c r="A5849">
        <v>20220816</v>
      </c>
      <c r="B5849" s="7" t="s">
        <v>255</v>
      </c>
      <c r="C5849">
        <v>12941</v>
      </c>
      <c r="D5849" s="9" t="str">
        <f t="shared" si="182"/>
        <v>E3S690_20220816_012941</v>
      </c>
      <c r="E5849" t="s">
        <v>180</v>
      </c>
      <c r="F5849" s="10" t="str">
        <f>VLOOKUP(VALUE(LEFT(G5849,LEN(G5849)-4)),'소분류 Code'!$B$3:$D$560,3,0)</f>
        <v>Smoke grenade</v>
      </c>
      <c r="G5849" t="s">
        <v>230</v>
      </c>
      <c r="H5849" t="s">
        <v>495</v>
      </c>
      <c r="I5849" t="s">
        <v>240</v>
      </c>
      <c r="J5849" s="8">
        <v>7</v>
      </c>
      <c r="K5849" s="9" t="str">
        <f t="shared" si="183"/>
        <v>E3S690_20220816_012941_M_Smoke grenade_094-003_7</v>
      </c>
      <c r="L5849" t="s">
        <v>82</v>
      </c>
      <c r="M5849">
        <v>610</v>
      </c>
      <c r="N5849">
        <v>650</v>
      </c>
    </row>
    <row r="5850" spans="1:14" ht="15.6" x14ac:dyDescent="0.35">
      <c r="A5850">
        <v>20220816</v>
      </c>
      <c r="B5850" s="7" t="s">
        <v>255</v>
      </c>
      <c r="C5850">
        <v>12941</v>
      </c>
      <c r="D5850" s="9" t="str">
        <f t="shared" si="182"/>
        <v>E3S690_20220816_012941</v>
      </c>
      <c r="E5850" t="s">
        <v>180</v>
      </c>
      <c r="F5850" s="10" t="str">
        <f>VLOOKUP(VALUE(LEFT(G5850,LEN(G5850)-4)),'소분류 Code'!$B$3:$D$560,3,0)</f>
        <v>Smoke grenade</v>
      </c>
      <c r="G5850" t="s">
        <v>230</v>
      </c>
      <c r="H5850" t="s">
        <v>495</v>
      </c>
      <c r="I5850" t="s">
        <v>240</v>
      </c>
      <c r="J5850" s="8">
        <v>8</v>
      </c>
      <c r="K5850" s="9" t="str">
        <f t="shared" si="183"/>
        <v>E3S690_20220816_012941_M_Smoke grenade_094-003_8</v>
      </c>
      <c r="L5850" t="s">
        <v>82</v>
      </c>
      <c r="M5850">
        <v>610</v>
      </c>
      <c r="N5850">
        <v>650</v>
      </c>
    </row>
    <row r="5851" spans="1:14" ht="15.6" x14ac:dyDescent="0.35">
      <c r="A5851">
        <v>20220816</v>
      </c>
      <c r="B5851" s="7" t="s">
        <v>255</v>
      </c>
      <c r="C5851">
        <v>12941</v>
      </c>
      <c r="D5851" s="9" t="str">
        <f t="shared" si="182"/>
        <v>E3S690_20220816_012941</v>
      </c>
      <c r="E5851" t="s">
        <v>180</v>
      </c>
      <c r="F5851" s="10" t="str">
        <f>VLOOKUP(VALUE(LEFT(G5851,LEN(G5851)-4)),'소분류 Code'!$B$3:$D$560,3,0)</f>
        <v>Smoke grenade</v>
      </c>
      <c r="G5851" t="s">
        <v>230</v>
      </c>
      <c r="H5851" t="s">
        <v>495</v>
      </c>
      <c r="I5851" t="s">
        <v>240</v>
      </c>
      <c r="J5851" s="8">
        <v>9</v>
      </c>
      <c r="K5851" s="9" t="str">
        <f t="shared" si="183"/>
        <v>E3S690_20220816_012941_M_Smoke grenade_094-003_9</v>
      </c>
      <c r="L5851" t="s">
        <v>82</v>
      </c>
      <c r="M5851">
        <v>610</v>
      </c>
      <c r="N5851">
        <v>650</v>
      </c>
    </row>
    <row r="5852" spans="1:14" ht="15.6" x14ac:dyDescent="0.35">
      <c r="A5852">
        <v>20220816</v>
      </c>
      <c r="B5852" s="7" t="s">
        <v>255</v>
      </c>
      <c r="C5852">
        <v>12942</v>
      </c>
      <c r="D5852" s="9" t="str">
        <f t="shared" si="182"/>
        <v>E3S690_20220816_012942</v>
      </c>
      <c r="E5852" t="s">
        <v>180</v>
      </c>
      <c r="F5852" s="10" t="str">
        <f>VLOOKUP(VALUE(LEFT(G5852,LEN(G5852)-4)),'소분류 Code'!$B$3:$D$560,3,0)</f>
        <v>Rifle</v>
      </c>
      <c r="G5852" t="s">
        <v>181</v>
      </c>
      <c r="H5852" t="s">
        <v>496</v>
      </c>
      <c r="I5852" t="s">
        <v>231</v>
      </c>
      <c r="J5852" s="8">
        <v>1</v>
      </c>
      <c r="K5852" s="9" t="str">
        <f t="shared" si="183"/>
        <v>E3S690_20220816_012942_M_Rifle_004-003_1</v>
      </c>
      <c r="L5852" t="s">
        <v>4</v>
      </c>
      <c r="M5852">
        <v>611</v>
      </c>
      <c r="N5852">
        <v>651</v>
      </c>
    </row>
    <row r="5853" spans="1:14" ht="15.6" x14ac:dyDescent="0.35">
      <c r="A5853">
        <v>20220816</v>
      </c>
      <c r="B5853" s="7" t="s">
        <v>255</v>
      </c>
      <c r="C5853">
        <v>12942</v>
      </c>
      <c r="D5853" s="9" t="str">
        <f t="shared" si="182"/>
        <v>E3S690_20220816_012942</v>
      </c>
      <c r="E5853" t="s">
        <v>180</v>
      </c>
      <c r="F5853" s="10" t="str">
        <f>VLOOKUP(VALUE(LEFT(G5853,LEN(G5853)-4)),'소분류 Code'!$B$3:$D$560,3,0)</f>
        <v>Rifle</v>
      </c>
      <c r="G5853" t="s">
        <v>181</v>
      </c>
      <c r="H5853" t="s">
        <v>496</v>
      </c>
      <c r="I5853" t="s">
        <v>231</v>
      </c>
      <c r="J5853" s="8">
        <v>2</v>
      </c>
      <c r="K5853" s="9" t="str">
        <f t="shared" si="183"/>
        <v>E3S690_20220816_012942_M_Rifle_004-003_2</v>
      </c>
      <c r="L5853" t="s">
        <v>4</v>
      </c>
      <c r="M5853">
        <v>611</v>
      </c>
      <c r="N5853">
        <v>651</v>
      </c>
    </row>
    <row r="5854" spans="1:14" ht="15.6" x14ac:dyDescent="0.35">
      <c r="A5854">
        <v>20220816</v>
      </c>
      <c r="B5854" s="7" t="s">
        <v>255</v>
      </c>
      <c r="C5854">
        <v>12942</v>
      </c>
      <c r="D5854" s="9" t="str">
        <f t="shared" si="182"/>
        <v>E3S690_20220816_012942</v>
      </c>
      <c r="E5854" t="s">
        <v>180</v>
      </c>
      <c r="F5854" s="10" t="str">
        <f>VLOOKUP(VALUE(LEFT(G5854,LEN(G5854)-4)),'소분류 Code'!$B$3:$D$560,3,0)</f>
        <v>Rifle</v>
      </c>
      <c r="G5854" t="s">
        <v>181</v>
      </c>
      <c r="H5854" t="s">
        <v>496</v>
      </c>
      <c r="I5854" t="s">
        <v>231</v>
      </c>
      <c r="J5854" s="8">
        <v>3</v>
      </c>
      <c r="K5854" s="9" t="str">
        <f t="shared" si="183"/>
        <v>E3S690_20220816_012942_M_Rifle_004-003_3</v>
      </c>
      <c r="L5854" t="s">
        <v>4</v>
      </c>
      <c r="M5854">
        <v>611</v>
      </c>
      <c r="N5854">
        <v>651</v>
      </c>
    </row>
    <row r="5855" spans="1:14" ht="15.6" x14ac:dyDescent="0.35">
      <c r="A5855">
        <v>20220816</v>
      </c>
      <c r="B5855" s="7" t="s">
        <v>255</v>
      </c>
      <c r="C5855">
        <v>12942</v>
      </c>
      <c r="D5855" s="9" t="str">
        <f t="shared" si="182"/>
        <v>E3S690_20220816_012942</v>
      </c>
      <c r="E5855" t="s">
        <v>180</v>
      </c>
      <c r="F5855" s="10" t="str">
        <f>VLOOKUP(VALUE(LEFT(G5855,LEN(G5855)-4)),'소분류 Code'!$B$3:$D$560,3,0)</f>
        <v>Rifle</v>
      </c>
      <c r="G5855" t="s">
        <v>181</v>
      </c>
      <c r="H5855" t="s">
        <v>496</v>
      </c>
      <c r="I5855" t="s">
        <v>231</v>
      </c>
      <c r="J5855" s="8">
        <v>4</v>
      </c>
      <c r="K5855" s="9" t="str">
        <f t="shared" si="183"/>
        <v>E3S690_20220816_012942_M_Rifle_004-003_4</v>
      </c>
      <c r="L5855" t="s">
        <v>4</v>
      </c>
      <c r="M5855">
        <v>611</v>
      </c>
      <c r="N5855">
        <v>651</v>
      </c>
    </row>
    <row r="5856" spans="1:14" ht="15.6" x14ac:dyDescent="0.35">
      <c r="A5856">
        <v>20220816</v>
      </c>
      <c r="B5856" s="7" t="s">
        <v>255</v>
      </c>
      <c r="C5856">
        <v>12942</v>
      </c>
      <c r="D5856" s="9" t="str">
        <f t="shared" si="182"/>
        <v>E3S690_20220816_012942</v>
      </c>
      <c r="E5856" t="s">
        <v>180</v>
      </c>
      <c r="F5856" s="10" t="str">
        <f>VLOOKUP(VALUE(LEFT(G5856,LEN(G5856)-4)),'소분류 Code'!$B$3:$D$560,3,0)</f>
        <v>Rifle</v>
      </c>
      <c r="G5856" t="s">
        <v>181</v>
      </c>
      <c r="H5856" t="s">
        <v>496</v>
      </c>
      <c r="I5856" t="s">
        <v>231</v>
      </c>
      <c r="J5856" s="8">
        <v>5</v>
      </c>
      <c r="K5856" s="9" t="str">
        <f t="shared" si="183"/>
        <v>E3S690_20220816_012942_M_Rifle_004-003_5</v>
      </c>
      <c r="L5856" t="s">
        <v>4</v>
      </c>
      <c r="M5856">
        <v>611</v>
      </c>
      <c r="N5856">
        <v>651</v>
      </c>
    </row>
    <row r="5857" spans="1:14" ht="15.6" x14ac:dyDescent="0.35">
      <c r="A5857">
        <v>20220816</v>
      </c>
      <c r="B5857" s="7" t="s">
        <v>255</v>
      </c>
      <c r="C5857">
        <v>12942</v>
      </c>
      <c r="D5857" s="9" t="str">
        <f t="shared" si="182"/>
        <v>E3S690_20220816_012942</v>
      </c>
      <c r="E5857" t="s">
        <v>180</v>
      </c>
      <c r="F5857" s="10" t="str">
        <f>VLOOKUP(VALUE(LEFT(G5857,LEN(G5857)-4)),'소분류 Code'!$B$3:$D$560,3,0)</f>
        <v>Rifle</v>
      </c>
      <c r="G5857" t="s">
        <v>181</v>
      </c>
      <c r="H5857" t="s">
        <v>496</v>
      </c>
      <c r="I5857" t="s">
        <v>231</v>
      </c>
      <c r="J5857" s="8">
        <v>6</v>
      </c>
      <c r="K5857" s="9" t="str">
        <f t="shared" si="183"/>
        <v>E3S690_20220816_012942_M_Rifle_004-003_6</v>
      </c>
      <c r="L5857" t="s">
        <v>4</v>
      </c>
      <c r="M5857">
        <v>611</v>
      </c>
      <c r="N5857">
        <v>651</v>
      </c>
    </row>
    <row r="5858" spans="1:14" ht="15.6" x14ac:dyDescent="0.35">
      <c r="A5858">
        <v>20220816</v>
      </c>
      <c r="B5858" s="7" t="s">
        <v>255</v>
      </c>
      <c r="C5858">
        <v>12942</v>
      </c>
      <c r="D5858" s="9" t="str">
        <f t="shared" si="182"/>
        <v>E3S690_20220816_012942</v>
      </c>
      <c r="E5858" t="s">
        <v>180</v>
      </c>
      <c r="F5858" s="10" t="str">
        <f>VLOOKUP(VALUE(LEFT(G5858,LEN(G5858)-4)),'소분류 Code'!$B$3:$D$560,3,0)</f>
        <v>Rifle</v>
      </c>
      <c r="G5858" t="s">
        <v>181</v>
      </c>
      <c r="H5858" t="s">
        <v>496</v>
      </c>
      <c r="I5858" t="s">
        <v>231</v>
      </c>
      <c r="J5858" s="8">
        <v>7</v>
      </c>
      <c r="K5858" s="9" t="str">
        <f t="shared" si="183"/>
        <v>E3S690_20220816_012942_M_Rifle_004-003_7</v>
      </c>
      <c r="L5858" t="s">
        <v>4</v>
      </c>
      <c r="M5858">
        <v>611</v>
      </c>
      <c r="N5858">
        <v>651</v>
      </c>
    </row>
    <row r="5859" spans="1:14" ht="15.6" x14ac:dyDescent="0.35">
      <c r="A5859">
        <v>20220816</v>
      </c>
      <c r="B5859" s="7" t="s">
        <v>255</v>
      </c>
      <c r="C5859">
        <v>12942</v>
      </c>
      <c r="D5859" s="9" t="str">
        <f t="shared" si="182"/>
        <v>E3S690_20220816_012942</v>
      </c>
      <c r="E5859" t="s">
        <v>180</v>
      </c>
      <c r="F5859" s="10" t="str">
        <f>VLOOKUP(VALUE(LEFT(G5859,LEN(G5859)-4)),'소분류 Code'!$B$3:$D$560,3,0)</f>
        <v>Rifle</v>
      </c>
      <c r="G5859" t="s">
        <v>181</v>
      </c>
      <c r="H5859" t="s">
        <v>496</v>
      </c>
      <c r="I5859" t="s">
        <v>231</v>
      </c>
      <c r="J5859" s="8">
        <v>8</v>
      </c>
      <c r="K5859" s="9" t="str">
        <f t="shared" si="183"/>
        <v>E3S690_20220816_012942_M_Rifle_004-003_8</v>
      </c>
      <c r="L5859" t="s">
        <v>4</v>
      </c>
      <c r="M5859">
        <v>611</v>
      </c>
      <c r="N5859">
        <v>651</v>
      </c>
    </row>
    <row r="5860" spans="1:14" ht="15.6" x14ac:dyDescent="0.35">
      <c r="A5860">
        <v>20220816</v>
      </c>
      <c r="B5860" s="7" t="s">
        <v>255</v>
      </c>
      <c r="C5860">
        <v>12942</v>
      </c>
      <c r="D5860" s="9" t="str">
        <f t="shared" si="182"/>
        <v>E3S690_20220816_012942</v>
      </c>
      <c r="E5860" t="s">
        <v>180</v>
      </c>
      <c r="F5860" s="10" t="str">
        <f>VLOOKUP(VALUE(LEFT(G5860,LEN(G5860)-4)),'소분류 Code'!$B$3:$D$560,3,0)</f>
        <v>Rifle</v>
      </c>
      <c r="G5860" t="s">
        <v>181</v>
      </c>
      <c r="H5860" t="s">
        <v>496</v>
      </c>
      <c r="I5860" t="s">
        <v>231</v>
      </c>
      <c r="J5860" s="8">
        <v>9</v>
      </c>
      <c r="K5860" s="9" t="str">
        <f t="shared" si="183"/>
        <v>E3S690_20220816_012942_M_Rifle_004-003_9</v>
      </c>
      <c r="L5860" t="s">
        <v>4</v>
      </c>
      <c r="M5860">
        <v>611</v>
      </c>
      <c r="N5860">
        <v>651</v>
      </c>
    </row>
    <row r="5861" spans="1:14" ht="15.6" x14ac:dyDescent="0.35">
      <c r="A5861">
        <v>20220816</v>
      </c>
      <c r="B5861" s="7" t="s">
        <v>255</v>
      </c>
      <c r="C5861">
        <v>12943</v>
      </c>
      <c r="D5861" s="9" t="str">
        <f t="shared" si="182"/>
        <v>E3S690_20220816_012943</v>
      </c>
      <c r="E5861" t="s">
        <v>180</v>
      </c>
      <c r="F5861" s="10" t="str">
        <f>VLOOKUP(VALUE(LEFT(G5861,LEN(G5861)-4)),'소분류 Code'!$B$3:$D$560,3,0)</f>
        <v>Bullet</v>
      </c>
      <c r="G5861" t="s">
        <v>183</v>
      </c>
      <c r="H5861" t="s">
        <v>537</v>
      </c>
      <c r="I5861" t="s">
        <v>232</v>
      </c>
      <c r="J5861" s="8">
        <v>1</v>
      </c>
      <c r="K5861" s="9" t="str">
        <f t="shared" si="183"/>
        <v>E3S690_20220816_012943_M_Bullet_005-003_1</v>
      </c>
      <c r="L5861" t="s">
        <v>6</v>
      </c>
      <c r="M5861">
        <v>612</v>
      </c>
      <c r="N5861">
        <v>652</v>
      </c>
    </row>
    <row r="5862" spans="1:14" ht="15.6" x14ac:dyDescent="0.35">
      <c r="A5862">
        <v>20220816</v>
      </c>
      <c r="B5862" s="7" t="s">
        <v>255</v>
      </c>
      <c r="C5862">
        <v>12943</v>
      </c>
      <c r="D5862" s="9" t="str">
        <f t="shared" si="182"/>
        <v>E3S690_20220816_012943</v>
      </c>
      <c r="E5862" t="s">
        <v>180</v>
      </c>
      <c r="F5862" s="10" t="str">
        <f>VLOOKUP(VALUE(LEFT(G5862,LEN(G5862)-4)),'소분류 Code'!$B$3:$D$560,3,0)</f>
        <v>Bullet</v>
      </c>
      <c r="G5862" t="s">
        <v>183</v>
      </c>
      <c r="H5862" t="s">
        <v>537</v>
      </c>
      <c r="I5862" t="s">
        <v>232</v>
      </c>
      <c r="J5862" s="8">
        <v>2</v>
      </c>
      <c r="K5862" s="9" t="str">
        <f t="shared" si="183"/>
        <v>E3S690_20220816_012943_M_Bullet_005-003_2</v>
      </c>
      <c r="L5862" t="s">
        <v>6</v>
      </c>
      <c r="M5862">
        <v>612</v>
      </c>
      <c r="N5862">
        <v>652</v>
      </c>
    </row>
    <row r="5863" spans="1:14" ht="15.6" x14ac:dyDescent="0.35">
      <c r="A5863">
        <v>20220816</v>
      </c>
      <c r="B5863" s="7" t="s">
        <v>255</v>
      </c>
      <c r="C5863">
        <v>12943</v>
      </c>
      <c r="D5863" s="9" t="str">
        <f t="shared" si="182"/>
        <v>E3S690_20220816_012943</v>
      </c>
      <c r="E5863" t="s">
        <v>180</v>
      </c>
      <c r="F5863" s="10" t="str">
        <f>VLOOKUP(VALUE(LEFT(G5863,LEN(G5863)-4)),'소분류 Code'!$B$3:$D$560,3,0)</f>
        <v>Bullet</v>
      </c>
      <c r="G5863" t="s">
        <v>183</v>
      </c>
      <c r="H5863" t="s">
        <v>537</v>
      </c>
      <c r="I5863" t="s">
        <v>232</v>
      </c>
      <c r="J5863" s="8">
        <v>3</v>
      </c>
      <c r="K5863" s="9" t="str">
        <f t="shared" si="183"/>
        <v>E3S690_20220816_012943_M_Bullet_005-003_3</v>
      </c>
      <c r="L5863" t="s">
        <v>6</v>
      </c>
      <c r="M5863">
        <v>612</v>
      </c>
      <c r="N5863">
        <v>652</v>
      </c>
    </row>
    <row r="5864" spans="1:14" ht="15.6" x14ac:dyDescent="0.35">
      <c r="A5864">
        <v>20220816</v>
      </c>
      <c r="B5864" s="7" t="s">
        <v>255</v>
      </c>
      <c r="C5864">
        <v>12943</v>
      </c>
      <c r="D5864" s="9" t="str">
        <f t="shared" si="182"/>
        <v>E3S690_20220816_012943</v>
      </c>
      <c r="E5864" t="s">
        <v>180</v>
      </c>
      <c r="F5864" s="10" t="str">
        <f>VLOOKUP(VALUE(LEFT(G5864,LEN(G5864)-4)),'소분류 Code'!$B$3:$D$560,3,0)</f>
        <v>Bullet</v>
      </c>
      <c r="G5864" t="s">
        <v>183</v>
      </c>
      <c r="H5864" t="s">
        <v>537</v>
      </c>
      <c r="I5864" t="s">
        <v>232</v>
      </c>
      <c r="J5864" s="8">
        <v>4</v>
      </c>
      <c r="K5864" s="9" t="str">
        <f t="shared" si="183"/>
        <v>E3S690_20220816_012943_M_Bullet_005-003_4</v>
      </c>
      <c r="L5864" t="s">
        <v>6</v>
      </c>
      <c r="M5864">
        <v>612</v>
      </c>
      <c r="N5864">
        <v>652</v>
      </c>
    </row>
    <row r="5865" spans="1:14" ht="15.6" x14ac:dyDescent="0.35">
      <c r="A5865">
        <v>20220816</v>
      </c>
      <c r="B5865" s="7" t="s">
        <v>255</v>
      </c>
      <c r="C5865">
        <v>12943</v>
      </c>
      <c r="D5865" s="9" t="str">
        <f t="shared" si="182"/>
        <v>E3S690_20220816_012943</v>
      </c>
      <c r="E5865" t="s">
        <v>180</v>
      </c>
      <c r="F5865" s="10" t="str">
        <f>VLOOKUP(VALUE(LEFT(G5865,LEN(G5865)-4)),'소분류 Code'!$B$3:$D$560,3,0)</f>
        <v>Bullet</v>
      </c>
      <c r="G5865" t="s">
        <v>183</v>
      </c>
      <c r="H5865" t="s">
        <v>537</v>
      </c>
      <c r="I5865" t="s">
        <v>232</v>
      </c>
      <c r="J5865" s="8">
        <v>5</v>
      </c>
      <c r="K5865" s="9" t="str">
        <f t="shared" si="183"/>
        <v>E3S690_20220816_012943_M_Bullet_005-003_5</v>
      </c>
      <c r="L5865" t="s">
        <v>6</v>
      </c>
      <c r="M5865">
        <v>612</v>
      </c>
      <c r="N5865">
        <v>652</v>
      </c>
    </row>
    <row r="5866" spans="1:14" ht="15.6" x14ac:dyDescent="0.35">
      <c r="A5866">
        <v>20220816</v>
      </c>
      <c r="B5866" s="7" t="s">
        <v>255</v>
      </c>
      <c r="C5866">
        <v>12943</v>
      </c>
      <c r="D5866" s="9" t="str">
        <f t="shared" si="182"/>
        <v>E3S690_20220816_012943</v>
      </c>
      <c r="E5866" t="s">
        <v>180</v>
      </c>
      <c r="F5866" s="10" t="str">
        <f>VLOOKUP(VALUE(LEFT(G5866,LEN(G5866)-4)),'소분류 Code'!$B$3:$D$560,3,0)</f>
        <v>Bullet</v>
      </c>
      <c r="G5866" t="s">
        <v>183</v>
      </c>
      <c r="H5866" t="s">
        <v>537</v>
      </c>
      <c r="I5866" t="s">
        <v>232</v>
      </c>
      <c r="J5866" s="8">
        <v>6</v>
      </c>
      <c r="K5866" s="9" t="str">
        <f t="shared" si="183"/>
        <v>E3S690_20220816_012943_M_Bullet_005-003_6</v>
      </c>
      <c r="L5866" t="s">
        <v>6</v>
      </c>
      <c r="M5866">
        <v>612</v>
      </c>
      <c r="N5866">
        <v>652</v>
      </c>
    </row>
    <row r="5867" spans="1:14" ht="15.6" x14ac:dyDescent="0.35">
      <c r="A5867">
        <v>20220816</v>
      </c>
      <c r="B5867" s="7" t="s">
        <v>255</v>
      </c>
      <c r="C5867">
        <v>12943</v>
      </c>
      <c r="D5867" s="9" t="str">
        <f t="shared" si="182"/>
        <v>E3S690_20220816_012943</v>
      </c>
      <c r="E5867" t="s">
        <v>180</v>
      </c>
      <c r="F5867" s="10" t="str">
        <f>VLOOKUP(VALUE(LEFT(G5867,LEN(G5867)-4)),'소분류 Code'!$B$3:$D$560,3,0)</f>
        <v>Bullet</v>
      </c>
      <c r="G5867" t="s">
        <v>183</v>
      </c>
      <c r="H5867" t="s">
        <v>537</v>
      </c>
      <c r="I5867" t="s">
        <v>232</v>
      </c>
      <c r="J5867" s="8">
        <v>7</v>
      </c>
      <c r="K5867" s="9" t="str">
        <f t="shared" si="183"/>
        <v>E3S690_20220816_012943_M_Bullet_005-003_7</v>
      </c>
      <c r="L5867" t="s">
        <v>6</v>
      </c>
      <c r="M5867">
        <v>612</v>
      </c>
      <c r="N5867">
        <v>652</v>
      </c>
    </row>
    <row r="5868" spans="1:14" ht="15.6" x14ac:dyDescent="0.35">
      <c r="A5868">
        <v>20220816</v>
      </c>
      <c r="B5868" s="7" t="s">
        <v>255</v>
      </c>
      <c r="C5868">
        <v>12943</v>
      </c>
      <c r="D5868" s="9" t="str">
        <f t="shared" si="182"/>
        <v>E3S690_20220816_012943</v>
      </c>
      <c r="E5868" t="s">
        <v>180</v>
      </c>
      <c r="F5868" s="10" t="str">
        <f>VLOOKUP(VALUE(LEFT(G5868,LEN(G5868)-4)),'소분류 Code'!$B$3:$D$560,3,0)</f>
        <v>Bullet</v>
      </c>
      <c r="G5868" t="s">
        <v>183</v>
      </c>
      <c r="H5868" t="s">
        <v>537</v>
      </c>
      <c r="I5868" t="s">
        <v>232</v>
      </c>
      <c r="J5868" s="8">
        <v>8</v>
      </c>
      <c r="K5868" s="9" t="str">
        <f t="shared" si="183"/>
        <v>E3S690_20220816_012943_M_Bullet_005-003_8</v>
      </c>
      <c r="L5868" t="s">
        <v>6</v>
      </c>
      <c r="M5868">
        <v>612</v>
      </c>
      <c r="N5868">
        <v>652</v>
      </c>
    </row>
    <row r="5869" spans="1:14" ht="15.6" x14ac:dyDescent="0.35">
      <c r="A5869">
        <v>20220816</v>
      </c>
      <c r="B5869" s="7" t="s">
        <v>255</v>
      </c>
      <c r="C5869">
        <v>12943</v>
      </c>
      <c r="D5869" s="9" t="str">
        <f t="shared" si="182"/>
        <v>E3S690_20220816_012943</v>
      </c>
      <c r="E5869" t="s">
        <v>180</v>
      </c>
      <c r="F5869" s="10" t="str">
        <f>VLOOKUP(VALUE(LEFT(G5869,LEN(G5869)-4)),'소분류 Code'!$B$3:$D$560,3,0)</f>
        <v>Bullet</v>
      </c>
      <c r="G5869" t="s">
        <v>183</v>
      </c>
      <c r="H5869" t="s">
        <v>537</v>
      </c>
      <c r="I5869" t="s">
        <v>232</v>
      </c>
      <c r="J5869" s="8">
        <v>9</v>
      </c>
      <c r="K5869" s="9" t="str">
        <f t="shared" si="183"/>
        <v>E3S690_20220816_012943_M_Bullet_005-003_9</v>
      </c>
      <c r="L5869" t="s">
        <v>6</v>
      </c>
      <c r="M5869">
        <v>612</v>
      </c>
      <c r="N5869">
        <v>652</v>
      </c>
    </row>
    <row r="5870" spans="1:14" ht="15.6" x14ac:dyDescent="0.35">
      <c r="A5870">
        <v>20220816</v>
      </c>
      <c r="B5870" s="7" t="s">
        <v>255</v>
      </c>
      <c r="C5870">
        <v>12944</v>
      </c>
      <c r="D5870" s="9" t="str">
        <f t="shared" si="182"/>
        <v>E3S690_20220816_012944</v>
      </c>
      <c r="E5870" t="s">
        <v>180</v>
      </c>
      <c r="F5870" s="10" t="str">
        <f>VLOOKUP(VALUE(LEFT(G5870,LEN(G5870)-4)),'소분류 Code'!$B$3:$D$560,3,0)</f>
        <v>Slingshot</v>
      </c>
      <c r="G5870" t="s">
        <v>185</v>
      </c>
      <c r="H5870" t="s">
        <v>538</v>
      </c>
      <c r="I5870" t="s">
        <v>233</v>
      </c>
      <c r="J5870" s="8">
        <v>1</v>
      </c>
      <c r="K5870" s="9" t="str">
        <f t="shared" si="183"/>
        <v>E3S690_20220816_012944_M_Slingshot_008-003_1</v>
      </c>
      <c r="L5870" t="s">
        <v>8</v>
      </c>
      <c r="M5870">
        <v>613</v>
      </c>
      <c r="N5870">
        <v>653</v>
      </c>
    </row>
    <row r="5871" spans="1:14" ht="15.6" x14ac:dyDescent="0.35">
      <c r="A5871">
        <v>20220816</v>
      </c>
      <c r="B5871" s="7" t="s">
        <v>255</v>
      </c>
      <c r="C5871">
        <v>12944</v>
      </c>
      <c r="D5871" s="9" t="str">
        <f t="shared" si="182"/>
        <v>E3S690_20220816_012944</v>
      </c>
      <c r="E5871" t="s">
        <v>180</v>
      </c>
      <c r="F5871" s="10" t="str">
        <f>VLOOKUP(VALUE(LEFT(G5871,LEN(G5871)-4)),'소분류 Code'!$B$3:$D$560,3,0)</f>
        <v>Slingshot</v>
      </c>
      <c r="G5871" t="s">
        <v>185</v>
      </c>
      <c r="H5871" t="s">
        <v>538</v>
      </c>
      <c r="I5871" t="s">
        <v>233</v>
      </c>
      <c r="J5871" s="8">
        <v>2</v>
      </c>
      <c r="K5871" s="9" t="str">
        <f t="shared" si="183"/>
        <v>E3S690_20220816_012944_M_Slingshot_008-003_2</v>
      </c>
      <c r="L5871" t="s">
        <v>8</v>
      </c>
      <c r="M5871">
        <v>613</v>
      </c>
      <c r="N5871">
        <v>653</v>
      </c>
    </row>
    <row r="5872" spans="1:14" ht="15.6" x14ac:dyDescent="0.35">
      <c r="A5872">
        <v>20220816</v>
      </c>
      <c r="B5872" s="7" t="s">
        <v>255</v>
      </c>
      <c r="C5872">
        <v>12944</v>
      </c>
      <c r="D5872" s="9" t="str">
        <f t="shared" si="182"/>
        <v>E3S690_20220816_012944</v>
      </c>
      <c r="E5872" t="s">
        <v>180</v>
      </c>
      <c r="F5872" s="10" t="str">
        <f>VLOOKUP(VALUE(LEFT(G5872,LEN(G5872)-4)),'소분류 Code'!$B$3:$D$560,3,0)</f>
        <v>Slingshot</v>
      </c>
      <c r="G5872" t="s">
        <v>185</v>
      </c>
      <c r="H5872" t="s">
        <v>538</v>
      </c>
      <c r="I5872" t="s">
        <v>233</v>
      </c>
      <c r="J5872" s="8">
        <v>3</v>
      </c>
      <c r="K5872" s="9" t="str">
        <f t="shared" si="183"/>
        <v>E3S690_20220816_012944_M_Slingshot_008-003_3</v>
      </c>
      <c r="L5872" t="s">
        <v>8</v>
      </c>
      <c r="M5872">
        <v>613</v>
      </c>
      <c r="N5872">
        <v>653</v>
      </c>
    </row>
    <row r="5873" spans="1:14" ht="15.6" x14ac:dyDescent="0.35">
      <c r="A5873">
        <v>20220816</v>
      </c>
      <c r="B5873" s="7" t="s">
        <v>255</v>
      </c>
      <c r="C5873">
        <v>12944</v>
      </c>
      <c r="D5873" s="9" t="str">
        <f t="shared" si="182"/>
        <v>E3S690_20220816_012944</v>
      </c>
      <c r="E5873" t="s">
        <v>180</v>
      </c>
      <c r="F5873" s="10" t="str">
        <f>VLOOKUP(VALUE(LEFT(G5873,LEN(G5873)-4)),'소분류 Code'!$B$3:$D$560,3,0)</f>
        <v>Slingshot</v>
      </c>
      <c r="G5873" t="s">
        <v>185</v>
      </c>
      <c r="H5873" t="s">
        <v>538</v>
      </c>
      <c r="I5873" t="s">
        <v>233</v>
      </c>
      <c r="J5873" s="8">
        <v>4</v>
      </c>
      <c r="K5873" s="9" t="str">
        <f t="shared" si="183"/>
        <v>E3S690_20220816_012944_M_Slingshot_008-003_4</v>
      </c>
      <c r="L5873" t="s">
        <v>8</v>
      </c>
      <c r="M5873">
        <v>613</v>
      </c>
      <c r="N5873">
        <v>653</v>
      </c>
    </row>
    <row r="5874" spans="1:14" ht="15.6" x14ac:dyDescent="0.35">
      <c r="A5874">
        <v>20220816</v>
      </c>
      <c r="B5874" s="7" t="s">
        <v>255</v>
      </c>
      <c r="C5874">
        <v>12944</v>
      </c>
      <c r="D5874" s="9" t="str">
        <f t="shared" si="182"/>
        <v>E3S690_20220816_012944</v>
      </c>
      <c r="E5874" t="s">
        <v>180</v>
      </c>
      <c r="F5874" s="10" t="str">
        <f>VLOOKUP(VALUE(LEFT(G5874,LEN(G5874)-4)),'소분류 Code'!$B$3:$D$560,3,0)</f>
        <v>Slingshot</v>
      </c>
      <c r="G5874" t="s">
        <v>185</v>
      </c>
      <c r="H5874" t="s">
        <v>538</v>
      </c>
      <c r="I5874" t="s">
        <v>233</v>
      </c>
      <c r="J5874" s="8">
        <v>5</v>
      </c>
      <c r="K5874" s="9" t="str">
        <f t="shared" si="183"/>
        <v>E3S690_20220816_012944_M_Slingshot_008-003_5</v>
      </c>
      <c r="L5874" t="s">
        <v>8</v>
      </c>
      <c r="M5874">
        <v>613</v>
      </c>
      <c r="N5874">
        <v>653</v>
      </c>
    </row>
    <row r="5875" spans="1:14" ht="15.6" x14ac:dyDescent="0.35">
      <c r="A5875">
        <v>20220816</v>
      </c>
      <c r="B5875" s="7" t="s">
        <v>255</v>
      </c>
      <c r="C5875">
        <v>12944</v>
      </c>
      <c r="D5875" s="9" t="str">
        <f t="shared" si="182"/>
        <v>E3S690_20220816_012944</v>
      </c>
      <c r="E5875" t="s">
        <v>180</v>
      </c>
      <c r="F5875" s="10" t="str">
        <f>VLOOKUP(VALUE(LEFT(G5875,LEN(G5875)-4)),'소분류 Code'!$B$3:$D$560,3,0)</f>
        <v>Slingshot</v>
      </c>
      <c r="G5875" t="s">
        <v>185</v>
      </c>
      <c r="H5875" t="s">
        <v>538</v>
      </c>
      <c r="I5875" t="s">
        <v>233</v>
      </c>
      <c r="J5875" s="8">
        <v>6</v>
      </c>
      <c r="K5875" s="9" t="str">
        <f t="shared" si="183"/>
        <v>E3S690_20220816_012944_M_Slingshot_008-003_6</v>
      </c>
      <c r="L5875" t="s">
        <v>8</v>
      </c>
      <c r="M5875">
        <v>613</v>
      </c>
      <c r="N5875">
        <v>653</v>
      </c>
    </row>
    <row r="5876" spans="1:14" ht="15.6" x14ac:dyDescent="0.35">
      <c r="A5876">
        <v>20220816</v>
      </c>
      <c r="B5876" s="7" t="s">
        <v>255</v>
      </c>
      <c r="C5876">
        <v>12944</v>
      </c>
      <c r="D5876" s="9" t="str">
        <f t="shared" si="182"/>
        <v>E3S690_20220816_012944</v>
      </c>
      <c r="E5876" t="s">
        <v>180</v>
      </c>
      <c r="F5876" s="10" t="str">
        <f>VLOOKUP(VALUE(LEFT(G5876,LEN(G5876)-4)),'소분류 Code'!$B$3:$D$560,3,0)</f>
        <v>Slingshot</v>
      </c>
      <c r="G5876" t="s">
        <v>185</v>
      </c>
      <c r="H5876" t="s">
        <v>538</v>
      </c>
      <c r="I5876" t="s">
        <v>233</v>
      </c>
      <c r="J5876" s="8">
        <v>7</v>
      </c>
      <c r="K5876" s="9" t="str">
        <f t="shared" si="183"/>
        <v>E3S690_20220816_012944_M_Slingshot_008-003_7</v>
      </c>
      <c r="L5876" t="s">
        <v>8</v>
      </c>
      <c r="M5876">
        <v>613</v>
      </c>
      <c r="N5876">
        <v>653</v>
      </c>
    </row>
    <row r="5877" spans="1:14" ht="15.6" x14ac:dyDescent="0.35">
      <c r="A5877">
        <v>20220816</v>
      </c>
      <c r="B5877" s="7" t="s">
        <v>255</v>
      </c>
      <c r="C5877">
        <v>12944</v>
      </c>
      <c r="D5877" s="9" t="str">
        <f t="shared" si="182"/>
        <v>E3S690_20220816_012944</v>
      </c>
      <c r="E5877" t="s">
        <v>180</v>
      </c>
      <c r="F5877" s="10" t="str">
        <f>VLOOKUP(VALUE(LEFT(G5877,LEN(G5877)-4)),'소분류 Code'!$B$3:$D$560,3,0)</f>
        <v>Slingshot</v>
      </c>
      <c r="G5877" t="s">
        <v>185</v>
      </c>
      <c r="H5877" t="s">
        <v>538</v>
      </c>
      <c r="I5877" t="s">
        <v>233</v>
      </c>
      <c r="J5877" s="8">
        <v>8</v>
      </c>
      <c r="K5877" s="9" t="str">
        <f t="shared" si="183"/>
        <v>E3S690_20220816_012944_M_Slingshot_008-003_8</v>
      </c>
      <c r="L5877" t="s">
        <v>8</v>
      </c>
      <c r="M5877">
        <v>613</v>
      </c>
      <c r="N5877">
        <v>653</v>
      </c>
    </row>
    <row r="5878" spans="1:14" ht="15.6" x14ac:dyDescent="0.35">
      <c r="A5878">
        <v>20220816</v>
      </c>
      <c r="B5878" s="7" t="s">
        <v>255</v>
      </c>
      <c r="C5878">
        <v>12944</v>
      </c>
      <c r="D5878" s="9" t="str">
        <f t="shared" si="182"/>
        <v>E3S690_20220816_012944</v>
      </c>
      <c r="E5878" t="s">
        <v>180</v>
      </c>
      <c r="F5878" s="10" t="str">
        <f>VLOOKUP(VALUE(LEFT(G5878,LEN(G5878)-4)),'소분류 Code'!$B$3:$D$560,3,0)</f>
        <v>Slingshot</v>
      </c>
      <c r="G5878" t="s">
        <v>185</v>
      </c>
      <c r="H5878" t="s">
        <v>538</v>
      </c>
      <c r="I5878" t="s">
        <v>233</v>
      </c>
      <c r="J5878" s="8">
        <v>9</v>
      </c>
      <c r="K5878" s="9" t="str">
        <f t="shared" si="183"/>
        <v>E3S690_20220816_012944_M_Slingshot_008-003_9</v>
      </c>
      <c r="L5878" t="s">
        <v>8</v>
      </c>
      <c r="M5878">
        <v>613</v>
      </c>
      <c r="N5878">
        <v>653</v>
      </c>
    </row>
    <row r="5879" spans="1:14" ht="15.6" x14ac:dyDescent="0.35">
      <c r="A5879">
        <v>20220816</v>
      </c>
      <c r="B5879" s="7" t="s">
        <v>255</v>
      </c>
      <c r="C5879">
        <v>12945</v>
      </c>
      <c r="D5879" s="9" t="str">
        <f t="shared" si="182"/>
        <v>E3S690_20220816_012945</v>
      </c>
      <c r="E5879" t="s">
        <v>180</v>
      </c>
      <c r="F5879" s="10" t="str">
        <f>VLOOKUP(VALUE(LEFT(G5879,LEN(G5879)-4)),'소분류 Code'!$B$3:$D$560,3,0)</f>
        <v>Shuriken-metal</v>
      </c>
      <c r="G5879" t="s">
        <v>187</v>
      </c>
      <c r="H5879" t="s">
        <v>539</v>
      </c>
      <c r="I5879" t="s">
        <v>234</v>
      </c>
      <c r="J5879" s="8">
        <v>1</v>
      </c>
      <c r="K5879" s="9" t="str">
        <f t="shared" si="183"/>
        <v>E3S690_20220816_012945_M_Shuriken-metal_010-003_1</v>
      </c>
      <c r="L5879" t="s">
        <v>10</v>
      </c>
      <c r="M5879">
        <v>614</v>
      </c>
      <c r="N5879">
        <v>654</v>
      </c>
    </row>
    <row r="5880" spans="1:14" ht="15.6" x14ac:dyDescent="0.35">
      <c r="A5880">
        <v>20220816</v>
      </c>
      <c r="B5880" s="7" t="s">
        <v>255</v>
      </c>
      <c r="C5880">
        <v>12945</v>
      </c>
      <c r="D5880" s="9" t="str">
        <f t="shared" si="182"/>
        <v>E3S690_20220816_012945</v>
      </c>
      <c r="E5880" t="s">
        <v>180</v>
      </c>
      <c r="F5880" s="10" t="str">
        <f>VLOOKUP(VALUE(LEFT(G5880,LEN(G5880)-4)),'소분류 Code'!$B$3:$D$560,3,0)</f>
        <v>Shuriken-metal</v>
      </c>
      <c r="G5880" t="s">
        <v>187</v>
      </c>
      <c r="H5880" t="s">
        <v>539</v>
      </c>
      <c r="I5880" t="s">
        <v>234</v>
      </c>
      <c r="J5880" s="8">
        <v>2</v>
      </c>
      <c r="K5880" s="9" t="str">
        <f t="shared" si="183"/>
        <v>E3S690_20220816_012945_M_Shuriken-metal_010-003_2</v>
      </c>
      <c r="L5880" t="s">
        <v>10</v>
      </c>
      <c r="M5880">
        <v>614</v>
      </c>
      <c r="N5880">
        <v>654</v>
      </c>
    </row>
    <row r="5881" spans="1:14" ht="15.6" x14ac:dyDescent="0.35">
      <c r="A5881">
        <v>20220816</v>
      </c>
      <c r="B5881" s="7" t="s">
        <v>255</v>
      </c>
      <c r="C5881">
        <v>12945</v>
      </c>
      <c r="D5881" s="9" t="str">
        <f t="shared" si="182"/>
        <v>E3S690_20220816_012945</v>
      </c>
      <c r="E5881" t="s">
        <v>180</v>
      </c>
      <c r="F5881" s="10" t="str">
        <f>VLOOKUP(VALUE(LEFT(G5881,LEN(G5881)-4)),'소분류 Code'!$B$3:$D$560,3,0)</f>
        <v>Shuriken-metal</v>
      </c>
      <c r="G5881" t="s">
        <v>187</v>
      </c>
      <c r="H5881" t="s">
        <v>539</v>
      </c>
      <c r="I5881" t="s">
        <v>234</v>
      </c>
      <c r="J5881" s="8">
        <v>3</v>
      </c>
      <c r="K5881" s="9" t="str">
        <f t="shared" si="183"/>
        <v>E3S690_20220816_012945_M_Shuriken-metal_010-003_3</v>
      </c>
      <c r="L5881" t="s">
        <v>10</v>
      </c>
      <c r="M5881">
        <v>614</v>
      </c>
      <c r="N5881">
        <v>654</v>
      </c>
    </row>
    <row r="5882" spans="1:14" ht="13.5" customHeight="1" x14ac:dyDescent="0.35">
      <c r="A5882">
        <v>20220816</v>
      </c>
      <c r="B5882" s="7" t="s">
        <v>255</v>
      </c>
      <c r="C5882">
        <v>12945</v>
      </c>
      <c r="D5882" s="9" t="str">
        <f t="shared" si="182"/>
        <v>E3S690_20220816_012945</v>
      </c>
      <c r="E5882" t="s">
        <v>180</v>
      </c>
      <c r="F5882" s="10" t="str">
        <f>VLOOKUP(VALUE(LEFT(G5882,LEN(G5882)-4)),'소분류 Code'!$B$3:$D$560,3,0)</f>
        <v>Shuriken-metal</v>
      </c>
      <c r="G5882" t="s">
        <v>187</v>
      </c>
      <c r="H5882" t="s">
        <v>539</v>
      </c>
      <c r="I5882" t="s">
        <v>234</v>
      </c>
      <c r="J5882" s="8">
        <v>4</v>
      </c>
      <c r="K5882" s="9" t="str">
        <f t="shared" si="183"/>
        <v>E3S690_20220816_012945_M_Shuriken-metal_010-003_4</v>
      </c>
      <c r="L5882" t="s">
        <v>10</v>
      </c>
      <c r="M5882">
        <v>614</v>
      </c>
      <c r="N5882">
        <v>654</v>
      </c>
    </row>
    <row r="5883" spans="1:14" ht="13.5" customHeight="1" x14ac:dyDescent="0.35">
      <c r="A5883">
        <v>20220816</v>
      </c>
      <c r="B5883" s="7" t="s">
        <v>255</v>
      </c>
      <c r="C5883">
        <v>12945</v>
      </c>
      <c r="D5883" s="9" t="str">
        <f t="shared" si="182"/>
        <v>E3S690_20220816_012945</v>
      </c>
      <c r="E5883" t="s">
        <v>180</v>
      </c>
      <c r="F5883" s="10" t="str">
        <f>VLOOKUP(VALUE(LEFT(G5883,LEN(G5883)-4)),'소분류 Code'!$B$3:$D$560,3,0)</f>
        <v>Shuriken-metal</v>
      </c>
      <c r="G5883" t="s">
        <v>187</v>
      </c>
      <c r="H5883" t="s">
        <v>539</v>
      </c>
      <c r="I5883" t="s">
        <v>234</v>
      </c>
      <c r="J5883" s="8">
        <v>5</v>
      </c>
      <c r="K5883" s="9" t="str">
        <f t="shared" si="183"/>
        <v>E3S690_20220816_012945_M_Shuriken-metal_010-003_5</v>
      </c>
      <c r="L5883" t="s">
        <v>10</v>
      </c>
      <c r="M5883">
        <v>614</v>
      </c>
      <c r="N5883">
        <v>654</v>
      </c>
    </row>
    <row r="5884" spans="1:14" ht="13.5" customHeight="1" x14ac:dyDescent="0.35">
      <c r="A5884">
        <v>20220816</v>
      </c>
      <c r="B5884" s="7" t="s">
        <v>255</v>
      </c>
      <c r="C5884">
        <v>12945</v>
      </c>
      <c r="D5884" s="9" t="str">
        <f t="shared" si="182"/>
        <v>E3S690_20220816_012945</v>
      </c>
      <c r="E5884" t="s">
        <v>180</v>
      </c>
      <c r="F5884" s="10" t="str">
        <f>VLOOKUP(VALUE(LEFT(G5884,LEN(G5884)-4)),'소분류 Code'!$B$3:$D$560,3,0)</f>
        <v>Shuriken-metal</v>
      </c>
      <c r="G5884" t="s">
        <v>187</v>
      </c>
      <c r="H5884" t="s">
        <v>539</v>
      </c>
      <c r="I5884" t="s">
        <v>234</v>
      </c>
      <c r="J5884" s="8">
        <v>6</v>
      </c>
      <c r="K5884" s="9" t="str">
        <f t="shared" si="183"/>
        <v>E3S690_20220816_012945_M_Shuriken-metal_010-003_6</v>
      </c>
      <c r="L5884" t="s">
        <v>10</v>
      </c>
      <c r="M5884">
        <v>614</v>
      </c>
      <c r="N5884">
        <v>654</v>
      </c>
    </row>
    <row r="5885" spans="1:14" ht="13.5" customHeight="1" x14ac:dyDescent="0.35">
      <c r="A5885">
        <v>20220816</v>
      </c>
      <c r="B5885" s="7" t="s">
        <v>255</v>
      </c>
      <c r="C5885">
        <v>12945</v>
      </c>
      <c r="D5885" s="9" t="str">
        <f t="shared" si="182"/>
        <v>E3S690_20220816_012945</v>
      </c>
      <c r="E5885" t="s">
        <v>180</v>
      </c>
      <c r="F5885" s="10" t="str">
        <f>VLOOKUP(VALUE(LEFT(G5885,LEN(G5885)-4)),'소분류 Code'!$B$3:$D$560,3,0)</f>
        <v>Shuriken-metal</v>
      </c>
      <c r="G5885" t="s">
        <v>187</v>
      </c>
      <c r="H5885" t="s">
        <v>539</v>
      </c>
      <c r="I5885" t="s">
        <v>234</v>
      </c>
      <c r="J5885" s="8">
        <v>7</v>
      </c>
      <c r="K5885" s="9" t="str">
        <f t="shared" si="183"/>
        <v>E3S690_20220816_012945_M_Shuriken-metal_010-003_7</v>
      </c>
      <c r="L5885" t="s">
        <v>10</v>
      </c>
      <c r="M5885">
        <v>614</v>
      </c>
      <c r="N5885">
        <v>654</v>
      </c>
    </row>
    <row r="5886" spans="1:14" ht="13.5" customHeight="1" x14ac:dyDescent="0.35">
      <c r="A5886">
        <v>20220816</v>
      </c>
      <c r="B5886" s="7" t="s">
        <v>255</v>
      </c>
      <c r="C5886">
        <v>12945</v>
      </c>
      <c r="D5886" s="9" t="str">
        <f t="shared" si="182"/>
        <v>E3S690_20220816_012945</v>
      </c>
      <c r="E5886" t="s">
        <v>180</v>
      </c>
      <c r="F5886" s="10" t="str">
        <f>VLOOKUP(VALUE(LEFT(G5886,LEN(G5886)-4)),'소분류 Code'!$B$3:$D$560,3,0)</f>
        <v>Shuriken-metal</v>
      </c>
      <c r="G5886" t="s">
        <v>187</v>
      </c>
      <c r="H5886" t="s">
        <v>539</v>
      </c>
      <c r="I5886" t="s">
        <v>234</v>
      </c>
      <c r="J5886" s="8">
        <v>8</v>
      </c>
      <c r="K5886" s="9" t="str">
        <f t="shared" si="183"/>
        <v>E3S690_20220816_012945_M_Shuriken-metal_010-003_8</v>
      </c>
      <c r="L5886" t="s">
        <v>10</v>
      </c>
      <c r="M5886">
        <v>614</v>
      </c>
      <c r="N5886">
        <v>654</v>
      </c>
    </row>
    <row r="5887" spans="1:14" ht="13.5" customHeight="1" x14ac:dyDescent="0.35">
      <c r="A5887">
        <v>20220816</v>
      </c>
      <c r="B5887" s="7" t="s">
        <v>255</v>
      </c>
      <c r="C5887">
        <v>12945</v>
      </c>
      <c r="D5887" s="9" t="str">
        <f t="shared" si="182"/>
        <v>E3S690_20220816_012945</v>
      </c>
      <c r="E5887" t="s">
        <v>180</v>
      </c>
      <c r="F5887" s="10" t="str">
        <f>VLOOKUP(VALUE(LEFT(G5887,LEN(G5887)-4)),'소분류 Code'!$B$3:$D$560,3,0)</f>
        <v>Shuriken-metal</v>
      </c>
      <c r="G5887" t="s">
        <v>187</v>
      </c>
      <c r="H5887" t="s">
        <v>539</v>
      </c>
      <c r="I5887" t="s">
        <v>234</v>
      </c>
      <c r="J5887" s="8">
        <v>9</v>
      </c>
      <c r="K5887" s="9" t="str">
        <f t="shared" si="183"/>
        <v>E3S690_20220816_012945_M_Shuriken-metal_010-003_9</v>
      </c>
      <c r="L5887" t="s">
        <v>10</v>
      </c>
      <c r="M5887">
        <v>614</v>
      </c>
      <c r="N5887">
        <v>654</v>
      </c>
    </row>
    <row r="5888" spans="1:14" ht="13.5" customHeight="1" x14ac:dyDescent="0.35">
      <c r="A5888">
        <v>20220816</v>
      </c>
      <c r="B5888" s="7" t="s">
        <v>255</v>
      </c>
      <c r="C5888">
        <v>12946</v>
      </c>
      <c r="D5888" s="9" t="str">
        <f t="shared" si="182"/>
        <v>E3S690_20220816_012946</v>
      </c>
      <c r="E5888" t="s">
        <v>180</v>
      </c>
      <c r="F5888" s="10" t="str">
        <f>VLOOKUP(VALUE(LEFT(G5888,LEN(G5888)-4)),'소분류 Code'!$B$3:$D$560,3,0)</f>
        <v>Electroshock weapon</v>
      </c>
      <c r="G5888" t="s">
        <v>189</v>
      </c>
      <c r="H5888" t="s">
        <v>562</v>
      </c>
      <c r="I5888" t="s">
        <v>235</v>
      </c>
      <c r="J5888" s="8">
        <v>1</v>
      </c>
      <c r="K5888" s="9" t="str">
        <f t="shared" si="183"/>
        <v>E3S690_20220816_012946_M_Electroshock weapon_012-003_1</v>
      </c>
      <c r="L5888" t="s">
        <v>12</v>
      </c>
      <c r="M5888">
        <v>615</v>
      </c>
      <c r="N5888">
        <v>655</v>
      </c>
    </row>
    <row r="5889" spans="1:14" ht="13.5" customHeight="1" x14ac:dyDescent="0.35">
      <c r="A5889">
        <v>20220816</v>
      </c>
      <c r="B5889" s="7" t="s">
        <v>255</v>
      </c>
      <c r="C5889">
        <v>12946</v>
      </c>
      <c r="D5889" s="9" t="str">
        <f t="shared" si="182"/>
        <v>E3S690_20220816_012946</v>
      </c>
      <c r="E5889" t="s">
        <v>180</v>
      </c>
      <c r="F5889" s="10" t="str">
        <f>VLOOKUP(VALUE(LEFT(G5889,LEN(G5889)-4)),'소분류 Code'!$B$3:$D$560,3,0)</f>
        <v>Electroshock weapon</v>
      </c>
      <c r="G5889" t="s">
        <v>189</v>
      </c>
      <c r="H5889" t="s">
        <v>562</v>
      </c>
      <c r="I5889" t="s">
        <v>235</v>
      </c>
      <c r="J5889" s="8">
        <v>2</v>
      </c>
      <c r="K5889" s="9" t="str">
        <f t="shared" si="183"/>
        <v>E3S690_20220816_012946_M_Electroshock weapon_012-003_2</v>
      </c>
      <c r="L5889" t="s">
        <v>12</v>
      </c>
      <c r="M5889">
        <v>615</v>
      </c>
      <c r="N5889">
        <v>655</v>
      </c>
    </row>
    <row r="5890" spans="1:14" ht="13.5" customHeight="1" x14ac:dyDescent="0.35">
      <c r="A5890">
        <v>20220816</v>
      </c>
      <c r="B5890" s="7" t="s">
        <v>255</v>
      </c>
      <c r="C5890">
        <v>12946</v>
      </c>
      <c r="D5890" s="9" t="str">
        <f t="shared" ref="D5890:D5953" si="184">B5890&amp;"_"&amp;A5890&amp;"_"&amp;TEXT(C5890,"000000")</f>
        <v>E3S690_20220816_012946</v>
      </c>
      <c r="E5890" t="s">
        <v>180</v>
      </c>
      <c r="F5890" s="10" t="str">
        <f>VLOOKUP(VALUE(LEFT(G5890,LEN(G5890)-4)),'소분류 Code'!$B$3:$D$560,3,0)</f>
        <v>Electroshock weapon</v>
      </c>
      <c r="G5890" t="s">
        <v>189</v>
      </c>
      <c r="H5890" t="s">
        <v>562</v>
      </c>
      <c r="I5890" t="s">
        <v>235</v>
      </c>
      <c r="J5890" s="8">
        <v>3</v>
      </c>
      <c r="K5890" s="9" t="str">
        <f t="shared" si="183"/>
        <v>E3S690_20220816_012946_M_Electroshock weapon_012-003_3</v>
      </c>
      <c r="L5890" t="s">
        <v>12</v>
      </c>
      <c r="M5890">
        <v>615</v>
      </c>
      <c r="N5890">
        <v>655</v>
      </c>
    </row>
    <row r="5891" spans="1:14" ht="13.5" customHeight="1" x14ac:dyDescent="0.35">
      <c r="A5891">
        <v>20220816</v>
      </c>
      <c r="B5891" s="7" t="s">
        <v>255</v>
      </c>
      <c r="C5891">
        <v>12946</v>
      </c>
      <c r="D5891" s="9" t="str">
        <f t="shared" si="184"/>
        <v>E3S690_20220816_012946</v>
      </c>
      <c r="E5891" t="s">
        <v>180</v>
      </c>
      <c r="F5891" s="10" t="str">
        <f>VLOOKUP(VALUE(LEFT(G5891,LEN(G5891)-4)),'소분류 Code'!$B$3:$D$560,3,0)</f>
        <v>Electroshock weapon</v>
      </c>
      <c r="G5891" t="s">
        <v>189</v>
      </c>
      <c r="H5891" t="s">
        <v>562</v>
      </c>
      <c r="I5891" t="s">
        <v>235</v>
      </c>
      <c r="J5891" s="8">
        <v>4</v>
      </c>
      <c r="K5891" s="9" t="str">
        <f t="shared" ref="K5891:K5954" si="185">D5891&amp;"_"&amp;E5891&amp;"_"&amp;F5891&amp;"_"&amp;G5891&amp;"_"&amp;J5891</f>
        <v>E3S690_20220816_012946_M_Electroshock weapon_012-003_4</v>
      </c>
      <c r="L5891" t="s">
        <v>12</v>
      </c>
      <c r="M5891">
        <v>615</v>
      </c>
      <c r="N5891">
        <v>655</v>
      </c>
    </row>
    <row r="5892" spans="1:14" ht="13.5" customHeight="1" x14ac:dyDescent="0.35">
      <c r="A5892">
        <v>20220816</v>
      </c>
      <c r="B5892" s="7" t="s">
        <v>255</v>
      </c>
      <c r="C5892">
        <v>12946</v>
      </c>
      <c r="D5892" s="9" t="str">
        <f t="shared" si="184"/>
        <v>E3S690_20220816_012946</v>
      </c>
      <c r="E5892" t="s">
        <v>180</v>
      </c>
      <c r="F5892" s="10" t="str">
        <f>VLOOKUP(VALUE(LEFT(G5892,LEN(G5892)-4)),'소분류 Code'!$B$3:$D$560,3,0)</f>
        <v>Electroshock weapon</v>
      </c>
      <c r="G5892" t="s">
        <v>189</v>
      </c>
      <c r="H5892" t="s">
        <v>562</v>
      </c>
      <c r="I5892" t="s">
        <v>235</v>
      </c>
      <c r="J5892" s="8">
        <v>5</v>
      </c>
      <c r="K5892" s="9" t="str">
        <f t="shared" si="185"/>
        <v>E3S690_20220816_012946_M_Electroshock weapon_012-003_5</v>
      </c>
      <c r="L5892" t="s">
        <v>12</v>
      </c>
      <c r="M5892">
        <v>615</v>
      </c>
      <c r="N5892">
        <v>655</v>
      </c>
    </row>
    <row r="5893" spans="1:14" ht="13.5" customHeight="1" x14ac:dyDescent="0.35">
      <c r="A5893">
        <v>20220816</v>
      </c>
      <c r="B5893" s="7" t="s">
        <v>255</v>
      </c>
      <c r="C5893">
        <v>12946</v>
      </c>
      <c r="D5893" s="9" t="str">
        <f t="shared" si="184"/>
        <v>E3S690_20220816_012946</v>
      </c>
      <c r="E5893" t="s">
        <v>180</v>
      </c>
      <c r="F5893" s="10" t="str">
        <f>VLOOKUP(VALUE(LEFT(G5893,LEN(G5893)-4)),'소분류 Code'!$B$3:$D$560,3,0)</f>
        <v>Electroshock weapon</v>
      </c>
      <c r="G5893" t="s">
        <v>189</v>
      </c>
      <c r="H5893" t="s">
        <v>562</v>
      </c>
      <c r="I5893" t="s">
        <v>235</v>
      </c>
      <c r="J5893" s="8">
        <v>6</v>
      </c>
      <c r="K5893" s="9" t="str">
        <f t="shared" si="185"/>
        <v>E3S690_20220816_012946_M_Electroshock weapon_012-003_6</v>
      </c>
      <c r="L5893" t="s">
        <v>12</v>
      </c>
      <c r="M5893">
        <v>615</v>
      </c>
      <c r="N5893">
        <v>655</v>
      </c>
    </row>
    <row r="5894" spans="1:14" ht="13.5" customHeight="1" x14ac:dyDescent="0.35">
      <c r="A5894">
        <v>20220816</v>
      </c>
      <c r="B5894" s="7" t="s">
        <v>255</v>
      </c>
      <c r="C5894">
        <v>12946</v>
      </c>
      <c r="D5894" s="9" t="str">
        <f t="shared" si="184"/>
        <v>E3S690_20220816_012946</v>
      </c>
      <c r="E5894" t="s">
        <v>180</v>
      </c>
      <c r="F5894" s="10" t="str">
        <f>VLOOKUP(VALUE(LEFT(G5894,LEN(G5894)-4)),'소분류 Code'!$B$3:$D$560,3,0)</f>
        <v>Electroshock weapon</v>
      </c>
      <c r="G5894" t="s">
        <v>189</v>
      </c>
      <c r="H5894" t="s">
        <v>562</v>
      </c>
      <c r="I5894" t="s">
        <v>235</v>
      </c>
      <c r="J5894" s="8">
        <v>7</v>
      </c>
      <c r="K5894" s="9" t="str">
        <f t="shared" si="185"/>
        <v>E3S690_20220816_012946_M_Electroshock weapon_012-003_7</v>
      </c>
      <c r="L5894" t="s">
        <v>12</v>
      </c>
      <c r="M5894">
        <v>615</v>
      </c>
      <c r="N5894">
        <v>655</v>
      </c>
    </row>
    <row r="5895" spans="1:14" ht="13.5" customHeight="1" x14ac:dyDescent="0.35">
      <c r="A5895">
        <v>20220816</v>
      </c>
      <c r="B5895" s="7" t="s">
        <v>255</v>
      </c>
      <c r="C5895">
        <v>12946</v>
      </c>
      <c r="D5895" s="9" t="str">
        <f t="shared" si="184"/>
        <v>E3S690_20220816_012946</v>
      </c>
      <c r="E5895" t="s">
        <v>180</v>
      </c>
      <c r="F5895" s="10" t="str">
        <f>VLOOKUP(VALUE(LEFT(G5895,LEN(G5895)-4)),'소분류 Code'!$B$3:$D$560,3,0)</f>
        <v>Electroshock weapon</v>
      </c>
      <c r="G5895" t="s">
        <v>189</v>
      </c>
      <c r="H5895" t="s">
        <v>562</v>
      </c>
      <c r="I5895" t="s">
        <v>235</v>
      </c>
      <c r="J5895" s="8">
        <v>8</v>
      </c>
      <c r="K5895" s="9" t="str">
        <f t="shared" si="185"/>
        <v>E3S690_20220816_012946_M_Electroshock weapon_012-003_8</v>
      </c>
      <c r="L5895" t="s">
        <v>12</v>
      </c>
      <c r="M5895">
        <v>615</v>
      </c>
      <c r="N5895">
        <v>655</v>
      </c>
    </row>
    <row r="5896" spans="1:14" ht="13.5" customHeight="1" x14ac:dyDescent="0.35">
      <c r="A5896">
        <v>20220816</v>
      </c>
      <c r="B5896" s="7" t="s">
        <v>255</v>
      </c>
      <c r="C5896">
        <v>12946</v>
      </c>
      <c r="D5896" s="9" t="str">
        <f t="shared" si="184"/>
        <v>E3S690_20220816_012946</v>
      </c>
      <c r="E5896" t="s">
        <v>180</v>
      </c>
      <c r="F5896" s="10" t="str">
        <f>VLOOKUP(VALUE(LEFT(G5896,LEN(G5896)-4)),'소분류 Code'!$B$3:$D$560,3,0)</f>
        <v>Electroshock weapon</v>
      </c>
      <c r="G5896" t="s">
        <v>189</v>
      </c>
      <c r="H5896" t="s">
        <v>562</v>
      </c>
      <c r="I5896" t="s">
        <v>235</v>
      </c>
      <c r="J5896" s="8">
        <v>9</v>
      </c>
      <c r="K5896" s="9" t="str">
        <f t="shared" si="185"/>
        <v>E3S690_20220816_012946_M_Electroshock weapon_012-003_9</v>
      </c>
      <c r="L5896" t="s">
        <v>12</v>
      </c>
      <c r="M5896">
        <v>615</v>
      </c>
      <c r="N5896">
        <v>655</v>
      </c>
    </row>
    <row r="5897" spans="1:14" ht="13.5" customHeight="1" x14ac:dyDescent="0.35">
      <c r="A5897">
        <v>20220816</v>
      </c>
      <c r="B5897" s="7" t="s">
        <v>255</v>
      </c>
      <c r="C5897">
        <v>12947</v>
      </c>
      <c r="D5897" s="9" t="str">
        <f t="shared" si="184"/>
        <v>E3S690_20220816_012947</v>
      </c>
      <c r="E5897" t="s">
        <v>180</v>
      </c>
      <c r="F5897" s="10" t="str">
        <f>VLOOKUP(VALUE(LEFT(G5897,LEN(G5897)-4)),'소분류 Code'!$B$3:$D$560,3,0)</f>
        <v>Self-defense spray</v>
      </c>
      <c r="G5897" t="s">
        <v>191</v>
      </c>
      <c r="H5897" t="s">
        <v>563</v>
      </c>
      <c r="I5897" t="s">
        <v>236</v>
      </c>
      <c r="J5897" s="8">
        <v>1</v>
      </c>
      <c r="K5897" s="9" t="str">
        <f t="shared" si="185"/>
        <v>E3S690_20220816_012947_M_Self-defense spray_013-003_1</v>
      </c>
      <c r="L5897" t="s">
        <v>14</v>
      </c>
      <c r="M5897">
        <v>616</v>
      </c>
      <c r="N5897">
        <v>656</v>
      </c>
    </row>
    <row r="5898" spans="1:14" ht="13.5" customHeight="1" x14ac:dyDescent="0.35">
      <c r="A5898">
        <v>20220816</v>
      </c>
      <c r="B5898" s="7" t="s">
        <v>255</v>
      </c>
      <c r="C5898">
        <v>12947</v>
      </c>
      <c r="D5898" s="9" t="str">
        <f t="shared" si="184"/>
        <v>E3S690_20220816_012947</v>
      </c>
      <c r="E5898" t="s">
        <v>180</v>
      </c>
      <c r="F5898" s="10" t="str">
        <f>VLOOKUP(VALUE(LEFT(G5898,LEN(G5898)-4)),'소분류 Code'!$B$3:$D$560,3,0)</f>
        <v>Self-defense spray</v>
      </c>
      <c r="G5898" t="s">
        <v>191</v>
      </c>
      <c r="H5898" t="s">
        <v>563</v>
      </c>
      <c r="I5898" t="s">
        <v>236</v>
      </c>
      <c r="J5898" s="8">
        <v>2</v>
      </c>
      <c r="K5898" s="9" t="str">
        <f t="shared" si="185"/>
        <v>E3S690_20220816_012947_M_Self-defense spray_013-003_2</v>
      </c>
      <c r="L5898" t="s">
        <v>14</v>
      </c>
      <c r="M5898">
        <v>616</v>
      </c>
      <c r="N5898">
        <v>656</v>
      </c>
    </row>
    <row r="5899" spans="1:14" ht="13.5" customHeight="1" x14ac:dyDescent="0.35">
      <c r="A5899">
        <v>20220816</v>
      </c>
      <c r="B5899" s="7" t="s">
        <v>255</v>
      </c>
      <c r="C5899">
        <v>12947</v>
      </c>
      <c r="D5899" s="9" t="str">
        <f t="shared" si="184"/>
        <v>E3S690_20220816_012947</v>
      </c>
      <c r="E5899" t="s">
        <v>180</v>
      </c>
      <c r="F5899" s="10" t="str">
        <f>VLOOKUP(VALUE(LEFT(G5899,LEN(G5899)-4)),'소분류 Code'!$B$3:$D$560,3,0)</f>
        <v>Self-defense spray</v>
      </c>
      <c r="G5899" t="s">
        <v>191</v>
      </c>
      <c r="H5899" t="s">
        <v>563</v>
      </c>
      <c r="I5899" t="s">
        <v>236</v>
      </c>
      <c r="J5899" s="8">
        <v>3</v>
      </c>
      <c r="K5899" s="9" t="str">
        <f t="shared" si="185"/>
        <v>E3S690_20220816_012947_M_Self-defense spray_013-003_3</v>
      </c>
      <c r="L5899" t="s">
        <v>14</v>
      </c>
      <c r="M5899">
        <v>616</v>
      </c>
      <c r="N5899">
        <v>656</v>
      </c>
    </row>
    <row r="5900" spans="1:14" ht="13.5" customHeight="1" x14ac:dyDescent="0.35">
      <c r="A5900">
        <v>20220816</v>
      </c>
      <c r="B5900" s="7" t="s">
        <v>255</v>
      </c>
      <c r="C5900">
        <v>12947</v>
      </c>
      <c r="D5900" s="9" t="str">
        <f t="shared" si="184"/>
        <v>E3S690_20220816_012947</v>
      </c>
      <c r="E5900" t="s">
        <v>180</v>
      </c>
      <c r="F5900" s="10" t="str">
        <f>VLOOKUP(VALUE(LEFT(G5900,LEN(G5900)-4)),'소분류 Code'!$B$3:$D$560,3,0)</f>
        <v>Self-defense spray</v>
      </c>
      <c r="G5900" t="s">
        <v>191</v>
      </c>
      <c r="H5900" t="s">
        <v>563</v>
      </c>
      <c r="I5900" t="s">
        <v>236</v>
      </c>
      <c r="J5900" s="8">
        <v>4</v>
      </c>
      <c r="K5900" s="9" t="str">
        <f t="shared" si="185"/>
        <v>E3S690_20220816_012947_M_Self-defense spray_013-003_4</v>
      </c>
      <c r="L5900" t="s">
        <v>14</v>
      </c>
      <c r="M5900">
        <v>616</v>
      </c>
      <c r="N5900">
        <v>656</v>
      </c>
    </row>
    <row r="5901" spans="1:14" ht="13.5" customHeight="1" x14ac:dyDescent="0.35">
      <c r="A5901">
        <v>20220816</v>
      </c>
      <c r="B5901" s="7" t="s">
        <v>255</v>
      </c>
      <c r="C5901">
        <v>12947</v>
      </c>
      <c r="D5901" s="9" t="str">
        <f t="shared" si="184"/>
        <v>E3S690_20220816_012947</v>
      </c>
      <c r="E5901" t="s">
        <v>180</v>
      </c>
      <c r="F5901" s="10" t="str">
        <f>VLOOKUP(VALUE(LEFT(G5901,LEN(G5901)-4)),'소분류 Code'!$B$3:$D$560,3,0)</f>
        <v>Self-defense spray</v>
      </c>
      <c r="G5901" t="s">
        <v>191</v>
      </c>
      <c r="H5901" t="s">
        <v>563</v>
      </c>
      <c r="I5901" t="s">
        <v>236</v>
      </c>
      <c r="J5901" s="8">
        <v>5</v>
      </c>
      <c r="K5901" s="9" t="str">
        <f t="shared" si="185"/>
        <v>E3S690_20220816_012947_M_Self-defense spray_013-003_5</v>
      </c>
      <c r="L5901" t="s">
        <v>14</v>
      </c>
      <c r="M5901">
        <v>616</v>
      </c>
      <c r="N5901">
        <v>656</v>
      </c>
    </row>
    <row r="5902" spans="1:14" ht="13.5" customHeight="1" x14ac:dyDescent="0.35">
      <c r="A5902">
        <v>20220816</v>
      </c>
      <c r="B5902" s="7" t="s">
        <v>255</v>
      </c>
      <c r="C5902">
        <v>12947</v>
      </c>
      <c r="D5902" s="9" t="str">
        <f t="shared" si="184"/>
        <v>E3S690_20220816_012947</v>
      </c>
      <c r="E5902" t="s">
        <v>180</v>
      </c>
      <c r="F5902" s="10" t="str">
        <f>VLOOKUP(VALUE(LEFT(G5902,LEN(G5902)-4)),'소분류 Code'!$B$3:$D$560,3,0)</f>
        <v>Self-defense spray</v>
      </c>
      <c r="G5902" t="s">
        <v>191</v>
      </c>
      <c r="H5902" t="s">
        <v>563</v>
      </c>
      <c r="I5902" t="s">
        <v>236</v>
      </c>
      <c r="J5902" s="8">
        <v>6</v>
      </c>
      <c r="K5902" s="9" t="str">
        <f t="shared" si="185"/>
        <v>E3S690_20220816_012947_M_Self-defense spray_013-003_6</v>
      </c>
      <c r="L5902" t="s">
        <v>14</v>
      </c>
      <c r="M5902">
        <v>616</v>
      </c>
      <c r="N5902">
        <v>656</v>
      </c>
    </row>
    <row r="5903" spans="1:14" ht="13.5" customHeight="1" x14ac:dyDescent="0.35">
      <c r="A5903">
        <v>20220816</v>
      </c>
      <c r="B5903" s="7" t="s">
        <v>255</v>
      </c>
      <c r="C5903">
        <v>12947</v>
      </c>
      <c r="D5903" s="9" t="str">
        <f t="shared" si="184"/>
        <v>E3S690_20220816_012947</v>
      </c>
      <c r="E5903" t="s">
        <v>180</v>
      </c>
      <c r="F5903" s="10" t="str">
        <f>VLOOKUP(VALUE(LEFT(G5903,LEN(G5903)-4)),'소분류 Code'!$B$3:$D$560,3,0)</f>
        <v>Self-defense spray</v>
      </c>
      <c r="G5903" t="s">
        <v>191</v>
      </c>
      <c r="H5903" t="s">
        <v>563</v>
      </c>
      <c r="I5903" t="s">
        <v>236</v>
      </c>
      <c r="J5903" s="8">
        <v>7</v>
      </c>
      <c r="K5903" s="9" t="str">
        <f t="shared" si="185"/>
        <v>E3S690_20220816_012947_M_Self-defense spray_013-003_7</v>
      </c>
      <c r="L5903" t="s">
        <v>14</v>
      </c>
      <c r="M5903">
        <v>616</v>
      </c>
      <c r="N5903">
        <v>656</v>
      </c>
    </row>
    <row r="5904" spans="1:14" ht="13.5" customHeight="1" x14ac:dyDescent="0.35">
      <c r="A5904">
        <v>20220816</v>
      </c>
      <c r="B5904" s="7" t="s">
        <v>255</v>
      </c>
      <c r="C5904">
        <v>12947</v>
      </c>
      <c r="D5904" s="9" t="str">
        <f t="shared" si="184"/>
        <v>E3S690_20220816_012947</v>
      </c>
      <c r="E5904" t="s">
        <v>180</v>
      </c>
      <c r="F5904" s="10" t="str">
        <f>VLOOKUP(VALUE(LEFT(G5904,LEN(G5904)-4)),'소분류 Code'!$B$3:$D$560,3,0)</f>
        <v>Self-defense spray</v>
      </c>
      <c r="G5904" t="s">
        <v>191</v>
      </c>
      <c r="H5904" t="s">
        <v>563</v>
      </c>
      <c r="I5904" t="s">
        <v>236</v>
      </c>
      <c r="J5904" s="8">
        <v>8</v>
      </c>
      <c r="K5904" s="9" t="str">
        <f t="shared" si="185"/>
        <v>E3S690_20220816_012947_M_Self-defense spray_013-003_8</v>
      </c>
      <c r="L5904" t="s">
        <v>14</v>
      </c>
      <c r="M5904">
        <v>616</v>
      </c>
      <c r="N5904">
        <v>656</v>
      </c>
    </row>
    <row r="5905" spans="1:14" ht="13.5" customHeight="1" x14ac:dyDescent="0.35">
      <c r="A5905">
        <v>20220816</v>
      </c>
      <c r="B5905" s="7" t="s">
        <v>255</v>
      </c>
      <c r="C5905">
        <v>12947</v>
      </c>
      <c r="D5905" s="9" t="str">
        <f t="shared" si="184"/>
        <v>E3S690_20220816_012947</v>
      </c>
      <c r="E5905" t="s">
        <v>180</v>
      </c>
      <c r="F5905" s="10" t="str">
        <f>VLOOKUP(VALUE(LEFT(G5905,LEN(G5905)-4)),'소분류 Code'!$B$3:$D$560,3,0)</f>
        <v>Self-defense spray</v>
      </c>
      <c r="G5905" t="s">
        <v>191</v>
      </c>
      <c r="H5905" t="s">
        <v>563</v>
      </c>
      <c r="I5905" t="s">
        <v>236</v>
      </c>
      <c r="J5905" s="8">
        <v>9</v>
      </c>
      <c r="K5905" s="9" t="str">
        <f t="shared" si="185"/>
        <v>E3S690_20220816_012947_M_Self-defense spray_013-003_9</v>
      </c>
      <c r="L5905" t="s">
        <v>14</v>
      </c>
      <c r="M5905">
        <v>616</v>
      </c>
      <c r="N5905">
        <v>656</v>
      </c>
    </row>
    <row r="5906" spans="1:14" ht="13.5" customHeight="1" x14ac:dyDescent="0.35">
      <c r="A5906">
        <v>20220816</v>
      </c>
      <c r="B5906" s="7" t="s">
        <v>255</v>
      </c>
      <c r="C5906">
        <v>12948</v>
      </c>
      <c r="D5906" s="9" t="str">
        <f t="shared" si="184"/>
        <v>E3S690_20220816_012948</v>
      </c>
      <c r="E5906" t="s">
        <v>180</v>
      </c>
      <c r="F5906" s="10" t="str">
        <f>VLOOKUP(VALUE(LEFT(G5906,LEN(G5906)-4)),'소분류 Code'!$B$3:$D$560,3,0)</f>
        <v>Ax</v>
      </c>
      <c r="G5906" t="s">
        <v>193</v>
      </c>
      <c r="H5906" t="s">
        <v>482</v>
      </c>
      <c r="I5906" t="s">
        <v>237</v>
      </c>
      <c r="J5906" s="8">
        <v>1</v>
      </c>
      <c r="K5906" s="9" t="str">
        <f t="shared" si="185"/>
        <v>E3S690_20220816_012948_M_Ax_014-003_1</v>
      </c>
      <c r="L5906" t="s">
        <v>16</v>
      </c>
      <c r="M5906">
        <v>617</v>
      </c>
      <c r="N5906">
        <v>657</v>
      </c>
    </row>
    <row r="5907" spans="1:14" ht="13.5" customHeight="1" x14ac:dyDescent="0.35">
      <c r="A5907">
        <v>20220816</v>
      </c>
      <c r="B5907" s="7" t="s">
        <v>255</v>
      </c>
      <c r="C5907">
        <v>12948</v>
      </c>
      <c r="D5907" s="9" t="str">
        <f t="shared" si="184"/>
        <v>E3S690_20220816_012948</v>
      </c>
      <c r="E5907" t="s">
        <v>180</v>
      </c>
      <c r="F5907" s="10" t="str">
        <f>VLOOKUP(VALUE(LEFT(G5907,LEN(G5907)-4)),'소분류 Code'!$B$3:$D$560,3,0)</f>
        <v>Ax</v>
      </c>
      <c r="G5907" t="s">
        <v>193</v>
      </c>
      <c r="H5907" t="s">
        <v>482</v>
      </c>
      <c r="I5907" t="s">
        <v>237</v>
      </c>
      <c r="J5907" s="8">
        <v>2</v>
      </c>
      <c r="K5907" s="9" t="str">
        <f t="shared" si="185"/>
        <v>E3S690_20220816_012948_M_Ax_014-003_2</v>
      </c>
      <c r="L5907" t="s">
        <v>16</v>
      </c>
      <c r="M5907">
        <v>617</v>
      </c>
      <c r="N5907">
        <v>657</v>
      </c>
    </row>
    <row r="5908" spans="1:14" ht="13.5" customHeight="1" x14ac:dyDescent="0.35">
      <c r="A5908">
        <v>20220816</v>
      </c>
      <c r="B5908" s="7" t="s">
        <v>255</v>
      </c>
      <c r="C5908">
        <v>12948</v>
      </c>
      <c r="D5908" s="9" t="str">
        <f t="shared" si="184"/>
        <v>E3S690_20220816_012948</v>
      </c>
      <c r="E5908" t="s">
        <v>180</v>
      </c>
      <c r="F5908" s="10" t="str">
        <f>VLOOKUP(VALUE(LEFT(G5908,LEN(G5908)-4)),'소분류 Code'!$B$3:$D$560,3,0)</f>
        <v>Ax</v>
      </c>
      <c r="G5908" t="s">
        <v>193</v>
      </c>
      <c r="H5908" t="s">
        <v>482</v>
      </c>
      <c r="I5908" t="s">
        <v>237</v>
      </c>
      <c r="J5908" s="8">
        <v>3</v>
      </c>
      <c r="K5908" s="9" t="str">
        <f t="shared" si="185"/>
        <v>E3S690_20220816_012948_M_Ax_014-003_3</v>
      </c>
      <c r="L5908" t="s">
        <v>16</v>
      </c>
      <c r="M5908">
        <v>617</v>
      </c>
      <c r="N5908">
        <v>657</v>
      </c>
    </row>
    <row r="5909" spans="1:14" ht="13.5" customHeight="1" x14ac:dyDescent="0.35">
      <c r="A5909">
        <v>20220816</v>
      </c>
      <c r="B5909" s="7" t="s">
        <v>255</v>
      </c>
      <c r="C5909">
        <v>12948</v>
      </c>
      <c r="D5909" s="9" t="str">
        <f t="shared" si="184"/>
        <v>E3S690_20220816_012948</v>
      </c>
      <c r="E5909" t="s">
        <v>180</v>
      </c>
      <c r="F5909" s="10" t="str">
        <f>VLOOKUP(VALUE(LEFT(G5909,LEN(G5909)-4)),'소분류 Code'!$B$3:$D$560,3,0)</f>
        <v>Ax</v>
      </c>
      <c r="G5909" t="s">
        <v>193</v>
      </c>
      <c r="H5909" t="s">
        <v>482</v>
      </c>
      <c r="I5909" t="s">
        <v>237</v>
      </c>
      <c r="J5909" s="8">
        <v>4</v>
      </c>
      <c r="K5909" s="9" t="str">
        <f t="shared" si="185"/>
        <v>E3S690_20220816_012948_M_Ax_014-003_4</v>
      </c>
      <c r="L5909" t="s">
        <v>16</v>
      </c>
      <c r="M5909">
        <v>617</v>
      </c>
      <c r="N5909">
        <v>657</v>
      </c>
    </row>
    <row r="5910" spans="1:14" ht="13.5" customHeight="1" x14ac:dyDescent="0.35">
      <c r="A5910">
        <v>20220816</v>
      </c>
      <c r="B5910" s="7" t="s">
        <v>255</v>
      </c>
      <c r="C5910">
        <v>12948</v>
      </c>
      <c r="D5910" s="9" t="str">
        <f t="shared" si="184"/>
        <v>E3S690_20220816_012948</v>
      </c>
      <c r="E5910" t="s">
        <v>180</v>
      </c>
      <c r="F5910" s="10" t="str">
        <f>VLOOKUP(VALUE(LEFT(G5910,LEN(G5910)-4)),'소분류 Code'!$B$3:$D$560,3,0)</f>
        <v>Ax</v>
      </c>
      <c r="G5910" t="s">
        <v>193</v>
      </c>
      <c r="H5910" t="s">
        <v>482</v>
      </c>
      <c r="I5910" t="s">
        <v>237</v>
      </c>
      <c r="J5910" s="8">
        <v>5</v>
      </c>
      <c r="K5910" s="9" t="str">
        <f t="shared" si="185"/>
        <v>E3S690_20220816_012948_M_Ax_014-003_5</v>
      </c>
      <c r="L5910" t="s">
        <v>16</v>
      </c>
      <c r="M5910">
        <v>617</v>
      </c>
      <c r="N5910">
        <v>657</v>
      </c>
    </row>
    <row r="5911" spans="1:14" ht="13.5" customHeight="1" x14ac:dyDescent="0.35">
      <c r="A5911">
        <v>20220816</v>
      </c>
      <c r="B5911" s="7" t="s">
        <v>255</v>
      </c>
      <c r="C5911">
        <v>12948</v>
      </c>
      <c r="D5911" s="9" t="str">
        <f t="shared" si="184"/>
        <v>E3S690_20220816_012948</v>
      </c>
      <c r="E5911" t="s">
        <v>180</v>
      </c>
      <c r="F5911" s="10" t="str">
        <f>VLOOKUP(VALUE(LEFT(G5911,LEN(G5911)-4)),'소분류 Code'!$B$3:$D$560,3,0)</f>
        <v>Ax</v>
      </c>
      <c r="G5911" t="s">
        <v>193</v>
      </c>
      <c r="H5911" t="s">
        <v>482</v>
      </c>
      <c r="I5911" t="s">
        <v>237</v>
      </c>
      <c r="J5911" s="8">
        <v>6</v>
      </c>
      <c r="K5911" s="9" t="str">
        <f t="shared" si="185"/>
        <v>E3S690_20220816_012948_M_Ax_014-003_6</v>
      </c>
      <c r="L5911" t="s">
        <v>16</v>
      </c>
      <c r="M5911">
        <v>617</v>
      </c>
      <c r="N5911">
        <v>657</v>
      </c>
    </row>
    <row r="5912" spans="1:14" ht="13.5" customHeight="1" x14ac:dyDescent="0.35">
      <c r="A5912">
        <v>20220816</v>
      </c>
      <c r="B5912" s="7" t="s">
        <v>255</v>
      </c>
      <c r="C5912">
        <v>12948</v>
      </c>
      <c r="D5912" s="9" t="str">
        <f t="shared" si="184"/>
        <v>E3S690_20220816_012948</v>
      </c>
      <c r="E5912" t="s">
        <v>180</v>
      </c>
      <c r="F5912" s="10" t="str">
        <f>VLOOKUP(VALUE(LEFT(G5912,LEN(G5912)-4)),'소분류 Code'!$B$3:$D$560,3,0)</f>
        <v>Ax</v>
      </c>
      <c r="G5912" t="s">
        <v>193</v>
      </c>
      <c r="H5912" t="s">
        <v>482</v>
      </c>
      <c r="I5912" t="s">
        <v>237</v>
      </c>
      <c r="J5912" s="8">
        <v>7</v>
      </c>
      <c r="K5912" s="9" t="str">
        <f t="shared" si="185"/>
        <v>E3S690_20220816_012948_M_Ax_014-003_7</v>
      </c>
      <c r="L5912" t="s">
        <v>16</v>
      </c>
      <c r="M5912">
        <v>617</v>
      </c>
      <c r="N5912">
        <v>657</v>
      </c>
    </row>
    <row r="5913" spans="1:14" ht="13.5" customHeight="1" x14ac:dyDescent="0.35">
      <c r="A5913">
        <v>20220816</v>
      </c>
      <c r="B5913" s="7" t="s">
        <v>255</v>
      </c>
      <c r="C5913">
        <v>12948</v>
      </c>
      <c r="D5913" s="9" t="str">
        <f t="shared" si="184"/>
        <v>E3S690_20220816_012948</v>
      </c>
      <c r="E5913" t="s">
        <v>180</v>
      </c>
      <c r="F5913" s="10" t="str">
        <f>VLOOKUP(VALUE(LEFT(G5913,LEN(G5913)-4)),'소분류 Code'!$B$3:$D$560,3,0)</f>
        <v>Ax</v>
      </c>
      <c r="G5913" t="s">
        <v>193</v>
      </c>
      <c r="H5913" t="s">
        <v>482</v>
      </c>
      <c r="I5913" t="s">
        <v>237</v>
      </c>
      <c r="J5913" s="8">
        <v>8</v>
      </c>
      <c r="K5913" s="9" t="str">
        <f t="shared" si="185"/>
        <v>E3S690_20220816_012948_M_Ax_014-003_8</v>
      </c>
      <c r="L5913" t="s">
        <v>16</v>
      </c>
      <c r="M5913">
        <v>617</v>
      </c>
      <c r="N5913">
        <v>657</v>
      </c>
    </row>
    <row r="5914" spans="1:14" ht="13.5" customHeight="1" x14ac:dyDescent="0.35">
      <c r="A5914">
        <v>20220816</v>
      </c>
      <c r="B5914" s="7" t="s">
        <v>255</v>
      </c>
      <c r="C5914">
        <v>12948</v>
      </c>
      <c r="D5914" s="9" t="str">
        <f t="shared" si="184"/>
        <v>E3S690_20220816_012948</v>
      </c>
      <c r="E5914" t="s">
        <v>180</v>
      </c>
      <c r="F5914" s="10" t="str">
        <f>VLOOKUP(VALUE(LEFT(G5914,LEN(G5914)-4)),'소분류 Code'!$B$3:$D$560,3,0)</f>
        <v>Ax</v>
      </c>
      <c r="G5914" t="s">
        <v>193</v>
      </c>
      <c r="H5914" t="s">
        <v>482</v>
      </c>
      <c r="I5914" t="s">
        <v>237</v>
      </c>
      <c r="J5914" s="8">
        <v>9</v>
      </c>
      <c r="K5914" s="9" t="str">
        <f t="shared" si="185"/>
        <v>E3S690_20220816_012948_M_Ax_014-003_9</v>
      </c>
      <c r="L5914" t="s">
        <v>16</v>
      </c>
      <c r="M5914">
        <v>617</v>
      </c>
      <c r="N5914">
        <v>657</v>
      </c>
    </row>
    <row r="5915" spans="1:14" ht="13.5" customHeight="1" x14ac:dyDescent="0.35">
      <c r="A5915">
        <v>20220816</v>
      </c>
      <c r="B5915" s="7" t="s">
        <v>255</v>
      </c>
      <c r="C5915">
        <v>12949</v>
      </c>
      <c r="D5915" s="9" t="str">
        <f t="shared" si="184"/>
        <v>E3S690_20220816_012949</v>
      </c>
      <c r="E5915" t="s">
        <v>180</v>
      </c>
      <c r="F5915" s="10" t="str">
        <f>VLOOKUP(VALUE(LEFT(G5915,LEN(G5915)-4)),'소분류 Code'!$B$3:$D$560,3,0)</f>
        <v>Knife-A</v>
      </c>
      <c r="G5915" t="s">
        <v>195</v>
      </c>
      <c r="H5915" t="s">
        <v>490</v>
      </c>
      <c r="I5915" t="s">
        <v>238</v>
      </c>
      <c r="J5915" s="8">
        <v>1</v>
      </c>
      <c r="K5915" s="9" t="str">
        <f t="shared" si="185"/>
        <v>E3S690_20220816_012949_M_Knife-A_017-003_1</v>
      </c>
      <c r="L5915" t="s">
        <v>18</v>
      </c>
      <c r="M5915">
        <v>618</v>
      </c>
      <c r="N5915">
        <v>658</v>
      </c>
    </row>
    <row r="5916" spans="1:14" ht="13.5" customHeight="1" x14ac:dyDescent="0.35">
      <c r="A5916">
        <v>20220816</v>
      </c>
      <c r="B5916" s="7" t="s">
        <v>255</v>
      </c>
      <c r="C5916">
        <v>12949</v>
      </c>
      <c r="D5916" s="9" t="str">
        <f t="shared" si="184"/>
        <v>E3S690_20220816_012949</v>
      </c>
      <c r="E5916" t="s">
        <v>180</v>
      </c>
      <c r="F5916" s="10" t="str">
        <f>VLOOKUP(VALUE(LEFT(G5916,LEN(G5916)-4)),'소분류 Code'!$B$3:$D$560,3,0)</f>
        <v>Knife-A</v>
      </c>
      <c r="G5916" t="s">
        <v>195</v>
      </c>
      <c r="H5916" t="s">
        <v>490</v>
      </c>
      <c r="I5916" t="s">
        <v>238</v>
      </c>
      <c r="J5916" s="8">
        <v>2</v>
      </c>
      <c r="K5916" s="9" t="str">
        <f t="shared" si="185"/>
        <v>E3S690_20220816_012949_M_Knife-A_017-003_2</v>
      </c>
      <c r="L5916" t="s">
        <v>18</v>
      </c>
      <c r="M5916">
        <v>618</v>
      </c>
      <c r="N5916">
        <v>658</v>
      </c>
    </row>
    <row r="5917" spans="1:14" ht="13.5" customHeight="1" x14ac:dyDescent="0.35">
      <c r="A5917">
        <v>20220816</v>
      </c>
      <c r="B5917" s="7" t="s">
        <v>255</v>
      </c>
      <c r="C5917">
        <v>12949</v>
      </c>
      <c r="D5917" s="9" t="str">
        <f t="shared" si="184"/>
        <v>E3S690_20220816_012949</v>
      </c>
      <c r="E5917" t="s">
        <v>180</v>
      </c>
      <c r="F5917" s="10" t="str">
        <f>VLOOKUP(VALUE(LEFT(G5917,LEN(G5917)-4)),'소분류 Code'!$B$3:$D$560,3,0)</f>
        <v>Knife-A</v>
      </c>
      <c r="G5917" t="s">
        <v>195</v>
      </c>
      <c r="H5917" t="s">
        <v>490</v>
      </c>
      <c r="I5917" t="s">
        <v>238</v>
      </c>
      <c r="J5917" s="8">
        <v>3</v>
      </c>
      <c r="K5917" s="9" t="str">
        <f t="shared" si="185"/>
        <v>E3S690_20220816_012949_M_Knife-A_017-003_3</v>
      </c>
      <c r="L5917" t="s">
        <v>18</v>
      </c>
      <c r="M5917">
        <v>618</v>
      </c>
      <c r="N5917">
        <v>658</v>
      </c>
    </row>
    <row r="5918" spans="1:14" ht="13.5" customHeight="1" x14ac:dyDescent="0.35">
      <c r="A5918">
        <v>20220816</v>
      </c>
      <c r="B5918" s="7" t="s">
        <v>255</v>
      </c>
      <c r="C5918">
        <v>12949</v>
      </c>
      <c r="D5918" s="9" t="str">
        <f t="shared" si="184"/>
        <v>E3S690_20220816_012949</v>
      </c>
      <c r="E5918" t="s">
        <v>180</v>
      </c>
      <c r="F5918" s="10" t="str">
        <f>VLOOKUP(VALUE(LEFT(G5918,LEN(G5918)-4)),'소분류 Code'!$B$3:$D$560,3,0)</f>
        <v>Knife-A</v>
      </c>
      <c r="G5918" t="s">
        <v>195</v>
      </c>
      <c r="H5918" t="s">
        <v>490</v>
      </c>
      <c r="I5918" t="s">
        <v>238</v>
      </c>
      <c r="J5918" s="8">
        <v>4</v>
      </c>
      <c r="K5918" s="9" t="str">
        <f t="shared" si="185"/>
        <v>E3S690_20220816_012949_M_Knife-A_017-003_4</v>
      </c>
      <c r="L5918" t="s">
        <v>18</v>
      </c>
      <c r="M5918">
        <v>618</v>
      </c>
      <c r="N5918">
        <v>658</v>
      </c>
    </row>
    <row r="5919" spans="1:14" ht="13.5" customHeight="1" x14ac:dyDescent="0.35">
      <c r="A5919">
        <v>20220816</v>
      </c>
      <c r="B5919" s="7" t="s">
        <v>255</v>
      </c>
      <c r="C5919">
        <v>12949</v>
      </c>
      <c r="D5919" s="9" t="str">
        <f t="shared" si="184"/>
        <v>E3S690_20220816_012949</v>
      </c>
      <c r="E5919" t="s">
        <v>180</v>
      </c>
      <c r="F5919" s="10" t="str">
        <f>VLOOKUP(VALUE(LEFT(G5919,LEN(G5919)-4)),'소분류 Code'!$B$3:$D$560,3,0)</f>
        <v>Knife-A</v>
      </c>
      <c r="G5919" t="s">
        <v>195</v>
      </c>
      <c r="H5919" t="s">
        <v>490</v>
      </c>
      <c r="I5919" t="s">
        <v>238</v>
      </c>
      <c r="J5919" s="8">
        <v>5</v>
      </c>
      <c r="K5919" s="9" t="str">
        <f t="shared" si="185"/>
        <v>E3S690_20220816_012949_M_Knife-A_017-003_5</v>
      </c>
      <c r="L5919" t="s">
        <v>18</v>
      </c>
      <c r="M5919">
        <v>618</v>
      </c>
      <c r="N5919">
        <v>658</v>
      </c>
    </row>
    <row r="5920" spans="1:14" ht="13.5" customHeight="1" x14ac:dyDescent="0.35">
      <c r="A5920">
        <v>20220816</v>
      </c>
      <c r="B5920" s="7" t="s">
        <v>255</v>
      </c>
      <c r="C5920">
        <v>12949</v>
      </c>
      <c r="D5920" s="9" t="str">
        <f t="shared" si="184"/>
        <v>E3S690_20220816_012949</v>
      </c>
      <c r="E5920" t="s">
        <v>180</v>
      </c>
      <c r="F5920" s="10" t="str">
        <f>VLOOKUP(VALUE(LEFT(G5920,LEN(G5920)-4)),'소분류 Code'!$B$3:$D$560,3,0)</f>
        <v>Knife-A</v>
      </c>
      <c r="G5920" t="s">
        <v>195</v>
      </c>
      <c r="H5920" t="s">
        <v>490</v>
      </c>
      <c r="I5920" t="s">
        <v>238</v>
      </c>
      <c r="J5920" s="8">
        <v>6</v>
      </c>
      <c r="K5920" s="9" t="str">
        <f t="shared" si="185"/>
        <v>E3S690_20220816_012949_M_Knife-A_017-003_6</v>
      </c>
      <c r="L5920" t="s">
        <v>18</v>
      </c>
      <c r="M5920">
        <v>618</v>
      </c>
      <c r="N5920">
        <v>658</v>
      </c>
    </row>
    <row r="5921" spans="1:14" ht="13.5" customHeight="1" x14ac:dyDescent="0.35">
      <c r="A5921">
        <v>20220816</v>
      </c>
      <c r="B5921" s="7" t="s">
        <v>255</v>
      </c>
      <c r="C5921">
        <v>12949</v>
      </c>
      <c r="D5921" s="9" t="str">
        <f t="shared" si="184"/>
        <v>E3S690_20220816_012949</v>
      </c>
      <c r="E5921" t="s">
        <v>180</v>
      </c>
      <c r="F5921" s="10" t="str">
        <f>VLOOKUP(VALUE(LEFT(G5921,LEN(G5921)-4)),'소분류 Code'!$B$3:$D$560,3,0)</f>
        <v>Knife-A</v>
      </c>
      <c r="G5921" t="s">
        <v>195</v>
      </c>
      <c r="H5921" t="s">
        <v>490</v>
      </c>
      <c r="I5921" t="s">
        <v>238</v>
      </c>
      <c r="J5921" s="8">
        <v>7</v>
      </c>
      <c r="K5921" s="9" t="str">
        <f t="shared" si="185"/>
        <v>E3S690_20220816_012949_M_Knife-A_017-003_7</v>
      </c>
      <c r="L5921" t="s">
        <v>18</v>
      </c>
      <c r="M5921">
        <v>618</v>
      </c>
      <c r="N5921">
        <v>658</v>
      </c>
    </row>
    <row r="5922" spans="1:14" ht="13.5" customHeight="1" x14ac:dyDescent="0.35">
      <c r="A5922">
        <v>20220816</v>
      </c>
      <c r="B5922" s="7" t="s">
        <v>255</v>
      </c>
      <c r="C5922">
        <v>12949</v>
      </c>
      <c r="D5922" s="9" t="str">
        <f t="shared" si="184"/>
        <v>E3S690_20220816_012949</v>
      </c>
      <c r="E5922" t="s">
        <v>180</v>
      </c>
      <c r="F5922" s="10" t="str">
        <f>VLOOKUP(VALUE(LEFT(G5922,LEN(G5922)-4)),'소분류 Code'!$B$3:$D$560,3,0)</f>
        <v>Knife-A</v>
      </c>
      <c r="G5922" t="s">
        <v>195</v>
      </c>
      <c r="H5922" t="s">
        <v>490</v>
      </c>
      <c r="I5922" t="s">
        <v>238</v>
      </c>
      <c r="J5922" s="8">
        <v>8</v>
      </c>
      <c r="K5922" s="9" t="str">
        <f t="shared" si="185"/>
        <v>E3S690_20220816_012949_M_Knife-A_017-003_8</v>
      </c>
      <c r="L5922" t="s">
        <v>18</v>
      </c>
      <c r="M5922">
        <v>618</v>
      </c>
      <c r="N5922">
        <v>658</v>
      </c>
    </row>
    <row r="5923" spans="1:14" ht="13.5" customHeight="1" x14ac:dyDescent="0.35">
      <c r="A5923">
        <v>20220816</v>
      </c>
      <c r="B5923" s="7" t="s">
        <v>255</v>
      </c>
      <c r="C5923">
        <v>12949</v>
      </c>
      <c r="D5923" s="9" t="str">
        <f t="shared" si="184"/>
        <v>E3S690_20220816_012949</v>
      </c>
      <c r="E5923" t="s">
        <v>180</v>
      </c>
      <c r="F5923" s="10" t="str">
        <f>VLOOKUP(VALUE(LEFT(G5923,LEN(G5923)-4)),'소분류 Code'!$B$3:$D$560,3,0)</f>
        <v>Knife-A</v>
      </c>
      <c r="G5923" t="s">
        <v>195</v>
      </c>
      <c r="H5923" t="s">
        <v>490</v>
      </c>
      <c r="I5923" t="s">
        <v>238</v>
      </c>
      <c r="J5923" s="8">
        <v>9</v>
      </c>
      <c r="K5923" s="9" t="str">
        <f t="shared" si="185"/>
        <v>E3S690_20220816_012949_M_Knife-A_017-003_9</v>
      </c>
      <c r="L5923" t="s">
        <v>18</v>
      </c>
      <c r="M5923">
        <v>618</v>
      </c>
      <c r="N5923">
        <v>658</v>
      </c>
    </row>
    <row r="5924" spans="1:14" ht="13.5" customHeight="1" x14ac:dyDescent="0.35">
      <c r="A5924">
        <v>20220816</v>
      </c>
      <c r="B5924" s="7" t="s">
        <v>255</v>
      </c>
      <c r="C5924">
        <v>12950</v>
      </c>
      <c r="D5924" s="9" t="str">
        <f t="shared" si="184"/>
        <v>E3S690_20220816_012950</v>
      </c>
      <c r="E5924" t="s">
        <v>180</v>
      </c>
      <c r="F5924" s="10" t="str">
        <f>VLOOKUP(VALUE(LEFT(G5924,LEN(G5924)-4)),'소분류 Code'!$B$3:$D$560,3,0)</f>
        <v>Pistol</v>
      </c>
      <c r="G5924" t="s">
        <v>197</v>
      </c>
      <c r="H5924" t="s">
        <v>493</v>
      </c>
      <c r="I5924" t="s">
        <v>239</v>
      </c>
      <c r="J5924" s="8">
        <v>1</v>
      </c>
      <c r="K5924" s="9" t="str">
        <f t="shared" si="185"/>
        <v>E3S690_20220816_012950_M_Pistol_001-003_1</v>
      </c>
      <c r="L5924" t="s">
        <v>0</v>
      </c>
      <c r="M5924">
        <v>619</v>
      </c>
      <c r="N5924">
        <v>659</v>
      </c>
    </row>
    <row r="5925" spans="1:14" ht="13.5" customHeight="1" x14ac:dyDescent="0.35">
      <c r="A5925">
        <v>20220816</v>
      </c>
      <c r="B5925" s="7" t="s">
        <v>255</v>
      </c>
      <c r="C5925">
        <v>12950</v>
      </c>
      <c r="D5925" s="9" t="str">
        <f t="shared" si="184"/>
        <v>E3S690_20220816_012950</v>
      </c>
      <c r="E5925" t="s">
        <v>180</v>
      </c>
      <c r="F5925" s="10" t="str">
        <f>VLOOKUP(VALUE(LEFT(G5925,LEN(G5925)-4)),'소분류 Code'!$B$3:$D$560,3,0)</f>
        <v>Pistol</v>
      </c>
      <c r="G5925" t="s">
        <v>197</v>
      </c>
      <c r="H5925" t="s">
        <v>493</v>
      </c>
      <c r="I5925" t="s">
        <v>239</v>
      </c>
      <c r="J5925" s="8">
        <v>2</v>
      </c>
      <c r="K5925" s="9" t="str">
        <f t="shared" si="185"/>
        <v>E3S690_20220816_012950_M_Pistol_001-003_2</v>
      </c>
      <c r="L5925" t="s">
        <v>0</v>
      </c>
      <c r="M5925">
        <v>619</v>
      </c>
      <c r="N5925">
        <v>659</v>
      </c>
    </row>
    <row r="5926" spans="1:14" ht="13.5" customHeight="1" x14ac:dyDescent="0.35">
      <c r="A5926">
        <v>20220816</v>
      </c>
      <c r="B5926" s="7" t="s">
        <v>255</v>
      </c>
      <c r="C5926">
        <v>12950</v>
      </c>
      <c r="D5926" s="9" t="str">
        <f t="shared" si="184"/>
        <v>E3S690_20220816_012950</v>
      </c>
      <c r="E5926" t="s">
        <v>180</v>
      </c>
      <c r="F5926" s="10" t="str">
        <f>VLOOKUP(VALUE(LEFT(G5926,LEN(G5926)-4)),'소분류 Code'!$B$3:$D$560,3,0)</f>
        <v>Pistol</v>
      </c>
      <c r="G5926" t="s">
        <v>197</v>
      </c>
      <c r="H5926" t="s">
        <v>493</v>
      </c>
      <c r="I5926" t="s">
        <v>239</v>
      </c>
      <c r="J5926" s="8">
        <v>3</v>
      </c>
      <c r="K5926" s="9" t="str">
        <f t="shared" si="185"/>
        <v>E3S690_20220816_012950_M_Pistol_001-003_3</v>
      </c>
      <c r="L5926" t="s">
        <v>0</v>
      </c>
      <c r="M5926">
        <v>619</v>
      </c>
      <c r="N5926">
        <v>659</v>
      </c>
    </row>
    <row r="5927" spans="1:14" ht="13.5" customHeight="1" x14ac:dyDescent="0.35">
      <c r="A5927">
        <v>20220816</v>
      </c>
      <c r="B5927" s="7" t="s">
        <v>255</v>
      </c>
      <c r="C5927">
        <v>12950</v>
      </c>
      <c r="D5927" s="9" t="str">
        <f t="shared" si="184"/>
        <v>E3S690_20220816_012950</v>
      </c>
      <c r="E5927" t="s">
        <v>180</v>
      </c>
      <c r="F5927" s="10" t="str">
        <f>VLOOKUP(VALUE(LEFT(G5927,LEN(G5927)-4)),'소분류 Code'!$B$3:$D$560,3,0)</f>
        <v>Pistol</v>
      </c>
      <c r="G5927" t="s">
        <v>197</v>
      </c>
      <c r="H5927" t="s">
        <v>493</v>
      </c>
      <c r="I5927" t="s">
        <v>239</v>
      </c>
      <c r="J5927" s="8">
        <v>4</v>
      </c>
      <c r="K5927" s="9" t="str">
        <f t="shared" si="185"/>
        <v>E3S690_20220816_012950_M_Pistol_001-003_4</v>
      </c>
      <c r="L5927" t="s">
        <v>0</v>
      </c>
      <c r="M5927">
        <v>619</v>
      </c>
      <c r="N5927">
        <v>659</v>
      </c>
    </row>
    <row r="5928" spans="1:14" ht="13.5" customHeight="1" x14ac:dyDescent="0.35">
      <c r="A5928">
        <v>20220816</v>
      </c>
      <c r="B5928" s="7" t="s">
        <v>255</v>
      </c>
      <c r="C5928">
        <v>12950</v>
      </c>
      <c r="D5928" s="9" t="str">
        <f t="shared" si="184"/>
        <v>E3S690_20220816_012950</v>
      </c>
      <c r="E5928" t="s">
        <v>180</v>
      </c>
      <c r="F5928" s="10" t="str">
        <f>VLOOKUP(VALUE(LEFT(G5928,LEN(G5928)-4)),'소분류 Code'!$B$3:$D$560,3,0)</f>
        <v>Pistol</v>
      </c>
      <c r="G5928" t="s">
        <v>197</v>
      </c>
      <c r="H5928" t="s">
        <v>493</v>
      </c>
      <c r="I5928" t="s">
        <v>239</v>
      </c>
      <c r="J5928" s="8">
        <v>5</v>
      </c>
      <c r="K5928" s="9" t="str">
        <f t="shared" si="185"/>
        <v>E3S690_20220816_012950_M_Pistol_001-003_5</v>
      </c>
      <c r="L5928" t="s">
        <v>0</v>
      </c>
      <c r="M5928">
        <v>619</v>
      </c>
      <c r="N5928">
        <v>659</v>
      </c>
    </row>
    <row r="5929" spans="1:14" ht="13.5" customHeight="1" x14ac:dyDescent="0.35">
      <c r="A5929">
        <v>20220816</v>
      </c>
      <c r="B5929" s="7" t="s">
        <v>255</v>
      </c>
      <c r="C5929">
        <v>12950</v>
      </c>
      <c r="D5929" s="9" t="str">
        <f t="shared" si="184"/>
        <v>E3S690_20220816_012950</v>
      </c>
      <c r="E5929" t="s">
        <v>180</v>
      </c>
      <c r="F5929" s="10" t="str">
        <f>VLOOKUP(VALUE(LEFT(G5929,LEN(G5929)-4)),'소분류 Code'!$B$3:$D$560,3,0)</f>
        <v>Pistol</v>
      </c>
      <c r="G5929" t="s">
        <v>197</v>
      </c>
      <c r="H5929" t="s">
        <v>493</v>
      </c>
      <c r="I5929" t="s">
        <v>239</v>
      </c>
      <c r="J5929" s="8">
        <v>6</v>
      </c>
      <c r="K5929" s="9" t="str">
        <f t="shared" si="185"/>
        <v>E3S690_20220816_012950_M_Pistol_001-003_6</v>
      </c>
      <c r="L5929" t="s">
        <v>0</v>
      </c>
      <c r="M5929">
        <v>619</v>
      </c>
      <c r="N5929">
        <v>659</v>
      </c>
    </row>
    <row r="5930" spans="1:14" ht="13.5" customHeight="1" x14ac:dyDescent="0.35">
      <c r="A5930">
        <v>20220816</v>
      </c>
      <c r="B5930" s="7" t="s">
        <v>255</v>
      </c>
      <c r="C5930">
        <v>12950</v>
      </c>
      <c r="D5930" s="9" t="str">
        <f t="shared" si="184"/>
        <v>E3S690_20220816_012950</v>
      </c>
      <c r="E5930" t="s">
        <v>180</v>
      </c>
      <c r="F5930" s="10" t="str">
        <f>VLOOKUP(VALUE(LEFT(G5930,LEN(G5930)-4)),'소분류 Code'!$B$3:$D$560,3,0)</f>
        <v>Pistol</v>
      </c>
      <c r="G5930" t="s">
        <v>197</v>
      </c>
      <c r="H5930" t="s">
        <v>493</v>
      </c>
      <c r="I5930" t="s">
        <v>239</v>
      </c>
      <c r="J5930" s="8">
        <v>7</v>
      </c>
      <c r="K5930" s="9" t="str">
        <f t="shared" si="185"/>
        <v>E3S690_20220816_012950_M_Pistol_001-003_7</v>
      </c>
      <c r="L5930" t="s">
        <v>0</v>
      </c>
      <c r="M5930">
        <v>619</v>
      </c>
      <c r="N5930">
        <v>659</v>
      </c>
    </row>
    <row r="5931" spans="1:14" ht="13.5" customHeight="1" x14ac:dyDescent="0.35">
      <c r="A5931">
        <v>20220816</v>
      </c>
      <c r="B5931" s="7" t="s">
        <v>255</v>
      </c>
      <c r="C5931">
        <v>12950</v>
      </c>
      <c r="D5931" s="9" t="str">
        <f t="shared" si="184"/>
        <v>E3S690_20220816_012950</v>
      </c>
      <c r="E5931" t="s">
        <v>180</v>
      </c>
      <c r="F5931" s="10" t="str">
        <f>VLOOKUP(VALUE(LEFT(G5931,LEN(G5931)-4)),'소분류 Code'!$B$3:$D$560,3,0)</f>
        <v>Pistol</v>
      </c>
      <c r="G5931" t="s">
        <v>197</v>
      </c>
      <c r="H5931" t="s">
        <v>493</v>
      </c>
      <c r="I5931" t="s">
        <v>239</v>
      </c>
      <c r="J5931" s="8">
        <v>8</v>
      </c>
      <c r="K5931" s="9" t="str">
        <f t="shared" si="185"/>
        <v>E3S690_20220816_012950_M_Pistol_001-003_8</v>
      </c>
      <c r="L5931" t="s">
        <v>0</v>
      </c>
      <c r="M5931">
        <v>619</v>
      </c>
      <c r="N5931">
        <v>659</v>
      </c>
    </row>
    <row r="5932" spans="1:14" ht="13.5" customHeight="1" x14ac:dyDescent="0.35">
      <c r="A5932">
        <v>20220816</v>
      </c>
      <c r="B5932" s="7" t="s">
        <v>255</v>
      </c>
      <c r="C5932">
        <v>12950</v>
      </c>
      <c r="D5932" s="9" t="str">
        <f t="shared" si="184"/>
        <v>E3S690_20220816_012950</v>
      </c>
      <c r="E5932" t="s">
        <v>180</v>
      </c>
      <c r="F5932" s="10" t="str">
        <f>VLOOKUP(VALUE(LEFT(G5932,LEN(G5932)-4)),'소분류 Code'!$B$3:$D$560,3,0)</f>
        <v>Pistol</v>
      </c>
      <c r="G5932" t="s">
        <v>197</v>
      </c>
      <c r="H5932" t="s">
        <v>493</v>
      </c>
      <c r="I5932" t="s">
        <v>239</v>
      </c>
      <c r="J5932" s="8">
        <v>9</v>
      </c>
      <c r="K5932" s="9" t="str">
        <f t="shared" si="185"/>
        <v>E3S690_20220816_012950_M_Pistol_001-003_9</v>
      </c>
      <c r="L5932" t="s">
        <v>0</v>
      </c>
      <c r="M5932">
        <v>619</v>
      </c>
      <c r="N5932">
        <v>659</v>
      </c>
    </row>
    <row r="5933" spans="1:14" ht="13.5" customHeight="1" x14ac:dyDescent="0.35">
      <c r="A5933">
        <v>20220816</v>
      </c>
      <c r="B5933" s="7" t="s">
        <v>255</v>
      </c>
      <c r="C5933">
        <v>12951</v>
      </c>
      <c r="D5933" s="9" t="str">
        <f t="shared" si="184"/>
        <v>E3S690_20220816_012951</v>
      </c>
      <c r="E5933" t="s">
        <v>180</v>
      </c>
      <c r="F5933" s="10" t="str">
        <f>VLOOKUP(VALUE(LEFT(G5933,LEN(G5933)-4)),'소분류 Code'!$B$3:$D$560,3,0)</f>
        <v>Pistol</v>
      </c>
      <c r="G5933" t="s">
        <v>199</v>
      </c>
      <c r="H5933" t="s">
        <v>495</v>
      </c>
      <c r="I5933" t="s">
        <v>240</v>
      </c>
      <c r="J5933" s="8">
        <v>1</v>
      </c>
      <c r="K5933" s="9" t="str">
        <f t="shared" si="185"/>
        <v>E3S690_20220816_012951_M_Pistol_002-003_1</v>
      </c>
      <c r="L5933" t="s">
        <v>2</v>
      </c>
      <c r="M5933">
        <v>620</v>
      </c>
      <c r="N5933">
        <v>660</v>
      </c>
    </row>
    <row r="5934" spans="1:14" ht="13.5" customHeight="1" x14ac:dyDescent="0.35">
      <c r="A5934">
        <v>20220816</v>
      </c>
      <c r="B5934" s="7" t="s">
        <v>255</v>
      </c>
      <c r="C5934">
        <v>12951</v>
      </c>
      <c r="D5934" s="9" t="str">
        <f t="shared" si="184"/>
        <v>E3S690_20220816_012951</v>
      </c>
      <c r="E5934" t="s">
        <v>180</v>
      </c>
      <c r="F5934" s="10" t="str">
        <f>VLOOKUP(VALUE(LEFT(G5934,LEN(G5934)-4)),'소분류 Code'!$B$3:$D$560,3,0)</f>
        <v>Pistol</v>
      </c>
      <c r="G5934" t="s">
        <v>199</v>
      </c>
      <c r="H5934" t="s">
        <v>495</v>
      </c>
      <c r="I5934" t="s">
        <v>240</v>
      </c>
      <c r="J5934" s="8">
        <v>2</v>
      </c>
      <c r="K5934" s="9" t="str">
        <f t="shared" si="185"/>
        <v>E3S690_20220816_012951_M_Pistol_002-003_2</v>
      </c>
      <c r="L5934" t="s">
        <v>2</v>
      </c>
      <c r="M5934">
        <v>620</v>
      </c>
      <c r="N5934">
        <v>660</v>
      </c>
    </row>
    <row r="5935" spans="1:14" ht="13.5" customHeight="1" x14ac:dyDescent="0.35">
      <c r="A5935">
        <v>20220816</v>
      </c>
      <c r="B5935" s="7" t="s">
        <v>255</v>
      </c>
      <c r="C5935">
        <v>12951</v>
      </c>
      <c r="D5935" s="9" t="str">
        <f t="shared" si="184"/>
        <v>E3S690_20220816_012951</v>
      </c>
      <c r="E5935" t="s">
        <v>180</v>
      </c>
      <c r="F5935" s="10" t="str">
        <f>VLOOKUP(VALUE(LEFT(G5935,LEN(G5935)-4)),'소분류 Code'!$B$3:$D$560,3,0)</f>
        <v>Pistol</v>
      </c>
      <c r="G5935" t="s">
        <v>199</v>
      </c>
      <c r="H5935" t="s">
        <v>495</v>
      </c>
      <c r="I5935" t="s">
        <v>240</v>
      </c>
      <c r="J5935" s="8">
        <v>3</v>
      </c>
      <c r="K5935" s="9" t="str">
        <f t="shared" si="185"/>
        <v>E3S690_20220816_012951_M_Pistol_002-003_3</v>
      </c>
      <c r="L5935" t="s">
        <v>2</v>
      </c>
      <c r="M5935">
        <v>620</v>
      </c>
      <c r="N5935">
        <v>660</v>
      </c>
    </row>
    <row r="5936" spans="1:14" ht="13.5" customHeight="1" x14ac:dyDescent="0.35">
      <c r="A5936">
        <v>20220816</v>
      </c>
      <c r="B5936" s="7" t="s">
        <v>255</v>
      </c>
      <c r="C5936">
        <v>12951</v>
      </c>
      <c r="D5936" s="9" t="str">
        <f t="shared" si="184"/>
        <v>E3S690_20220816_012951</v>
      </c>
      <c r="E5936" t="s">
        <v>180</v>
      </c>
      <c r="F5936" s="10" t="str">
        <f>VLOOKUP(VALUE(LEFT(G5936,LEN(G5936)-4)),'소분류 Code'!$B$3:$D$560,3,0)</f>
        <v>Pistol</v>
      </c>
      <c r="G5936" t="s">
        <v>199</v>
      </c>
      <c r="H5936" t="s">
        <v>495</v>
      </c>
      <c r="I5936" t="s">
        <v>240</v>
      </c>
      <c r="J5936" s="8">
        <v>4</v>
      </c>
      <c r="K5936" s="9" t="str">
        <f t="shared" si="185"/>
        <v>E3S690_20220816_012951_M_Pistol_002-003_4</v>
      </c>
      <c r="L5936" t="s">
        <v>2</v>
      </c>
      <c r="M5936">
        <v>620</v>
      </c>
      <c r="N5936">
        <v>660</v>
      </c>
    </row>
    <row r="5937" spans="1:14" ht="13.5" customHeight="1" x14ac:dyDescent="0.35">
      <c r="A5937">
        <v>20220816</v>
      </c>
      <c r="B5937" s="7" t="s">
        <v>255</v>
      </c>
      <c r="C5937">
        <v>12951</v>
      </c>
      <c r="D5937" s="9" t="str">
        <f t="shared" si="184"/>
        <v>E3S690_20220816_012951</v>
      </c>
      <c r="E5937" t="s">
        <v>180</v>
      </c>
      <c r="F5937" s="10" t="str">
        <f>VLOOKUP(VALUE(LEFT(G5937,LEN(G5937)-4)),'소분류 Code'!$B$3:$D$560,3,0)</f>
        <v>Pistol</v>
      </c>
      <c r="G5937" t="s">
        <v>199</v>
      </c>
      <c r="H5937" t="s">
        <v>495</v>
      </c>
      <c r="I5937" t="s">
        <v>240</v>
      </c>
      <c r="J5937" s="8">
        <v>5</v>
      </c>
      <c r="K5937" s="9" t="str">
        <f t="shared" si="185"/>
        <v>E3S690_20220816_012951_M_Pistol_002-003_5</v>
      </c>
      <c r="L5937" t="s">
        <v>2</v>
      </c>
      <c r="M5937">
        <v>620</v>
      </c>
      <c r="N5937">
        <v>660</v>
      </c>
    </row>
    <row r="5938" spans="1:14" ht="13.5" customHeight="1" x14ac:dyDescent="0.35">
      <c r="A5938">
        <v>20220816</v>
      </c>
      <c r="B5938" s="7" t="s">
        <v>255</v>
      </c>
      <c r="C5938">
        <v>12951</v>
      </c>
      <c r="D5938" s="9" t="str">
        <f t="shared" si="184"/>
        <v>E3S690_20220816_012951</v>
      </c>
      <c r="E5938" t="s">
        <v>180</v>
      </c>
      <c r="F5938" s="10" t="str">
        <f>VLOOKUP(VALUE(LEFT(G5938,LEN(G5938)-4)),'소분류 Code'!$B$3:$D$560,3,0)</f>
        <v>Pistol</v>
      </c>
      <c r="G5938" t="s">
        <v>199</v>
      </c>
      <c r="H5938" t="s">
        <v>495</v>
      </c>
      <c r="I5938" t="s">
        <v>240</v>
      </c>
      <c r="J5938" s="8">
        <v>6</v>
      </c>
      <c r="K5938" s="9" t="str">
        <f t="shared" si="185"/>
        <v>E3S690_20220816_012951_M_Pistol_002-003_6</v>
      </c>
      <c r="L5938" t="s">
        <v>2</v>
      </c>
      <c r="M5938">
        <v>620</v>
      </c>
      <c r="N5938">
        <v>660</v>
      </c>
    </row>
    <row r="5939" spans="1:14" ht="13.5" customHeight="1" x14ac:dyDescent="0.35">
      <c r="A5939">
        <v>20220816</v>
      </c>
      <c r="B5939" s="7" t="s">
        <v>255</v>
      </c>
      <c r="C5939">
        <v>12951</v>
      </c>
      <c r="D5939" s="9" t="str">
        <f t="shared" si="184"/>
        <v>E3S690_20220816_012951</v>
      </c>
      <c r="E5939" t="s">
        <v>180</v>
      </c>
      <c r="F5939" s="10" t="str">
        <f>VLOOKUP(VALUE(LEFT(G5939,LEN(G5939)-4)),'소분류 Code'!$B$3:$D$560,3,0)</f>
        <v>Pistol</v>
      </c>
      <c r="G5939" t="s">
        <v>199</v>
      </c>
      <c r="H5939" t="s">
        <v>495</v>
      </c>
      <c r="I5939" t="s">
        <v>240</v>
      </c>
      <c r="J5939" s="8">
        <v>7</v>
      </c>
      <c r="K5939" s="9" t="str">
        <f t="shared" si="185"/>
        <v>E3S690_20220816_012951_M_Pistol_002-003_7</v>
      </c>
      <c r="L5939" t="s">
        <v>2</v>
      </c>
      <c r="M5939">
        <v>620</v>
      </c>
      <c r="N5939">
        <v>660</v>
      </c>
    </row>
    <row r="5940" spans="1:14" ht="13.5" customHeight="1" x14ac:dyDescent="0.35">
      <c r="A5940">
        <v>20220816</v>
      </c>
      <c r="B5940" s="7" t="s">
        <v>255</v>
      </c>
      <c r="C5940">
        <v>12951</v>
      </c>
      <c r="D5940" s="9" t="str">
        <f t="shared" si="184"/>
        <v>E3S690_20220816_012951</v>
      </c>
      <c r="E5940" t="s">
        <v>180</v>
      </c>
      <c r="F5940" s="10" t="str">
        <f>VLOOKUP(VALUE(LEFT(G5940,LEN(G5940)-4)),'소분류 Code'!$B$3:$D$560,3,0)</f>
        <v>Pistol</v>
      </c>
      <c r="G5940" t="s">
        <v>199</v>
      </c>
      <c r="H5940" t="s">
        <v>495</v>
      </c>
      <c r="I5940" t="s">
        <v>240</v>
      </c>
      <c r="J5940" s="8">
        <v>8</v>
      </c>
      <c r="K5940" s="9" t="str">
        <f t="shared" si="185"/>
        <v>E3S690_20220816_012951_M_Pistol_002-003_8</v>
      </c>
      <c r="L5940" t="s">
        <v>2</v>
      </c>
      <c r="M5940">
        <v>620</v>
      </c>
      <c r="N5940">
        <v>660</v>
      </c>
    </row>
    <row r="5941" spans="1:14" ht="13.5" customHeight="1" x14ac:dyDescent="0.35">
      <c r="A5941">
        <v>20220816</v>
      </c>
      <c r="B5941" s="7" t="s">
        <v>255</v>
      </c>
      <c r="C5941">
        <v>12951</v>
      </c>
      <c r="D5941" s="9" t="str">
        <f t="shared" si="184"/>
        <v>E3S690_20220816_012951</v>
      </c>
      <c r="E5941" t="s">
        <v>180</v>
      </c>
      <c r="F5941" s="10" t="str">
        <f>VLOOKUP(VALUE(LEFT(G5941,LEN(G5941)-4)),'소분류 Code'!$B$3:$D$560,3,0)</f>
        <v>Pistol</v>
      </c>
      <c r="G5941" t="s">
        <v>199</v>
      </c>
      <c r="H5941" t="s">
        <v>495</v>
      </c>
      <c r="I5941" t="s">
        <v>240</v>
      </c>
      <c r="J5941" s="8">
        <v>9</v>
      </c>
      <c r="K5941" s="9" t="str">
        <f t="shared" si="185"/>
        <v>E3S690_20220816_012951_M_Pistol_002-003_9</v>
      </c>
      <c r="L5941" t="s">
        <v>2</v>
      </c>
      <c r="M5941">
        <v>620</v>
      </c>
      <c r="N5941">
        <v>660</v>
      </c>
    </row>
    <row r="5942" spans="1:14" ht="13.5" customHeight="1" x14ac:dyDescent="0.35">
      <c r="A5942">
        <v>20220816</v>
      </c>
      <c r="B5942" s="7" t="s">
        <v>255</v>
      </c>
      <c r="C5942">
        <v>12952</v>
      </c>
      <c r="D5942" s="9" t="str">
        <f t="shared" si="184"/>
        <v>E3S690_20220816_012952</v>
      </c>
      <c r="E5942" t="s">
        <v>180</v>
      </c>
      <c r="F5942" s="10" t="str">
        <f>VLOOKUP(VALUE(LEFT(G5942,LEN(G5942)-4)),'소분류 Code'!$B$3:$D$560,3,0)</f>
        <v>Bullet</v>
      </c>
      <c r="G5942" t="s">
        <v>183</v>
      </c>
      <c r="H5942" t="s">
        <v>337</v>
      </c>
      <c r="I5942" t="s">
        <v>186</v>
      </c>
      <c r="J5942" s="8">
        <v>1</v>
      </c>
      <c r="K5942" s="9" t="str">
        <f t="shared" si="185"/>
        <v>E3S690_20220816_012952_M_Bullet_005-003_1</v>
      </c>
      <c r="L5942" t="s">
        <v>6</v>
      </c>
      <c r="M5942">
        <v>621</v>
      </c>
      <c r="N5942">
        <v>661</v>
      </c>
    </row>
    <row r="5943" spans="1:14" ht="13.5" customHeight="1" x14ac:dyDescent="0.35">
      <c r="A5943">
        <v>20220816</v>
      </c>
      <c r="B5943" s="7" t="s">
        <v>255</v>
      </c>
      <c r="C5943">
        <v>12952</v>
      </c>
      <c r="D5943" s="9" t="str">
        <f t="shared" si="184"/>
        <v>E3S690_20220816_012952</v>
      </c>
      <c r="E5943" t="s">
        <v>180</v>
      </c>
      <c r="F5943" s="10" t="str">
        <f>VLOOKUP(VALUE(LEFT(G5943,LEN(G5943)-4)),'소분류 Code'!$B$3:$D$560,3,0)</f>
        <v>Bullet</v>
      </c>
      <c r="G5943" t="s">
        <v>183</v>
      </c>
      <c r="H5943" t="s">
        <v>337</v>
      </c>
      <c r="I5943" t="s">
        <v>186</v>
      </c>
      <c r="J5943" s="8">
        <v>2</v>
      </c>
      <c r="K5943" s="9" t="str">
        <f t="shared" si="185"/>
        <v>E3S690_20220816_012952_M_Bullet_005-003_2</v>
      </c>
      <c r="L5943" t="s">
        <v>6</v>
      </c>
      <c r="M5943">
        <v>621</v>
      </c>
      <c r="N5943">
        <v>661</v>
      </c>
    </row>
    <row r="5944" spans="1:14" ht="13.5" customHeight="1" x14ac:dyDescent="0.35">
      <c r="A5944">
        <v>20220816</v>
      </c>
      <c r="B5944" s="7" t="s">
        <v>255</v>
      </c>
      <c r="C5944">
        <v>12952</v>
      </c>
      <c r="D5944" s="9" t="str">
        <f t="shared" si="184"/>
        <v>E3S690_20220816_012952</v>
      </c>
      <c r="E5944" t="s">
        <v>180</v>
      </c>
      <c r="F5944" s="10" t="str">
        <f>VLOOKUP(VALUE(LEFT(G5944,LEN(G5944)-4)),'소분류 Code'!$B$3:$D$560,3,0)</f>
        <v>Bullet</v>
      </c>
      <c r="G5944" t="s">
        <v>183</v>
      </c>
      <c r="H5944" t="s">
        <v>337</v>
      </c>
      <c r="I5944" t="s">
        <v>186</v>
      </c>
      <c r="J5944" s="8">
        <v>3</v>
      </c>
      <c r="K5944" s="9" t="str">
        <f t="shared" si="185"/>
        <v>E3S690_20220816_012952_M_Bullet_005-003_3</v>
      </c>
      <c r="L5944" t="s">
        <v>6</v>
      </c>
      <c r="M5944">
        <v>621</v>
      </c>
      <c r="N5944">
        <v>661</v>
      </c>
    </row>
    <row r="5945" spans="1:14" ht="13.5" customHeight="1" x14ac:dyDescent="0.35">
      <c r="A5945">
        <v>20220816</v>
      </c>
      <c r="B5945" s="7" t="s">
        <v>255</v>
      </c>
      <c r="C5945">
        <v>12952</v>
      </c>
      <c r="D5945" s="9" t="str">
        <f t="shared" si="184"/>
        <v>E3S690_20220816_012952</v>
      </c>
      <c r="E5945" t="s">
        <v>180</v>
      </c>
      <c r="F5945" s="10" t="str">
        <f>VLOOKUP(VALUE(LEFT(G5945,LEN(G5945)-4)),'소분류 Code'!$B$3:$D$560,3,0)</f>
        <v>Bullet</v>
      </c>
      <c r="G5945" t="s">
        <v>183</v>
      </c>
      <c r="H5945" t="s">
        <v>337</v>
      </c>
      <c r="I5945" t="s">
        <v>186</v>
      </c>
      <c r="J5945" s="8">
        <v>4</v>
      </c>
      <c r="K5945" s="9" t="str">
        <f t="shared" si="185"/>
        <v>E3S690_20220816_012952_M_Bullet_005-003_4</v>
      </c>
      <c r="L5945" t="s">
        <v>6</v>
      </c>
      <c r="M5945">
        <v>621</v>
      </c>
      <c r="N5945">
        <v>661</v>
      </c>
    </row>
    <row r="5946" spans="1:14" ht="13.5" customHeight="1" x14ac:dyDescent="0.35">
      <c r="A5946">
        <v>20220816</v>
      </c>
      <c r="B5946" s="7" t="s">
        <v>255</v>
      </c>
      <c r="C5946">
        <v>12952</v>
      </c>
      <c r="D5946" s="9" t="str">
        <f t="shared" si="184"/>
        <v>E3S690_20220816_012952</v>
      </c>
      <c r="E5946" t="s">
        <v>180</v>
      </c>
      <c r="F5946" s="10" t="str">
        <f>VLOOKUP(VALUE(LEFT(G5946,LEN(G5946)-4)),'소분류 Code'!$B$3:$D$560,3,0)</f>
        <v>Bullet</v>
      </c>
      <c r="G5946" t="s">
        <v>183</v>
      </c>
      <c r="H5946" t="s">
        <v>337</v>
      </c>
      <c r="I5946" t="s">
        <v>186</v>
      </c>
      <c r="J5946" s="8">
        <v>5</v>
      </c>
      <c r="K5946" s="9" t="str">
        <f t="shared" si="185"/>
        <v>E3S690_20220816_012952_M_Bullet_005-003_5</v>
      </c>
      <c r="L5946" t="s">
        <v>6</v>
      </c>
      <c r="M5946">
        <v>621</v>
      </c>
      <c r="N5946">
        <v>661</v>
      </c>
    </row>
    <row r="5947" spans="1:14" ht="13.5" customHeight="1" x14ac:dyDescent="0.35">
      <c r="A5947">
        <v>20220816</v>
      </c>
      <c r="B5947" s="7" t="s">
        <v>255</v>
      </c>
      <c r="C5947">
        <v>12952</v>
      </c>
      <c r="D5947" s="9" t="str">
        <f t="shared" si="184"/>
        <v>E3S690_20220816_012952</v>
      </c>
      <c r="E5947" t="s">
        <v>180</v>
      </c>
      <c r="F5947" s="10" t="str">
        <f>VLOOKUP(VALUE(LEFT(G5947,LEN(G5947)-4)),'소분류 Code'!$B$3:$D$560,3,0)</f>
        <v>Bullet</v>
      </c>
      <c r="G5947" t="s">
        <v>183</v>
      </c>
      <c r="H5947" t="s">
        <v>337</v>
      </c>
      <c r="I5947" t="s">
        <v>186</v>
      </c>
      <c r="J5947" s="8">
        <v>6</v>
      </c>
      <c r="K5947" s="9" t="str">
        <f t="shared" si="185"/>
        <v>E3S690_20220816_012952_M_Bullet_005-003_6</v>
      </c>
      <c r="L5947" t="s">
        <v>6</v>
      </c>
      <c r="M5947">
        <v>621</v>
      </c>
      <c r="N5947">
        <v>661</v>
      </c>
    </row>
    <row r="5948" spans="1:14" ht="13.5" customHeight="1" x14ac:dyDescent="0.35">
      <c r="A5948">
        <v>20220816</v>
      </c>
      <c r="B5948" s="7" t="s">
        <v>255</v>
      </c>
      <c r="C5948">
        <v>12952</v>
      </c>
      <c r="D5948" s="9" t="str">
        <f t="shared" si="184"/>
        <v>E3S690_20220816_012952</v>
      </c>
      <c r="E5948" t="s">
        <v>180</v>
      </c>
      <c r="F5948" s="10" t="str">
        <f>VLOOKUP(VALUE(LEFT(G5948,LEN(G5948)-4)),'소분류 Code'!$B$3:$D$560,3,0)</f>
        <v>Bullet</v>
      </c>
      <c r="G5948" t="s">
        <v>183</v>
      </c>
      <c r="H5948" t="s">
        <v>337</v>
      </c>
      <c r="I5948" t="s">
        <v>186</v>
      </c>
      <c r="J5948" s="8">
        <v>7</v>
      </c>
      <c r="K5948" s="9" t="str">
        <f t="shared" si="185"/>
        <v>E3S690_20220816_012952_M_Bullet_005-003_7</v>
      </c>
      <c r="L5948" t="s">
        <v>6</v>
      </c>
      <c r="M5948">
        <v>621</v>
      </c>
      <c r="N5948">
        <v>661</v>
      </c>
    </row>
    <row r="5949" spans="1:14" ht="13.5" customHeight="1" x14ac:dyDescent="0.35">
      <c r="A5949">
        <v>20220816</v>
      </c>
      <c r="B5949" s="7" t="s">
        <v>255</v>
      </c>
      <c r="C5949">
        <v>12952</v>
      </c>
      <c r="D5949" s="9" t="str">
        <f t="shared" si="184"/>
        <v>E3S690_20220816_012952</v>
      </c>
      <c r="E5949" t="s">
        <v>180</v>
      </c>
      <c r="F5949" s="10" t="str">
        <f>VLOOKUP(VALUE(LEFT(G5949,LEN(G5949)-4)),'소분류 Code'!$B$3:$D$560,3,0)</f>
        <v>Bullet</v>
      </c>
      <c r="G5949" t="s">
        <v>183</v>
      </c>
      <c r="H5949" t="s">
        <v>337</v>
      </c>
      <c r="I5949" t="s">
        <v>186</v>
      </c>
      <c r="J5949" s="8">
        <v>8</v>
      </c>
      <c r="K5949" s="9" t="str">
        <f t="shared" si="185"/>
        <v>E3S690_20220816_012952_M_Bullet_005-003_8</v>
      </c>
      <c r="L5949" t="s">
        <v>6</v>
      </c>
      <c r="M5949">
        <v>621</v>
      </c>
      <c r="N5949">
        <v>661</v>
      </c>
    </row>
    <row r="5950" spans="1:14" ht="13.5" customHeight="1" x14ac:dyDescent="0.35">
      <c r="A5950">
        <v>20220816</v>
      </c>
      <c r="B5950" s="7" t="s">
        <v>255</v>
      </c>
      <c r="C5950">
        <v>12952</v>
      </c>
      <c r="D5950" s="9" t="str">
        <f t="shared" si="184"/>
        <v>E3S690_20220816_012952</v>
      </c>
      <c r="E5950" t="s">
        <v>180</v>
      </c>
      <c r="F5950" s="10" t="str">
        <f>VLOOKUP(VALUE(LEFT(G5950,LEN(G5950)-4)),'소분류 Code'!$B$3:$D$560,3,0)</f>
        <v>Bullet</v>
      </c>
      <c r="G5950" t="s">
        <v>183</v>
      </c>
      <c r="H5950" t="s">
        <v>337</v>
      </c>
      <c r="I5950" t="s">
        <v>186</v>
      </c>
      <c r="J5950" s="8">
        <v>9</v>
      </c>
      <c r="K5950" s="9" t="str">
        <f t="shared" si="185"/>
        <v>E3S690_20220816_012952_M_Bullet_005-003_9</v>
      </c>
      <c r="L5950" t="s">
        <v>6</v>
      </c>
      <c r="M5950">
        <v>621</v>
      </c>
      <c r="N5950">
        <v>661</v>
      </c>
    </row>
    <row r="5951" spans="1:14" ht="13.5" customHeight="1" x14ac:dyDescent="0.35">
      <c r="A5951">
        <v>20220816</v>
      </c>
      <c r="B5951" s="7" t="s">
        <v>255</v>
      </c>
      <c r="C5951">
        <v>12953</v>
      </c>
      <c r="D5951" s="9" t="str">
        <f t="shared" si="184"/>
        <v>E3S690_20220816_012953</v>
      </c>
      <c r="E5951" t="s">
        <v>180</v>
      </c>
      <c r="F5951" s="10" t="str">
        <f>VLOOKUP(VALUE(LEFT(G5951,LEN(G5951)-4)),'소분류 Code'!$B$3:$D$560,3,0)</f>
        <v>Slingshot</v>
      </c>
      <c r="G5951" t="s">
        <v>185</v>
      </c>
      <c r="H5951" t="s">
        <v>338</v>
      </c>
      <c r="I5951" t="s">
        <v>188</v>
      </c>
      <c r="J5951" s="8">
        <v>1</v>
      </c>
      <c r="K5951" s="9" t="str">
        <f t="shared" si="185"/>
        <v>E3S690_20220816_012953_M_Slingshot_008-003_1</v>
      </c>
      <c r="L5951" t="s">
        <v>8</v>
      </c>
      <c r="M5951">
        <v>622</v>
      </c>
      <c r="N5951">
        <v>662</v>
      </c>
    </row>
    <row r="5952" spans="1:14" ht="13.5" customHeight="1" x14ac:dyDescent="0.35">
      <c r="A5952">
        <v>20220816</v>
      </c>
      <c r="B5952" s="7" t="s">
        <v>255</v>
      </c>
      <c r="C5952">
        <v>12953</v>
      </c>
      <c r="D5952" s="9" t="str">
        <f t="shared" si="184"/>
        <v>E3S690_20220816_012953</v>
      </c>
      <c r="E5952" t="s">
        <v>180</v>
      </c>
      <c r="F5952" s="10" t="str">
        <f>VLOOKUP(VALUE(LEFT(G5952,LEN(G5952)-4)),'소분류 Code'!$B$3:$D$560,3,0)</f>
        <v>Slingshot</v>
      </c>
      <c r="G5952" t="s">
        <v>185</v>
      </c>
      <c r="H5952" t="s">
        <v>338</v>
      </c>
      <c r="I5952" t="s">
        <v>188</v>
      </c>
      <c r="J5952" s="8">
        <v>2</v>
      </c>
      <c r="K5952" s="9" t="str">
        <f t="shared" si="185"/>
        <v>E3S690_20220816_012953_M_Slingshot_008-003_2</v>
      </c>
      <c r="L5952" t="s">
        <v>8</v>
      </c>
      <c r="M5952">
        <v>622</v>
      </c>
      <c r="N5952">
        <v>662</v>
      </c>
    </row>
    <row r="5953" spans="1:14" ht="13.5" customHeight="1" x14ac:dyDescent="0.35">
      <c r="A5953">
        <v>20220816</v>
      </c>
      <c r="B5953" s="7" t="s">
        <v>255</v>
      </c>
      <c r="C5953">
        <v>12953</v>
      </c>
      <c r="D5953" s="9" t="str">
        <f t="shared" si="184"/>
        <v>E3S690_20220816_012953</v>
      </c>
      <c r="E5953" t="s">
        <v>180</v>
      </c>
      <c r="F5953" s="10" t="str">
        <f>VLOOKUP(VALUE(LEFT(G5953,LEN(G5953)-4)),'소분류 Code'!$B$3:$D$560,3,0)</f>
        <v>Slingshot</v>
      </c>
      <c r="G5953" t="s">
        <v>185</v>
      </c>
      <c r="H5953" t="s">
        <v>338</v>
      </c>
      <c r="I5953" t="s">
        <v>188</v>
      </c>
      <c r="J5953" s="8">
        <v>3</v>
      </c>
      <c r="K5953" s="9" t="str">
        <f t="shared" si="185"/>
        <v>E3S690_20220816_012953_M_Slingshot_008-003_3</v>
      </c>
      <c r="L5953" t="s">
        <v>8</v>
      </c>
      <c r="M5953">
        <v>622</v>
      </c>
      <c r="N5953">
        <v>662</v>
      </c>
    </row>
    <row r="5954" spans="1:14" ht="13.5" customHeight="1" x14ac:dyDescent="0.35">
      <c r="A5954">
        <v>20220816</v>
      </c>
      <c r="B5954" s="7" t="s">
        <v>255</v>
      </c>
      <c r="C5954">
        <v>12953</v>
      </c>
      <c r="D5954" s="9" t="str">
        <f t="shared" ref="D5954:D6017" si="186">B5954&amp;"_"&amp;A5954&amp;"_"&amp;TEXT(C5954,"000000")</f>
        <v>E3S690_20220816_012953</v>
      </c>
      <c r="E5954" t="s">
        <v>180</v>
      </c>
      <c r="F5954" s="10" t="str">
        <f>VLOOKUP(VALUE(LEFT(G5954,LEN(G5954)-4)),'소분류 Code'!$B$3:$D$560,3,0)</f>
        <v>Slingshot</v>
      </c>
      <c r="G5954" t="s">
        <v>185</v>
      </c>
      <c r="H5954" t="s">
        <v>338</v>
      </c>
      <c r="I5954" t="s">
        <v>188</v>
      </c>
      <c r="J5954" s="8">
        <v>4</v>
      </c>
      <c r="K5954" s="9" t="str">
        <f t="shared" si="185"/>
        <v>E3S690_20220816_012953_M_Slingshot_008-003_4</v>
      </c>
      <c r="L5954" t="s">
        <v>8</v>
      </c>
      <c r="M5954">
        <v>622</v>
      </c>
      <c r="N5954">
        <v>662</v>
      </c>
    </row>
    <row r="5955" spans="1:14" ht="13.5" customHeight="1" x14ac:dyDescent="0.35">
      <c r="A5955">
        <v>20220816</v>
      </c>
      <c r="B5955" s="7" t="s">
        <v>255</v>
      </c>
      <c r="C5955">
        <v>12953</v>
      </c>
      <c r="D5955" s="9" t="str">
        <f t="shared" si="186"/>
        <v>E3S690_20220816_012953</v>
      </c>
      <c r="E5955" t="s">
        <v>180</v>
      </c>
      <c r="F5955" s="10" t="str">
        <f>VLOOKUP(VALUE(LEFT(G5955,LEN(G5955)-4)),'소분류 Code'!$B$3:$D$560,3,0)</f>
        <v>Slingshot</v>
      </c>
      <c r="G5955" t="s">
        <v>185</v>
      </c>
      <c r="H5955" t="s">
        <v>338</v>
      </c>
      <c r="I5955" t="s">
        <v>188</v>
      </c>
      <c r="J5955" s="8">
        <v>5</v>
      </c>
      <c r="K5955" s="9" t="str">
        <f t="shared" ref="K5955:K6018" si="187">D5955&amp;"_"&amp;E5955&amp;"_"&amp;F5955&amp;"_"&amp;G5955&amp;"_"&amp;J5955</f>
        <v>E3S690_20220816_012953_M_Slingshot_008-003_5</v>
      </c>
      <c r="L5955" t="s">
        <v>8</v>
      </c>
      <c r="M5955">
        <v>622</v>
      </c>
      <c r="N5955">
        <v>662</v>
      </c>
    </row>
    <row r="5956" spans="1:14" ht="13.5" customHeight="1" x14ac:dyDescent="0.35">
      <c r="A5956">
        <v>20220816</v>
      </c>
      <c r="B5956" s="7" t="s">
        <v>255</v>
      </c>
      <c r="C5956">
        <v>12953</v>
      </c>
      <c r="D5956" s="9" t="str">
        <f t="shared" si="186"/>
        <v>E3S690_20220816_012953</v>
      </c>
      <c r="E5956" t="s">
        <v>180</v>
      </c>
      <c r="F5956" s="10" t="str">
        <f>VLOOKUP(VALUE(LEFT(G5956,LEN(G5956)-4)),'소분류 Code'!$B$3:$D$560,3,0)</f>
        <v>Slingshot</v>
      </c>
      <c r="G5956" t="s">
        <v>185</v>
      </c>
      <c r="H5956" t="s">
        <v>338</v>
      </c>
      <c r="I5956" t="s">
        <v>188</v>
      </c>
      <c r="J5956" s="8">
        <v>6</v>
      </c>
      <c r="K5956" s="9" t="str">
        <f t="shared" si="187"/>
        <v>E3S690_20220816_012953_M_Slingshot_008-003_6</v>
      </c>
      <c r="L5956" t="s">
        <v>8</v>
      </c>
      <c r="M5956">
        <v>622</v>
      </c>
      <c r="N5956">
        <v>662</v>
      </c>
    </row>
    <row r="5957" spans="1:14" ht="13.5" customHeight="1" x14ac:dyDescent="0.35">
      <c r="A5957">
        <v>20220816</v>
      </c>
      <c r="B5957" s="7" t="s">
        <v>255</v>
      </c>
      <c r="C5957">
        <v>12953</v>
      </c>
      <c r="D5957" s="9" t="str">
        <f t="shared" si="186"/>
        <v>E3S690_20220816_012953</v>
      </c>
      <c r="E5957" t="s">
        <v>180</v>
      </c>
      <c r="F5957" s="10" t="str">
        <f>VLOOKUP(VALUE(LEFT(G5957,LEN(G5957)-4)),'소분류 Code'!$B$3:$D$560,3,0)</f>
        <v>Slingshot</v>
      </c>
      <c r="G5957" t="s">
        <v>185</v>
      </c>
      <c r="H5957" t="s">
        <v>338</v>
      </c>
      <c r="I5957" t="s">
        <v>188</v>
      </c>
      <c r="J5957" s="8">
        <v>7</v>
      </c>
      <c r="K5957" s="9" t="str">
        <f t="shared" si="187"/>
        <v>E3S690_20220816_012953_M_Slingshot_008-003_7</v>
      </c>
      <c r="L5957" t="s">
        <v>8</v>
      </c>
      <c r="M5957">
        <v>622</v>
      </c>
      <c r="N5957">
        <v>662</v>
      </c>
    </row>
    <row r="5958" spans="1:14" ht="13.5" customHeight="1" x14ac:dyDescent="0.35">
      <c r="A5958">
        <v>20220816</v>
      </c>
      <c r="B5958" s="7" t="s">
        <v>255</v>
      </c>
      <c r="C5958">
        <v>12953</v>
      </c>
      <c r="D5958" s="9" t="str">
        <f t="shared" si="186"/>
        <v>E3S690_20220816_012953</v>
      </c>
      <c r="E5958" t="s">
        <v>180</v>
      </c>
      <c r="F5958" s="10" t="str">
        <f>VLOOKUP(VALUE(LEFT(G5958,LEN(G5958)-4)),'소분류 Code'!$B$3:$D$560,3,0)</f>
        <v>Slingshot</v>
      </c>
      <c r="G5958" t="s">
        <v>185</v>
      </c>
      <c r="H5958" t="s">
        <v>338</v>
      </c>
      <c r="I5958" t="s">
        <v>188</v>
      </c>
      <c r="J5958" s="8">
        <v>8</v>
      </c>
      <c r="K5958" s="9" t="str">
        <f t="shared" si="187"/>
        <v>E3S690_20220816_012953_M_Slingshot_008-003_8</v>
      </c>
      <c r="L5958" t="s">
        <v>8</v>
      </c>
      <c r="M5958">
        <v>622</v>
      </c>
      <c r="N5958">
        <v>662</v>
      </c>
    </row>
    <row r="5959" spans="1:14" ht="13.5" customHeight="1" x14ac:dyDescent="0.35">
      <c r="A5959">
        <v>20220816</v>
      </c>
      <c r="B5959" s="7" t="s">
        <v>255</v>
      </c>
      <c r="C5959">
        <v>12953</v>
      </c>
      <c r="D5959" s="9" t="str">
        <f t="shared" si="186"/>
        <v>E3S690_20220816_012953</v>
      </c>
      <c r="E5959" t="s">
        <v>180</v>
      </c>
      <c r="F5959" s="10" t="str">
        <f>VLOOKUP(VALUE(LEFT(G5959,LEN(G5959)-4)),'소분류 Code'!$B$3:$D$560,3,0)</f>
        <v>Slingshot</v>
      </c>
      <c r="G5959" t="s">
        <v>185</v>
      </c>
      <c r="H5959" t="s">
        <v>338</v>
      </c>
      <c r="I5959" t="s">
        <v>188</v>
      </c>
      <c r="J5959" s="8">
        <v>9</v>
      </c>
      <c r="K5959" s="9" t="str">
        <f t="shared" si="187"/>
        <v>E3S690_20220816_012953_M_Slingshot_008-003_9</v>
      </c>
      <c r="L5959" t="s">
        <v>8</v>
      </c>
      <c r="M5959">
        <v>622</v>
      </c>
      <c r="N5959">
        <v>662</v>
      </c>
    </row>
    <row r="5960" spans="1:14" ht="13.5" customHeight="1" x14ac:dyDescent="0.35">
      <c r="A5960">
        <v>20220816</v>
      </c>
      <c r="B5960" s="7" t="s">
        <v>255</v>
      </c>
      <c r="C5960">
        <v>12954</v>
      </c>
      <c r="D5960" s="9" t="str">
        <f t="shared" si="186"/>
        <v>E3S690_20220816_012954</v>
      </c>
      <c r="E5960" t="s">
        <v>180</v>
      </c>
      <c r="F5960" s="10" t="str">
        <f>VLOOKUP(VALUE(LEFT(G5960,LEN(G5960)-4)),'소분류 Code'!$B$3:$D$560,3,0)</f>
        <v>Shuriken-metal</v>
      </c>
      <c r="G5960" t="s">
        <v>187</v>
      </c>
      <c r="H5960" t="s">
        <v>338</v>
      </c>
      <c r="I5960" t="s">
        <v>190</v>
      </c>
      <c r="J5960" s="8">
        <v>1</v>
      </c>
      <c r="K5960" s="9" t="str">
        <f t="shared" si="187"/>
        <v>E3S690_20220816_012954_M_Shuriken-metal_010-003_1</v>
      </c>
      <c r="L5960" t="s">
        <v>10</v>
      </c>
      <c r="M5960">
        <v>623</v>
      </c>
      <c r="N5960">
        <v>663</v>
      </c>
    </row>
    <row r="5961" spans="1:14" ht="13.5" customHeight="1" x14ac:dyDescent="0.35">
      <c r="A5961">
        <v>20220816</v>
      </c>
      <c r="B5961" s="7" t="s">
        <v>255</v>
      </c>
      <c r="C5961">
        <v>12954</v>
      </c>
      <c r="D5961" s="9" t="str">
        <f t="shared" si="186"/>
        <v>E3S690_20220816_012954</v>
      </c>
      <c r="E5961" t="s">
        <v>180</v>
      </c>
      <c r="F5961" s="10" t="str">
        <f>VLOOKUP(VALUE(LEFT(G5961,LEN(G5961)-4)),'소분류 Code'!$B$3:$D$560,3,0)</f>
        <v>Shuriken-metal</v>
      </c>
      <c r="G5961" t="s">
        <v>187</v>
      </c>
      <c r="H5961" t="s">
        <v>338</v>
      </c>
      <c r="I5961" t="s">
        <v>190</v>
      </c>
      <c r="J5961" s="8">
        <v>2</v>
      </c>
      <c r="K5961" s="9" t="str">
        <f t="shared" si="187"/>
        <v>E3S690_20220816_012954_M_Shuriken-metal_010-003_2</v>
      </c>
      <c r="L5961" t="s">
        <v>10</v>
      </c>
      <c r="M5961">
        <v>623</v>
      </c>
      <c r="N5961">
        <v>663</v>
      </c>
    </row>
    <row r="5962" spans="1:14" ht="13.5" customHeight="1" x14ac:dyDescent="0.35">
      <c r="A5962">
        <v>20220816</v>
      </c>
      <c r="B5962" s="7" t="s">
        <v>255</v>
      </c>
      <c r="C5962">
        <v>12954</v>
      </c>
      <c r="D5962" s="9" t="str">
        <f t="shared" si="186"/>
        <v>E3S690_20220816_012954</v>
      </c>
      <c r="E5962" t="s">
        <v>180</v>
      </c>
      <c r="F5962" s="10" t="str">
        <f>VLOOKUP(VALUE(LEFT(G5962,LEN(G5962)-4)),'소분류 Code'!$B$3:$D$560,3,0)</f>
        <v>Shuriken-metal</v>
      </c>
      <c r="G5962" t="s">
        <v>187</v>
      </c>
      <c r="H5962" t="s">
        <v>338</v>
      </c>
      <c r="I5962" t="s">
        <v>190</v>
      </c>
      <c r="J5962" s="8">
        <v>3</v>
      </c>
      <c r="K5962" s="9" t="str">
        <f t="shared" si="187"/>
        <v>E3S690_20220816_012954_M_Shuriken-metal_010-003_3</v>
      </c>
      <c r="L5962" t="s">
        <v>10</v>
      </c>
      <c r="M5962">
        <v>623</v>
      </c>
      <c r="N5962">
        <v>663</v>
      </c>
    </row>
    <row r="5963" spans="1:14" ht="13.5" customHeight="1" x14ac:dyDescent="0.35">
      <c r="A5963">
        <v>20220816</v>
      </c>
      <c r="B5963" s="7" t="s">
        <v>255</v>
      </c>
      <c r="C5963">
        <v>12954</v>
      </c>
      <c r="D5963" s="9" t="str">
        <f t="shared" si="186"/>
        <v>E3S690_20220816_012954</v>
      </c>
      <c r="E5963" t="s">
        <v>180</v>
      </c>
      <c r="F5963" s="10" t="str">
        <f>VLOOKUP(VALUE(LEFT(G5963,LEN(G5963)-4)),'소분류 Code'!$B$3:$D$560,3,0)</f>
        <v>Shuriken-metal</v>
      </c>
      <c r="G5963" t="s">
        <v>187</v>
      </c>
      <c r="H5963" t="s">
        <v>338</v>
      </c>
      <c r="I5963" t="s">
        <v>190</v>
      </c>
      <c r="J5963" s="8">
        <v>4</v>
      </c>
      <c r="K5963" s="9" t="str">
        <f t="shared" si="187"/>
        <v>E3S690_20220816_012954_M_Shuriken-metal_010-003_4</v>
      </c>
      <c r="L5963" t="s">
        <v>10</v>
      </c>
      <c r="M5963">
        <v>623</v>
      </c>
      <c r="N5963">
        <v>663</v>
      </c>
    </row>
    <row r="5964" spans="1:14" ht="13.5" customHeight="1" x14ac:dyDescent="0.35">
      <c r="A5964">
        <v>20220816</v>
      </c>
      <c r="B5964" s="7" t="s">
        <v>255</v>
      </c>
      <c r="C5964">
        <v>12954</v>
      </c>
      <c r="D5964" s="9" t="str">
        <f t="shared" si="186"/>
        <v>E3S690_20220816_012954</v>
      </c>
      <c r="E5964" t="s">
        <v>180</v>
      </c>
      <c r="F5964" s="10" t="str">
        <f>VLOOKUP(VALUE(LEFT(G5964,LEN(G5964)-4)),'소분류 Code'!$B$3:$D$560,3,0)</f>
        <v>Shuriken-metal</v>
      </c>
      <c r="G5964" t="s">
        <v>187</v>
      </c>
      <c r="H5964" t="s">
        <v>338</v>
      </c>
      <c r="I5964" t="s">
        <v>190</v>
      </c>
      <c r="J5964" s="8">
        <v>5</v>
      </c>
      <c r="K5964" s="9" t="str">
        <f t="shared" si="187"/>
        <v>E3S690_20220816_012954_M_Shuriken-metal_010-003_5</v>
      </c>
      <c r="L5964" t="s">
        <v>10</v>
      </c>
      <c r="M5964">
        <v>623</v>
      </c>
      <c r="N5964">
        <v>663</v>
      </c>
    </row>
    <row r="5965" spans="1:14" ht="13.5" customHeight="1" x14ac:dyDescent="0.35">
      <c r="A5965">
        <v>20220816</v>
      </c>
      <c r="B5965" s="7" t="s">
        <v>255</v>
      </c>
      <c r="C5965">
        <v>12954</v>
      </c>
      <c r="D5965" s="9" t="str">
        <f t="shared" si="186"/>
        <v>E3S690_20220816_012954</v>
      </c>
      <c r="E5965" t="s">
        <v>180</v>
      </c>
      <c r="F5965" s="10" t="str">
        <f>VLOOKUP(VALUE(LEFT(G5965,LEN(G5965)-4)),'소분류 Code'!$B$3:$D$560,3,0)</f>
        <v>Shuriken-metal</v>
      </c>
      <c r="G5965" t="s">
        <v>187</v>
      </c>
      <c r="H5965" t="s">
        <v>338</v>
      </c>
      <c r="I5965" t="s">
        <v>190</v>
      </c>
      <c r="J5965" s="8">
        <v>6</v>
      </c>
      <c r="K5965" s="9" t="str">
        <f t="shared" si="187"/>
        <v>E3S690_20220816_012954_M_Shuriken-metal_010-003_6</v>
      </c>
      <c r="L5965" t="s">
        <v>10</v>
      </c>
      <c r="M5965">
        <v>623</v>
      </c>
      <c r="N5965">
        <v>663</v>
      </c>
    </row>
    <row r="5966" spans="1:14" ht="13.5" customHeight="1" x14ac:dyDescent="0.35">
      <c r="A5966">
        <v>20220816</v>
      </c>
      <c r="B5966" s="7" t="s">
        <v>255</v>
      </c>
      <c r="C5966">
        <v>12954</v>
      </c>
      <c r="D5966" s="9" t="str">
        <f t="shared" si="186"/>
        <v>E3S690_20220816_012954</v>
      </c>
      <c r="E5966" t="s">
        <v>180</v>
      </c>
      <c r="F5966" s="10" t="str">
        <f>VLOOKUP(VALUE(LEFT(G5966,LEN(G5966)-4)),'소분류 Code'!$B$3:$D$560,3,0)</f>
        <v>Shuriken-metal</v>
      </c>
      <c r="G5966" t="s">
        <v>187</v>
      </c>
      <c r="H5966" t="s">
        <v>338</v>
      </c>
      <c r="I5966" t="s">
        <v>190</v>
      </c>
      <c r="J5966" s="8">
        <v>7</v>
      </c>
      <c r="K5966" s="9" t="str">
        <f t="shared" si="187"/>
        <v>E3S690_20220816_012954_M_Shuriken-metal_010-003_7</v>
      </c>
      <c r="L5966" t="s">
        <v>10</v>
      </c>
      <c r="M5966">
        <v>623</v>
      </c>
      <c r="N5966">
        <v>663</v>
      </c>
    </row>
    <row r="5967" spans="1:14" ht="13.5" customHeight="1" x14ac:dyDescent="0.35">
      <c r="A5967">
        <v>20220816</v>
      </c>
      <c r="B5967" s="7" t="s">
        <v>255</v>
      </c>
      <c r="C5967">
        <v>12954</v>
      </c>
      <c r="D5967" s="9" t="str">
        <f t="shared" si="186"/>
        <v>E3S690_20220816_012954</v>
      </c>
      <c r="E5967" t="s">
        <v>180</v>
      </c>
      <c r="F5967" s="10" t="str">
        <f>VLOOKUP(VALUE(LEFT(G5967,LEN(G5967)-4)),'소분류 Code'!$B$3:$D$560,3,0)</f>
        <v>Shuriken-metal</v>
      </c>
      <c r="G5967" t="s">
        <v>187</v>
      </c>
      <c r="H5967" t="s">
        <v>338</v>
      </c>
      <c r="I5967" t="s">
        <v>190</v>
      </c>
      <c r="J5967" s="8">
        <v>8</v>
      </c>
      <c r="K5967" s="9" t="str">
        <f t="shared" si="187"/>
        <v>E3S690_20220816_012954_M_Shuriken-metal_010-003_8</v>
      </c>
      <c r="L5967" t="s">
        <v>10</v>
      </c>
      <c r="M5967">
        <v>623</v>
      </c>
      <c r="N5967">
        <v>663</v>
      </c>
    </row>
    <row r="5968" spans="1:14" ht="13.5" customHeight="1" x14ac:dyDescent="0.35">
      <c r="A5968">
        <v>20220816</v>
      </c>
      <c r="B5968" s="7" t="s">
        <v>255</v>
      </c>
      <c r="C5968">
        <v>12954</v>
      </c>
      <c r="D5968" s="9" t="str">
        <f t="shared" si="186"/>
        <v>E3S690_20220816_012954</v>
      </c>
      <c r="E5968" t="s">
        <v>180</v>
      </c>
      <c r="F5968" s="10" t="str">
        <f>VLOOKUP(VALUE(LEFT(G5968,LEN(G5968)-4)),'소분류 Code'!$B$3:$D$560,3,0)</f>
        <v>Shuriken-metal</v>
      </c>
      <c r="G5968" t="s">
        <v>187</v>
      </c>
      <c r="H5968" t="s">
        <v>338</v>
      </c>
      <c r="I5968" t="s">
        <v>190</v>
      </c>
      <c r="J5968" s="8">
        <v>9</v>
      </c>
      <c r="K5968" s="9" t="str">
        <f t="shared" si="187"/>
        <v>E3S690_20220816_012954_M_Shuriken-metal_010-003_9</v>
      </c>
      <c r="L5968" t="s">
        <v>10</v>
      </c>
      <c r="M5968">
        <v>623</v>
      </c>
      <c r="N5968">
        <v>663</v>
      </c>
    </row>
    <row r="5969" spans="1:14" ht="13.5" customHeight="1" x14ac:dyDescent="0.35">
      <c r="A5969">
        <v>20220816</v>
      </c>
      <c r="B5969" s="7" t="s">
        <v>255</v>
      </c>
      <c r="C5969">
        <v>12955</v>
      </c>
      <c r="D5969" s="9" t="str">
        <f t="shared" si="186"/>
        <v>E3S690_20220816_012955</v>
      </c>
      <c r="E5969" t="s">
        <v>180</v>
      </c>
      <c r="F5969" s="10" t="str">
        <f>VLOOKUP(VALUE(LEFT(G5969,LEN(G5969)-4)),'소분류 Code'!$B$3:$D$560,3,0)</f>
        <v>Electroshock weapon</v>
      </c>
      <c r="G5969" t="s">
        <v>189</v>
      </c>
      <c r="H5969" t="s">
        <v>499</v>
      </c>
      <c r="I5969" t="s">
        <v>192</v>
      </c>
      <c r="J5969" s="8">
        <v>1</v>
      </c>
      <c r="K5969" s="9" t="str">
        <f t="shared" si="187"/>
        <v>E3S690_20220816_012955_M_Electroshock weapon_012-003_1</v>
      </c>
      <c r="L5969" t="s">
        <v>12</v>
      </c>
      <c r="M5969">
        <v>624</v>
      </c>
      <c r="N5969">
        <v>664</v>
      </c>
    </row>
    <row r="5970" spans="1:14" ht="13.5" customHeight="1" x14ac:dyDescent="0.35">
      <c r="A5970">
        <v>20220816</v>
      </c>
      <c r="B5970" s="7" t="s">
        <v>255</v>
      </c>
      <c r="C5970">
        <v>12955</v>
      </c>
      <c r="D5970" s="9" t="str">
        <f t="shared" si="186"/>
        <v>E3S690_20220816_012955</v>
      </c>
      <c r="E5970" t="s">
        <v>180</v>
      </c>
      <c r="F5970" s="10" t="str">
        <f>VLOOKUP(VALUE(LEFT(G5970,LEN(G5970)-4)),'소분류 Code'!$B$3:$D$560,3,0)</f>
        <v>Electroshock weapon</v>
      </c>
      <c r="G5970" t="s">
        <v>189</v>
      </c>
      <c r="H5970" t="s">
        <v>499</v>
      </c>
      <c r="I5970" t="s">
        <v>192</v>
      </c>
      <c r="J5970" s="8">
        <v>2</v>
      </c>
      <c r="K5970" s="9" t="str">
        <f t="shared" si="187"/>
        <v>E3S690_20220816_012955_M_Electroshock weapon_012-003_2</v>
      </c>
      <c r="L5970" t="s">
        <v>12</v>
      </c>
      <c r="M5970">
        <v>624</v>
      </c>
      <c r="N5970">
        <v>664</v>
      </c>
    </row>
    <row r="5971" spans="1:14" ht="13.5" customHeight="1" x14ac:dyDescent="0.35">
      <c r="A5971">
        <v>20220816</v>
      </c>
      <c r="B5971" s="7" t="s">
        <v>255</v>
      </c>
      <c r="C5971">
        <v>12955</v>
      </c>
      <c r="D5971" s="9" t="str">
        <f t="shared" si="186"/>
        <v>E3S690_20220816_012955</v>
      </c>
      <c r="E5971" t="s">
        <v>180</v>
      </c>
      <c r="F5971" s="10" t="str">
        <f>VLOOKUP(VALUE(LEFT(G5971,LEN(G5971)-4)),'소분류 Code'!$B$3:$D$560,3,0)</f>
        <v>Electroshock weapon</v>
      </c>
      <c r="G5971" t="s">
        <v>189</v>
      </c>
      <c r="H5971" t="s">
        <v>499</v>
      </c>
      <c r="I5971" t="s">
        <v>192</v>
      </c>
      <c r="J5971" s="8">
        <v>3</v>
      </c>
      <c r="K5971" s="9" t="str">
        <f t="shared" si="187"/>
        <v>E3S690_20220816_012955_M_Electroshock weapon_012-003_3</v>
      </c>
      <c r="L5971" t="s">
        <v>12</v>
      </c>
      <c r="M5971">
        <v>624</v>
      </c>
      <c r="N5971">
        <v>664</v>
      </c>
    </row>
    <row r="5972" spans="1:14" ht="13.5" customHeight="1" x14ac:dyDescent="0.35">
      <c r="A5972">
        <v>20220816</v>
      </c>
      <c r="B5972" s="7" t="s">
        <v>255</v>
      </c>
      <c r="C5972">
        <v>12955</v>
      </c>
      <c r="D5972" s="9" t="str">
        <f t="shared" si="186"/>
        <v>E3S690_20220816_012955</v>
      </c>
      <c r="E5972" t="s">
        <v>180</v>
      </c>
      <c r="F5972" s="10" t="str">
        <f>VLOOKUP(VALUE(LEFT(G5972,LEN(G5972)-4)),'소분류 Code'!$B$3:$D$560,3,0)</f>
        <v>Electroshock weapon</v>
      </c>
      <c r="G5972" t="s">
        <v>189</v>
      </c>
      <c r="H5972" t="s">
        <v>499</v>
      </c>
      <c r="I5972" t="s">
        <v>192</v>
      </c>
      <c r="J5972" s="8">
        <v>4</v>
      </c>
      <c r="K5972" s="9" t="str">
        <f t="shared" si="187"/>
        <v>E3S690_20220816_012955_M_Electroshock weapon_012-003_4</v>
      </c>
      <c r="L5972" t="s">
        <v>12</v>
      </c>
      <c r="M5972">
        <v>624</v>
      </c>
      <c r="N5972">
        <v>664</v>
      </c>
    </row>
    <row r="5973" spans="1:14" ht="13.5" customHeight="1" x14ac:dyDescent="0.35">
      <c r="A5973">
        <v>20220816</v>
      </c>
      <c r="B5973" s="7" t="s">
        <v>255</v>
      </c>
      <c r="C5973">
        <v>12955</v>
      </c>
      <c r="D5973" s="9" t="str">
        <f t="shared" si="186"/>
        <v>E3S690_20220816_012955</v>
      </c>
      <c r="E5973" t="s">
        <v>180</v>
      </c>
      <c r="F5973" s="10" t="str">
        <f>VLOOKUP(VALUE(LEFT(G5973,LEN(G5973)-4)),'소분류 Code'!$B$3:$D$560,3,0)</f>
        <v>Electroshock weapon</v>
      </c>
      <c r="G5973" t="s">
        <v>189</v>
      </c>
      <c r="H5973" t="s">
        <v>499</v>
      </c>
      <c r="I5973" t="s">
        <v>192</v>
      </c>
      <c r="J5973" s="8">
        <v>5</v>
      </c>
      <c r="K5973" s="9" t="str">
        <f t="shared" si="187"/>
        <v>E3S690_20220816_012955_M_Electroshock weapon_012-003_5</v>
      </c>
      <c r="L5973" t="s">
        <v>12</v>
      </c>
      <c r="M5973">
        <v>624</v>
      </c>
      <c r="N5973">
        <v>664</v>
      </c>
    </row>
    <row r="5974" spans="1:14" ht="13.5" customHeight="1" x14ac:dyDescent="0.35">
      <c r="A5974">
        <v>20220816</v>
      </c>
      <c r="B5974" s="7" t="s">
        <v>255</v>
      </c>
      <c r="C5974">
        <v>12955</v>
      </c>
      <c r="D5974" s="9" t="str">
        <f t="shared" si="186"/>
        <v>E3S690_20220816_012955</v>
      </c>
      <c r="E5974" t="s">
        <v>180</v>
      </c>
      <c r="F5974" s="10" t="str">
        <f>VLOOKUP(VALUE(LEFT(G5974,LEN(G5974)-4)),'소분류 Code'!$B$3:$D$560,3,0)</f>
        <v>Electroshock weapon</v>
      </c>
      <c r="G5974" t="s">
        <v>189</v>
      </c>
      <c r="H5974" t="s">
        <v>499</v>
      </c>
      <c r="I5974" t="s">
        <v>192</v>
      </c>
      <c r="J5974" s="8">
        <v>6</v>
      </c>
      <c r="K5974" s="9" t="str">
        <f t="shared" si="187"/>
        <v>E3S690_20220816_012955_M_Electroshock weapon_012-003_6</v>
      </c>
      <c r="L5974" t="s">
        <v>12</v>
      </c>
      <c r="M5974">
        <v>624</v>
      </c>
      <c r="N5974">
        <v>664</v>
      </c>
    </row>
    <row r="5975" spans="1:14" ht="13.5" customHeight="1" x14ac:dyDescent="0.35">
      <c r="A5975">
        <v>20220816</v>
      </c>
      <c r="B5975" s="7" t="s">
        <v>255</v>
      </c>
      <c r="C5975">
        <v>12955</v>
      </c>
      <c r="D5975" s="9" t="str">
        <f t="shared" si="186"/>
        <v>E3S690_20220816_012955</v>
      </c>
      <c r="E5975" t="s">
        <v>180</v>
      </c>
      <c r="F5975" s="10" t="str">
        <f>VLOOKUP(VALUE(LEFT(G5975,LEN(G5975)-4)),'소분류 Code'!$B$3:$D$560,3,0)</f>
        <v>Electroshock weapon</v>
      </c>
      <c r="G5975" t="s">
        <v>189</v>
      </c>
      <c r="H5975" t="s">
        <v>499</v>
      </c>
      <c r="I5975" t="s">
        <v>192</v>
      </c>
      <c r="J5975" s="8">
        <v>7</v>
      </c>
      <c r="K5975" s="9" t="str">
        <f t="shared" si="187"/>
        <v>E3S690_20220816_012955_M_Electroshock weapon_012-003_7</v>
      </c>
      <c r="L5975" t="s">
        <v>12</v>
      </c>
      <c r="M5975">
        <v>624</v>
      </c>
      <c r="N5975">
        <v>664</v>
      </c>
    </row>
    <row r="5976" spans="1:14" ht="13.5" customHeight="1" x14ac:dyDescent="0.35">
      <c r="A5976">
        <v>20220816</v>
      </c>
      <c r="B5976" s="7" t="s">
        <v>255</v>
      </c>
      <c r="C5976">
        <v>12955</v>
      </c>
      <c r="D5976" s="9" t="str">
        <f t="shared" si="186"/>
        <v>E3S690_20220816_012955</v>
      </c>
      <c r="E5976" t="s">
        <v>180</v>
      </c>
      <c r="F5976" s="10" t="str">
        <f>VLOOKUP(VALUE(LEFT(G5976,LEN(G5976)-4)),'소분류 Code'!$B$3:$D$560,3,0)</f>
        <v>Electroshock weapon</v>
      </c>
      <c r="G5976" t="s">
        <v>189</v>
      </c>
      <c r="H5976" t="s">
        <v>499</v>
      </c>
      <c r="I5976" t="s">
        <v>192</v>
      </c>
      <c r="J5976" s="8">
        <v>8</v>
      </c>
      <c r="K5976" s="9" t="str">
        <f t="shared" si="187"/>
        <v>E3S690_20220816_012955_M_Electroshock weapon_012-003_8</v>
      </c>
      <c r="L5976" t="s">
        <v>12</v>
      </c>
      <c r="M5976">
        <v>624</v>
      </c>
      <c r="N5976">
        <v>664</v>
      </c>
    </row>
    <row r="5977" spans="1:14" ht="13.5" customHeight="1" x14ac:dyDescent="0.35">
      <c r="A5977">
        <v>20220816</v>
      </c>
      <c r="B5977" s="7" t="s">
        <v>255</v>
      </c>
      <c r="C5977">
        <v>12955</v>
      </c>
      <c r="D5977" s="9" t="str">
        <f t="shared" si="186"/>
        <v>E3S690_20220816_012955</v>
      </c>
      <c r="E5977" t="s">
        <v>180</v>
      </c>
      <c r="F5977" s="10" t="str">
        <f>VLOOKUP(VALUE(LEFT(G5977,LEN(G5977)-4)),'소분류 Code'!$B$3:$D$560,3,0)</f>
        <v>Electroshock weapon</v>
      </c>
      <c r="G5977" t="s">
        <v>189</v>
      </c>
      <c r="H5977" t="s">
        <v>499</v>
      </c>
      <c r="I5977" t="s">
        <v>192</v>
      </c>
      <c r="J5977" s="8">
        <v>9</v>
      </c>
      <c r="K5977" s="9" t="str">
        <f t="shared" si="187"/>
        <v>E3S690_20220816_012955_M_Electroshock weapon_012-003_9</v>
      </c>
      <c r="L5977" t="s">
        <v>12</v>
      </c>
      <c r="M5977">
        <v>624</v>
      </c>
      <c r="N5977">
        <v>664</v>
      </c>
    </row>
    <row r="5978" spans="1:14" ht="13.5" customHeight="1" x14ac:dyDescent="0.35">
      <c r="A5978">
        <v>20220816</v>
      </c>
      <c r="B5978" s="7" t="s">
        <v>255</v>
      </c>
      <c r="C5978">
        <v>12956</v>
      </c>
      <c r="D5978" s="9" t="str">
        <f t="shared" si="186"/>
        <v>E3S690_20220816_012956</v>
      </c>
      <c r="E5978" t="s">
        <v>180</v>
      </c>
      <c r="F5978" s="10" t="str">
        <f>VLOOKUP(VALUE(LEFT(G5978,LEN(G5978)-4)),'소분류 Code'!$B$3:$D$560,3,0)</f>
        <v>Self-defense spray</v>
      </c>
      <c r="G5978" t="s">
        <v>191</v>
      </c>
      <c r="H5978" t="s">
        <v>331</v>
      </c>
      <c r="I5978" t="s">
        <v>194</v>
      </c>
      <c r="J5978" s="8">
        <v>1</v>
      </c>
      <c r="K5978" s="9" t="str">
        <f t="shared" si="187"/>
        <v>E3S690_20220816_012956_M_Self-defense spray_013-003_1</v>
      </c>
      <c r="L5978" t="s">
        <v>14</v>
      </c>
      <c r="M5978">
        <v>625</v>
      </c>
      <c r="N5978">
        <v>665</v>
      </c>
    </row>
    <row r="5979" spans="1:14" ht="13.5" customHeight="1" x14ac:dyDescent="0.35">
      <c r="A5979">
        <v>20220816</v>
      </c>
      <c r="B5979" s="7" t="s">
        <v>255</v>
      </c>
      <c r="C5979">
        <v>12956</v>
      </c>
      <c r="D5979" s="9" t="str">
        <f t="shared" si="186"/>
        <v>E3S690_20220816_012956</v>
      </c>
      <c r="E5979" t="s">
        <v>180</v>
      </c>
      <c r="F5979" s="10" t="str">
        <f>VLOOKUP(VALUE(LEFT(G5979,LEN(G5979)-4)),'소분류 Code'!$B$3:$D$560,3,0)</f>
        <v>Self-defense spray</v>
      </c>
      <c r="G5979" t="s">
        <v>191</v>
      </c>
      <c r="H5979" t="s">
        <v>331</v>
      </c>
      <c r="I5979" t="s">
        <v>194</v>
      </c>
      <c r="J5979" s="8">
        <v>2</v>
      </c>
      <c r="K5979" s="9" t="str">
        <f t="shared" si="187"/>
        <v>E3S690_20220816_012956_M_Self-defense spray_013-003_2</v>
      </c>
      <c r="L5979" t="s">
        <v>14</v>
      </c>
      <c r="M5979">
        <v>625</v>
      </c>
      <c r="N5979">
        <v>665</v>
      </c>
    </row>
    <row r="5980" spans="1:14" ht="13.5" customHeight="1" x14ac:dyDescent="0.35">
      <c r="A5980">
        <v>20220816</v>
      </c>
      <c r="B5980" s="7" t="s">
        <v>255</v>
      </c>
      <c r="C5980">
        <v>12956</v>
      </c>
      <c r="D5980" s="9" t="str">
        <f t="shared" si="186"/>
        <v>E3S690_20220816_012956</v>
      </c>
      <c r="E5980" t="s">
        <v>180</v>
      </c>
      <c r="F5980" s="10" t="str">
        <f>VLOOKUP(VALUE(LEFT(G5980,LEN(G5980)-4)),'소분류 Code'!$B$3:$D$560,3,0)</f>
        <v>Self-defense spray</v>
      </c>
      <c r="G5980" t="s">
        <v>191</v>
      </c>
      <c r="H5980" t="s">
        <v>331</v>
      </c>
      <c r="I5980" t="s">
        <v>194</v>
      </c>
      <c r="J5980" s="8">
        <v>3</v>
      </c>
      <c r="K5980" s="9" t="str">
        <f t="shared" si="187"/>
        <v>E3S690_20220816_012956_M_Self-defense spray_013-003_3</v>
      </c>
      <c r="L5980" t="s">
        <v>14</v>
      </c>
      <c r="M5980">
        <v>625</v>
      </c>
      <c r="N5980">
        <v>665</v>
      </c>
    </row>
    <row r="5981" spans="1:14" ht="13.5" customHeight="1" x14ac:dyDescent="0.35">
      <c r="A5981">
        <v>20220816</v>
      </c>
      <c r="B5981" s="7" t="s">
        <v>255</v>
      </c>
      <c r="C5981">
        <v>12956</v>
      </c>
      <c r="D5981" s="9" t="str">
        <f t="shared" si="186"/>
        <v>E3S690_20220816_012956</v>
      </c>
      <c r="E5981" t="s">
        <v>180</v>
      </c>
      <c r="F5981" s="10" t="str">
        <f>VLOOKUP(VALUE(LEFT(G5981,LEN(G5981)-4)),'소분류 Code'!$B$3:$D$560,3,0)</f>
        <v>Self-defense spray</v>
      </c>
      <c r="G5981" t="s">
        <v>191</v>
      </c>
      <c r="H5981" t="s">
        <v>331</v>
      </c>
      <c r="I5981" t="s">
        <v>194</v>
      </c>
      <c r="J5981" s="8">
        <v>4</v>
      </c>
      <c r="K5981" s="9" t="str">
        <f t="shared" si="187"/>
        <v>E3S690_20220816_012956_M_Self-defense spray_013-003_4</v>
      </c>
      <c r="L5981" t="s">
        <v>14</v>
      </c>
      <c r="M5981">
        <v>625</v>
      </c>
      <c r="N5981">
        <v>665</v>
      </c>
    </row>
    <row r="5982" spans="1:14" ht="13.5" customHeight="1" x14ac:dyDescent="0.35">
      <c r="A5982">
        <v>20220816</v>
      </c>
      <c r="B5982" s="7" t="s">
        <v>255</v>
      </c>
      <c r="C5982">
        <v>12956</v>
      </c>
      <c r="D5982" s="9" t="str">
        <f t="shared" si="186"/>
        <v>E3S690_20220816_012956</v>
      </c>
      <c r="E5982" t="s">
        <v>180</v>
      </c>
      <c r="F5982" s="10" t="str">
        <f>VLOOKUP(VALUE(LEFT(G5982,LEN(G5982)-4)),'소분류 Code'!$B$3:$D$560,3,0)</f>
        <v>Self-defense spray</v>
      </c>
      <c r="G5982" t="s">
        <v>191</v>
      </c>
      <c r="H5982" t="s">
        <v>331</v>
      </c>
      <c r="I5982" t="s">
        <v>194</v>
      </c>
      <c r="J5982" s="8">
        <v>5</v>
      </c>
      <c r="K5982" s="9" t="str">
        <f t="shared" si="187"/>
        <v>E3S690_20220816_012956_M_Self-defense spray_013-003_5</v>
      </c>
      <c r="L5982" t="s">
        <v>14</v>
      </c>
      <c r="M5982">
        <v>625</v>
      </c>
      <c r="N5982">
        <v>665</v>
      </c>
    </row>
    <row r="5983" spans="1:14" ht="13.5" customHeight="1" x14ac:dyDescent="0.35">
      <c r="A5983">
        <v>20220816</v>
      </c>
      <c r="B5983" s="7" t="s">
        <v>255</v>
      </c>
      <c r="C5983">
        <v>12956</v>
      </c>
      <c r="D5983" s="9" t="str">
        <f t="shared" si="186"/>
        <v>E3S690_20220816_012956</v>
      </c>
      <c r="E5983" t="s">
        <v>180</v>
      </c>
      <c r="F5983" s="10" t="str">
        <f>VLOOKUP(VALUE(LEFT(G5983,LEN(G5983)-4)),'소분류 Code'!$B$3:$D$560,3,0)</f>
        <v>Self-defense spray</v>
      </c>
      <c r="G5983" t="s">
        <v>191</v>
      </c>
      <c r="H5983" t="s">
        <v>331</v>
      </c>
      <c r="I5983" t="s">
        <v>194</v>
      </c>
      <c r="J5983" s="8">
        <v>6</v>
      </c>
      <c r="K5983" s="9" t="str">
        <f t="shared" si="187"/>
        <v>E3S690_20220816_012956_M_Self-defense spray_013-003_6</v>
      </c>
      <c r="L5983" t="s">
        <v>14</v>
      </c>
      <c r="M5983">
        <v>625</v>
      </c>
      <c r="N5983">
        <v>665</v>
      </c>
    </row>
    <row r="5984" spans="1:14" ht="13.5" customHeight="1" x14ac:dyDescent="0.35">
      <c r="A5984">
        <v>20220816</v>
      </c>
      <c r="B5984" s="7" t="s">
        <v>255</v>
      </c>
      <c r="C5984">
        <v>12956</v>
      </c>
      <c r="D5984" s="9" t="str">
        <f t="shared" si="186"/>
        <v>E3S690_20220816_012956</v>
      </c>
      <c r="E5984" t="s">
        <v>180</v>
      </c>
      <c r="F5984" s="10" t="str">
        <f>VLOOKUP(VALUE(LEFT(G5984,LEN(G5984)-4)),'소분류 Code'!$B$3:$D$560,3,0)</f>
        <v>Self-defense spray</v>
      </c>
      <c r="G5984" t="s">
        <v>191</v>
      </c>
      <c r="H5984" t="s">
        <v>331</v>
      </c>
      <c r="I5984" t="s">
        <v>194</v>
      </c>
      <c r="J5984" s="8">
        <v>7</v>
      </c>
      <c r="K5984" s="9" t="str">
        <f t="shared" si="187"/>
        <v>E3S690_20220816_012956_M_Self-defense spray_013-003_7</v>
      </c>
      <c r="L5984" t="s">
        <v>14</v>
      </c>
      <c r="M5984">
        <v>625</v>
      </c>
      <c r="N5984">
        <v>665</v>
      </c>
    </row>
    <row r="5985" spans="1:14" ht="13.5" customHeight="1" x14ac:dyDescent="0.35">
      <c r="A5985">
        <v>20220816</v>
      </c>
      <c r="B5985" s="7" t="s">
        <v>255</v>
      </c>
      <c r="C5985">
        <v>12956</v>
      </c>
      <c r="D5985" s="9" t="str">
        <f t="shared" si="186"/>
        <v>E3S690_20220816_012956</v>
      </c>
      <c r="E5985" t="s">
        <v>180</v>
      </c>
      <c r="F5985" s="10" t="str">
        <f>VLOOKUP(VALUE(LEFT(G5985,LEN(G5985)-4)),'소분류 Code'!$B$3:$D$560,3,0)</f>
        <v>Self-defense spray</v>
      </c>
      <c r="G5985" t="s">
        <v>191</v>
      </c>
      <c r="H5985" t="s">
        <v>331</v>
      </c>
      <c r="I5985" t="s">
        <v>194</v>
      </c>
      <c r="J5985" s="8">
        <v>8</v>
      </c>
      <c r="K5985" s="9" t="str">
        <f t="shared" si="187"/>
        <v>E3S690_20220816_012956_M_Self-defense spray_013-003_8</v>
      </c>
      <c r="L5985" t="s">
        <v>14</v>
      </c>
      <c r="M5985">
        <v>625</v>
      </c>
      <c r="N5985">
        <v>665</v>
      </c>
    </row>
    <row r="5986" spans="1:14" ht="13.5" customHeight="1" x14ac:dyDescent="0.35">
      <c r="A5986">
        <v>20220816</v>
      </c>
      <c r="B5986" s="7" t="s">
        <v>255</v>
      </c>
      <c r="C5986">
        <v>12956</v>
      </c>
      <c r="D5986" s="9" t="str">
        <f t="shared" si="186"/>
        <v>E3S690_20220816_012956</v>
      </c>
      <c r="E5986" t="s">
        <v>180</v>
      </c>
      <c r="F5986" s="10" t="str">
        <f>VLOOKUP(VALUE(LEFT(G5986,LEN(G5986)-4)),'소분류 Code'!$B$3:$D$560,3,0)</f>
        <v>Self-defense spray</v>
      </c>
      <c r="G5986" t="s">
        <v>191</v>
      </c>
      <c r="H5986" t="s">
        <v>331</v>
      </c>
      <c r="I5986" t="s">
        <v>194</v>
      </c>
      <c r="J5986" s="8">
        <v>9</v>
      </c>
      <c r="K5986" s="9" t="str">
        <f t="shared" si="187"/>
        <v>E3S690_20220816_012956_M_Self-defense spray_013-003_9</v>
      </c>
      <c r="L5986" t="s">
        <v>14</v>
      </c>
      <c r="M5986">
        <v>625</v>
      </c>
      <c r="N5986">
        <v>665</v>
      </c>
    </row>
    <row r="5987" spans="1:14" ht="13.5" customHeight="1" x14ac:dyDescent="0.35">
      <c r="A5987">
        <v>20220816</v>
      </c>
      <c r="B5987" s="7" t="s">
        <v>255</v>
      </c>
      <c r="C5987">
        <v>12959</v>
      </c>
      <c r="D5987" s="9" t="str">
        <f t="shared" si="186"/>
        <v>E3S690_20220816_012959</v>
      </c>
      <c r="E5987" t="s">
        <v>180</v>
      </c>
      <c r="F5987" s="10" t="str">
        <f>VLOOKUP(VALUE(LEFT(G5987,LEN(G5987)-4)),'소분류 Code'!$B$3:$D$560,3,0)</f>
        <v>Ax</v>
      </c>
      <c r="G5987" t="s">
        <v>193</v>
      </c>
      <c r="H5987" t="s">
        <v>331</v>
      </c>
      <c r="I5987" t="s">
        <v>196</v>
      </c>
      <c r="J5987" s="8">
        <v>1</v>
      </c>
      <c r="K5987" s="9" t="str">
        <f t="shared" si="187"/>
        <v>E3S690_20220816_012959_M_Ax_014-003_1</v>
      </c>
      <c r="L5987" t="s">
        <v>16</v>
      </c>
      <c r="M5987">
        <v>626</v>
      </c>
      <c r="N5987">
        <v>666</v>
      </c>
    </row>
    <row r="5988" spans="1:14" ht="13.5" customHeight="1" x14ac:dyDescent="0.35">
      <c r="A5988">
        <v>20220816</v>
      </c>
      <c r="B5988" s="7" t="s">
        <v>255</v>
      </c>
      <c r="C5988">
        <v>12959</v>
      </c>
      <c r="D5988" s="9" t="str">
        <f t="shared" si="186"/>
        <v>E3S690_20220816_012959</v>
      </c>
      <c r="E5988" t="s">
        <v>180</v>
      </c>
      <c r="F5988" s="10" t="str">
        <f>VLOOKUP(VALUE(LEFT(G5988,LEN(G5988)-4)),'소분류 Code'!$B$3:$D$560,3,0)</f>
        <v>Ax</v>
      </c>
      <c r="G5988" t="s">
        <v>193</v>
      </c>
      <c r="H5988" t="s">
        <v>331</v>
      </c>
      <c r="I5988" t="s">
        <v>196</v>
      </c>
      <c r="J5988" s="8">
        <v>2</v>
      </c>
      <c r="K5988" s="9" t="str">
        <f t="shared" si="187"/>
        <v>E3S690_20220816_012959_M_Ax_014-003_2</v>
      </c>
      <c r="L5988" t="s">
        <v>16</v>
      </c>
      <c r="M5988">
        <v>626</v>
      </c>
      <c r="N5988">
        <v>666</v>
      </c>
    </row>
    <row r="5989" spans="1:14" ht="13.5" customHeight="1" x14ac:dyDescent="0.35">
      <c r="A5989">
        <v>20220816</v>
      </c>
      <c r="B5989" s="7" t="s">
        <v>255</v>
      </c>
      <c r="C5989">
        <v>12959</v>
      </c>
      <c r="D5989" s="9" t="str">
        <f t="shared" si="186"/>
        <v>E3S690_20220816_012959</v>
      </c>
      <c r="E5989" t="s">
        <v>180</v>
      </c>
      <c r="F5989" s="10" t="str">
        <f>VLOOKUP(VALUE(LEFT(G5989,LEN(G5989)-4)),'소분류 Code'!$B$3:$D$560,3,0)</f>
        <v>Ax</v>
      </c>
      <c r="G5989" t="s">
        <v>193</v>
      </c>
      <c r="H5989" t="s">
        <v>331</v>
      </c>
      <c r="I5989" t="s">
        <v>196</v>
      </c>
      <c r="J5989" s="8">
        <v>3</v>
      </c>
      <c r="K5989" s="9" t="str">
        <f t="shared" si="187"/>
        <v>E3S690_20220816_012959_M_Ax_014-003_3</v>
      </c>
      <c r="L5989" t="s">
        <v>16</v>
      </c>
      <c r="M5989">
        <v>626</v>
      </c>
      <c r="N5989">
        <v>666</v>
      </c>
    </row>
    <row r="5990" spans="1:14" ht="13.5" customHeight="1" x14ac:dyDescent="0.35">
      <c r="A5990">
        <v>20220816</v>
      </c>
      <c r="B5990" s="7" t="s">
        <v>255</v>
      </c>
      <c r="C5990">
        <v>12959</v>
      </c>
      <c r="D5990" s="9" t="str">
        <f t="shared" si="186"/>
        <v>E3S690_20220816_012959</v>
      </c>
      <c r="E5990" t="s">
        <v>180</v>
      </c>
      <c r="F5990" s="10" t="str">
        <f>VLOOKUP(VALUE(LEFT(G5990,LEN(G5990)-4)),'소분류 Code'!$B$3:$D$560,3,0)</f>
        <v>Ax</v>
      </c>
      <c r="G5990" t="s">
        <v>193</v>
      </c>
      <c r="H5990" t="s">
        <v>331</v>
      </c>
      <c r="I5990" t="s">
        <v>196</v>
      </c>
      <c r="J5990" s="8">
        <v>4</v>
      </c>
      <c r="K5990" s="9" t="str">
        <f t="shared" si="187"/>
        <v>E3S690_20220816_012959_M_Ax_014-003_4</v>
      </c>
      <c r="L5990" t="s">
        <v>16</v>
      </c>
      <c r="M5990">
        <v>626</v>
      </c>
      <c r="N5990">
        <v>666</v>
      </c>
    </row>
    <row r="5991" spans="1:14" ht="13.5" customHeight="1" x14ac:dyDescent="0.35">
      <c r="A5991">
        <v>20220816</v>
      </c>
      <c r="B5991" s="7" t="s">
        <v>255</v>
      </c>
      <c r="C5991">
        <v>12959</v>
      </c>
      <c r="D5991" s="9" t="str">
        <f t="shared" si="186"/>
        <v>E3S690_20220816_012959</v>
      </c>
      <c r="E5991" t="s">
        <v>180</v>
      </c>
      <c r="F5991" s="10" t="str">
        <f>VLOOKUP(VALUE(LEFT(G5991,LEN(G5991)-4)),'소분류 Code'!$B$3:$D$560,3,0)</f>
        <v>Ax</v>
      </c>
      <c r="G5991" t="s">
        <v>193</v>
      </c>
      <c r="H5991" t="s">
        <v>331</v>
      </c>
      <c r="I5991" t="s">
        <v>196</v>
      </c>
      <c r="J5991" s="8">
        <v>5</v>
      </c>
      <c r="K5991" s="9" t="str">
        <f t="shared" si="187"/>
        <v>E3S690_20220816_012959_M_Ax_014-003_5</v>
      </c>
      <c r="L5991" t="s">
        <v>16</v>
      </c>
      <c r="M5991">
        <v>626</v>
      </c>
      <c r="N5991">
        <v>666</v>
      </c>
    </row>
    <row r="5992" spans="1:14" ht="13.5" customHeight="1" x14ac:dyDescent="0.35">
      <c r="A5992">
        <v>20220816</v>
      </c>
      <c r="B5992" s="7" t="s">
        <v>255</v>
      </c>
      <c r="C5992">
        <v>12959</v>
      </c>
      <c r="D5992" s="9" t="str">
        <f t="shared" si="186"/>
        <v>E3S690_20220816_012959</v>
      </c>
      <c r="E5992" t="s">
        <v>180</v>
      </c>
      <c r="F5992" s="10" t="str">
        <f>VLOOKUP(VALUE(LEFT(G5992,LEN(G5992)-4)),'소분류 Code'!$B$3:$D$560,3,0)</f>
        <v>Ax</v>
      </c>
      <c r="G5992" t="s">
        <v>193</v>
      </c>
      <c r="H5992" t="s">
        <v>331</v>
      </c>
      <c r="I5992" t="s">
        <v>196</v>
      </c>
      <c r="J5992" s="8">
        <v>6</v>
      </c>
      <c r="K5992" s="9" t="str">
        <f t="shared" si="187"/>
        <v>E3S690_20220816_012959_M_Ax_014-003_6</v>
      </c>
      <c r="L5992" t="s">
        <v>16</v>
      </c>
      <c r="M5992">
        <v>626</v>
      </c>
      <c r="N5992">
        <v>666</v>
      </c>
    </row>
    <row r="5993" spans="1:14" ht="13.5" customHeight="1" x14ac:dyDescent="0.35">
      <c r="A5993">
        <v>20220816</v>
      </c>
      <c r="B5993" s="7" t="s">
        <v>255</v>
      </c>
      <c r="C5993">
        <v>12959</v>
      </c>
      <c r="D5993" s="9" t="str">
        <f t="shared" si="186"/>
        <v>E3S690_20220816_012959</v>
      </c>
      <c r="E5993" t="s">
        <v>180</v>
      </c>
      <c r="F5993" s="10" t="str">
        <f>VLOOKUP(VALUE(LEFT(G5993,LEN(G5993)-4)),'소분류 Code'!$B$3:$D$560,3,0)</f>
        <v>Ax</v>
      </c>
      <c r="G5993" t="s">
        <v>193</v>
      </c>
      <c r="H5993" t="s">
        <v>331</v>
      </c>
      <c r="I5993" t="s">
        <v>196</v>
      </c>
      <c r="J5993" s="8">
        <v>7</v>
      </c>
      <c r="K5993" s="9" t="str">
        <f t="shared" si="187"/>
        <v>E3S690_20220816_012959_M_Ax_014-003_7</v>
      </c>
      <c r="L5993" t="s">
        <v>16</v>
      </c>
      <c r="M5993">
        <v>626</v>
      </c>
      <c r="N5993">
        <v>666</v>
      </c>
    </row>
    <row r="5994" spans="1:14" ht="13.5" customHeight="1" x14ac:dyDescent="0.35">
      <c r="A5994">
        <v>20220816</v>
      </c>
      <c r="B5994" s="7" t="s">
        <v>255</v>
      </c>
      <c r="C5994">
        <v>12959</v>
      </c>
      <c r="D5994" s="9" t="str">
        <f t="shared" si="186"/>
        <v>E3S690_20220816_012959</v>
      </c>
      <c r="E5994" t="s">
        <v>180</v>
      </c>
      <c r="F5994" s="10" t="str">
        <f>VLOOKUP(VALUE(LEFT(G5994,LEN(G5994)-4)),'소분류 Code'!$B$3:$D$560,3,0)</f>
        <v>Ax</v>
      </c>
      <c r="G5994" t="s">
        <v>193</v>
      </c>
      <c r="H5994" t="s">
        <v>331</v>
      </c>
      <c r="I5994" t="s">
        <v>196</v>
      </c>
      <c r="J5994" s="8">
        <v>8</v>
      </c>
      <c r="K5994" s="9" t="str">
        <f t="shared" si="187"/>
        <v>E3S690_20220816_012959_M_Ax_014-003_8</v>
      </c>
      <c r="L5994" t="s">
        <v>16</v>
      </c>
      <c r="M5994">
        <v>626</v>
      </c>
      <c r="N5994">
        <v>666</v>
      </c>
    </row>
    <row r="5995" spans="1:14" ht="13.5" customHeight="1" x14ac:dyDescent="0.35">
      <c r="A5995">
        <v>20220816</v>
      </c>
      <c r="B5995" s="7" t="s">
        <v>255</v>
      </c>
      <c r="C5995">
        <v>12959</v>
      </c>
      <c r="D5995" s="9" t="str">
        <f t="shared" si="186"/>
        <v>E3S690_20220816_012959</v>
      </c>
      <c r="E5995" t="s">
        <v>180</v>
      </c>
      <c r="F5995" s="10" t="str">
        <f>VLOOKUP(VALUE(LEFT(G5995,LEN(G5995)-4)),'소분류 Code'!$B$3:$D$560,3,0)</f>
        <v>Ax</v>
      </c>
      <c r="G5995" t="s">
        <v>193</v>
      </c>
      <c r="H5995" t="s">
        <v>331</v>
      </c>
      <c r="I5995" t="s">
        <v>196</v>
      </c>
      <c r="J5995" s="8">
        <v>9</v>
      </c>
      <c r="K5995" s="9" t="str">
        <f t="shared" si="187"/>
        <v>E3S690_20220816_012959_M_Ax_014-003_9</v>
      </c>
      <c r="L5995" t="s">
        <v>16</v>
      </c>
      <c r="M5995">
        <v>626</v>
      </c>
      <c r="N5995">
        <v>666</v>
      </c>
    </row>
    <row r="5996" spans="1:14" ht="13.5" customHeight="1" x14ac:dyDescent="0.35">
      <c r="A5996">
        <v>20220816</v>
      </c>
      <c r="B5996" s="7" t="s">
        <v>255</v>
      </c>
      <c r="C5996">
        <v>12960</v>
      </c>
      <c r="D5996" s="9" t="str">
        <f t="shared" si="186"/>
        <v>E3S690_20220816_012960</v>
      </c>
      <c r="E5996" t="s">
        <v>180</v>
      </c>
      <c r="F5996" s="10" t="str">
        <f>VLOOKUP(VALUE(LEFT(G5996,LEN(G5996)-4)),'소분류 Code'!$B$3:$D$560,3,0)</f>
        <v>Knife-A</v>
      </c>
      <c r="G5996" t="s">
        <v>195</v>
      </c>
      <c r="H5996" t="s">
        <v>330</v>
      </c>
      <c r="I5996" t="s">
        <v>198</v>
      </c>
      <c r="J5996" s="8">
        <v>1</v>
      </c>
      <c r="K5996" s="9" t="str">
        <f t="shared" si="187"/>
        <v>E3S690_20220816_012960_M_Knife-A_017-003_1</v>
      </c>
      <c r="L5996" t="s">
        <v>18</v>
      </c>
      <c r="M5996">
        <v>627</v>
      </c>
      <c r="N5996">
        <v>667</v>
      </c>
    </row>
    <row r="5997" spans="1:14" ht="13.5" customHeight="1" x14ac:dyDescent="0.35">
      <c r="A5997">
        <v>20220816</v>
      </c>
      <c r="B5997" s="7" t="s">
        <v>255</v>
      </c>
      <c r="C5997">
        <v>12960</v>
      </c>
      <c r="D5997" s="9" t="str">
        <f t="shared" si="186"/>
        <v>E3S690_20220816_012960</v>
      </c>
      <c r="E5997" t="s">
        <v>180</v>
      </c>
      <c r="F5997" s="10" t="str">
        <f>VLOOKUP(VALUE(LEFT(G5997,LEN(G5997)-4)),'소분류 Code'!$B$3:$D$560,3,0)</f>
        <v>Knife-A</v>
      </c>
      <c r="G5997" t="s">
        <v>195</v>
      </c>
      <c r="H5997" t="s">
        <v>330</v>
      </c>
      <c r="I5997" t="s">
        <v>198</v>
      </c>
      <c r="J5997" s="8">
        <v>2</v>
      </c>
      <c r="K5997" s="9" t="str">
        <f t="shared" si="187"/>
        <v>E3S690_20220816_012960_M_Knife-A_017-003_2</v>
      </c>
      <c r="L5997" t="s">
        <v>18</v>
      </c>
      <c r="M5997">
        <v>627</v>
      </c>
      <c r="N5997">
        <v>667</v>
      </c>
    </row>
    <row r="5998" spans="1:14" ht="13.5" customHeight="1" x14ac:dyDescent="0.35">
      <c r="A5998">
        <v>20220816</v>
      </c>
      <c r="B5998" s="7" t="s">
        <v>255</v>
      </c>
      <c r="C5998">
        <v>12960</v>
      </c>
      <c r="D5998" s="9" t="str">
        <f t="shared" si="186"/>
        <v>E3S690_20220816_012960</v>
      </c>
      <c r="E5998" t="s">
        <v>180</v>
      </c>
      <c r="F5998" s="10" t="str">
        <f>VLOOKUP(VALUE(LEFT(G5998,LEN(G5998)-4)),'소분류 Code'!$B$3:$D$560,3,0)</f>
        <v>Knife-A</v>
      </c>
      <c r="G5998" t="s">
        <v>195</v>
      </c>
      <c r="H5998" t="s">
        <v>330</v>
      </c>
      <c r="I5998" t="s">
        <v>198</v>
      </c>
      <c r="J5998" s="8">
        <v>3</v>
      </c>
      <c r="K5998" s="9" t="str">
        <f t="shared" si="187"/>
        <v>E3S690_20220816_012960_M_Knife-A_017-003_3</v>
      </c>
      <c r="L5998" t="s">
        <v>18</v>
      </c>
      <c r="M5998">
        <v>627</v>
      </c>
      <c r="N5998">
        <v>667</v>
      </c>
    </row>
    <row r="5999" spans="1:14" ht="13.5" customHeight="1" x14ac:dyDescent="0.35">
      <c r="A5999">
        <v>20220816</v>
      </c>
      <c r="B5999" s="7" t="s">
        <v>255</v>
      </c>
      <c r="C5999">
        <v>12960</v>
      </c>
      <c r="D5999" s="9" t="str">
        <f t="shared" si="186"/>
        <v>E3S690_20220816_012960</v>
      </c>
      <c r="E5999" t="s">
        <v>180</v>
      </c>
      <c r="F5999" s="10" t="str">
        <f>VLOOKUP(VALUE(LEFT(G5999,LEN(G5999)-4)),'소분류 Code'!$B$3:$D$560,3,0)</f>
        <v>Knife-A</v>
      </c>
      <c r="G5999" t="s">
        <v>195</v>
      </c>
      <c r="H5999" t="s">
        <v>330</v>
      </c>
      <c r="I5999" t="s">
        <v>198</v>
      </c>
      <c r="J5999" s="8">
        <v>4</v>
      </c>
      <c r="K5999" s="9" t="str">
        <f t="shared" si="187"/>
        <v>E3S690_20220816_012960_M_Knife-A_017-003_4</v>
      </c>
      <c r="L5999" t="s">
        <v>18</v>
      </c>
      <c r="M5999">
        <v>627</v>
      </c>
      <c r="N5999">
        <v>667</v>
      </c>
    </row>
    <row r="6000" spans="1:14" ht="13.5" customHeight="1" x14ac:dyDescent="0.35">
      <c r="A6000">
        <v>20220816</v>
      </c>
      <c r="B6000" s="7" t="s">
        <v>255</v>
      </c>
      <c r="C6000">
        <v>12960</v>
      </c>
      <c r="D6000" s="9" t="str">
        <f t="shared" si="186"/>
        <v>E3S690_20220816_012960</v>
      </c>
      <c r="E6000" t="s">
        <v>180</v>
      </c>
      <c r="F6000" s="10" t="str">
        <f>VLOOKUP(VALUE(LEFT(G6000,LEN(G6000)-4)),'소분류 Code'!$B$3:$D$560,3,0)</f>
        <v>Knife-A</v>
      </c>
      <c r="G6000" t="s">
        <v>195</v>
      </c>
      <c r="H6000" t="s">
        <v>330</v>
      </c>
      <c r="I6000" t="s">
        <v>198</v>
      </c>
      <c r="J6000" s="8">
        <v>5</v>
      </c>
      <c r="K6000" s="9" t="str">
        <f t="shared" si="187"/>
        <v>E3S690_20220816_012960_M_Knife-A_017-003_5</v>
      </c>
      <c r="L6000" t="s">
        <v>18</v>
      </c>
      <c r="M6000">
        <v>627</v>
      </c>
      <c r="N6000">
        <v>667</v>
      </c>
    </row>
    <row r="6001" spans="1:14" ht="13.5" customHeight="1" x14ac:dyDescent="0.35">
      <c r="A6001">
        <v>20220816</v>
      </c>
      <c r="B6001" s="7" t="s">
        <v>255</v>
      </c>
      <c r="C6001">
        <v>12960</v>
      </c>
      <c r="D6001" s="9" t="str">
        <f t="shared" si="186"/>
        <v>E3S690_20220816_012960</v>
      </c>
      <c r="E6001" t="s">
        <v>180</v>
      </c>
      <c r="F6001" s="10" t="str">
        <f>VLOOKUP(VALUE(LEFT(G6001,LEN(G6001)-4)),'소분류 Code'!$B$3:$D$560,3,0)</f>
        <v>Knife-A</v>
      </c>
      <c r="G6001" t="s">
        <v>195</v>
      </c>
      <c r="H6001" t="s">
        <v>330</v>
      </c>
      <c r="I6001" t="s">
        <v>198</v>
      </c>
      <c r="J6001" s="8">
        <v>6</v>
      </c>
      <c r="K6001" s="9" t="str">
        <f t="shared" si="187"/>
        <v>E3S690_20220816_012960_M_Knife-A_017-003_6</v>
      </c>
      <c r="L6001" t="s">
        <v>18</v>
      </c>
      <c r="M6001">
        <v>627</v>
      </c>
      <c r="N6001">
        <v>667</v>
      </c>
    </row>
    <row r="6002" spans="1:14" ht="13.5" customHeight="1" x14ac:dyDescent="0.35">
      <c r="A6002">
        <v>20220816</v>
      </c>
      <c r="B6002" s="7" t="s">
        <v>255</v>
      </c>
      <c r="C6002">
        <v>12960</v>
      </c>
      <c r="D6002" s="9" t="str">
        <f t="shared" si="186"/>
        <v>E3S690_20220816_012960</v>
      </c>
      <c r="E6002" t="s">
        <v>180</v>
      </c>
      <c r="F6002" s="10" t="str">
        <f>VLOOKUP(VALUE(LEFT(G6002,LEN(G6002)-4)),'소분류 Code'!$B$3:$D$560,3,0)</f>
        <v>Knife-A</v>
      </c>
      <c r="G6002" t="s">
        <v>195</v>
      </c>
      <c r="H6002" t="s">
        <v>330</v>
      </c>
      <c r="I6002" t="s">
        <v>198</v>
      </c>
      <c r="J6002" s="8">
        <v>7</v>
      </c>
      <c r="K6002" s="9" t="str">
        <f t="shared" si="187"/>
        <v>E3S690_20220816_012960_M_Knife-A_017-003_7</v>
      </c>
      <c r="L6002" t="s">
        <v>18</v>
      </c>
      <c r="M6002">
        <v>627</v>
      </c>
      <c r="N6002">
        <v>667</v>
      </c>
    </row>
    <row r="6003" spans="1:14" ht="13.5" customHeight="1" x14ac:dyDescent="0.35">
      <c r="A6003">
        <v>20220816</v>
      </c>
      <c r="B6003" s="7" t="s">
        <v>255</v>
      </c>
      <c r="C6003">
        <v>12960</v>
      </c>
      <c r="D6003" s="9" t="str">
        <f t="shared" si="186"/>
        <v>E3S690_20220816_012960</v>
      </c>
      <c r="E6003" t="s">
        <v>180</v>
      </c>
      <c r="F6003" s="10" t="str">
        <f>VLOOKUP(VALUE(LEFT(G6003,LEN(G6003)-4)),'소분류 Code'!$B$3:$D$560,3,0)</f>
        <v>Knife-A</v>
      </c>
      <c r="G6003" t="s">
        <v>195</v>
      </c>
      <c r="H6003" t="s">
        <v>330</v>
      </c>
      <c r="I6003" t="s">
        <v>198</v>
      </c>
      <c r="J6003" s="8">
        <v>8</v>
      </c>
      <c r="K6003" s="9" t="str">
        <f t="shared" si="187"/>
        <v>E3S690_20220816_012960_M_Knife-A_017-003_8</v>
      </c>
      <c r="L6003" t="s">
        <v>18</v>
      </c>
      <c r="M6003">
        <v>627</v>
      </c>
      <c r="N6003">
        <v>667</v>
      </c>
    </row>
    <row r="6004" spans="1:14" ht="13.5" customHeight="1" x14ac:dyDescent="0.35">
      <c r="A6004">
        <v>20220816</v>
      </c>
      <c r="B6004" s="7" t="s">
        <v>255</v>
      </c>
      <c r="C6004">
        <v>12960</v>
      </c>
      <c r="D6004" s="9" t="str">
        <f t="shared" si="186"/>
        <v>E3S690_20220816_012960</v>
      </c>
      <c r="E6004" t="s">
        <v>180</v>
      </c>
      <c r="F6004" s="10" t="str">
        <f>VLOOKUP(VALUE(LEFT(G6004,LEN(G6004)-4)),'소분류 Code'!$B$3:$D$560,3,0)</f>
        <v>Knife-A</v>
      </c>
      <c r="G6004" t="s">
        <v>195</v>
      </c>
      <c r="H6004" t="s">
        <v>330</v>
      </c>
      <c r="I6004" t="s">
        <v>198</v>
      </c>
      <c r="J6004" s="8">
        <v>9</v>
      </c>
      <c r="K6004" s="9" t="str">
        <f t="shared" si="187"/>
        <v>E3S690_20220816_012960_M_Knife-A_017-003_9</v>
      </c>
      <c r="L6004" t="s">
        <v>18</v>
      </c>
      <c r="M6004">
        <v>627</v>
      </c>
      <c r="N6004">
        <v>667</v>
      </c>
    </row>
    <row r="6005" spans="1:14" ht="13.5" customHeight="1" x14ac:dyDescent="0.35">
      <c r="A6005">
        <v>20220816</v>
      </c>
      <c r="B6005" s="7" t="s">
        <v>255</v>
      </c>
      <c r="C6005">
        <v>12961</v>
      </c>
      <c r="D6005" s="9" t="str">
        <f t="shared" si="186"/>
        <v>E3S690_20220816_012961</v>
      </c>
      <c r="E6005" t="s">
        <v>180</v>
      </c>
      <c r="F6005" s="10" t="str">
        <f>VLOOKUP(VALUE(LEFT(G6005,LEN(G6005)-4)),'소분류 Code'!$B$3:$D$560,3,0)</f>
        <v>Pistol</v>
      </c>
      <c r="G6005" t="s">
        <v>197</v>
      </c>
      <c r="H6005" t="s">
        <v>330</v>
      </c>
      <c r="I6005" t="s">
        <v>200</v>
      </c>
      <c r="J6005" s="8">
        <v>1</v>
      </c>
      <c r="K6005" s="9" t="str">
        <f t="shared" si="187"/>
        <v>E3S690_20220816_012961_M_Pistol_001-003_1</v>
      </c>
      <c r="L6005" t="s">
        <v>0</v>
      </c>
      <c r="M6005">
        <v>628</v>
      </c>
      <c r="N6005">
        <v>668</v>
      </c>
    </row>
    <row r="6006" spans="1:14" ht="13.5" customHeight="1" x14ac:dyDescent="0.35">
      <c r="A6006">
        <v>20220816</v>
      </c>
      <c r="B6006" s="7" t="s">
        <v>255</v>
      </c>
      <c r="C6006">
        <v>12961</v>
      </c>
      <c r="D6006" s="9" t="str">
        <f t="shared" si="186"/>
        <v>E3S690_20220816_012961</v>
      </c>
      <c r="E6006" t="s">
        <v>180</v>
      </c>
      <c r="F6006" s="10" t="str">
        <f>VLOOKUP(VALUE(LEFT(G6006,LEN(G6006)-4)),'소분류 Code'!$B$3:$D$560,3,0)</f>
        <v>Pistol</v>
      </c>
      <c r="G6006" t="s">
        <v>197</v>
      </c>
      <c r="H6006" t="s">
        <v>330</v>
      </c>
      <c r="I6006" t="s">
        <v>200</v>
      </c>
      <c r="J6006" s="8">
        <v>2</v>
      </c>
      <c r="K6006" s="9" t="str">
        <f t="shared" si="187"/>
        <v>E3S690_20220816_012961_M_Pistol_001-003_2</v>
      </c>
      <c r="L6006" t="s">
        <v>0</v>
      </c>
      <c r="M6006">
        <v>628</v>
      </c>
      <c r="N6006">
        <v>668</v>
      </c>
    </row>
    <row r="6007" spans="1:14" ht="13.5" customHeight="1" x14ac:dyDescent="0.35">
      <c r="A6007">
        <v>20220816</v>
      </c>
      <c r="B6007" s="7" t="s">
        <v>255</v>
      </c>
      <c r="C6007">
        <v>12961</v>
      </c>
      <c r="D6007" s="9" t="str">
        <f t="shared" si="186"/>
        <v>E3S690_20220816_012961</v>
      </c>
      <c r="E6007" t="s">
        <v>180</v>
      </c>
      <c r="F6007" s="10" t="str">
        <f>VLOOKUP(VALUE(LEFT(G6007,LEN(G6007)-4)),'소분류 Code'!$B$3:$D$560,3,0)</f>
        <v>Pistol</v>
      </c>
      <c r="G6007" t="s">
        <v>197</v>
      </c>
      <c r="H6007" t="s">
        <v>330</v>
      </c>
      <c r="I6007" t="s">
        <v>200</v>
      </c>
      <c r="J6007" s="8">
        <v>3</v>
      </c>
      <c r="K6007" s="9" t="str">
        <f t="shared" si="187"/>
        <v>E3S690_20220816_012961_M_Pistol_001-003_3</v>
      </c>
      <c r="L6007" t="s">
        <v>0</v>
      </c>
      <c r="M6007">
        <v>628</v>
      </c>
      <c r="N6007">
        <v>668</v>
      </c>
    </row>
    <row r="6008" spans="1:14" ht="13.5" customHeight="1" x14ac:dyDescent="0.35">
      <c r="A6008">
        <v>20220816</v>
      </c>
      <c r="B6008" s="7" t="s">
        <v>255</v>
      </c>
      <c r="C6008">
        <v>12961</v>
      </c>
      <c r="D6008" s="9" t="str">
        <f t="shared" si="186"/>
        <v>E3S690_20220816_012961</v>
      </c>
      <c r="E6008" t="s">
        <v>180</v>
      </c>
      <c r="F6008" s="10" t="str">
        <f>VLOOKUP(VALUE(LEFT(G6008,LEN(G6008)-4)),'소분류 Code'!$B$3:$D$560,3,0)</f>
        <v>Pistol</v>
      </c>
      <c r="G6008" t="s">
        <v>197</v>
      </c>
      <c r="H6008" t="s">
        <v>330</v>
      </c>
      <c r="I6008" t="s">
        <v>200</v>
      </c>
      <c r="J6008" s="8">
        <v>4</v>
      </c>
      <c r="K6008" s="9" t="str">
        <f t="shared" si="187"/>
        <v>E3S690_20220816_012961_M_Pistol_001-003_4</v>
      </c>
      <c r="L6008" t="s">
        <v>0</v>
      </c>
      <c r="M6008">
        <v>628</v>
      </c>
      <c r="N6008">
        <v>668</v>
      </c>
    </row>
    <row r="6009" spans="1:14" ht="13.5" customHeight="1" x14ac:dyDescent="0.35">
      <c r="A6009">
        <v>20220816</v>
      </c>
      <c r="B6009" s="7" t="s">
        <v>255</v>
      </c>
      <c r="C6009">
        <v>12961</v>
      </c>
      <c r="D6009" s="9" t="str">
        <f t="shared" si="186"/>
        <v>E3S690_20220816_012961</v>
      </c>
      <c r="E6009" t="s">
        <v>180</v>
      </c>
      <c r="F6009" s="10" t="str">
        <f>VLOOKUP(VALUE(LEFT(G6009,LEN(G6009)-4)),'소분류 Code'!$B$3:$D$560,3,0)</f>
        <v>Pistol</v>
      </c>
      <c r="G6009" t="s">
        <v>197</v>
      </c>
      <c r="H6009" t="s">
        <v>330</v>
      </c>
      <c r="I6009" t="s">
        <v>200</v>
      </c>
      <c r="J6009" s="8">
        <v>5</v>
      </c>
      <c r="K6009" s="9" t="str">
        <f t="shared" si="187"/>
        <v>E3S690_20220816_012961_M_Pistol_001-003_5</v>
      </c>
      <c r="L6009" t="s">
        <v>0</v>
      </c>
      <c r="M6009">
        <v>628</v>
      </c>
      <c r="N6009">
        <v>668</v>
      </c>
    </row>
    <row r="6010" spans="1:14" ht="13.5" customHeight="1" x14ac:dyDescent="0.35">
      <c r="A6010">
        <v>20220816</v>
      </c>
      <c r="B6010" s="7" t="s">
        <v>255</v>
      </c>
      <c r="C6010">
        <v>12961</v>
      </c>
      <c r="D6010" s="9" t="str">
        <f t="shared" si="186"/>
        <v>E3S690_20220816_012961</v>
      </c>
      <c r="E6010" t="s">
        <v>180</v>
      </c>
      <c r="F6010" s="10" t="str">
        <f>VLOOKUP(VALUE(LEFT(G6010,LEN(G6010)-4)),'소분류 Code'!$B$3:$D$560,3,0)</f>
        <v>Pistol</v>
      </c>
      <c r="G6010" t="s">
        <v>197</v>
      </c>
      <c r="H6010" t="s">
        <v>330</v>
      </c>
      <c r="I6010" t="s">
        <v>200</v>
      </c>
      <c r="J6010" s="8">
        <v>6</v>
      </c>
      <c r="K6010" s="9" t="str">
        <f t="shared" si="187"/>
        <v>E3S690_20220816_012961_M_Pistol_001-003_6</v>
      </c>
      <c r="L6010" t="s">
        <v>0</v>
      </c>
      <c r="M6010">
        <v>628</v>
      </c>
      <c r="N6010">
        <v>668</v>
      </c>
    </row>
    <row r="6011" spans="1:14" ht="13.5" customHeight="1" x14ac:dyDescent="0.35">
      <c r="A6011">
        <v>20220816</v>
      </c>
      <c r="B6011" s="7" t="s">
        <v>255</v>
      </c>
      <c r="C6011">
        <v>12961</v>
      </c>
      <c r="D6011" s="9" t="str">
        <f t="shared" si="186"/>
        <v>E3S690_20220816_012961</v>
      </c>
      <c r="E6011" t="s">
        <v>180</v>
      </c>
      <c r="F6011" s="10" t="str">
        <f>VLOOKUP(VALUE(LEFT(G6011,LEN(G6011)-4)),'소분류 Code'!$B$3:$D$560,3,0)</f>
        <v>Pistol</v>
      </c>
      <c r="G6011" t="s">
        <v>197</v>
      </c>
      <c r="H6011" t="s">
        <v>330</v>
      </c>
      <c r="I6011" t="s">
        <v>200</v>
      </c>
      <c r="J6011" s="8">
        <v>7</v>
      </c>
      <c r="K6011" s="9" t="str">
        <f t="shared" si="187"/>
        <v>E3S690_20220816_012961_M_Pistol_001-003_7</v>
      </c>
      <c r="L6011" t="s">
        <v>0</v>
      </c>
      <c r="M6011">
        <v>628</v>
      </c>
      <c r="N6011">
        <v>668</v>
      </c>
    </row>
    <row r="6012" spans="1:14" ht="13.5" customHeight="1" x14ac:dyDescent="0.35">
      <c r="A6012">
        <v>20220816</v>
      </c>
      <c r="B6012" s="7" t="s">
        <v>255</v>
      </c>
      <c r="C6012">
        <v>12961</v>
      </c>
      <c r="D6012" s="9" t="str">
        <f t="shared" si="186"/>
        <v>E3S690_20220816_012961</v>
      </c>
      <c r="E6012" t="s">
        <v>180</v>
      </c>
      <c r="F6012" s="10" t="str">
        <f>VLOOKUP(VALUE(LEFT(G6012,LEN(G6012)-4)),'소분류 Code'!$B$3:$D$560,3,0)</f>
        <v>Pistol</v>
      </c>
      <c r="G6012" t="s">
        <v>197</v>
      </c>
      <c r="H6012" t="s">
        <v>330</v>
      </c>
      <c r="I6012" t="s">
        <v>200</v>
      </c>
      <c r="J6012" s="8">
        <v>8</v>
      </c>
      <c r="K6012" s="9" t="str">
        <f t="shared" si="187"/>
        <v>E3S690_20220816_012961_M_Pistol_001-003_8</v>
      </c>
      <c r="L6012" t="s">
        <v>0</v>
      </c>
      <c r="M6012">
        <v>628</v>
      </c>
      <c r="N6012">
        <v>668</v>
      </c>
    </row>
    <row r="6013" spans="1:14" ht="13.5" customHeight="1" x14ac:dyDescent="0.35">
      <c r="A6013">
        <v>20220816</v>
      </c>
      <c r="B6013" s="7" t="s">
        <v>255</v>
      </c>
      <c r="C6013">
        <v>12961</v>
      </c>
      <c r="D6013" s="9" t="str">
        <f t="shared" si="186"/>
        <v>E3S690_20220816_012961</v>
      </c>
      <c r="E6013" t="s">
        <v>180</v>
      </c>
      <c r="F6013" s="10" t="str">
        <f>VLOOKUP(VALUE(LEFT(G6013,LEN(G6013)-4)),'소분류 Code'!$B$3:$D$560,3,0)</f>
        <v>Pistol</v>
      </c>
      <c r="G6013" t="s">
        <v>197</v>
      </c>
      <c r="H6013" t="s">
        <v>330</v>
      </c>
      <c r="I6013" t="s">
        <v>200</v>
      </c>
      <c r="J6013" s="8">
        <v>9</v>
      </c>
      <c r="K6013" s="9" t="str">
        <f t="shared" si="187"/>
        <v>E3S690_20220816_012961_M_Pistol_001-003_9</v>
      </c>
      <c r="L6013" t="s">
        <v>0</v>
      </c>
      <c r="M6013">
        <v>628</v>
      </c>
      <c r="N6013">
        <v>668</v>
      </c>
    </row>
    <row r="6014" spans="1:14" ht="13.5" customHeight="1" x14ac:dyDescent="0.35">
      <c r="A6014">
        <v>20220816</v>
      </c>
      <c r="B6014" s="7" t="s">
        <v>255</v>
      </c>
      <c r="C6014">
        <v>12962</v>
      </c>
      <c r="D6014" s="9" t="str">
        <f t="shared" si="186"/>
        <v>E3S690_20220816_012962</v>
      </c>
      <c r="E6014" t="s">
        <v>180</v>
      </c>
      <c r="F6014" s="10" t="str">
        <f>VLOOKUP(VALUE(LEFT(G6014,LEN(G6014)-4)),'소분류 Code'!$B$3:$D$560,3,0)</f>
        <v>Pistol</v>
      </c>
      <c r="G6014" t="s">
        <v>199</v>
      </c>
      <c r="H6014" t="s">
        <v>330</v>
      </c>
      <c r="I6014" t="s">
        <v>182</v>
      </c>
      <c r="J6014" s="8">
        <v>1</v>
      </c>
      <c r="K6014" s="9" t="str">
        <f t="shared" si="187"/>
        <v>E3S690_20220816_012962_M_Pistol_002-003_1</v>
      </c>
      <c r="L6014" t="s">
        <v>2</v>
      </c>
      <c r="M6014">
        <v>629</v>
      </c>
      <c r="N6014">
        <v>669</v>
      </c>
    </row>
    <row r="6015" spans="1:14" ht="13.5" customHeight="1" x14ac:dyDescent="0.35">
      <c r="A6015">
        <v>20220816</v>
      </c>
      <c r="B6015" s="7" t="s">
        <v>255</v>
      </c>
      <c r="C6015">
        <v>12962</v>
      </c>
      <c r="D6015" s="9" t="str">
        <f t="shared" si="186"/>
        <v>E3S690_20220816_012962</v>
      </c>
      <c r="E6015" t="s">
        <v>180</v>
      </c>
      <c r="F6015" s="10" t="str">
        <f>VLOOKUP(VALUE(LEFT(G6015,LEN(G6015)-4)),'소분류 Code'!$B$3:$D$560,3,0)</f>
        <v>Pistol</v>
      </c>
      <c r="G6015" t="s">
        <v>199</v>
      </c>
      <c r="H6015" t="s">
        <v>330</v>
      </c>
      <c r="I6015" t="s">
        <v>182</v>
      </c>
      <c r="J6015" s="8">
        <v>2</v>
      </c>
      <c r="K6015" s="9" t="str">
        <f t="shared" si="187"/>
        <v>E3S690_20220816_012962_M_Pistol_002-003_2</v>
      </c>
      <c r="L6015" t="s">
        <v>2</v>
      </c>
      <c r="M6015">
        <v>629</v>
      </c>
      <c r="N6015">
        <v>669</v>
      </c>
    </row>
    <row r="6016" spans="1:14" ht="13.5" customHeight="1" x14ac:dyDescent="0.35">
      <c r="A6016">
        <v>20220816</v>
      </c>
      <c r="B6016" s="7" t="s">
        <v>255</v>
      </c>
      <c r="C6016">
        <v>12962</v>
      </c>
      <c r="D6016" s="9" t="str">
        <f t="shared" si="186"/>
        <v>E3S690_20220816_012962</v>
      </c>
      <c r="E6016" t="s">
        <v>180</v>
      </c>
      <c r="F6016" s="10" t="str">
        <f>VLOOKUP(VALUE(LEFT(G6016,LEN(G6016)-4)),'소분류 Code'!$B$3:$D$560,3,0)</f>
        <v>Pistol</v>
      </c>
      <c r="G6016" t="s">
        <v>199</v>
      </c>
      <c r="H6016" t="s">
        <v>330</v>
      </c>
      <c r="I6016" t="s">
        <v>182</v>
      </c>
      <c r="J6016" s="8">
        <v>3</v>
      </c>
      <c r="K6016" s="9" t="str">
        <f t="shared" si="187"/>
        <v>E3S690_20220816_012962_M_Pistol_002-003_3</v>
      </c>
      <c r="L6016" t="s">
        <v>2</v>
      </c>
      <c r="M6016">
        <v>629</v>
      </c>
      <c r="N6016">
        <v>669</v>
      </c>
    </row>
    <row r="6017" spans="1:14" ht="13.5" customHeight="1" x14ac:dyDescent="0.35">
      <c r="A6017">
        <v>20220816</v>
      </c>
      <c r="B6017" s="7" t="s">
        <v>255</v>
      </c>
      <c r="C6017">
        <v>12962</v>
      </c>
      <c r="D6017" s="9" t="str">
        <f t="shared" si="186"/>
        <v>E3S690_20220816_012962</v>
      </c>
      <c r="E6017" t="s">
        <v>180</v>
      </c>
      <c r="F6017" s="10" t="str">
        <f>VLOOKUP(VALUE(LEFT(G6017,LEN(G6017)-4)),'소분류 Code'!$B$3:$D$560,3,0)</f>
        <v>Pistol</v>
      </c>
      <c r="G6017" t="s">
        <v>199</v>
      </c>
      <c r="H6017" t="s">
        <v>330</v>
      </c>
      <c r="I6017" t="s">
        <v>182</v>
      </c>
      <c r="J6017" s="8">
        <v>4</v>
      </c>
      <c r="K6017" s="9" t="str">
        <f t="shared" si="187"/>
        <v>E3S690_20220816_012962_M_Pistol_002-003_4</v>
      </c>
      <c r="L6017" t="s">
        <v>2</v>
      </c>
      <c r="M6017">
        <v>629</v>
      </c>
      <c r="N6017">
        <v>669</v>
      </c>
    </row>
    <row r="6018" spans="1:14" ht="13.5" customHeight="1" x14ac:dyDescent="0.35">
      <c r="A6018">
        <v>20220816</v>
      </c>
      <c r="B6018" s="7" t="s">
        <v>255</v>
      </c>
      <c r="C6018">
        <v>12962</v>
      </c>
      <c r="D6018" s="9" t="str">
        <f t="shared" ref="D6018:D6081" si="188">B6018&amp;"_"&amp;A6018&amp;"_"&amp;TEXT(C6018,"000000")</f>
        <v>E3S690_20220816_012962</v>
      </c>
      <c r="E6018" t="s">
        <v>180</v>
      </c>
      <c r="F6018" s="10" t="str">
        <f>VLOOKUP(VALUE(LEFT(G6018,LEN(G6018)-4)),'소분류 Code'!$B$3:$D$560,3,0)</f>
        <v>Pistol</v>
      </c>
      <c r="G6018" t="s">
        <v>199</v>
      </c>
      <c r="H6018" t="s">
        <v>330</v>
      </c>
      <c r="I6018" t="s">
        <v>182</v>
      </c>
      <c r="J6018" s="8">
        <v>5</v>
      </c>
      <c r="K6018" s="9" t="str">
        <f t="shared" si="187"/>
        <v>E3S690_20220816_012962_M_Pistol_002-003_5</v>
      </c>
      <c r="L6018" t="s">
        <v>2</v>
      </c>
      <c r="M6018">
        <v>629</v>
      </c>
      <c r="N6018">
        <v>669</v>
      </c>
    </row>
    <row r="6019" spans="1:14" ht="13.5" customHeight="1" x14ac:dyDescent="0.35">
      <c r="A6019">
        <v>20220816</v>
      </c>
      <c r="B6019" s="7" t="s">
        <v>255</v>
      </c>
      <c r="C6019">
        <v>12962</v>
      </c>
      <c r="D6019" s="9" t="str">
        <f t="shared" si="188"/>
        <v>E3S690_20220816_012962</v>
      </c>
      <c r="E6019" t="s">
        <v>180</v>
      </c>
      <c r="F6019" s="10" t="str">
        <f>VLOOKUP(VALUE(LEFT(G6019,LEN(G6019)-4)),'소분류 Code'!$B$3:$D$560,3,0)</f>
        <v>Pistol</v>
      </c>
      <c r="G6019" t="s">
        <v>199</v>
      </c>
      <c r="H6019" t="s">
        <v>330</v>
      </c>
      <c r="I6019" t="s">
        <v>182</v>
      </c>
      <c r="J6019" s="8">
        <v>6</v>
      </c>
      <c r="K6019" s="9" t="str">
        <f t="shared" ref="K6019:K6082" si="189">D6019&amp;"_"&amp;E6019&amp;"_"&amp;F6019&amp;"_"&amp;G6019&amp;"_"&amp;J6019</f>
        <v>E3S690_20220816_012962_M_Pistol_002-003_6</v>
      </c>
      <c r="L6019" t="s">
        <v>2</v>
      </c>
      <c r="M6019">
        <v>629</v>
      </c>
      <c r="N6019">
        <v>669</v>
      </c>
    </row>
    <row r="6020" spans="1:14" ht="13.5" customHeight="1" x14ac:dyDescent="0.35">
      <c r="A6020">
        <v>20220816</v>
      </c>
      <c r="B6020" s="7" t="s">
        <v>255</v>
      </c>
      <c r="C6020">
        <v>12962</v>
      </c>
      <c r="D6020" s="9" t="str">
        <f t="shared" si="188"/>
        <v>E3S690_20220816_012962</v>
      </c>
      <c r="E6020" t="s">
        <v>180</v>
      </c>
      <c r="F6020" s="10" t="str">
        <f>VLOOKUP(VALUE(LEFT(G6020,LEN(G6020)-4)),'소분류 Code'!$B$3:$D$560,3,0)</f>
        <v>Pistol</v>
      </c>
      <c r="G6020" t="s">
        <v>199</v>
      </c>
      <c r="H6020" t="s">
        <v>330</v>
      </c>
      <c r="I6020" t="s">
        <v>182</v>
      </c>
      <c r="J6020" s="8">
        <v>7</v>
      </c>
      <c r="K6020" s="9" t="str">
        <f t="shared" si="189"/>
        <v>E3S690_20220816_012962_M_Pistol_002-003_7</v>
      </c>
      <c r="L6020" t="s">
        <v>2</v>
      </c>
      <c r="M6020">
        <v>629</v>
      </c>
      <c r="N6020">
        <v>669</v>
      </c>
    </row>
    <row r="6021" spans="1:14" ht="13.5" customHeight="1" x14ac:dyDescent="0.35">
      <c r="A6021">
        <v>20220816</v>
      </c>
      <c r="B6021" s="7" t="s">
        <v>255</v>
      </c>
      <c r="C6021">
        <v>12962</v>
      </c>
      <c r="D6021" s="9" t="str">
        <f t="shared" si="188"/>
        <v>E3S690_20220816_012962</v>
      </c>
      <c r="E6021" t="s">
        <v>180</v>
      </c>
      <c r="F6021" s="10" t="str">
        <f>VLOOKUP(VALUE(LEFT(G6021,LEN(G6021)-4)),'소분류 Code'!$B$3:$D$560,3,0)</f>
        <v>Pistol</v>
      </c>
      <c r="G6021" t="s">
        <v>199</v>
      </c>
      <c r="H6021" t="s">
        <v>330</v>
      </c>
      <c r="I6021" t="s">
        <v>182</v>
      </c>
      <c r="J6021" s="8">
        <v>8</v>
      </c>
      <c r="K6021" s="9" t="str">
        <f t="shared" si="189"/>
        <v>E3S690_20220816_012962_M_Pistol_002-003_8</v>
      </c>
      <c r="L6021" t="s">
        <v>2</v>
      </c>
      <c r="M6021">
        <v>629</v>
      </c>
      <c r="N6021">
        <v>669</v>
      </c>
    </row>
    <row r="6022" spans="1:14" ht="13.5" customHeight="1" x14ac:dyDescent="0.35">
      <c r="A6022">
        <v>20220816</v>
      </c>
      <c r="B6022" s="7" t="s">
        <v>255</v>
      </c>
      <c r="C6022">
        <v>12962</v>
      </c>
      <c r="D6022" s="9" t="str">
        <f t="shared" si="188"/>
        <v>E3S690_20220816_012962</v>
      </c>
      <c r="E6022" t="s">
        <v>180</v>
      </c>
      <c r="F6022" s="10" t="str">
        <f>VLOOKUP(VALUE(LEFT(G6022,LEN(G6022)-4)),'소분류 Code'!$B$3:$D$560,3,0)</f>
        <v>Pistol</v>
      </c>
      <c r="G6022" t="s">
        <v>199</v>
      </c>
      <c r="H6022" t="s">
        <v>330</v>
      </c>
      <c r="I6022" t="s">
        <v>182</v>
      </c>
      <c r="J6022" s="8">
        <v>9</v>
      </c>
      <c r="K6022" s="9" t="str">
        <f t="shared" si="189"/>
        <v>E3S690_20220816_012962_M_Pistol_002-003_9</v>
      </c>
      <c r="L6022" t="s">
        <v>2</v>
      </c>
      <c r="M6022">
        <v>629</v>
      </c>
      <c r="N6022">
        <v>669</v>
      </c>
    </row>
    <row r="6023" spans="1:14" ht="13.5" customHeight="1" x14ac:dyDescent="0.35">
      <c r="A6023">
        <v>20220816</v>
      </c>
      <c r="B6023" s="7" t="s">
        <v>255</v>
      </c>
      <c r="C6023">
        <v>12963</v>
      </c>
      <c r="D6023" s="9" t="str">
        <f t="shared" si="188"/>
        <v>E3S690_20220816_012963</v>
      </c>
      <c r="E6023" t="s">
        <v>180</v>
      </c>
      <c r="F6023" s="10" t="str">
        <f>VLOOKUP(VALUE(LEFT(G6023,LEN(G6023)-4)),'소분류 Code'!$B$3:$D$560,3,0)</f>
        <v>Rifle</v>
      </c>
      <c r="G6023" t="s">
        <v>181</v>
      </c>
      <c r="H6023" t="s">
        <v>330</v>
      </c>
      <c r="I6023" t="s">
        <v>184</v>
      </c>
      <c r="J6023" s="8">
        <v>1</v>
      </c>
      <c r="K6023" s="9" t="str">
        <f t="shared" si="189"/>
        <v>E3S690_20220816_012963_M_Rifle_004-003_1</v>
      </c>
      <c r="L6023" t="s">
        <v>4</v>
      </c>
      <c r="M6023">
        <v>630</v>
      </c>
      <c r="N6023">
        <v>670</v>
      </c>
    </row>
    <row r="6024" spans="1:14" ht="13.5" customHeight="1" x14ac:dyDescent="0.35">
      <c r="A6024">
        <v>20220816</v>
      </c>
      <c r="B6024" s="7" t="s">
        <v>255</v>
      </c>
      <c r="C6024">
        <v>12963</v>
      </c>
      <c r="D6024" s="9" t="str">
        <f t="shared" si="188"/>
        <v>E3S690_20220816_012963</v>
      </c>
      <c r="E6024" t="s">
        <v>180</v>
      </c>
      <c r="F6024" s="10" t="str">
        <f>VLOOKUP(VALUE(LEFT(G6024,LEN(G6024)-4)),'소분류 Code'!$B$3:$D$560,3,0)</f>
        <v>Rifle</v>
      </c>
      <c r="G6024" t="s">
        <v>181</v>
      </c>
      <c r="H6024" t="s">
        <v>330</v>
      </c>
      <c r="I6024" t="s">
        <v>184</v>
      </c>
      <c r="J6024" s="8">
        <v>2</v>
      </c>
      <c r="K6024" s="9" t="str">
        <f t="shared" si="189"/>
        <v>E3S690_20220816_012963_M_Rifle_004-003_2</v>
      </c>
      <c r="L6024" t="s">
        <v>4</v>
      </c>
      <c r="M6024">
        <v>630</v>
      </c>
      <c r="N6024">
        <v>670</v>
      </c>
    </row>
    <row r="6025" spans="1:14" ht="13.5" customHeight="1" x14ac:dyDescent="0.35">
      <c r="A6025">
        <v>20220816</v>
      </c>
      <c r="B6025" s="7" t="s">
        <v>255</v>
      </c>
      <c r="C6025">
        <v>12963</v>
      </c>
      <c r="D6025" s="9" t="str">
        <f t="shared" si="188"/>
        <v>E3S690_20220816_012963</v>
      </c>
      <c r="E6025" t="s">
        <v>180</v>
      </c>
      <c r="F6025" s="10" t="str">
        <f>VLOOKUP(VALUE(LEFT(G6025,LEN(G6025)-4)),'소분류 Code'!$B$3:$D$560,3,0)</f>
        <v>Rifle</v>
      </c>
      <c r="G6025" t="s">
        <v>181</v>
      </c>
      <c r="H6025" t="s">
        <v>330</v>
      </c>
      <c r="I6025" t="s">
        <v>184</v>
      </c>
      <c r="J6025" s="8">
        <v>3</v>
      </c>
      <c r="K6025" s="9" t="str">
        <f t="shared" si="189"/>
        <v>E3S690_20220816_012963_M_Rifle_004-003_3</v>
      </c>
      <c r="L6025" t="s">
        <v>4</v>
      </c>
      <c r="M6025">
        <v>630</v>
      </c>
      <c r="N6025">
        <v>670</v>
      </c>
    </row>
    <row r="6026" spans="1:14" ht="13.5" customHeight="1" x14ac:dyDescent="0.35">
      <c r="A6026">
        <v>20220816</v>
      </c>
      <c r="B6026" s="7" t="s">
        <v>255</v>
      </c>
      <c r="C6026">
        <v>12963</v>
      </c>
      <c r="D6026" s="9" t="str">
        <f t="shared" si="188"/>
        <v>E3S690_20220816_012963</v>
      </c>
      <c r="E6026" t="s">
        <v>180</v>
      </c>
      <c r="F6026" s="10" t="str">
        <f>VLOOKUP(VALUE(LEFT(G6026,LEN(G6026)-4)),'소분류 Code'!$B$3:$D$560,3,0)</f>
        <v>Rifle</v>
      </c>
      <c r="G6026" t="s">
        <v>181</v>
      </c>
      <c r="H6026" t="s">
        <v>330</v>
      </c>
      <c r="I6026" t="s">
        <v>184</v>
      </c>
      <c r="J6026" s="8">
        <v>4</v>
      </c>
      <c r="K6026" s="9" t="str">
        <f t="shared" si="189"/>
        <v>E3S690_20220816_012963_M_Rifle_004-003_4</v>
      </c>
      <c r="L6026" t="s">
        <v>4</v>
      </c>
      <c r="M6026">
        <v>630</v>
      </c>
      <c r="N6026">
        <v>670</v>
      </c>
    </row>
    <row r="6027" spans="1:14" ht="13.5" customHeight="1" x14ac:dyDescent="0.35">
      <c r="A6027">
        <v>20220816</v>
      </c>
      <c r="B6027" s="7" t="s">
        <v>255</v>
      </c>
      <c r="C6027">
        <v>12963</v>
      </c>
      <c r="D6027" s="9" t="str">
        <f t="shared" si="188"/>
        <v>E3S690_20220816_012963</v>
      </c>
      <c r="E6027" t="s">
        <v>180</v>
      </c>
      <c r="F6027" s="10" t="str">
        <f>VLOOKUP(VALUE(LEFT(G6027,LEN(G6027)-4)),'소분류 Code'!$B$3:$D$560,3,0)</f>
        <v>Rifle</v>
      </c>
      <c r="G6027" t="s">
        <v>181</v>
      </c>
      <c r="H6027" t="s">
        <v>330</v>
      </c>
      <c r="I6027" t="s">
        <v>184</v>
      </c>
      <c r="J6027" s="8">
        <v>5</v>
      </c>
      <c r="K6027" s="9" t="str">
        <f t="shared" si="189"/>
        <v>E3S690_20220816_012963_M_Rifle_004-003_5</v>
      </c>
      <c r="L6027" t="s">
        <v>4</v>
      </c>
      <c r="M6027">
        <v>630</v>
      </c>
      <c r="N6027">
        <v>670</v>
      </c>
    </row>
    <row r="6028" spans="1:14" ht="13.5" customHeight="1" x14ac:dyDescent="0.35">
      <c r="A6028">
        <v>20220816</v>
      </c>
      <c r="B6028" s="7" t="s">
        <v>255</v>
      </c>
      <c r="C6028">
        <v>12963</v>
      </c>
      <c r="D6028" s="9" t="str">
        <f t="shared" si="188"/>
        <v>E3S690_20220816_012963</v>
      </c>
      <c r="E6028" t="s">
        <v>180</v>
      </c>
      <c r="F6028" s="10" t="str">
        <f>VLOOKUP(VALUE(LEFT(G6028,LEN(G6028)-4)),'소분류 Code'!$B$3:$D$560,3,0)</f>
        <v>Rifle</v>
      </c>
      <c r="G6028" t="s">
        <v>181</v>
      </c>
      <c r="H6028" t="s">
        <v>330</v>
      </c>
      <c r="I6028" t="s">
        <v>184</v>
      </c>
      <c r="J6028" s="8">
        <v>6</v>
      </c>
      <c r="K6028" s="9" t="str">
        <f t="shared" si="189"/>
        <v>E3S690_20220816_012963_M_Rifle_004-003_6</v>
      </c>
      <c r="L6028" t="s">
        <v>4</v>
      </c>
      <c r="M6028">
        <v>630</v>
      </c>
      <c r="N6028">
        <v>670</v>
      </c>
    </row>
    <row r="6029" spans="1:14" ht="13.5" customHeight="1" x14ac:dyDescent="0.35">
      <c r="A6029">
        <v>20220816</v>
      </c>
      <c r="B6029" s="7" t="s">
        <v>255</v>
      </c>
      <c r="C6029">
        <v>12963</v>
      </c>
      <c r="D6029" s="9" t="str">
        <f t="shared" si="188"/>
        <v>E3S690_20220816_012963</v>
      </c>
      <c r="E6029" t="s">
        <v>180</v>
      </c>
      <c r="F6029" s="10" t="str">
        <f>VLOOKUP(VALUE(LEFT(G6029,LEN(G6029)-4)),'소분류 Code'!$B$3:$D$560,3,0)</f>
        <v>Rifle</v>
      </c>
      <c r="G6029" t="s">
        <v>181</v>
      </c>
      <c r="H6029" t="s">
        <v>330</v>
      </c>
      <c r="I6029" t="s">
        <v>184</v>
      </c>
      <c r="J6029" s="8">
        <v>7</v>
      </c>
      <c r="K6029" s="9" t="str">
        <f t="shared" si="189"/>
        <v>E3S690_20220816_012963_M_Rifle_004-003_7</v>
      </c>
      <c r="L6029" t="s">
        <v>4</v>
      </c>
      <c r="M6029">
        <v>630</v>
      </c>
      <c r="N6029">
        <v>670</v>
      </c>
    </row>
    <row r="6030" spans="1:14" ht="13.5" customHeight="1" x14ac:dyDescent="0.35">
      <c r="A6030">
        <v>20220816</v>
      </c>
      <c r="B6030" s="7" t="s">
        <v>255</v>
      </c>
      <c r="C6030">
        <v>12963</v>
      </c>
      <c r="D6030" s="9" t="str">
        <f t="shared" si="188"/>
        <v>E3S690_20220816_012963</v>
      </c>
      <c r="E6030" t="s">
        <v>180</v>
      </c>
      <c r="F6030" s="10" t="str">
        <f>VLOOKUP(VALUE(LEFT(G6030,LEN(G6030)-4)),'소분류 Code'!$B$3:$D$560,3,0)</f>
        <v>Rifle</v>
      </c>
      <c r="G6030" t="s">
        <v>181</v>
      </c>
      <c r="H6030" t="s">
        <v>330</v>
      </c>
      <c r="I6030" t="s">
        <v>184</v>
      </c>
      <c r="J6030" s="8">
        <v>8</v>
      </c>
      <c r="K6030" s="9" t="str">
        <f t="shared" si="189"/>
        <v>E3S690_20220816_012963_M_Rifle_004-003_8</v>
      </c>
      <c r="L6030" t="s">
        <v>4</v>
      </c>
      <c r="M6030">
        <v>630</v>
      </c>
      <c r="N6030">
        <v>670</v>
      </c>
    </row>
    <row r="6031" spans="1:14" ht="13.5" customHeight="1" x14ac:dyDescent="0.35">
      <c r="A6031">
        <v>20220816</v>
      </c>
      <c r="B6031" s="7" t="s">
        <v>255</v>
      </c>
      <c r="C6031">
        <v>12963</v>
      </c>
      <c r="D6031" s="9" t="str">
        <f t="shared" si="188"/>
        <v>E3S690_20220816_012963</v>
      </c>
      <c r="E6031" t="s">
        <v>180</v>
      </c>
      <c r="F6031" s="10" t="str">
        <f>VLOOKUP(VALUE(LEFT(G6031,LEN(G6031)-4)),'소분류 Code'!$B$3:$D$560,3,0)</f>
        <v>Rifle</v>
      </c>
      <c r="G6031" t="s">
        <v>181</v>
      </c>
      <c r="H6031" t="s">
        <v>330</v>
      </c>
      <c r="I6031" t="s">
        <v>184</v>
      </c>
      <c r="J6031" s="8">
        <v>9</v>
      </c>
      <c r="K6031" s="9" t="str">
        <f t="shared" si="189"/>
        <v>E3S690_20220816_012963_M_Rifle_004-003_9</v>
      </c>
      <c r="L6031" t="s">
        <v>4</v>
      </c>
      <c r="M6031">
        <v>630</v>
      </c>
      <c r="N6031">
        <v>670</v>
      </c>
    </row>
    <row r="6032" spans="1:14" ht="13.5" customHeight="1" x14ac:dyDescent="0.35">
      <c r="A6032">
        <v>20220816</v>
      </c>
      <c r="B6032" s="7" t="s">
        <v>255</v>
      </c>
      <c r="C6032">
        <v>12964</v>
      </c>
      <c r="D6032" s="9" t="str">
        <f t="shared" si="188"/>
        <v>E3S690_20220816_012964</v>
      </c>
      <c r="E6032" t="s">
        <v>180</v>
      </c>
      <c r="F6032" s="10" t="str">
        <f>VLOOKUP(VALUE(LEFT(G6032,LEN(G6032)-4)),'소분류 Code'!$B$3:$D$560,3,0)</f>
        <v>Butterfly knife</v>
      </c>
      <c r="G6032" t="s">
        <v>202</v>
      </c>
      <c r="H6032" t="s">
        <v>337</v>
      </c>
      <c r="I6032" t="s">
        <v>186</v>
      </c>
      <c r="J6032" s="8">
        <v>1</v>
      </c>
      <c r="K6032" s="9" t="str">
        <f t="shared" si="189"/>
        <v>E3S690_20220816_012964_M_Butterfly knife_033-003_1</v>
      </c>
      <c r="L6032" t="s">
        <v>46</v>
      </c>
      <c r="M6032">
        <v>631</v>
      </c>
      <c r="N6032">
        <v>671</v>
      </c>
    </row>
    <row r="6033" spans="1:14" ht="13.5" customHeight="1" x14ac:dyDescent="0.35">
      <c r="A6033">
        <v>20220816</v>
      </c>
      <c r="B6033" s="7" t="s">
        <v>255</v>
      </c>
      <c r="C6033">
        <v>12964</v>
      </c>
      <c r="D6033" s="9" t="str">
        <f t="shared" si="188"/>
        <v>E3S690_20220816_012964</v>
      </c>
      <c r="E6033" t="s">
        <v>180</v>
      </c>
      <c r="F6033" s="10" t="str">
        <f>VLOOKUP(VALUE(LEFT(G6033,LEN(G6033)-4)),'소분류 Code'!$B$3:$D$560,3,0)</f>
        <v>Butterfly knife</v>
      </c>
      <c r="G6033" t="s">
        <v>202</v>
      </c>
      <c r="H6033" t="s">
        <v>337</v>
      </c>
      <c r="I6033" t="s">
        <v>186</v>
      </c>
      <c r="J6033" s="8">
        <v>2</v>
      </c>
      <c r="K6033" s="9" t="str">
        <f t="shared" si="189"/>
        <v>E3S690_20220816_012964_M_Butterfly knife_033-003_2</v>
      </c>
      <c r="L6033" t="s">
        <v>46</v>
      </c>
      <c r="M6033">
        <v>631</v>
      </c>
      <c r="N6033">
        <v>671</v>
      </c>
    </row>
    <row r="6034" spans="1:14" ht="13.5" customHeight="1" x14ac:dyDescent="0.35">
      <c r="A6034">
        <v>20220816</v>
      </c>
      <c r="B6034" s="7" t="s">
        <v>255</v>
      </c>
      <c r="C6034">
        <v>12964</v>
      </c>
      <c r="D6034" s="9" t="str">
        <f t="shared" si="188"/>
        <v>E3S690_20220816_012964</v>
      </c>
      <c r="E6034" t="s">
        <v>180</v>
      </c>
      <c r="F6034" s="10" t="str">
        <f>VLOOKUP(VALUE(LEFT(G6034,LEN(G6034)-4)),'소분류 Code'!$B$3:$D$560,3,0)</f>
        <v>Butterfly knife</v>
      </c>
      <c r="G6034" t="s">
        <v>202</v>
      </c>
      <c r="H6034" t="s">
        <v>337</v>
      </c>
      <c r="I6034" t="s">
        <v>186</v>
      </c>
      <c r="J6034" s="8">
        <v>3</v>
      </c>
      <c r="K6034" s="9" t="str">
        <f t="shared" si="189"/>
        <v>E3S690_20220816_012964_M_Butterfly knife_033-003_3</v>
      </c>
      <c r="L6034" t="s">
        <v>46</v>
      </c>
      <c r="M6034">
        <v>631</v>
      </c>
      <c r="N6034">
        <v>671</v>
      </c>
    </row>
    <row r="6035" spans="1:14" ht="13.5" customHeight="1" x14ac:dyDescent="0.35">
      <c r="A6035">
        <v>20220816</v>
      </c>
      <c r="B6035" s="7" t="s">
        <v>255</v>
      </c>
      <c r="C6035">
        <v>12964</v>
      </c>
      <c r="D6035" s="9" t="str">
        <f t="shared" si="188"/>
        <v>E3S690_20220816_012964</v>
      </c>
      <c r="E6035" t="s">
        <v>180</v>
      </c>
      <c r="F6035" s="10" t="str">
        <f>VLOOKUP(VALUE(LEFT(G6035,LEN(G6035)-4)),'소분류 Code'!$B$3:$D$560,3,0)</f>
        <v>Butterfly knife</v>
      </c>
      <c r="G6035" t="s">
        <v>202</v>
      </c>
      <c r="H6035" t="s">
        <v>337</v>
      </c>
      <c r="I6035" t="s">
        <v>186</v>
      </c>
      <c r="J6035" s="8">
        <v>4</v>
      </c>
      <c r="K6035" s="9" t="str">
        <f t="shared" si="189"/>
        <v>E3S690_20220816_012964_M_Butterfly knife_033-003_4</v>
      </c>
      <c r="L6035" t="s">
        <v>46</v>
      </c>
      <c r="M6035">
        <v>631</v>
      </c>
      <c r="N6035">
        <v>671</v>
      </c>
    </row>
    <row r="6036" spans="1:14" ht="13.5" customHeight="1" x14ac:dyDescent="0.35">
      <c r="A6036">
        <v>20220816</v>
      </c>
      <c r="B6036" s="7" t="s">
        <v>255</v>
      </c>
      <c r="C6036">
        <v>12964</v>
      </c>
      <c r="D6036" s="9" t="str">
        <f t="shared" si="188"/>
        <v>E3S690_20220816_012964</v>
      </c>
      <c r="E6036" t="s">
        <v>180</v>
      </c>
      <c r="F6036" s="10" t="str">
        <f>VLOOKUP(VALUE(LEFT(G6036,LEN(G6036)-4)),'소분류 Code'!$B$3:$D$560,3,0)</f>
        <v>Butterfly knife</v>
      </c>
      <c r="G6036" t="s">
        <v>202</v>
      </c>
      <c r="H6036" t="s">
        <v>337</v>
      </c>
      <c r="I6036" t="s">
        <v>186</v>
      </c>
      <c r="J6036" s="8">
        <v>5</v>
      </c>
      <c r="K6036" s="9" t="str">
        <f t="shared" si="189"/>
        <v>E3S690_20220816_012964_M_Butterfly knife_033-003_5</v>
      </c>
      <c r="L6036" t="s">
        <v>46</v>
      </c>
      <c r="M6036">
        <v>631</v>
      </c>
      <c r="N6036">
        <v>671</v>
      </c>
    </row>
    <row r="6037" spans="1:14" ht="13.5" customHeight="1" x14ac:dyDescent="0.35">
      <c r="A6037">
        <v>20220816</v>
      </c>
      <c r="B6037" s="7" t="s">
        <v>255</v>
      </c>
      <c r="C6037">
        <v>12964</v>
      </c>
      <c r="D6037" s="9" t="str">
        <f t="shared" si="188"/>
        <v>E3S690_20220816_012964</v>
      </c>
      <c r="E6037" t="s">
        <v>180</v>
      </c>
      <c r="F6037" s="10" t="str">
        <f>VLOOKUP(VALUE(LEFT(G6037,LEN(G6037)-4)),'소분류 Code'!$B$3:$D$560,3,0)</f>
        <v>Butterfly knife</v>
      </c>
      <c r="G6037" t="s">
        <v>202</v>
      </c>
      <c r="H6037" t="s">
        <v>337</v>
      </c>
      <c r="I6037" t="s">
        <v>186</v>
      </c>
      <c r="J6037" s="8">
        <v>6</v>
      </c>
      <c r="K6037" s="9" t="str">
        <f t="shared" si="189"/>
        <v>E3S690_20220816_012964_M_Butterfly knife_033-003_6</v>
      </c>
      <c r="L6037" t="s">
        <v>46</v>
      </c>
      <c r="M6037">
        <v>631</v>
      </c>
      <c r="N6037">
        <v>671</v>
      </c>
    </row>
    <row r="6038" spans="1:14" ht="13.5" customHeight="1" x14ac:dyDescent="0.35">
      <c r="A6038">
        <v>20220816</v>
      </c>
      <c r="B6038" s="7" t="s">
        <v>255</v>
      </c>
      <c r="C6038">
        <v>12964</v>
      </c>
      <c r="D6038" s="9" t="str">
        <f t="shared" si="188"/>
        <v>E3S690_20220816_012964</v>
      </c>
      <c r="E6038" t="s">
        <v>180</v>
      </c>
      <c r="F6038" s="10" t="str">
        <f>VLOOKUP(VALUE(LEFT(G6038,LEN(G6038)-4)),'소분류 Code'!$B$3:$D$560,3,0)</f>
        <v>Butterfly knife</v>
      </c>
      <c r="G6038" t="s">
        <v>202</v>
      </c>
      <c r="H6038" t="s">
        <v>337</v>
      </c>
      <c r="I6038" t="s">
        <v>186</v>
      </c>
      <c r="J6038" s="8">
        <v>7</v>
      </c>
      <c r="K6038" s="9" t="str">
        <f t="shared" si="189"/>
        <v>E3S690_20220816_012964_M_Butterfly knife_033-003_7</v>
      </c>
      <c r="L6038" t="s">
        <v>46</v>
      </c>
      <c r="M6038">
        <v>631</v>
      </c>
      <c r="N6038">
        <v>671</v>
      </c>
    </row>
    <row r="6039" spans="1:14" ht="13.5" customHeight="1" x14ac:dyDescent="0.35">
      <c r="A6039">
        <v>20220816</v>
      </c>
      <c r="B6039" s="7" t="s">
        <v>255</v>
      </c>
      <c r="C6039">
        <v>12964</v>
      </c>
      <c r="D6039" s="9" t="str">
        <f t="shared" si="188"/>
        <v>E3S690_20220816_012964</v>
      </c>
      <c r="E6039" t="s">
        <v>180</v>
      </c>
      <c r="F6039" s="10" t="str">
        <f>VLOOKUP(VALUE(LEFT(G6039,LEN(G6039)-4)),'소분류 Code'!$B$3:$D$560,3,0)</f>
        <v>Butterfly knife</v>
      </c>
      <c r="G6039" t="s">
        <v>202</v>
      </c>
      <c r="H6039" t="s">
        <v>337</v>
      </c>
      <c r="I6039" t="s">
        <v>186</v>
      </c>
      <c r="J6039" s="8">
        <v>8</v>
      </c>
      <c r="K6039" s="9" t="str">
        <f t="shared" si="189"/>
        <v>E3S690_20220816_012964_M_Butterfly knife_033-003_8</v>
      </c>
      <c r="L6039" t="s">
        <v>46</v>
      </c>
      <c r="M6039">
        <v>631</v>
      </c>
      <c r="N6039">
        <v>671</v>
      </c>
    </row>
    <row r="6040" spans="1:14" ht="13.5" customHeight="1" x14ac:dyDescent="0.35">
      <c r="A6040">
        <v>20220816</v>
      </c>
      <c r="B6040" s="7" t="s">
        <v>255</v>
      </c>
      <c r="C6040">
        <v>12964</v>
      </c>
      <c r="D6040" s="9" t="str">
        <f t="shared" si="188"/>
        <v>E3S690_20220816_012964</v>
      </c>
      <c r="E6040" t="s">
        <v>180</v>
      </c>
      <c r="F6040" s="10" t="str">
        <f>VLOOKUP(VALUE(LEFT(G6040,LEN(G6040)-4)),'소분류 Code'!$B$3:$D$560,3,0)</f>
        <v>Butterfly knife</v>
      </c>
      <c r="G6040" t="s">
        <v>202</v>
      </c>
      <c r="H6040" t="s">
        <v>337</v>
      </c>
      <c r="I6040" t="s">
        <v>186</v>
      </c>
      <c r="J6040" s="8">
        <v>9</v>
      </c>
      <c r="K6040" s="9" t="str">
        <f t="shared" si="189"/>
        <v>E3S690_20220816_012964_M_Butterfly knife_033-003_9</v>
      </c>
      <c r="L6040" t="s">
        <v>46</v>
      </c>
      <c r="M6040">
        <v>631</v>
      </c>
      <c r="N6040">
        <v>671</v>
      </c>
    </row>
    <row r="6041" spans="1:14" ht="13.5" customHeight="1" x14ac:dyDescent="0.35">
      <c r="A6041">
        <v>20220816</v>
      </c>
      <c r="B6041" s="7" t="s">
        <v>255</v>
      </c>
      <c r="C6041">
        <v>12965</v>
      </c>
      <c r="D6041" s="9" t="str">
        <f t="shared" si="188"/>
        <v>E3S690_20220816_012965</v>
      </c>
      <c r="E6041" t="s">
        <v>180</v>
      </c>
      <c r="F6041" s="10" t="str">
        <f>VLOOKUP(VALUE(LEFT(G6041,LEN(G6041)-4)),'소분류 Code'!$B$3:$D$560,3,0)</f>
        <v>Stratight razor-folding</v>
      </c>
      <c r="G6041" t="s">
        <v>203</v>
      </c>
      <c r="H6041" t="s">
        <v>338</v>
      </c>
      <c r="I6041" t="s">
        <v>188</v>
      </c>
      <c r="J6041" s="8">
        <v>1</v>
      </c>
      <c r="K6041" s="9" t="str">
        <f t="shared" si="189"/>
        <v>E3S690_20220816_012965_M_Stratight razor-folding_036-003_1</v>
      </c>
      <c r="L6041" t="s">
        <v>48</v>
      </c>
      <c r="M6041">
        <v>632</v>
      </c>
      <c r="N6041">
        <v>672</v>
      </c>
    </row>
    <row r="6042" spans="1:14" ht="13.5" customHeight="1" x14ac:dyDescent="0.35">
      <c r="A6042">
        <v>20220816</v>
      </c>
      <c r="B6042" s="7" t="s">
        <v>255</v>
      </c>
      <c r="C6042">
        <v>12965</v>
      </c>
      <c r="D6042" s="9" t="str">
        <f t="shared" si="188"/>
        <v>E3S690_20220816_012965</v>
      </c>
      <c r="E6042" t="s">
        <v>180</v>
      </c>
      <c r="F6042" s="10" t="str">
        <f>VLOOKUP(VALUE(LEFT(G6042,LEN(G6042)-4)),'소분류 Code'!$B$3:$D$560,3,0)</f>
        <v>Stratight razor-folding</v>
      </c>
      <c r="G6042" t="s">
        <v>203</v>
      </c>
      <c r="H6042" t="s">
        <v>338</v>
      </c>
      <c r="I6042" t="s">
        <v>188</v>
      </c>
      <c r="J6042" s="8">
        <v>2</v>
      </c>
      <c r="K6042" s="9" t="str">
        <f t="shared" si="189"/>
        <v>E3S690_20220816_012965_M_Stratight razor-folding_036-003_2</v>
      </c>
      <c r="L6042" t="s">
        <v>48</v>
      </c>
      <c r="M6042">
        <v>632</v>
      </c>
      <c r="N6042">
        <v>672</v>
      </c>
    </row>
    <row r="6043" spans="1:14" ht="13.5" customHeight="1" x14ac:dyDescent="0.35">
      <c r="A6043">
        <v>20220816</v>
      </c>
      <c r="B6043" s="7" t="s">
        <v>255</v>
      </c>
      <c r="C6043">
        <v>12965</v>
      </c>
      <c r="D6043" s="9" t="str">
        <f t="shared" si="188"/>
        <v>E3S690_20220816_012965</v>
      </c>
      <c r="E6043" t="s">
        <v>180</v>
      </c>
      <c r="F6043" s="10" t="str">
        <f>VLOOKUP(VALUE(LEFT(G6043,LEN(G6043)-4)),'소분류 Code'!$B$3:$D$560,3,0)</f>
        <v>Stratight razor-folding</v>
      </c>
      <c r="G6043" t="s">
        <v>203</v>
      </c>
      <c r="H6043" t="s">
        <v>338</v>
      </c>
      <c r="I6043" t="s">
        <v>188</v>
      </c>
      <c r="J6043" s="8">
        <v>3</v>
      </c>
      <c r="K6043" s="9" t="str">
        <f t="shared" si="189"/>
        <v>E3S690_20220816_012965_M_Stratight razor-folding_036-003_3</v>
      </c>
      <c r="L6043" t="s">
        <v>48</v>
      </c>
      <c r="M6043">
        <v>632</v>
      </c>
      <c r="N6043">
        <v>672</v>
      </c>
    </row>
    <row r="6044" spans="1:14" ht="13.5" customHeight="1" x14ac:dyDescent="0.35">
      <c r="A6044">
        <v>20220816</v>
      </c>
      <c r="B6044" s="7" t="s">
        <v>255</v>
      </c>
      <c r="C6044">
        <v>12965</v>
      </c>
      <c r="D6044" s="9" t="str">
        <f t="shared" si="188"/>
        <v>E3S690_20220816_012965</v>
      </c>
      <c r="E6044" t="s">
        <v>180</v>
      </c>
      <c r="F6044" s="10" t="str">
        <f>VLOOKUP(VALUE(LEFT(G6044,LEN(G6044)-4)),'소분류 Code'!$B$3:$D$560,3,0)</f>
        <v>Stratight razor-folding</v>
      </c>
      <c r="G6044" t="s">
        <v>203</v>
      </c>
      <c r="H6044" t="s">
        <v>338</v>
      </c>
      <c r="I6044" t="s">
        <v>188</v>
      </c>
      <c r="J6044" s="8">
        <v>4</v>
      </c>
      <c r="K6044" s="9" t="str">
        <f t="shared" si="189"/>
        <v>E3S690_20220816_012965_M_Stratight razor-folding_036-003_4</v>
      </c>
      <c r="L6044" t="s">
        <v>48</v>
      </c>
      <c r="M6044">
        <v>632</v>
      </c>
      <c r="N6044">
        <v>672</v>
      </c>
    </row>
    <row r="6045" spans="1:14" ht="13.5" customHeight="1" x14ac:dyDescent="0.35">
      <c r="A6045">
        <v>20220816</v>
      </c>
      <c r="B6045" s="7" t="s">
        <v>255</v>
      </c>
      <c r="C6045">
        <v>12965</v>
      </c>
      <c r="D6045" s="9" t="str">
        <f t="shared" si="188"/>
        <v>E3S690_20220816_012965</v>
      </c>
      <c r="E6045" t="s">
        <v>180</v>
      </c>
      <c r="F6045" s="10" t="str">
        <f>VLOOKUP(VALUE(LEFT(G6045,LEN(G6045)-4)),'소분류 Code'!$B$3:$D$560,3,0)</f>
        <v>Stratight razor-folding</v>
      </c>
      <c r="G6045" t="s">
        <v>203</v>
      </c>
      <c r="H6045" t="s">
        <v>338</v>
      </c>
      <c r="I6045" t="s">
        <v>188</v>
      </c>
      <c r="J6045" s="8">
        <v>5</v>
      </c>
      <c r="K6045" s="9" t="str">
        <f t="shared" si="189"/>
        <v>E3S690_20220816_012965_M_Stratight razor-folding_036-003_5</v>
      </c>
      <c r="L6045" t="s">
        <v>48</v>
      </c>
      <c r="M6045">
        <v>632</v>
      </c>
      <c r="N6045">
        <v>672</v>
      </c>
    </row>
    <row r="6046" spans="1:14" ht="15.6" x14ac:dyDescent="0.35">
      <c r="A6046">
        <v>20220816</v>
      </c>
      <c r="B6046" s="7" t="s">
        <v>255</v>
      </c>
      <c r="C6046">
        <v>12965</v>
      </c>
      <c r="D6046" s="9" t="str">
        <f t="shared" si="188"/>
        <v>E3S690_20220816_012965</v>
      </c>
      <c r="E6046" t="s">
        <v>180</v>
      </c>
      <c r="F6046" s="10" t="str">
        <f>VLOOKUP(VALUE(LEFT(G6046,LEN(G6046)-4)),'소분류 Code'!$B$3:$D$560,3,0)</f>
        <v>Stratight razor-folding</v>
      </c>
      <c r="G6046" t="s">
        <v>203</v>
      </c>
      <c r="H6046" t="s">
        <v>338</v>
      </c>
      <c r="I6046" t="s">
        <v>188</v>
      </c>
      <c r="J6046" s="8">
        <v>6</v>
      </c>
      <c r="K6046" s="9" t="str">
        <f t="shared" si="189"/>
        <v>E3S690_20220816_012965_M_Stratight razor-folding_036-003_6</v>
      </c>
      <c r="L6046" t="s">
        <v>48</v>
      </c>
      <c r="M6046">
        <v>632</v>
      </c>
      <c r="N6046">
        <v>672</v>
      </c>
    </row>
    <row r="6047" spans="1:14" ht="15.6" x14ac:dyDescent="0.35">
      <c r="A6047">
        <v>20220816</v>
      </c>
      <c r="B6047" s="7" t="s">
        <v>255</v>
      </c>
      <c r="C6047">
        <v>12965</v>
      </c>
      <c r="D6047" s="9" t="str">
        <f t="shared" si="188"/>
        <v>E3S690_20220816_012965</v>
      </c>
      <c r="E6047" t="s">
        <v>180</v>
      </c>
      <c r="F6047" s="10" t="str">
        <f>VLOOKUP(VALUE(LEFT(G6047,LEN(G6047)-4)),'소분류 Code'!$B$3:$D$560,3,0)</f>
        <v>Stratight razor-folding</v>
      </c>
      <c r="G6047" t="s">
        <v>203</v>
      </c>
      <c r="H6047" t="s">
        <v>338</v>
      </c>
      <c r="I6047" t="s">
        <v>188</v>
      </c>
      <c r="J6047" s="8">
        <v>7</v>
      </c>
      <c r="K6047" s="9" t="str">
        <f t="shared" si="189"/>
        <v>E3S690_20220816_012965_M_Stratight razor-folding_036-003_7</v>
      </c>
      <c r="L6047" t="s">
        <v>48</v>
      </c>
      <c r="M6047">
        <v>632</v>
      </c>
      <c r="N6047">
        <v>672</v>
      </c>
    </row>
    <row r="6048" spans="1:14" ht="15.6" x14ac:dyDescent="0.35">
      <c r="A6048">
        <v>20220816</v>
      </c>
      <c r="B6048" s="7" t="s">
        <v>255</v>
      </c>
      <c r="C6048">
        <v>12965</v>
      </c>
      <c r="D6048" s="9" t="str">
        <f t="shared" si="188"/>
        <v>E3S690_20220816_012965</v>
      </c>
      <c r="E6048" t="s">
        <v>180</v>
      </c>
      <c r="F6048" s="10" t="str">
        <f>VLOOKUP(VALUE(LEFT(G6048,LEN(G6048)-4)),'소분류 Code'!$B$3:$D$560,3,0)</f>
        <v>Stratight razor-folding</v>
      </c>
      <c r="G6048" t="s">
        <v>203</v>
      </c>
      <c r="H6048" t="s">
        <v>338</v>
      </c>
      <c r="I6048" t="s">
        <v>188</v>
      </c>
      <c r="J6048" s="8">
        <v>8</v>
      </c>
      <c r="K6048" s="9" t="str">
        <f t="shared" si="189"/>
        <v>E3S690_20220816_012965_M_Stratight razor-folding_036-003_8</v>
      </c>
      <c r="L6048" t="s">
        <v>48</v>
      </c>
      <c r="M6048">
        <v>632</v>
      </c>
      <c r="N6048">
        <v>672</v>
      </c>
    </row>
    <row r="6049" spans="1:14" ht="15.6" x14ac:dyDescent="0.35">
      <c r="A6049">
        <v>20220816</v>
      </c>
      <c r="B6049" s="7" t="s">
        <v>255</v>
      </c>
      <c r="C6049">
        <v>12965</v>
      </c>
      <c r="D6049" s="9" t="str">
        <f t="shared" si="188"/>
        <v>E3S690_20220816_012965</v>
      </c>
      <c r="E6049" t="s">
        <v>180</v>
      </c>
      <c r="F6049" s="10" t="str">
        <f>VLOOKUP(VALUE(LEFT(G6049,LEN(G6049)-4)),'소분류 Code'!$B$3:$D$560,3,0)</f>
        <v>Stratight razor-folding</v>
      </c>
      <c r="G6049" t="s">
        <v>203</v>
      </c>
      <c r="H6049" t="s">
        <v>338</v>
      </c>
      <c r="I6049" t="s">
        <v>188</v>
      </c>
      <c r="J6049" s="8">
        <v>9</v>
      </c>
      <c r="K6049" s="9" t="str">
        <f t="shared" si="189"/>
        <v>E3S690_20220816_012965_M_Stratight razor-folding_036-003_9</v>
      </c>
      <c r="L6049" t="s">
        <v>48</v>
      </c>
      <c r="M6049">
        <v>632</v>
      </c>
      <c r="N6049">
        <v>672</v>
      </c>
    </row>
    <row r="6050" spans="1:14" ht="15.6" x14ac:dyDescent="0.35">
      <c r="A6050">
        <v>20220816</v>
      </c>
      <c r="B6050" s="7" t="s">
        <v>255</v>
      </c>
      <c r="C6050">
        <v>12966</v>
      </c>
      <c r="D6050" s="9" t="str">
        <f t="shared" si="188"/>
        <v>E3S690_20220816_012966</v>
      </c>
      <c r="E6050" t="s">
        <v>180</v>
      </c>
      <c r="F6050" s="10" t="str">
        <f>VLOOKUP(VALUE(LEFT(G6050,LEN(G6050)-4)),'소분류 Code'!$B$3:$D$560,3,0)</f>
        <v>Scissors-A</v>
      </c>
      <c r="G6050" t="s">
        <v>204</v>
      </c>
      <c r="H6050" t="s">
        <v>338</v>
      </c>
      <c r="I6050" t="s">
        <v>190</v>
      </c>
      <c r="J6050" s="8">
        <v>1</v>
      </c>
      <c r="K6050" s="9" t="str">
        <f t="shared" si="189"/>
        <v>E3S690_20220816_012966_M_Scissors-A_037-003_1</v>
      </c>
      <c r="L6050" t="s">
        <v>50</v>
      </c>
      <c r="M6050">
        <v>633</v>
      </c>
      <c r="N6050">
        <v>673</v>
      </c>
    </row>
    <row r="6051" spans="1:14" ht="15.6" x14ac:dyDescent="0.35">
      <c r="A6051">
        <v>20220816</v>
      </c>
      <c r="B6051" s="7" t="s">
        <v>255</v>
      </c>
      <c r="C6051">
        <v>12966</v>
      </c>
      <c r="D6051" s="9" t="str">
        <f t="shared" si="188"/>
        <v>E3S690_20220816_012966</v>
      </c>
      <c r="E6051" t="s">
        <v>180</v>
      </c>
      <c r="F6051" s="10" t="str">
        <f>VLOOKUP(VALUE(LEFT(G6051,LEN(G6051)-4)),'소분류 Code'!$B$3:$D$560,3,0)</f>
        <v>Scissors-A</v>
      </c>
      <c r="G6051" t="s">
        <v>204</v>
      </c>
      <c r="H6051" t="s">
        <v>338</v>
      </c>
      <c r="I6051" t="s">
        <v>190</v>
      </c>
      <c r="J6051" s="8">
        <v>2</v>
      </c>
      <c r="K6051" s="9" t="str">
        <f t="shared" si="189"/>
        <v>E3S690_20220816_012966_M_Scissors-A_037-003_2</v>
      </c>
      <c r="L6051" t="s">
        <v>50</v>
      </c>
      <c r="M6051">
        <v>633</v>
      </c>
      <c r="N6051">
        <v>673</v>
      </c>
    </row>
    <row r="6052" spans="1:14" ht="15.6" x14ac:dyDescent="0.35">
      <c r="A6052">
        <v>20220816</v>
      </c>
      <c r="B6052" s="7" t="s">
        <v>255</v>
      </c>
      <c r="C6052">
        <v>12966</v>
      </c>
      <c r="D6052" s="9" t="str">
        <f t="shared" si="188"/>
        <v>E3S690_20220816_012966</v>
      </c>
      <c r="E6052" t="s">
        <v>180</v>
      </c>
      <c r="F6052" s="10" t="str">
        <f>VLOOKUP(VALUE(LEFT(G6052,LEN(G6052)-4)),'소분류 Code'!$B$3:$D$560,3,0)</f>
        <v>Scissors-A</v>
      </c>
      <c r="G6052" t="s">
        <v>204</v>
      </c>
      <c r="H6052" t="s">
        <v>338</v>
      </c>
      <c r="I6052" t="s">
        <v>190</v>
      </c>
      <c r="J6052" s="8">
        <v>3</v>
      </c>
      <c r="K6052" s="9" t="str">
        <f t="shared" si="189"/>
        <v>E3S690_20220816_012966_M_Scissors-A_037-003_3</v>
      </c>
      <c r="L6052" t="s">
        <v>50</v>
      </c>
      <c r="M6052">
        <v>633</v>
      </c>
      <c r="N6052">
        <v>673</v>
      </c>
    </row>
    <row r="6053" spans="1:14" ht="15.6" x14ac:dyDescent="0.35">
      <c r="A6053">
        <v>20220816</v>
      </c>
      <c r="B6053" s="7" t="s">
        <v>255</v>
      </c>
      <c r="C6053">
        <v>12966</v>
      </c>
      <c r="D6053" s="9" t="str">
        <f t="shared" si="188"/>
        <v>E3S690_20220816_012966</v>
      </c>
      <c r="E6053" t="s">
        <v>180</v>
      </c>
      <c r="F6053" s="10" t="str">
        <f>VLOOKUP(VALUE(LEFT(G6053,LEN(G6053)-4)),'소분류 Code'!$B$3:$D$560,3,0)</f>
        <v>Scissors-A</v>
      </c>
      <c r="G6053" t="s">
        <v>204</v>
      </c>
      <c r="H6053" t="s">
        <v>338</v>
      </c>
      <c r="I6053" t="s">
        <v>190</v>
      </c>
      <c r="J6053" s="8">
        <v>4</v>
      </c>
      <c r="K6053" s="9" t="str">
        <f t="shared" si="189"/>
        <v>E3S690_20220816_012966_M_Scissors-A_037-003_4</v>
      </c>
      <c r="L6053" t="s">
        <v>50</v>
      </c>
      <c r="M6053">
        <v>633</v>
      </c>
      <c r="N6053">
        <v>673</v>
      </c>
    </row>
    <row r="6054" spans="1:14" ht="15.6" x14ac:dyDescent="0.35">
      <c r="A6054">
        <v>20220816</v>
      </c>
      <c r="B6054" s="7" t="s">
        <v>255</v>
      </c>
      <c r="C6054">
        <v>12966</v>
      </c>
      <c r="D6054" s="9" t="str">
        <f t="shared" si="188"/>
        <v>E3S690_20220816_012966</v>
      </c>
      <c r="E6054" t="s">
        <v>180</v>
      </c>
      <c r="F6054" s="10" t="str">
        <f>VLOOKUP(VALUE(LEFT(G6054,LEN(G6054)-4)),'소분류 Code'!$B$3:$D$560,3,0)</f>
        <v>Scissors-A</v>
      </c>
      <c r="G6054" t="s">
        <v>204</v>
      </c>
      <c r="H6054" t="s">
        <v>338</v>
      </c>
      <c r="I6054" t="s">
        <v>190</v>
      </c>
      <c r="J6054" s="8">
        <v>5</v>
      </c>
      <c r="K6054" s="9" t="str">
        <f t="shared" si="189"/>
        <v>E3S690_20220816_012966_M_Scissors-A_037-003_5</v>
      </c>
      <c r="L6054" t="s">
        <v>50</v>
      </c>
      <c r="M6054">
        <v>633</v>
      </c>
      <c r="N6054">
        <v>673</v>
      </c>
    </row>
    <row r="6055" spans="1:14" ht="15.6" x14ac:dyDescent="0.35">
      <c r="A6055">
        <v>20220816</v>
      </c>
      <c r="B6055" s="7" t="s">
        <v>255</v>
      </c>
      <c r="C6055">
        <v>12966</v>
      </c>
      <c r="D6055" s="9" t="str">
        <f t="shared" si="188"/>
        <v>E3S690_20220816_012966</v>
      </c>
      <c r="E6055" t="s">
        <v>180</v>
      </c>
      <c r="F6055" s="10" t="str">
        <f>VLOOKUP(VALUE(LEFT(G6055,LEN(G6055)-4)),'소분류 Code'!$B$3:$D$560,3,0)</f>
        <v>Scissors-A</v>
      </c>
      <c r="G6055" t="s">
        <v>204</v>
      </c>
      <c r="H6055" t="s">
        <v>338</v>
      </c>
      <c r="I6055" t="s">
        <v>190</v>
      </c>
      <c r="J6055" s="8">
        <v>6</v>
      </c>
      <c r="K6055" s="9" t="str">
        <f t="shared" si="189"/>
        <v>E3S690_20220816_012966_M_Scissors-A_037-003_6</v>
      </c>
      <c r="L6055" t="s">
        <v>50</v>
      </c>
      <c r="M6055">
        <v>633</v>
      </c>
      <c r="N6055">
        <v>673</v>
      </c>
    </row>
    <row r="6056" spans="1:14" ht="15.6" x14ac:dyDescent="0.35">
      <c r="A6056">
        <v>20220816</v>
      </c>
      <c r="B6056" s="7" t="s">
        <v>255</v>
      </c>
      <c r="C6056">
        <v>12966</v>
      </c>
      <c r="D6056" s="9" t="str">
        <f t="shared" si="188"/>
        <v>E3S690_20220816_012966</v>
      </c>
      <c r="E6056" t="s">
        <v>180</v>
      </c>
      <c r="F6056" s="10" t="str">
        <f>VLOOKUP(VALUE(LEFT(G6056,LEN(G6056)-4)),'소분류 Code'!$B$3:$D$560,3,0)</f>
        <v>Scissors-A</v>
      </c>
      <c r="G6056" t="s">
        <v>204</v>
      </c>
      <c r="H6056" t="s">
        <v>338</v>
      </c>
      <c r="I6056" t="s">
        <v>190</v>
      </c>
      <c r="J6056" s="8">
        <v>7</v>
      </c>
      <c r="K6056" s="9" t="str">
        <f t="shared" si="189"/>
        <v>E3S690_20220816_012966_M_Scissors-A_037-003_7</v>
      </c>
      <c r="L6056" t="s">
        <v>50</v>
      </c>
      <c r="M6056">
        <v>633</v>
      </c>
      <c r="N6056">
        <v>673</v>
      </c>
    </row>
    <row r="6057" spans="1:14" ht="15.6" x14ac:dyDescent="0.35">
      <c r="A6057">
        <v>20220816</v>
      </c>
      <c r="B6057" s="7" t="s">
        <v>255</v>
      </c>
      <c r="C6057">
        <v>12966</v>
      </c>
      <c r="D6057" s="9" t="str">
        <f t="shared" si="188"/>
        <v>E3S690_20220816_012966</v>
      </c>
      <c r="E6057" t="s">
        <v>180</v>
      </c>
      <c r="F6057" s="10" t="str">
        <f>VLOOKUP(VALUE(LEFT(G6057,LEN(G6057)-4)),'소분류 Code'!$B$3:$D$560,3,0)</f>
        <v>Scissors-A</v>
      </c>
      <c r="G6057" t="s">
        <v>204</v>
      </c>
      <c r="H6057" t="s">
        <v>338</v>
      </c>
      <c r="I6057" t="s">
        <v>190</v>
      </c>
      <c r="J6057" s="8">
        <v>8</v>
      </c>
      <c r="K6057" s="9" t="str">
        <f t="shared" si="189"/>
        <v>E3S690_20220816_012966_M_Scissors-A_037-003_8</v>
      </c>
      <c r="L6057" t="s">
        <v>50</v>
      </c>
      <c r="M6057">
        <v>633</v>
      </c>
      <c r="N6057">
        <v>673</v>
      </c>
    </row>
    <row r="6058" spans="1:14" ht="15.6" x14ac:dyDescent="0.35">
      <c r="A6058">
        <v>20220816</v>
      </c>
      <c r="B6058" s="7" t="s">
        <v>255</v>
      </c>
      <c r="C6058">
        <v>12966</v>
      </c>
      <c r="D6058" s="9" t="str">
        <f t="shared" si="188"/>
        <v>E3S690_20220816_012966</v>
      </c>
      <c r="E6058" t="s">
        <v>180</v>
      </c>
      <c r="F6058" s="10" t="str">
        <f>VLOOKUP(VALUE(LEFT(G6058,LEN(G6058)-4)),'소분류 Code'!$B$3:$D$560,3,0)</f>
        <v>Scissors-A</v>
      </c>
      <c r="G6058" t="s">
        <v>204</v>
      </c>
      <c r="H6058" t="s">
        <v>338</v>
      </c>
      <c r="I6058" t="s">
        <v>190</v>
      </c>
      <c r="J6058" s="8">
        <v>9</v>
      </c>
      <c r="K6058" s="9" t="str">
        <f t="shared" si="189"/>
        <v>E3S690_20220816_012966_M_Scissors-A_037-003_9</v>
      </c>
      <c r="L6058" t="s">
        <v>50</v>
      </c>
      <c r="M6058">
        <v>633</v>
      </c>
      <c r="N6058">
        <v>673</v>
      </c>
    </row>
    <row r="6059" spans="1:14" ht="15.6" x14ac:dyDescent="0.35">
      <c r="A6059">
        <v>20220816</v>
      </c>
      <c r="B6059" s="7" t="s">
        <v>255</v>
      </c>
      <c r="C6059">
        <v>12967</v>
      </c>
      <c r="D6059" s="9" t="str">
        <f t="shared" si="188"/>
        <v>E3S690_20220816_012967</v>
      </c>
      <c r="E6059" t="s">
        <v>180</v>
      </c>
      <c r="F6059" s="10" t="str">
        <f>VLOOKUP(VALUE(LEFT(G6059,LEN(G6059)-4)),'소분류 Code'!$B$3:$D$560,3,0)</f>
        <v>Scissors-A</v>
      </c>
      <c r="G6059" t="s">
        <v>205</v>
      </c>
      <c r="H6059" t="s">
        <v>499</v>
      </c>
      <c r="I6059" t="s">
        <v>192</v>
      </c>
      <c r="J6059" s="8">
        <v>1</v>
      </c>
      <c r="K6059" s="9" t="str">
        <f t="shared" si="189"/>
        <v>E3S690_20220816_012967_M_Scissors-A_039-003_1</v>
      </c>
      <c r="L6059" t="s">
        <v>52</v>
      </c>
      <c r="M6059">
        <v>634</v>
      </c>
      <c r="N6059">
        <v>674</v>
      </c>
    </row>
    <row r="6060" spans="1:14" ht="15.6" x14ac:dyDescent="0.35">
      <c r="A6060">
        <v>20220816</v>
      </c>
      <c r="B6060" s="7" t="s">
        <v>255</v>
      </c>
      <c r="C6060">
        <v>12967</v>
      </c>
      <c r="D6060" s="9" t="str">
        <f t="shared" si="188"/>
        <v>E3S690_20220816_012967</v>
      </c>
      <c r="E6060" t="s">
        <v>180</v>
      </c>
      <c r="F6060" s="10" t="str">
        <f>VLOOKUP(VALUE(LEFT(G6060,LEN(G6060)-4)),'소분류 Code'!$B$3:$D$560,3,0)</f>
        <v>Scissors-A</v>
      </c>
      <c r="G6060" t="s">
        <v>205</v>
      </c>
      <c r="H6060" t="s">
        <v>499</v>
      </c>
      <c r="I6060" t="s">
        <v>192</v>
      </c>
      <c r="J6060" s="8">
        <v>2</v>
      </c>
      <c r="K6060" s="9" t="str">
        <f t="shared" si="189"/>
        <v>E3S690_20220816_012967_M_Scissors-A_039-003_2</v>
      </c>
      <c r="L6060" t="s">
        <v>52</v>
      </c>
      <c r="M6060">
        <v>634</v>
      </c>
      <c r="N6060">
        <v>674</v>
      </c>
    </row>
    <row r="6061" spans="1:14" ht="15.6" x14ac:dyDescent="0.35">
      <c r="A6061">
        <v>20220816</v>
      </c>
      <c r="B6061" s="7" t="s">
        <v>255</v>
      </c>
      <c r="C6061">
        <v>12967</v>
      </c>
      <c r="D6061" s="9" t="str">
        <f t="shared" si="188"/>
        <v>E3S690_20220816_012967</v>
      </c>
      <c r="E6061" t="s">
        <v>180</v>
      </c>
      <c r="F6061" s="10" t="str">
        <f>VLOOKUP(VALUE(LEFT(G6061,LEN(G6061)-4)),'소분류 Code'!$B$3:$D$560,3,0)</f>
        <v>Scissors-A</v>
      </c>
      <c r="G6061" t="s">
        <v>205</v>
      </c>
      <c r="H6061" t="s">
        <v>499</v>
      </c>
      <c r="I6061" t="s">
        <v>192</v>
      </c>
      <c r="J6061" s="8">
        <v>3</v>
      </c>
      <c r="K6061" s="9" t="str">
        <f t="shared" si="189"/>
        <v>E3S690_20220816_012967_M_Scissors-A_039-003_3</v>
      </c>
      <c r="L6061" t="s">
        <v>52</v>
      </c>
      <c r="M6061">
        <v>634</v>
      </c>
      <c r="N6061">
        <v>674</v>
      </c>
    </row>
    <row r="6062" spans="1:14" ht="15.6" x14ac:dyDescent="0.35">
      <c r="A6062">
        <v>20220816</v>
      </c>
      <c r="B6062" s="7" t="s">
        <v>255</v>
      </c>
      <c r="C6062">
        <v>12967</v>
      </c>
      <c r="D6062" s="9" t="str">
        <f t="shared" si="188"/>
        <v>E3S690_20220816_012967</v>
      </c>
      <c r="E6062" t="s">
        <v>180</v>
      </c>
      <c r="F6062" s="10" t="str">
        <f>VLOOKUP(VALUE(LEFT(G6062,LEN(G6062)-4)),'소분류 Code'!$B$3:$D$560,3,0)</f>
        <v>Scissors-A</v>
      </c>
      <c r="G6062" t="s">
        <v>205</v>
      </c>
      <c r="H6062" t="s">
        <v>499</v>
      </c>
      <c r="I6062" t="s">
        <v>192</v>
      </c>
      <c r="J6062" s="8">
        <v>4</v>
      </c>
      <c r="K6062" s="9" t="str">
        <f t="shared" si="189"/>
        <v>E3S690_20220816_012967_M_Scissors-A_039-003_4</v>
      </c>
      <c r="L6062" t="s">
        <v>52</v>
      </c>
      <c r="M6062">
        <v>634</v>
      </c>
      <c r="N6062">
        <v>674</v>
      </c>
    </row>
    <row r="6063" spans="1:14" ht="15.6" x14ac:dyDescent="0.35">
      <c r="A6063">
        <v>20220816</v>
      </c>
      <c r="B6063" s="7" t="s">
        <v>255</v>
      </c>
      <c r="C6063">
        <v>12967</v>
      </c>
      <c r="D6063" s="9" t="str">
        <f t="shared" si="188"/>
        <v>E3S690_20220816_012967</v>
      </c>
      <c r="E6063" t="s">
        <v>180</v>
      </c>
      <c r="F6063" s="10" t="str">
        <f>VLOOKUP(VALUE(LEFT(G6063,LEN(G6063)-4)),'소분류 Code'!$B$3:$D$560,3,0)</f>
        <v>Scissors-A</v>
      </c>
      <c r="G6063" t="s">
        <v>205</v>
      </c>
      <c r="H6063" t="s">
        <v>499</v>
      </c>
      <c r="I6063" t="s">
        <v>192</v>
      </c>
      <c r="J6063" s="8">
        <v>5</v>
      </c>
      <c r="K6063" s="9" t="str">
        <f t="shared" si="189"/>
        <v>E3S690_20220816_012967_M_Scissors-A_039-003_5</v>
      </c>
      <c r="L6063" t="s">
        <v>52</v>
      </c>
      <c r="M6063">
        <v>634</v>
      </c>
      <c r="N6063">
        <v>674</v>
      </c>
    </row>
    <row r="6064" spans="1:14" ht="15.6" x14ac:dyDescent="0.35">
      <c r="A6064">
        <v>20220816</v>
      </c>
      <c r="B6064" s="7" t="s">
        <v>255</v>
      </c>
      <c r="C6064">
        <v>12967</v>
      </c>
      <c r="D6064" s="9" t="str">
        <f t="shared" si="188"/>
        <v>E3S690_20220816_012967</v>
      </c>
      <c r="E6064" t="s">
        <v>180</v>
      </c>
      <c r="F6064" s="10" t="str">
        <f>VLOOKUP(VALUE(LEFT(G6064,LEN(G6064)-4)),'소분류 Code'!$B$3:$D$560,3,0)</f>
        <v>Scissors-A</v>
      </c>
      <c r="G6064" t="s">
        <v>205</v>
      </c>
      <c r="H6064" t="s">
        <v>499</v>
      </c>
      <c r="I6064" t="s">
        <v>192</v>
      </c>
      <c r="J6064" s="8">
        <v>6</v>
      </c>
      <c r="K6064" s="9" t="str">
        <f t="shared" si="189"/>
        <v>E3S690_20220816_012967_M_Scissors-A_039-003_6</v>
      </c>
      <c r="L6064" t="s">
        <v>52</v>
      </c>
      <c r="M6064">
        <v>634</v>
      </c>
      <c r="N6064">
        <v>674</v>
      </c>
    </row>
    <row r="6065" spans="1:14" ht="15.6" x14ac:dyDescent="0.35">
      <c r="A6065">
        <v>20220816</v>
      </c>
      <c r="B6065" s="7" t="s">
        <v>255</v>
      </c>
      <c r="C6065">
        <v>12967</v>
      </c>
      <c r="D6065" s="9" t="str">
        <f t="shared" si="188"/>
        <v>E3S690_20220816_012967</v>
      </c>
      <c r="E6065" t="s">
        <v>180</v>
      </c>
      <c r="F6065" s="10" t="str">
        <f>VLOOKUP(VALUE(LEFT(G6065,LEN(G6065)-4)),'소분류 Code'!$B$3:$D$560,3,0)</f>
        <v>Scissors-A</v>
      </c>
      <c r="G6065" t="s">
        <v>205</v>
      </c>
      <c r="H6065" t="s">
        <v>499</v>
      </c>
      <c r="I6065" t="s">
        <v>192</v>
      </c>
      <c r="J6065" s="8">
        <v>7</v>
      </c>
      <c r="K6065" s="9" t="str">
        <f t="shared" si="189"/>
        <v>E3S690_20220816_012967_M_Scissors-A_039-003_7</v>
      </c>
      <c r="L6065" t="s">
        <v>52</v>
      </c>
      <c r="M6065">
        <v>634</v>
      </c>
      <c r="N6065">
        <v>674</v>
      </c>
    </row>
    <row r="6066" spans="1:14" ht="15.6" x14ac:dyDescent="0.35">
      <c r="A6066">
        <v>20220816</v>
      </c>
      <c r="B6066" s="7" t="s">
        <v>255</v>
      </c>
      <c r="C6066">
        <v>12967</v>
      </c>
      <c r="D6066" s="9" t="str">
        <f t="shared" si="188"/>
        <v>E3S690_20220816_012967</v>
      </c>
      <c r="E6066" t="s">
        <v>180</v>
      </c>
      <c r="F6066" s="10" t="str">
        <f>VLOOKUP(VALUE(LEFT(G6066,LEN(G6066)-4)),'소분류 Code'!$B$3:$D$560,3,0)</f>
        <v>Scissors-A</v>
      </c>
      <c r="G6066" t="s">
        <v>205</v>
      </c>
      <c r="H6066" t="s">
        <v>499</v>
      </c>
      <c r="I6066" t="s">
        <v>192</v>
      </c>
      <c r="J6066" s="8">
        <v>8</v>
      </c>
      <c r="K6066" s="9" t="str">
        <f t="shared" si="189"/>
        <v>E3S690_20220816_012967_M_Scissors-A_039-003_8</v>
      </c>
      <c r="L6066" t="s">
        <v>52</v>
      </c>
      <c r="M6066">
        <v>634</v>
      </c>
      <c r="N6066">
        <v>674</v>
      </c>
    </row>
    <row r="6067" spans="1:14" ht="15.6" x14ac:dyDescent="0.35">
      <c r="A6067">
        <v>20220816</v>
      </c>
      <c r="B6067" s="7" t="s">
        <v>255</v>
      </c>
      <c r="C6067">
        <v>12967</v>
      </c>
      <c r="D6067" s="9" t="str">
        <f t="shared" si="188"/>
        <v>E3S690_20220816_012967</v>
      </c>
      <c r="E6067" t="s">
        <v>180</v>
      </c>
      <c r="F6067" s="10" t="str">
        <f>VLOOKUP(VALUE(LEFT(G6067,LEN(G6067)-4)),'소분류 Code'!$B$3:$D$560,3,0)</f>
        <v>Scissors-A</v>
      </c>
      <c r="G6067" t="s">
        <v>205</v>
      </c>
      <c r="H6067" t="s">
        <v>499</v>
      </c>
      <c r="I6067" t="s">
        <v>192</v>
      </c>
      <c r="J6067" s="8">
        <v>9</v>
      </c>
      <c r="K6067" s="9" t="str">
        <f t="shared" si="189"/>
        <v>E3S690_20220816_012967_M_Scissors-A_039-003_9</v>
      </c>
      <c r="L6067" t="s">
        <v>52</v>
      </c>
      <c r="M6067">
        <v>634</v>
      </c>
      <c r="N6067">
        <v>674</v>
      </c>
    </row>
    <row r="6068" spans="1:14" ht="15.6" x14ac:dyDescent="0.35">
      <c r="A6068">
        <v>20220816</v>
      </c>
      <c r="B6068" s="7" t="s">
        <v>255</v>
      </c>
      <c r="C6068">
        <v>12968</v>
      </c>
      <c r="D6068" s="9" t="str">
        <f t="shared" si="188"/>
        <v>E3S690_20220816_012968</v>
      </c>
      <c r="E6068" t="s">
        <v>180</v>
      </c>
      <c r="F6068" s="10" t="str">
        <f>VLOOKUP(VALUE(LEFT(G6068,LEN(G6068)-4)),'소분류 Code'!$B$3:$D$560,3,0)</f>
        <v>Scissors-A</v>
      </c>
      <c r="G6068" t="s">
        <v>206</v>
      </c>
      <c r="H6068" t="s">
        <v>331</v>
      </c>
      <c r="I6068" t="s">
        <v>194</v>
      </c>
      <c r="J6068" s="8">
        <v>1</v>
      </c>
      <c r="K6068" s="9" t="str">
        <f t="shared" si="189"/>
        <v>E3S690_20220816_012968_M_Scissors-A_041-003_1</v>
      </c>
      <c r="L6068" t="s">
        <v>54</v>
      </c>
      <c r="M6068">
        <v>635</v>
      </c>
      <c r="N6068">
        <v>675</v>
      </c>
    </row>
    <row r="6069" spans="1:14" ht="15.6" x14ac:dyDescent="0.35">
      <c r="A6069">
        <v>20220816</v>
      </c>
      <c r="B6069" s="7" t="s">
        <v>255</v>
      </c>
      <c r="C6069">
        <v>12968</v>
      </c>
      <c r="D6069" s="9" t="str">
        <f t="shared" si="188"/>
        <v>E3S690_20220816_012968</v>
      </c>
      <c r="E6069" t="s">
        <v>180</v>
      </c>
      <c r="F6069" s="10" t="str">
        <f>VLOOKUP(VALUE(LEFT(G6069,LEN(G6069)-4)),'소분류 Code'!$B$3:$D$560,3,0)</f>
        <v>Scissors-A</v>
      </c>
      <c r="G6069" t="s">
        <v>206</v>
      </c>
      <c r="H6069" t="s">
        <v>331</v>
      </c>
      <c r="I6069" t="s">
        <v>194</v>
      </c>
      <c r="J6069" s="8">
        <v>2</v>
      </c>
      <c r="K6069" s="9" t="str">
        <f t="shared" si="189"/>
        <v>E3S690_20220816_012968_M_Scissors-A_041-003_2</v>
      </c>
      <c r="L6069" t="s">
        <v>54</v>
      </c>
      <c r="M6069">
        <v>635</v>
      </c>
      <c r="N6069">
        <v>675</v>
      </c>
    </row>
    <row r="6070" spans="1:14" ht="15.6" x14ac:dyDescent="0.35">
      <c r="A6070">
        <v>20220816</v>
      </c>
      <c r="B6070" s="7" t="s">
        <v>255</v>
      </c>
      <c r="C6070">
        <v>12968</v>
      </c>
      <c r="D6070" s="9" t="str">
        <f t="shared" si="188"/>
        <v>E3S690_20220816_012968</v>
      </c>
      <c r="E6070" t="s">
        <v>180</v>
      </c>
      <c r="F6070" s="10" t="str">
        <f>VLOOKUP(VALUE(LEFT(G6070,LEN(G6070)-4)),'소분류 Code'!$B$3:$D$560,3,0)</f>
        <v>Scissors-A</v>
      </c>
      <c r="G6070" t="s">
        <v>206</v>
      </c>
      <c r="H6070" t="s">
        <v>331</v>
      </c>
      <c r="I6070" t="s">
        <v>194</v>
      </c>
      <c r="J6070" s="8">
        <v>3</v>
      </c>
      <c r="K6070" s="9" t="str">
        <f t="shared" si="189"/>
        <v>E3S690_20220816_012968_M_Scissors-A_041-003_3</v>
      </c>
      <c r="L6070" t="s">
        <v>54</v>
      </c>
      <c r="M6070">
        <v>635</v>
      </c>
      <c r="N6070">
        <v>675</v>
      </c>
    </row>
    <row r="6071" spans="1:14" ht="15.6" x14ac:dyDescent="0.35">
      <c r="A6071">
        <v>20220816</v>
      </c>
      <c r="B6071" s="7" t="s">
        <v>255</v>
      </c>
      <c r="C6071">
        <v>12968</v>
      </c>
      <c r="D6071" s="9" t="str">
        <f t="shared" si="188"/>
        <v>E3S690_20220816_012968</v>
      </c>
      <c r="E6071" t="s">
        <v>180</v>
      </c>
      <c r="F6071" s="10" t="str">
        <f>VLOOKUP(VALUE(LEFT(G6071,LEN(G6071)-4)),'소분류 Code'!$B$3:$D$560,3,0)</f>
        <v>Scissors-A</v>
      </c>
      <c r="G6071" t="s">
        <v>206</v>
      </c>
      <c r="H6071" t="s">
        <v>331</v>
      </c>
      <c r="I6071" t="s">
        <v>194</v>
      </c>
      <c r="J6071" s="8">
        <v>4</v>
      </c>
      <c r="K6071" s="9" t="str">
        <f t="shared" si="189"/>
        <v>E3S690_20220816_012968_M_Scissors-A_041-003_4</v>
      </c>
      <c r="L6071" t="s">
        <v>54</v>
      </c>
      <c r="M6071">
        <v>635</v>
      </c>
      <c r="N6071">
        <v>675</v>
      </c>
    </row>
    <row r="6072" spans="1:14" ht="15.6" x14ac:dyDescent="0.35">
      <c r="A6072">
        <v>20220816</v>
      </c>
      <c r="B6072" s="7" t="s">
        <v>255</v>
      </c>
      <c r="C6072">
        <v>12968</v>
      </c>
      <c r="D6072" s="9" t="str">
        <f t="shared" si="188"/>
        <v>E3S690_20220816_012968</v>
      </c>
      <c r="E6072" t="s">
        <v>180</v>
      </c>
      <c r="F6072" s="10" t="str">
        <f>VLOOKUP(VALUE(LEFT(G6072,LEN(G6072)-4)),'소분류 Code'!$B$3:$D$560,3,0)</f>
        <v>Scissors-A</v>
      </c>
      <c r="G6072" t="s">
        <v>206</v>
      </c>
      <c r="H6072" t="s">
        <v>331</v>
      </c>
      <c r="I6072" t="s">
        <v>194</v>
      </c>
      <c r="J6072" s="8">
        <v>5</v>
      </c>
      <c r="K6072" s="9" t="str">
        <f t="shared" si="189"/>
        <v>E3S690_20220816_012968_M_Scissors-A_041-003_5</v>
      </c>
      <c r="L6072" t="s">
        <v>54</v>
      </c>
      <c r="M6072">
        <v>635</v>
      </c>
      <c r="N6072">
        <v>675</v>
      </c>
    </row>
    <row r="6073" spans="1:14" ht="15.6" x14ac:dyDescent="0.35">
      <c r="A6073">
        <v>20220816</v>
      </c>
      <c r="B6073" s="7" t="s">
        <v>255</v>
      </c>
      <c r="C6073">
        <v>12968</v>
      </c>
      <c r="D6073" s="9" t="str">
        <f t="shared" si="188"/>
        <v>E3S690_20220816_012968</v>
      </c>
      <c r="E6073" t="s">
        <v>180</v>
      </c>
      <c r="F6073" s="10" t="str">
        <f>VLOOKUP(VALUE(LEFT(G6073,LEN(G6073)-4)),'소분류 Code'!$B$3:$D$560,3,0)</f>
        <v>Scissors-A</v>
      </c>
      <c r="G6073" t="s">
        <v>206</v>
      </c>
      <c r="H6073" t="s">
        <v>331</v>
      </c>
      <c r="I6073" t="s">
        <v>194</v>
      </c>
      <c r="J6073" s="8">
        <v>6</v>
      </c>
      <c r="K6073" s="9" t="str">
        <f t="shared" si="189"/>
        <v>E3S690_20220816_012968_M_Scissors-A_041-003_6</v>
      </c>
      <c r="L6073" t="s">
        <v>54</v>
      </c>
      <c r="M6073">
        <v>635</v>
      </c>
      <c r="N6073">
        <v>675</v>
      </c>
    </row>
    <row r="6074" spans="1:14" ht="15.6" x14ac:dyDescent="0.35">
      <c r="A6074">
        <v>20220816</v>
      </c>
      <c r="B6074" s="7" t="s">
        <v>255</v>
      </c>
      <c r="C6074">
        <v>12968</v>
      </c>
      <c r="D6074" s="9" t="str">
        <f t="shared" si="188"/>
        <v>E3S690_20220816_012968</v>
      </c>
      <c r="E6074" t="s">
        <v>180</v>
      </c>
      <c r="F6074" s="10" t="str">
        <f>VLOOKUP(VALUE(LEFT(G6074,LEN(G6074)-4)),'소분류 Code'!$B$3:$D$560,3,0)</f>
        <v>Scissors-A</v>
      </c>
      <c r="G6074" t="s">
        <v>206</v>
      </c>
      <c r="H6074" t="s">
        <v>331</v>
      </c>
      <c r="I6074" t="s">
        <v>194</v>
      </c>
      <c r="J6074" s="8">
        <v>7</v>
      </c>
      <c r="K6074" s="9" t="str">
        <f t="shared" si="189"/>
        <v>E3S690_20220816_012968_M_Scissors-A_041-003_7</v>
      </c>
      <c r="L6074" t="s">
        <v>54</v>
      </c>
      <c r="M6074">
        <v>635</v>
      </c>
      <c r="N6074">
        <v>675</v>
      </c>
    </row>
    <row r="6075" spans="1:14" ht="15.6" x14ac:dyDescent="0.35">
      <c r="A6075">
        <v>20220816</v>
      </c>
      <c r="B6075" s="7" t="s">
        <v>255</v>
      </c>
      <c r="C6075">
        <v>12968</v>
      </c>
      <c r="D6075" s="9" t="str">
        <f t="shared" si="188"/>
        <v>E3S690_20220816_012968</v>
      </c>
      <c r="E6075" t="s">
        <v>180</v>
      </c>
      <c r="F6075" s="10" t="str">
        <f>VLOOKUP(VALUE(LEFT(G6075,LEN(G6075)-4)),'소분류 Code'!$B$3:$D$560,3,0)</f>
        <v>Scissors-A</v>
      </c>
      <c r="G6075" t="s">
        <v>206</v>
      </c>
      <c r="H6075" t="s">
        <v>331</v>
      </c>
      <c r="I6075" t="s">
        <v>194</v>
      </c>
      <c r="J6075" s="8">
        <v>8</v>
      </c>
      <c r="K6075" s="9" t="str">
        <f t="shared" si="189"/>
        <v>E3S690_20220816_012968_M_Scissors-A_041-003_8</v>
      </c>
      <c r="L6075" t="s">
        <v>54</v>
      </c>
      <c r="M6075">
        <v>635</v>
      </c>
      <c r="N6075">
        <v>675</v>
      </c>
    </row>
    <row r="6076" spans="1:14" ht="15.6" x14ac:dyDescent="0.35">
      <c r="A6076">
        <v>20220816</v>
      </c>
      <c r="B6076" s="7" t="s">
        <v>255</v>
      </c>
      <c r="C6076">
        <v>12968</v>
      </c>
      <c r="D6076" s="9" t="str">
        <f t="shared" si="188"/>
        <v>E3S690_20220816_012968</v>
      </c>
      <c r="E6076" t="s">
        <v>180</v>
      </c>
      <c r="F6076" s="10" t="str">
        <f>VLOOKUP(VALUE(LEFT(G6076,LEN(G6076)-4)),'소분류 Code'!$B$3:$D$560,3,0)</f>
        <v>Scissors-A</v>
      </c>
      <c r="G6076" t="s">
        <v>206</v>
      </c>
      <c r="H6076" t="s">
        <v>331</v>
      </c>
      <c r="I6076" t="s">
        <v>194</v>
      </c>
      <c r="J6076" s="8">
        <v>9</v>
      </c>
      <c r="K6076" s="9" t="str">
        <f t="shared" si="189"/>
        <v>E3S690_20220816_012968_M_Scissors-A_041-003_9</v>
      </c>
      <c r="L6076" t="s">
        <v>54</v>
      </c>
      <c r="M6076">
        <v>635</v>
      </c>
      <c r="N6076">
        <v>675</v>
      </c>
    </row>
    <row r="6077" spans="1:14" ht="15.6" x14ac:dyDescent="0.35">
      <c r="A6077">
        <v>20220816</v>
      </c>
      <c r="B6077" s="7" t="s">
        <v>255</v>
      </c>
      <c r="C6077">
        <v>12969</v>
      </c>
      <c r="D6077" s="9" t="str">
        <f t="shared" si="188"/>
        <v>E3S690_20220816_012969</v>
      </c>
      <c r="E6077" t="s">
        <v>180</v>
      </c>
      <c r="F6077" s="10" t="str">
        <f>VLOOKUP(VALUE(LEFT(G6077,LEN(G6077)-4)),'소분류 Code'!$B$3:$D$560,3,0)</f>
        <v>Scissors-A</v>
      </c>
      <c r="G6077" t="s">
        <v>207</v>
      </c>
      <c r="H6077" t="s">
        <v>331</v>
      </c>
      <c r="I6077" t="s">
        <v>196</v>
      </c>
      <c r="J6077" s="8">
        <v>1</v>
      </c>
      <c r="K6077" s="9" t="str">
        <f t="shared" si="189"/>
        <v>E3S690_20220816_012969_M_Scissors-A_043-003_1</v>
      </c>
      <c r="L6077" t="s">
        <v>56</v>
      </c>
      <c r="M6077">
        <v>636</v>
      </c>
      <c r="N6077">
        <v>676</v>
      </c>
    </row>
    <row r="6078" spans="1:14" ht="15.6" x14ac:dyDescent="0.35">
      <c r="A6078">
        <v>20220816</v>
      </c>
      <c r="B6078" s="7" t="s">
        <v>255</v>
      </c>
      <c r="C6078">
        <v>12969</v>
      </c>
      <c r="D6078" s="9" t="str">
        <f t="shared" si="188"/>
        <v>E3S690_20220816_012969</v>
      </c>
      <c r="E6078" t="s">
        <v>180</v>
      </c>
      <c r="F6078" s="10" t="str">
        <f>VLOOKUP(VALUE(LEFT(G6078,LEN(G6078)-4)),'소분류 Code'!$B$3:$D$560,3,0)</f>
        <v>Scissors-A</v>
      </c>
      <c r="G6078" t="s">
        <v>207</v>
      </c>
      <c r="H6078" t="s">
        <v>331</v>
      </c>
      <c r="I6078" t="s">
        <v>196</v>
      </c>
      <c r="J6078" s="8">
        <v>2</v>
      </c>
      <c r="K6078" s="9" t="str">
        <f t="shared" si="189"/>
        <v>E3S690_20220816_012969_M_Scissors-A_043-003_2</v>
      </c>
      <c r="L6078" t="s">
        <v>56</v>
      </c>
      <c r="M6078">
        <v>636</v>
      </c>
      <c r="N6078">
        <v>676</v>
      </c>
    </row>
    <row r="6079" spans="1:14" ht="15.6" x14ac:dyDescent="0.35">
      <c r="A6079">
        <v>20220816</v>
      </c>
      <c r="B6079" s="7" t="s">
        <v>255</v>
      </c>
      <c r="C6079">
        <v>12969</v>
      </c>
      <c r="D6079" s="9" t="str">
        <f t="shared" si="188"/>
        <v>E3S690_20220816_012969</v>
      </c>
      <c r="E6079" t="s">
        <v>180</v>
      </c>
      <c r="F6079" s="10" t="str">
        <f>VLOOKUP(VALUE(LEFT(G6079,LEN(G6079)-4)),'소분류 Code'!$B$3:$D$560,3,0)</f>
        <v>Scissors-A</v>
      </c>
      <c r="G6079" t="s">
        <v>207</v>
      </c>
      <c r="H6079" t="s">
        <v>331</v>
      </c>
      <c r="I6079" t="s">
        <v>196</v>
      </c>
      <c r="J6079" s="8">
        <v>3</v>
      </c>
      <c r="K6079" s="9" t="str">
        <f t="shared" si="189"/>
        <v>E3S690_20220816_012969_M_Scissors-A_043-003_3</v>
      </c>
      <c r="L6079" t="s">
        <v>56</v>
      </c>
      <c r="M6079">
        <v>636</v>
      </c>
      <c r="N6079">
        <v>676</v>
      </c>
    </row>
    <row r="6080" spans="1:14" ht="15.6" x14ac:dyDescent="0.35">
      <c r="A6080">
        <v>20220816</v>
      </c>
      <c r="B6080" s="7" t="s">
        <v>255</v>
      </c>
      <c r="C6080">
        <v>12969</v>
      </c>
      <c r="D6080" s="9" t="str">
        <f t="shared" si="188"/>
        <v>E3S690_20220816_012969</v>
      </c>
      <c r="E6080" t="s">
        <v>180</v>
      </c>
      <c r="F6080" s="10" t="str">
        <f>VLOOKUP(VALUE(LEFT(G6080,LEN(G6080)-4)),'소분류 Code'!$B$3:$D$560,3,0)</f>
        <v>Scissors-A</v>
      </c>
      <c r="G6080" t="s">
        <v>207</v>
      </c>
      <c r="H6080" t="s">
        <v>331</v>
      </c>
      <c r="I6080" t="s">
        <v>196</v>
      </c>
      <c r="J6080" s="8">
        <v>4</v>
      </c>
      <c r="K6080" s="9" t="str">
        <f t="shared" si="189"/>
        <v>E3S690_20220816_012969_M_Scissors-A_043-003_4</v>
      </c>
      <c r="L6080" t="s">
        <v>56</v>
      </c>
      <c r="M6080">
        <v>636</v>
      </c>
      <c r="N6080">
        <v>676</v>
      </c>
    </row>
    <row r="6081" spans="1:14" ht="15.6" x14ac:dyDescent="0.35">
      <c r="A6081">
        <v>20220816</v>
      </c>
      <c r="B6081" s="7" t="s">
        <v>255</v>
      </c>
      <c r="C6081">
        <v>12969</v>
      </c>
      <c r="D6081" s="9" t="str">
        <f t="shared" si="188"/>
        <v>E3S690_20220816_012969</v>
      </c>
      <c r="E6081" t="s">
        <v>180</v>
      </c>
      <c r="F6081" s="10" t="str">
        <f>VLOOKUP(VALUE(LEFT(G6081,LEN(G6081)-4)),'소분류 Code'!$B$3:$D$560,3,0)</f>
        <v>Scissors-A</v>
      </c>
      <c r="G6081" t="s">
        <v>207</v>
      </c>
      <c r="H6081" t="s">
        <v>331</v>
      </c>
      <c r="I6081" t="s">
        <v>196</v>
      </c>
      <c r="J6081" s="8">
        <v>5</v>
      </c>
      <c r="K6081" s="9" t="str">
        <f t="shared" si="189"/>
        <v>E3S690_20220816_012969_M_Scissors-A_043-003_5</v>
      </c>
      <c r="L6081" t="s">
        <v>56</v>
      </c>
      <c r="M6081">
        <v>636</v>
      </c>
      <c r="N6081">
        <v>676</v>
      </c>
    </row>
    <row r="6082" spans="1:14" ht="15.6" x14ac:dyDescent="0.35">
      <c r="A6082">
        <v>20220816</v>
      </c>
      <c r="B6082" s="7" t="s">
        <v>255</v>
      </c>
      <c r="C6082">
        <v>12969</v>
      </c>
      <c r="D6082" s="9" t="str">
        <f t="shared" ref="D6082:D6145" si="190">B6082&amp;"_"&amp;A6082&amp;"_"&amp;TEXT(C6082,"000000")</f>
        <v>E3S690_20220816_012969</v>
      </c>
      <c r="E6082" t="s">
        <v>180</v>
      </c>
      <c r="F6082" s="10" t="str">
        <f>VLOOKUP(VALUE(LEFT(G6082,LEN(G6082)-4)),'소분류 Code'!$B$3:$D$560,3,0)</f>
        <v>Scissors-A</v>
      </c>
      <c r="G6082" t="s">
        <v>207</v>
      </c>
      <c r="H6082" t="s">
        <v>331</v>
      </c>
      <c r="I6082" t="s">
        <v>196</v>
      </c>
      <c r="J6082" s="8">
        <v>6</v>
      </c>
      <c r="K6082" s="9" t="str">
        <f t="shared" si="189"/>
        <v>E3S690_20220816_012969_M_Scissors-A_043-003_6</v>
      </c>
      <c r="L6082" t="s">
        <v>56</v>
      </c>
      <c r="M6082">
        <v>636</v>
      </c>
      <c r="N6082">
        <v>676</v>
      </c>
    </row>
    <row r="6083" spans="1:14" ht="15.6" x14ac:dyDescent="0.35">
      <c r="A6083">
        <v>20220816</v>
      </c>
      <c r="B6083" s="7" t="s">
        <v>255</v>
      </c>
      <c r="C6083">
        <v>12969</v>
      </c>
      <c r="D6083" s="9" t="str">
        <f t="shared" si="190"/>
        <v>E3S690_20220816_012969</v>
      </c>
      <c r="E6083" t="s">
        <v>180</v>
      </c>
      <c r="F6083" s="10" t="str">
        <f>VLOOKUP(VALUE(LEFT(G6083,LEN(G6083)-4)),'소분류 Code'!$B$3:$D$560,3,0)</f>
        <v>Scissors-A</v>
      </c>
      <c r="G6083" t="s">
        <v>207</v>
      </c>
      <c r="H6083" t="s">
        <v>331</v>
      </c>
      <c r="I6083" t="s">
        <v>196</v>
      </c>
      <c r="J6083" s="8">
        <v>7</v>
      </c>
      <c r="K6083" s="9" t="str">
        <f t="shared" ref="K6083:K6146" si="191">D6083&amp;"_"&amp;E6083&amp;"_"&amp;F6083&amp;"_"&amp;G6083&amp;"_"&amp;J6083</f>
        <v>E3S690_20220816_012969_M_Scissors-A_043-003_7</v>
      </c>
      <c r="L6083" t="s">
        <v>56</v>
      </c>
      <c r="M6083">
        <v>636</v>
      </c>
      <c r="N6083">
        <v>676</v>
      </c>
    </row>
    <row r="6084" spans="1:14" ht="15.6" x14ac:dyDescent="0.35">
      <c r="A6084">
        <v>20220816</v>
      </c>
      <c r="B6084" s="7" t="s">
        <v>255</v>
      </c>
      <c r="C6084">
        <v>12969</v>
      </c>
      <c r="D6084" s="9" t="str">
        <f t="shared" si="190"/>
        <v>E3S690_20220816_012969</v>
      </c>
      <c r="E6084" t="s">
        <v>180</v>
      </c>
      <c r="F6084" s="10" t="str">
        <f>VLOOKUP(VALUE(LEFT(G6084,LEN(G6084)-4)),'소분류 Code'!$B$3:$D$560,3,0)</f>
        <v>Scissors-A</v>
      </c>
      <c r="G6084" t="s">
        <v>207</v>
      </c>
      <c r="H6084" t="s">
        <v>331</v>
      </c>
      <c r="I6084" t="s">
        <v>196</v>
      </c>
      <c r="J6084" s="8">
        <v>8</v>
      </c>
      <c r="K6084" s="9" t="str">
        <f t="shared" si="191"/>
        <v>E3S690_20220816_012969_M_Scissors-A_043-003_8</v>
      </c>
      <c r="L6084" t="s">
        <v>56</v>
      </c>
      <c r="M6084">
        <v>636</v>
      </c>
      <c r="N6084">
        <v>676</v>
      </c>
    </row>
    <row r="6085" spans="1:14" ht="15.6" x14ac:dyDescent="0.35">
      <c r="A6085">
        <v>20220816</v>
      </c>
      <c r="B6085" s="7" t="s">
        <v>255</v>
      </c>
      <c r="C6085">
        <v>12969</v>
      </c>
      <c r="D6085" s="9" t="str">
        <f t="shared" si="190"/>
        <v>E3S690_20220816_012969</v>
      </c>
      <c r="E6085" t="s">
        <v>180</v>
      </c>
      <c r="F6085" s="10" t="str">
        <f>VLOOKUP(VALUE(LEFT(G6085,LEN(G6085)-4)),'소분류 Code'!$B$3:$D$560,3,0)</f>
        <v>Scissors-A</v>
      </c>
      <c r="G6085" t="s">
        <v>207</v>
      </c>
      <c r="H6085" t="s">
        <v>331</v>
      </c>
      <c r="I6085" t="s">
        <v>196</v>
      </c>
      <c r="J6085" s="8">
        <v>9</v>
      </c>
      <c r="K6085" s="9" t="str">
        <f t="shared" si="191"/>
        <v>E3S690_20220816_012969_M_Scissors-A_043-003_9</v>
      </c>
      <c r="L6085" t="s">
        <v>56</v>
      </c>
      <c r="M6085">
        <v>636</v>
      </c>
      <c r="N6085">
        <v>676</v>
      </c>
    </row>
    <row r="6086" spans="1:14" ht="15.6" x14ac:dyDescent="0.35">
      <c r="A6086">
        <v>20220816</v>
      </c>
      <c r="B6086" s="7" t="s">
        <v>255</v>
      </c>
      <c r="C6086">
        <v>12970</v>
      </c>
      <c r="D6086" s="9" t="str">
        <f t="shared" si="190"/>
        <v>E3S690_20220816_012970</v>
      </c>
      <c r="E6086" t="s">
        <v>180</v>
      </c>
      <c r="F6086" s="10" t="str">
        <f>VLOOKUP(VALUE(LEFT(G6086,LEN(G6086)-4)),'소분류 Code'!$B$3:$D$560,3,0)</f>
        <v>Scissors-E</v>
      </c>
      <c r="G6086" t="s">
        <v>208</v>
      </c>
      <c r="H6086" t="s">
        <v>330</v>
      </c>
      <c r="I6086" t="s">
        <v>198</v>
      </c>
      <c r="J6086" s="8">
        <v>1</v>
      </c>
      <c r="K6086" s="9" t="str">
        <f t="shared" si="191"/>
        <v>E3S690_20220816_012970_M_Scissors-E_047-003_1</v>
      </c>
      <c r="L6086" t="s">
        <v>58</v>
      </c>
      <c r="M6086">
        <v>637</v>
      </c>
      <c r="N6086">
        <v>677</v>
      </c>
    </row>
    <row r="6087" spans="1:14" ht="15.6" x14ac:dyDescent="0.35">
      <c r="A6087">
        <v>20220816</v>
      </c>
      <c r="B6087" s="7" t="s">
        <v>255</v>
      </c>
      <c r="C6087">
        <v>12970</v>
      </c>
      <c r="D6087" s="9" t="str">
        <f t="shared" si="190"/>
        <v>E3S690_20220816_012970</v>
      </c>
      <c r="E6087" t="s">
        <v>180</v>
      </c>
      <c r="F6087" s="10" t="str">
        <f>VLOOKUP(VALUE(LEFT(G6087,LEN(G6087)-4)),'소분류 Code'!$B$3:$D$560,3,0)</f>
        <v>Scissors-E</v>
      </c>
      <c r="G6087" t="s">
        <v>208</v>
      </c>
      <c r="H6087" t="s">
        <v>330</v>
      </c>
      <c r="I6087" t="s">
        <v>198</v>
      </c>
      <c r="J6087" s="8">
        <v>2</v>
      </c>
      <c r="K6087" s="9" t="str">
        <f t="shared" si="191"/>
        <v>E3S690_20220816_012970_M_Scissors-E_047-003_2</v>
      </c>
      <c r="L6087" t="s">
        <v>58</v>
      </c>
      <c r="M6087">
        <v>637</v>
      </c>
      <c r="N6087">
        <v>677</v>
      </c>
    </row>
    <row r="6088" spans="1:14" ht="15.6" x14ac:dyDescent="0.35">
      <c r="A6088">
        <v>20220816</v>
      </c>
      <c r="B6088" s="7" t="s">
        <v>255</v>
      </c>
      <c r="C6088">
        <v>12970</v>
      </c>
      <c r="D6088" s="9" t="str">
        <f t="shared" si="190"/>
        <v>E3S690_20220816_012970</v>
      </c>
      <c r="E6088" t="s">
        <v>180</v>
      </c>
      <c r="F6088" s="10" t="str">
        <f>VLOOKUP(VALUE(LEFT(G6088,LEN(G6088)-4)),'소분류 Code'!$B$3:$D$560,3,0)</f>
        <v>Scissors-E</v>
      </c>
      <c r="G6088" t="s">
        <v>208</v>
      </c>
      <c r="H6088" t="s">
        <v>330</v>
      </c>
      <c r="I6088" t="s">
        <v>198</v>
      </c>
      <c r="J6088" s="8">
        <v>3</v>
      </c>
      <c r="K6088" s="9" t="str">
        <f t="shared" si="191"/>
        <v>E3S690_20220816_012970_M_Scissors-E_047-003_3</v>
      </c>
      <c r="L6088" t="s">
        <v>58</v>
      </c>
      <c r="M6088">
        <v>637</v>
      </c>
      <c r="N6088">
        <v>677</v>
      </c>
    </row>
    <row r="6089" spans="1:14" ht="15.6" x14ac:dyDescent="0.35">
      <c r="A6089">
        <v>20220816</v>
      </c>
      <c r="B6089" s="7" t="s">
        <v>255</v>
      </c>
      <c r="C6089">
        <v>12970</v>
      </c>
      <c r="D6089" s="9" t="str">
        <f t="shared" si="190"/>
        <v>E3S690_20220816_012970</v>
      </c>
      <c r="E6089" t="s">
        <v>180</v>
      </c>
      <c r="F6089" s="10" t="str">
        <f>VLOOKUP(VALUE(LEFT(G6089,LEN(G6089)-4)),'소분류 Code'!$B$3:$D$560,3,0)</f>
        <v>Scissors-E</v>
      </c>
      <c r="G6089" t="s">
        <v>208</v>
      </c>
      <c r="H6089" t="s">
        <v>330</v>
      </c>
      <c r="I6089" t="s">
        <v>198</v>
      </c>
      <c r="J6089" s="8">
        <v>4</v>
      </c>
      <c r="K6089" s="9" t="str">
        <f t="shared" si="191"/>
        <v>E3S690_20220816_012970_M_Scissors-E_047-003_4</v>
      </c>
      <c r="L6089" t="s">
        <v>58</v>
      </c>
      <c r="M6089">
        <v>637</v>
      </c>
      <c r="N6089">
        <v>677</v>
      </c>
    </row>
    <row r="6090" spans="1:14" ht="15.6" x14ac:dyDescent="0.35">
      <c r="A6090">
        <v>20220816</v>
      </c>
      <c r="B6090" s="7" t="s">
        <v>255</v>
      </c>
      <c r="C6090">
        <v>12970</v>
      </c>
      <c r="D6090" s="9" t="str">
        <f t="shared" si="190"/>
        <v>E3S690_20220816_012970</v>
      </c>
      <c r="E6090" t="s">
        <v>180</v>
      </c>
      <c r="F6090" s="10" t="str">
        <f>VLOOKUP(VALUE(LEFT(G6090,LEN(G6090)-4)),'소분류 Code'!$B$3:$D$560,3,0)</f>
        <v>Scissors-E</v>
      </c>
      <c r="G6090" t="s">
        <v>208</v>
      </c>
      <c r="H6090" t="s">
        <v>330</v>
      </c>
      <c r="I6090" t="s">
        <v>198</v>
      </c>
      <c r="J6090" s="8">
        <v>5</v>
      </c>
      <c r="K6090" s="9" t="str">
        <f t="shared" si="191"/>
        <v>E3S690_20220816_012970_M_Scissors-E_047-003_5</v>
      </c>
      <c r="L6090" t="s">
        <v>58</v>
      </c>
      <c r="M6090">
        <v>637</v>
      </c>
      <c r="N6090">
        <v>677</v>
      </c>
    </row>
    <row r="6091" spans="1:14" ht="15.6" x14ac:dyDescent="0.35">
      <c r="A6091">
        <v>20220816</v>
      </c>
      <c r="B6091" s="7" t="s">
        <v>255</v>
      </c>
      <c r="C6091">
        <v>12970</v>
      </c>
      <c r="D6091" s="9" t="str">
        <f t="shared" si="190"/>
        <v>E3S690_20220816_012970</v>
      </c>
      <c r="E6091" t="s">
        <v>180</v>
      </c>
      <c r="F6091" s="10" t="str">
        <f>VLOOKUP(VALUE(LEFT(G6091,LEN(G6091)-4)),'소분류 Code'!$B$3:$D$560,3,0)</f>
        <v>Scissors-E</v>
      </c>
      <c r="G6091" t="s">
        <v>208</v>
      </c>
      <c r="H6091" t="s">
        <v>330</v>
      </c>
      <c r="I6091" t="s">
        <v>198</v>
      </c>
      <c r="J6091" s="8">
        <v>6</v>
      </c>
      <c r="K6091" s="9" t="str">
        <f t="shared" si="191"/>
        <v>E3S690_20220816_012970_M_Scissors-E_047-003_6</v>
      </c>
      <c r="L6091" t="s">
        <v>58</v>
      </c>
      <c r="M6091">
        <v>637</v>
      </c>
      <c r="N6091">
        <v>677</v>
      </c>
    </row>
    <row r="6092" spans="1:14" ht="15.6" x14ac:dyDescent="0.35">
      <c r="A6092">
        <v>20220816</v>
      </c>
      <c r="B6092" s="7" t="s">
        <v>255</v>
      </c>
      <c r="C6092">
        <v>12970</v>
      </c>
      <c r="D6092" s="9" t="str">
        <f t="shared" si="190"/>
        <v>E3S690_20220816_012970</v>
      </c>
      <c r="E6092" t="s">
        <v>180</v>
      </c>
      <c r="F6092" s="10" t="str">
        <f>VLOOKUP(VALUE(LEFT(G6092,LEN(G6092)-4)),'소분류 Code'!$B$3:$D$560,3,0)</f>
        <v>Scissors-E</v>
      </c>
      <c r="G6092" t="s">
        <v>208</v>
      </c>
      <c r="H6092" t="s">
        <v>330</v>
      </c>
      <c r="I6092" t="s">
        <v>198</v>
      </c>
      <c r="J6092" s="8">
        <v>7</v>
      </c>
      <c r="K6092" s="9" t="str">
        <f t="shared" si="191"/>
        <v>E3S690_20220816_012970_M_Scissors-E_047-003_7</v>
      </c>
      <c r="L6092" t="s">
        <v>58</v>
      </c>
      <c r="M6092">
        <v>637</v>
      </c>
      <c r="N6092">
        <v>677</v>
      </c>
    </row>
    <row r="6093" spans="1:14" ht="15.6" x14ac:dyDescent="0.35">
      <c r="A6093">
        <v>20220816</v>
      </c>
      <c r="B6093" s="7" t="s">
        <v>255</v>
      </c>
      <c r="C6093">
        <v>12970</v>
      </c>
      <c r="D6093" s="9" t="str">
        <f t="shared" si="190"/>
        <v>E3S690_20220816_012970</v>
      </c>
      <c r="E6093" t="s">
        <v>180</v>
      </c>
      <c r="F6093" s="10" t="str">
        <f>VLOOKUP(VALUE(LEFT(G6093,LEN(G6093)-4)),'소분류 Code'!$B$3:$D$560,3,0)</f>
        <v>Scissors-E</v>
      </c>
      <c r="G6093" t="s">
        <v>208</v>
      </c>
      <c r="H6093" t="s">
        <v>330</v>
      </c>
      <c r="I6093" t="s">
        <v>198</v>
      </c>
      <c r="J6093" s="8">
        <v>8</v>
      </c>
      <c r="K6093" s="9" t="str">
        <f t="shared" si="191"/>
        <v>E3S690_20220816_012970_M_Scissors-E_047-003_8</v>
      </c>
      <c r="L6093" t="s">
        <v>58</v>
      </c>
      <c r="M6093">
        <v>637</v>
      </c>
      <c r="N6093">
        <v>677</v>
      </c>
    </row>
    <row r="6094" spans="1:14" ht="15.6" x14ac:dyDescent="0.35">
      <c r="A6094">
        <v>20220816</v>
      </c>
      <c r="B6094" s="7" t="s">
        <v>255</v>
      </c>
      <c r="C6094">
        <v>12970</v>
      </c>
      <c r="D6094" s="9" t="str">
        <f t="shared" si="190"/>
        <v>E3S690_20220816_012970</v>
      </c>
      <c r="E6094" t="s">
        <v>180</v>
      </c>
      <c r="F6094" s="10" t="str">
        <f>VLOOKUP(VALUE(LEFT(G6094,LEN(G6094)-4)),'소분류 Code'!$B$3:$D$560,3,0)</f>
        <v>Scissors-E</v>
      </c>
      <c r="G6094" t="s">
        <v>208</v>
      </c>
      <c r="H6094" t="s">
        <v>330</v>
      </c>
      <c r="I6094" t="s">
        <v>198</v>
      </c>
      <c r="J6094" s="8">
        <v>9</v>
      </c>
      <c r="K6094" s="9" t="str">
        <f t="shared" si="191"/>
        <v>E3S690_20220816_012970_M_Scissors-E_047-003_9</v>
      </c>
      <c r="L6094" t="s">
        <v>58</v>
      </c>
      <c r="M6094">
        <v>637</v>
      </c>
      <c r="N6094">
        <v>677</v>
      </c>
    </row>
    <row r="6095" spans="1:14" ht="15.6" x14ac:dyDescent="0.35">
      <c r="A6095">
        <v>20220816</v>
      </c>
      <c r="B6095" s="7" t="s">
        <v>255</v>
      </c>
      <c r="C6095">
        <v>12971</v>
      </c>
      <c r="D6095" s="9" t="str">
        <f t="shared" si="190"/>
        <v>E3S690_20220816_012971</v>
      </c>
      <c r="E6095" t="s">
        <v>180</v>
      </c>
      <c r="F6095" s="10" t="str">
        <f>VLOOKUP(VALUE(LEFT(G6095,LEN(G6095)-4)),'소분류 Code'!$B$3:$D$560,3,0)</f>
        <v>Knife-E</v>
      </c>
      <c r="G6095" t="s">
        <v>209</v>
      </c>
      <c r="H6095" t="s">
        <v>330</v>
      </c>
      <c r="I6095" t="s">
        <v>200</v>
      </c>
      <c r="J6095" s="8">
        <v>1</v>
      </c>
      <c r="K6095" s="9" t="str">
        <f t="shared" si="191"/>
        <v>E3S690_20220816_012971_M_Knife-E_139-003_1</v>
      </c>
      <c r="L6095" t="s">
        <v>40</v>
      </c>
      <c r="M6095">
        <v>638</v>
      </c>
      <c r="N6095">
        <v>678</v>
      </c>
    </row>
    <row r="6096" spans="1:14" ht="15.6" x14ac:dyDescent="0.35">
      <c r="A6096">
        <v>20220816</v>
      </c>
      <c r="B6096" s="7" t="s">
        <v>255</v>
      </c>
      <c r="C6096">
        <v>12971</v>
      </c>
      <c r="D6096" s="9" t="str">
        <f t="shared" si="190"/>
        <v>E3S690_20220816_012971</v>
      </c>
      <c r="E6096" t="s">
        <v>180</v>
      </c>
      <c r="F6096" s="10" t="str">
        <f>VLOOKUP(VALUE(LEFT(G6096,LEN(G6096)-4)),'소분류 Code'!$B$3:$D$560,3,0)</f>
        <v>Knife-E</v>
      </c>
      <c r="G6096" t="s">
        <v>209</v>
      </c>
      <c r="H6096" t="s">
        <v>330</v>
      </c>
      <c r="I6096" t="s">
        <v>200</v>
      </c>
      <c r="J6096" s="8">
        <v>2</v>
      </c>
      <c r="K6096" s="9" t="str">
        <f t="shared" si="191"/>
        <v>E3S690_20220816_012971_M_Knife-E_139-003_2</v>
      </c>
      <c r="L6096" t="s">
        <v>40</v>
      </c>
      <c r="M6096">
        <v>638</v>
      </c>
      <c r="N6096">
        <v>678</v>
      </c>
    </row>
    <row r="6097" spans="1:14" ht="15.6" x14ac:dyDescent="0.35">
      <c r="A6097">
        <v>20220816</v>
      </c>
      <c r="B6097" s="7" t="s">
        <v>255</v>
      </c>
      <c r="C6097">
        <v>12971</v>
      </c>
      <c r="D6097" s="9" t="str">
        <f t="shared" si="190"/>
        <v>E3S690_20220816_012971</v>
      </c>
      <c r="E6097" t="s">
        <v>180</v>
      </c>
      <c r="F6097" s="10" t="str">
        <f>VLOOKUP(VALUE(LEFT(G6097,LEN(G6097)-4)),'소분류 Code'!$B$3:$D$560,3,0)</f>
        <v>Knife-E</v>
      </c>
      <c r="G6097" t="s">
        <v>209</v>
      </c>
      <c r="H6097" t="s">
        <v>330</v>
      </c>
      <c r="I6097" t="s">
        <v>200</v>
      </c>
      <c r="J6097" s="8">
        <v>3</v>
      </c>
      <c r="K6097" s="9" t="str">
        <f t="shared" si="191"/>
        <v>E3S690_20220816_012971_M_Knife-E_139-003_3</v>
      </c>
      <c r="L6097" t="s">
        <v>40</v>
      </c>
      <c r="M6097">
        <v>638</v>
      </c>
      <c r="N6097">
        <v>678</v>
      </c>
    </row>
    <row r="6098" spans="1:14" ht="15.6" x14ac:dyDescent="0.35">
      <c r="A6098">
        <v>20220816</v>
      </c>
      <c r="B6098" s="7" t="s">
        <v>255</v>
      </c>
      <c r="C6098">
        <v>12971</v>
      </c>
      <c r="D6098" s="9" t="str">
        <f t="shared" si="190"/>
        <v>E3S690_20220816_012971</v>
      </c>
      <c r="E6098" t="s">
        <v>180</v>
      </c>
      <c r="F6098" s="10" t="str">
        <f>VLOOKUP(VALUE(LEFT(G6098,LEN(G6098)-4)),'소분류 Code'!$B$3:$D$560,3,0)</f>
        <v>Knife-E</v>
      </c>
      <c r="G6098" t="s">
        <v>209</v>
      </c>
      <c r="H6098" t="s">
        <v>330</v>
      </c>
      <c r="I6098" t="s">
        <v>200</v>
      </c>
      <c r="J6098" s="8">
        <v>4</v>
      </c>
      <c r="K6098" s="9" t="str">
        <f t="shared" si="191"/>
        <v>E3S690_20220816_012971_M_Knife-E_139-003_4</v>
      </c>
      <c r="L6098" t="s">
        <v>40</v>
      </c>
      <c r="M6098">
        <v>638</v>
      </c>
      <c r="N6098">
        <v>678</v>
      </c>
    </row>
    <row r="6099" spans="1:14" ht="15.6" x14ac:dyDescent="0.35">
      <c r="A6099">
        <v>20220816</v>
      </c>
      <c r="B6099" s="7" t="s">
        <v>255</v>
      </c>
      <c r="C6099">
        <v>12971</v>
      </c>
      <c r="D6099" s="9" t="str">
        <f t="shared" si="190"/>
        <v>E3S690_20220816_012971</v>
      </c>
      <c r="E6099" t="s">
        <v>180</v>
      </c>
      <c r="F6099" s="10" t="str">
        <f>VLOOKUP(VALUE(LEFT(G6099,LEN(G6099)-4)),'소분류 Code'!$B$3:$D$560,3,0)</f>
        <v>Knife-E</v>
      </c>
      <c r="G6099" t="s">
        <v>209</v>
      </c>
      <c r="H6099" t="s">
        <v>330</v>
      </c>
      <c r="I6099" t="s">
        <v>200</v>
      </c>
      <c r="J6099" s="8">
        <v>5</v>
      </c>
      <c r="K6099" s="9" t="str">
        <f t="shared" si="191"/>
        <v>E3S690_20220816_012971_M_Knife-E_139-003_5</v>
      </c>
      <c r="L6099" t="s">
        <v>40</v>
      </c>
      <c r="M6099">
        <v>638</v>
      </c>
      <c r="N6099">
        <v>678</v>
      </c>
    </row>
    <row r="6100" spans="1:14" ht="15.6" x14ac:dyDescent="0.35">
      <c r="A6100">
        <v>20220816</v>
      </c>
      <c r="B6100" s="7" t="s">
        <v>255</v>
      </c>
      <c r="C6100">
        <v>12971</v>
      </c>
      <c r="D6100" s="9" t="str">
        <f t="shared" si="190"/>
        <v>E3S690_20220816_012971</v>
      </c>
      <c r="E6100" t="s">
        <v>180</v>
      </c>
      <c r="F6100" s="10" t="str">
        <f>VLOOKUP(VALUE(LEFT(G6100,LEN(G6100)-4)),'소분류 Code'!$B$3:$D$560,3,0)</f>
        <v>Knife-E</v>
      </c>
      <c r="G6100" t="s">
        <v>209</v>
      </c>
      <c r="H6100" t="s">
        <v>330</v>
      </c>
      <c r="I6100" t="s">
        <v>200</v>
      </c>
      <c r="J6100" s="8">
        <v>6</v>
      </c>
      <c r="K6100" s="9" t="str">
        <f t="shared" si="191"/>
        <v>E3S690_20220816_012971_M_Knife-E_139-003_6</v>
      </c>
      <c r="L6100" t="s">
        <v>40</v>
      </c>
      <c r="M6100">
        <v>638</v>
      </c>
      <c r="N6100">
        <v>678</v>
      </c>
    </row>
    <row r="6101" spans="1:14" ht="15.6" x14ac:dyDescent="0.35">
      <c r="A6101">
        <v>20220816</v>
      </c>
      <c r="B6101" s="7" t="s">
        <v>255</v>
      </c>
      <c r="C6101">
        <v>12971</v>
      </c>
      <c r="D6101" s="9" t="str">
        <f t="shared" si="190"/>
        <v>E3S690_20220816_012971</v>
      </c>
      <c r="E6101" t="s">
        <v>180</v>
      </c>
      <c r="F6101" s="10" t="str">
        <f>VLOOKUP(VALUE(LEFT(G6101,LEN(G6101)-4)),'소분류 Code'!$B$3:$D$560,3,0)</f>
        <v>Knife-E</v>
      </c>
      <c r="G6101" t="s">
        <v>209</v>
      </c>
      <c r="H6101" t="s">
        <v>330</v>
      </c>
      <c r="I6101" t="s">
        <v>200</v>
      </c>
      <c r="J6101" s="8">
        <v>7</v>
      </c>
      <c r="K6101" s="9" t="str">
        <f t="shared" si="191"/>
        <v>E3S690_20220816_012971_M_Knife-E_139-003_7</v>
      </c>
      <c r="L6101" t="s">
        <v>40</v>
      </c>
      <c r="M6101">
        <v>638</v>
      </c>
      <c r="N6101">
        <v>678</v>
      </c>
    </row>
    <row r="6102" spans="1:14" ht="15.6" x14ac:dyDescent="0.35">
      <c r="A6102">
        <v>20220816</v>
      </c>
      <c r="B6102" s="7" t="s">
        <v>255</v>
      </c>
      <c r="C6102">
        <v>12971</v>
      </c>
      <c r="D6102" s="9" t="str">
        <f t="shared" si="190"/>
        <v>E3S690_20220816_012971</v>
      </c>
      <c r="E6102" t="s">
        <v>180</v>
      </c>
      <c r="F6102" s="10" t="str">
        <f>VLOOKUP(VALUE(LEFT(G6102,LEN(G6102)-4)),'소분류 Code'!$B$3:$D$560,3,0)</f>
        <v>Knife-E</v>
      </c>
      <c r="G6102" t="s">
        <v>209</v>
      </c>
      <c r="H6102" t="s">
        <v>330</v>
      </c>
      <c r="I6102" t="s">
        <v>200</v>
      </c>
      <c r="J6102" s="8">
        <v>8</v>
      </c>
      <c r="K6102" s="9" t="str">
        <f t="shared" si="191"/>
        <v>E3S690_20220816_012971_M_Knife-E_139-003_8</v>
      </c>
      <c r="L6102" t="s">
        <v>40</v>
      </c>
      <c r="M6102">
        <v>638</v>
      </c>
      <c r="N6102">
        <v>678</v>
      </c>
    </row>
    <row r="6103" spans="1:14" ht="15.6" x14ac:dyDescent="0.35">
      <c r="A6103">
        <v>20220816</v>
      </c>
      <c r="B6103" s="7" t="s">
        <v>255</v>
      </c>
      <c r="C6103">
        <v>12971</v>
      </c>
      <c r="D6103" s="9" t="str">
        <f t="shared" si="190"/>
        <v>E3S690_20220816_012971</v>
      </c>
      <c r="E6103" t="s">
        <v>180</v>
      </c>
      <c r="F6103" s="10" t="str">
        <f>VLOOKUP(VALUE(LEFT(G6103,LEN(G6103)-4)),'소분류 Code'!$B$3:$D$560,3,0)</f>
        <v>Knife-E</v>
      </c>
      <c r="G6103" t="s">
        <v>209</v>
      </c>
      <c r="H6103" t="s">
        <v>330</v>
      </c>
      <c r="I6103" t="s">
        <v>200</v>
      </c>
      <c r="J6103" s="8">
        <v>9</v>
      </c>
      <c r="K6103" s="9" t="str">
        <f t="shared" si="191"/>
        <v>E3S690_20220816_012971_M_Knife-E_139-003_9</v>
      </c>
      <c r="L6103" t="s">
        <v>40</v>
      </c>
      <c r="M6103">
        <v>638</v>
      </c>
      <c r="N6103">
        <v>678</v>
      </c>
    </row>
    <row r="6104" spans="1:14" ht="15.6" x14ac:dyDescent="0.35">
      <c r="A6104">
        <v>20220816</v>
      </c>
      <c r="B6104" s="7" t="s">
        <v>255</v>
      </c>
      <c r="C6104">
        <v>12972</v>
      </c>
      <c r="D6104" s="9" t="str">
        <f t="shared" si="190"/>
        <v>E3S690_20220816_012972</v>
      </c>
      <c r="E6104" t="s">
        <v>180</v>
      </c>
      <c r="F6104" s="10" t="str">
        <f>VLOOKUP(VALUE(LEFT(G6104,LEN(G6104)-4)),'소분류 Code'!$B$3:$D$560,3,0)</f>
        <v>Knife blade</v>
      </c>
      <c r="G6104" t="s">
        <v>210</v>
      </c>
      <c r="H6104" t="s">
        <v>330</v>
      </c>
      <c r="I6104" t="s">
        <v>182</v>
      </c>
      <c r="J6104" s="8">
        <v>1</v>
      </c>
      <c r="K6104" s="9" t="str">
        <f t="shared" si="191"/>
        <v>E3S690_20220816_012972_M_Knife blade_030-003_1</v>
      </c>
      <c r="L6104" t="s">
        <v>42</v>
      </c>
      <c r="M6104">
        <v>639</v>
      </c>
      <c r="N6104">
        <v>679</v>
      </c>
    </row>
    <row r="6105" spans="1:14" ht="15.6" x14ac:dyDescent="0.35">
      <c r="A6105">
        <v>20220816</v>
      </c>
      <c r="B6105" s="7" t="s">
        <v>255</v>
      </c>
      <c r="C6105">
        <v>12972</v>
      </c>
      <c r="D6105" s="9" t="str">
        <f t="shared" si="190"/>
        <v>E3S690_20220816_012972</v>
      </c>
      <c r="E6105" t="s">
        <v>180</v>
      </c>
      <c r="F6105" s="10" t="str">
        <f>VLOOKUP(VALUE(LEFT(G6105,LEN(G6105)-4)),'소분류 Code'!$B$3:$D$560,3,0)</f>
        <v>Knife blade</v>
      </c>
      <c r="G6105" t="s">
        <v>210</v>
      </c>
      <c r="H6105" t="s">
        <v>330</v>
      </c>
      <c r="I6105" t="s">
        <v>182</v>
      </c>
      <c r="J6105" s="8">
        <v>2</v>
      </c>
      <c r="K6105" s="9" t="str">
        <f t="shared" si="191"/>
        <v>E3S690_20220816_012972_M_Knife blade_030-003_2</v>
      </c>
      <c r="L6105" t="s">
        <v>42</v>
      </c>
      <c r="M6105">
        <v>639</v>
      </c>
      <c r="N6105">
        <v>679</v>
      </c>
    </row>
    <row r="6106" spans="1:14" ht="15.6" x14ac:dyDescent="0.35">
      <c r="A6106">
        <v>20220816</v>
      </c>
      <c r="B6106" s="7" t="s">
        <v>255</v>
      </c>
      <c r="C6106">
        <v>12972</v>
      </c>
      <c r="D6106" s="9" t="str">
        <f t="shared" si="190"/>
        <v>E3S690_20220816_012972</v>
      </c>
      <c r="E6106" t="s">
        <v>180</v>
      </c>
      <c r="F6106" s="10" t="str">
        <f>VLOOKUP(VALUE(LEFT(G6106,LEN(G6106)-4)),'소분류 Code'!$B$3:$D$560,3,0)</f>
        <v>Knife blade</v>
      </c>
      <c r="G6106" t="s">
        <v>210</v>
      </c>
      <c r="H6106" t="s">
        <v>330</v>
      </c>
      <c r="I6106" t="s">
        <v>182</v>
      </c>
      <c r="J6106" s="8">
        <v>3</v>
      </c>
      <c r="K6106" s="9" t="str">
        <f t="shared" si="191"/>
        <v>E3S690_20220816_012972_M_Knife blade_030-003_3</v>
      </c>
      <c r="L6106" t="s">
        <v>42</v>
      </c>
      <c r="M6106">
        <v>639</v>
      </c>
      <c r="N6106">
        <v>679</v>
      </c>
    </row>
    <row r="6107" spans="1:14" ht="15.6" x14ac:dyDescent="0.35">
      <c r="A6107">
        <v>20220816</v>
      </c>
      <c r="B6107" s="7" t="s">
        <v>255</v>
      </c>
      <c r="C6107">
        <v>12972</v>
      </c>
      <c r="D6107" s="9" t="str">
        <f t="shared" si="190"/>
        <v>E3S690_20220816_012972</v>
      </c>
      <c r="E6107" t="s">
        <v>180</v>
      </c>
      <c r="F6107" s="10" t="str">
        <f>VLOOKUP(VALUE(LEFT(G6107,LEN(G6107)-4)),'소분류 Code'!$B$3:$D$560,3,0)</f>
        <v>Knife blade</v>
      </c>
      <c r="G6107" t="s">
        <v>210</v>
      </c>
      <c r="H6107" t="s">
        <v>330</v>
      </c>
      <c r="I6107" t="s">
        <v>182</v>
      </c>
      <c r="J6107" s="8">
        <v>4</v>
      </c>
      <c r="K6107" s="9" t="str">
        <f t="shared" si="191"/>
        <v>E3S690_20220816_012972_M_Knife blade_030-003_4</v>
      </c>
      <c r="L6107" t="s">
        <v>42</v>
      </c>
      <c r="M6107">
        <v>639</v>
      </c>
      <c r="N6107">
        <v>679</v>
      </c>
    </row>
    <row r="6108" spans="1:14" ht="15.6" x14ac:dyDescent="0.35">
      <c r="A6108">
        <v>20220816</v>
      </c>
      <c r="B6108" s="7" t="s">
        <v>255</v>
      </c>
      <c r="C6108">
        <v>12972</v>
      </c>
      <c r="D6108" s="9" t="str">
        <f t="shared" si="190"/>
        <v>E3S690_20220816_012972</v>
      </c>
      <c r="E6108" t="s">
        <v>180</v>
      </c>
      <c r="F6108" s="10" t="str">
        <f>VLOOKUP(VALUE(LEFT(G6108,LEN(G6108)-4)),'소분류 Code'!$B$3:$D$560,3,0)</f>
        <v>Knife blade</v>
      </c>
      <c r="G6108" t="s">
        <v>210</v>
      </c>
      <c r="H6108" t="s">
        <v>330</v>
      </c>
      <c r="I6108" t="s">
        <v>182</v>
      </c>
      <c r="J6108" s="8">
        <v>5</v>
      </c>
      <c r="K6108" s="9" t="str">
        <f t="shared" si="191"/>
        <v>E3S690_20220816_012972_M_Knife blade_030-003_5</v>
      </c>
      <c r="L6108" t="s">
        <v>42</v>
      </c>
      <c r="M6108">
        <v>639</v>
      </c>
      <c r="N6108">
        <v>679</v>
      </c>
    </row>
    <row r="6109" spans="1:14" ht="15.6" x14ac:dyDescent="0.35">
      <c r="A6109">
        <v>20220816</v>
      </c>
      <c r="B6109" s="7" t="s">
        <v>255</v>
      </c>
      <c r="C6109">
        <v>12972</v>
      </c>
      <c r="D6109" s="9" t="str">
        <f t="shared" si="190"/>
        <v>E3S690_20220816_012972</v>
      </c>
      <c r="E6109" t="s">
        <v>180</v>
      </c>
      <c r="F6109" s="10" t="str">
        <f>VLOOKUP(VALUE(LEFT(G6109,LEN(G6109)-4)),'소분류 Code'!$B$3:$D$560,3,0)</f>
        <v>Knife blade</v>
      </c>
      <c r="G6109" t="s">
        <v>210</v>
      </c>
      <c r="H6109" t="s">
        <v>330</v>
      </c>
      <c r="I6109" t="s">
        <v>182</v>
      </c>
      <c r="J6109" s="8">
        <v>6</v>
      </c>
      <c r="K6109" s="9" t="str">
        <f t="shared" si="191"/>
        <v>E3S690_20220816_012972_M_Knife blade_030-003_6</v>
      </c>
      <c r="L6109" t="s">
        <v>42</v>
      </c>
      <c r="M6109">
        <v>639</v>
      </c>
      <c r="N6109">
        <v>679</v>
      </c>
    </row>
    <row r="6110" spans="1:14" ht="15.6" x14ac:dyDescent="0.35">
      <c r="A6110">
        <v>20220816</v>
      </c>
      <c r="B6110" s="7" t="s">
        <v>255</v>
      </c>
      <c r="C6110">
        <v>12972</v>
      </c>
      <c r="D6110" s="9" t="str">
        <f t="shared" si="190"/>
        <v>E3S690_20220816_012972</v>
      </c>
      <c r="E6110" t="s">
        <v>180</v>
      </c>
      <c r="F6110" s="10" t="str">
        <f>VLOOKUP(VALUE(LEFT(G6110,LEN(G6110)-4)),'소분류 Code'!$B$3:$D$560,3,0)</f>
        <v>Knife blade</v>
      </c>
      <c r="G6110" t="s">
        <v>210</v>
      </c>
      <c r="H6110" t="s">
        <v>330</v>
      </c>
      <c r="I6110" t="s">
        <v>182</v>
      </c>
      <c r="J6110" s="8">
        <v>7</v>
      </c>
      <c r="K6110" s="9" t="str">
        <f t="shared" si="191"/>
        <v>E3S690_20220816_012972_M_Knife blade_030-003_7</v>
      </c>
      <c r="L6110" t="s">
        <v>42</v>
      </c>
      <c r="M6110">
        <v>639</v>
      </c>
      <c r="N6110">
        <v>679</v>
      </c>
    </row>
    <row r="6111" spans="1:14" ht="15.6" x14ac:dyDescent="0.35">
      <c r="A6111">
        <v>20220816</v>
      </c>
      <c r="B6111" s="7" t="s">
        <v>255</v>
      </c>
      <c r="C6111">
        <v>12972</v>
      </c>
      <c r="D6111" s="9" t="str">
        <f t="shared" si="190"/>
        <v>E3S690_20220816_012972</v>
      </c>
      <c r="E6111" t="s">
        <v>180</v>
      </c>
      <c r="F6111" s="10" t="str">
        <f>VLOOKUP(VALUE(LEFT(G6111,LEN(G6111)-4)),'소분류 Code'!$B$3:$D$560,3,0)</f>
        <v>Knife blade</v>
      </c>
      <c r="G6111" t="s">
        <v>210</v>
      </c>
      <c r="H6111" t="s">
        <v>330</v>
      </c>
      <c r="I6111" t="s">
        <v>182</v>
      </c>
      <c r="J6111" s="8">
        <v>8</v>
      </c>
      <c r="K6111" s="9" t="str">
        <f t="shared" si="191"/>
        <v>E3S690_20220816_012972_M_Knife blade_030-003_8</v>
      </c>
      <c r="L6111" t="s">
        <v>42</v>
      </c>
      <c r="M6111">
        <v>639</v>
      </c>
      <c r="N6111">
        <v>679</v>
      </c>
    </row>
    <row r="6112" spans="1:14" ht="15.6" x14ac:dyDescent="0.35">
      <c r="A6112">
        <v>20220816</v>
      </c>
      <c r="B6112" s="7" t="s">
        <v>255</v>
      </c>
      <c r="C6112">
        <v>12972</v>
      </c>
      <c r="D6112" s="9" t="str">
        <f t="shared" si="190"/>
        <v>E3S690_20220816_012972</v>
      </c>
      <c r="E6112" t="s">
        <v>180</v>
      </c>
      <c r="F6112" s="10" t="str">
        <f>VLOOKUP(VALUE(LEFT(G6112,LEN(G6112)-4)),'소분류 Code'!$B$3:$D$560,3,0)</f>
        <v>Knife blade</v>
      </c>
      <c r="G6112" t="s">
        <v>210</v>
      </c>
      <c r="H6112" t="s">
        <v>330</v>
      </c>
      <c r="I6112" t="s">
        <v>182</v>
      </c>
      <c r="J6112" s="8">
        <v>9</v>
      </c>
      <c r="K6112" s="9" t="str">
        <f t="shared" si="191"/>
        <v>E3S690_20220816_012972_M_Knife blade_030-003_9</v>
      </c>
      <c r="L6112" t="s">
        <v>42</v>
      </c>
      <c r="M6112">
        <v>639</v>
      </c>
      <c r="N6112">
        <v>679</v>
      </c>
    </row>
    <row r="6113" spans="1:14" ht="15.6" x14ac:dyDescent="0.35">
      <c r="A6113">
        <v>20220816</v>
      </c>
      <c r="B6113" s="7" t="s">
        <v>255</v>
      </c>
      <c r="C6113">
        <v>12973</v>
      </c>
      <c r="D6113" s="9" t="str">
        <f t="shared" si="190"/>
        <v>E3S690_20220816_012973</v>
      </c>
      <c r="E6113" t="s">
        <v>180</v>
      </c>
      <c r="F6113" s="10" t="str">
        <f>VLOOKUP(VALUE(LEFT(G6113,LEN(G6113)-4)),'소분류 Code'!$B$3:$D$560,3,0)</f>
        <v>Surgical knife</v>
      </c>
      <c r="G6113" t="s">
        <v>201</v>
      </c>
      <c r="H6113" t="s">
        <v>330</v>
      </c>
      <c r="I6113" t="s">
        <v>184</v>
      </c>
      <c r="J6113" s="8">
        <v>1</v>
      </c>
      <c r="K6113" s="9" t="str">
        <f t="shared" si="191"/>
        <v>E3S690_20220816_012973_M_Surgical knife_031-003_1</v>
      </c>
      <c r="L6113" t="s">
        <v>44</v>
      </c>
      <c r="M6113">
        <v>640</v>
      </c>
      <c r="N6113">
        <v>680</v>
      </c>
    </row>
    <row r="6114" spans="1:14" ht="15.6" x14ac:dyDescent="0.35">
      <c r="A6114">
        <v>20220816</v>
      </c>
      <c r="B6114" s="7" t="s">
        <v>255</v>
      </c>
      <c r="C6114">
        <v>12973</v>
      </c>
      <c r="D6114" s="9" t="str">
        <f t="shared" si="190"/>
        <v>E3S690_20220816_012973</v>
      </c>
      <c r="E6114" t="s">
        <v>180</v>
      </c>
      <c r="F6114" s="10" t="str">
        <f>VLOOKUP(VALUE(LEFT(G6114,LEN(G6114)-4)),'소분류 Code'!$B$3:$D$560,3,0)</f>
        <v>Surgical knife</v>
      </c>
      <c r="G6114" t="s">
        <v>201</v>
      </c>
      <c r="H6114" t="s">
        <v>330</v>
      </c>
      <c r="I6114" t="s">
        <v>184</v>
      </c>
      <c r="J6114" s="8">
        <v>2</v>
      </c>
      <c r="K6114" s="9" t="str">
        <f t="shared" si="191"/>
        <v>E3S690_20220816_012973_M_Surgical knife_031-003_2</v>
      </c>
      <c r="L6114" t="s">
        <v>44</v>
      </c>
      <c r="M6114">
        <v>640</v>
      </c>
      <c r="N6114">
        <v>680</v>
      </c>
    </row>
    <row r="6115" spans="1:14" ht="15.6" x14ac:dyDescent="0.35">
      <c r="A6115">
        <v>20220816</v>
      </c>
      <c r="B6115" s="7" t="s">
        <v>255</v>
      </c>
      <c r="C6115">
        <v>12973</v>
      </c>
      <c r="D6115" s="9" t="str">
        <f t="shared" si="190"/>
        <v>E3S690_20220816_012973</v>
      </c>
      <c r="E6115" t="s">
        <v>180</v>
      </c>
      <c r="F6115" s="10" t="str">
        <f>VLOOKUP(VALUE(LEFT(G6115,LEN(G6115)-4)),'소분류 Code'!$B$3:$D$560,3,0)</f>
        <v>Surgical knife</v>
      </c>
      <c r="G6115" t="s">
        <v>201</v>
      </c>
      <c r="H6115" t="s">
        <v>330</v>
      </c>
      <c r="I6115" t="s">
        <v>184</v>
      </c>
      <c r="J6115" s="8">
        <v>3</v>
      </c>
      <c r="K6115" s="9" t="str">
        <f t="shared" si="191"/>
        <v>E3S690_20220816_012973_M_Surgical knife_031-003_3</v>
      </c>
      <c r="L6115" t="s">
        <v>44</v>
      </c>
      <c r="M6115">
        <v>640</v>
      </c>
      <c r="N6115">
        <v>680</v>
      </c>
    </row>
    <row r="6116" spans="1:14" ht="15.6" x14ac:dyDescent="0.35">
      <c r="A6116">
        <v>20220816</v>
      </c>
      <c r="B6116" s="7" t="s">
        <v>255</v>
      </c>
      <c r="C6116">
        <v>12973</v>
      </c>
      <c r="D6116" s="9" t="str">
        <f t="shared" si="190"/>
        <v>E3S690_20220816_012973</v>
      </c>
      <c r="E6116" t="s">
        <v>180</v>
      </c>
      <c r="F6116" s="10" t="str">
        <f>VLOOKUP(VALUE(LEFT(G6116,LEN(G6116)-4)),'소분류 Code'!$B$3:$D$560,3,0)</f>
        <v>Surgical knife</v>
      </c>
      <c r="G6116" t="s">
        <v>201</v>
      </c>
      <c r="H6116" t="s">
        <v>330</v>
      </c>
      <c r="I6116" t="s">
        <v>184</v>
      </c>
      <c r="J6116" s="8">
        <v>4</v>
      </c>
      <c r="K6116" s="9" t="str">
        <f t="shared" si="191"/>
        <v>E3S690_20220816_012973_M_Surgical knife_031-003_4</v>
      </c>
      <c r="L6116" t="s">
        <v>44</v>
      </c>
      <c r="M6116">
        <v>640</v>
      </c>
      <c r="N6116">
        <v>680</v>
      </c>
    </row>
    <row r="6117" spans="1:14" ht="15.6" x14ac:dyDescent="0.35">
      <c r="A6117">
        <v>20220816</v>
      </c>
      <c r="B6117" s="7" t="s">
        <v>255</v>
      </c>
      <c r="C6117">
        <v>12973</v>
      </c>
      <c r="D6117" s="9" t="str">
        <f t="shared" si="190"/>
        <v>E3S690_20220816_012973</v>
      </c>
      <c r="E6117" t="s">
        <v>180</v>
      </c>
      <c r="F6117" s="10" t="str">
        <f>VLOOKUP(VALUE(LEFT(G6117,LEN(G6117)-4)),'소분류 Code'!$B$3:$D$560,3,0)</f>
        <v>Surgical knife</v>
      </c>
      <c r="G6117" t="s">
        <v>201</v>
      </c>
      <c r="H6117" t="s">
        <v>330</v>
      </c>
      <c r="I6117" t="s">
        <v>184</v>
      </c>
      <c r="J6117" s="8">
        <v>5</v>
      </c>
      <c r="K6117" s="9" t="str">
        <f t="shared" si="191"/>
        <v>E3S690_20220816_012973_M_Surgical knife_031-003_5</v>
      </c>
      <c r="L6117" t="s">
        <v>44</v>
      </c>
      <c r="M6117">
        <v>640</v>
      </c>
      <c r="N6117">
        <v>680</v>
      </c>
    </row>
    <row r="6118" spans="1:14" ht="15.6" x14ac:dyDescent="0.35">
      <c r="A6118">
        <v>20220816</v>
      </c>
      <c r="B6118" s="7" t="s">
        <v>255</v>
      </c>
      <c r="C6118">
        <v>12973</v>
      </c>
      <c r="D6118" s="9" t="str">
        <f t="shared" si="190"/>
        <v>E3S690_20220816_012973</v>
      </c>
      <c r="E6118" t="s">
        <v>180</v>
      </c>
      <c r="F6118" s="10" t="str">
        <f>VLOOKUP(VALUE(LEFT(G6118,LEN(G6118)-4)),'소분류 Code'!$B$3:$D$560,3,0)</f>
        <v>Surgical knife</v>
      </c>
      <c r="G6118" t="s">
        <v>201</v>
      </c>
      <c r="H6118" t="s">
        <v>330</v>
      </c>
      <c r="I6118" t="s">
        <v>184</v>
      </c>
      <c r="J6118" s="8">
        <v>6</v>
      </c>
      <c r="K6118" s="9" t="str">
        <f t="shared" si="191"/>
        <v>E3S690_20220816_012973_M_Surgical knife_031-003_6</v>
      </c>
      <c r="L6118" t="s">
        <v>44</v>
      </c>
      <c r="M6118">
        <v>640</v>
      </c>
      <c r="N6118">
        <v>680</v>
      </c>
    </row>
    <row r="6119" spans="1:14" ht="15.6" x14ac:dyDescent="0.35">
      <c r="A6119">
        <v>20220816</v>
      </c>
      <c r="B6119" s="7" t="s">
        <v>255</v>
      </c>
      <c r="C6119">
        <v>12973</v>
      </c>
      <c r="D6119" s="9" t="str">
        <f t="shared" si="190"/>
        <v>E3S690_20220816_012973</v>
      </c>
      <c r="E6119" t="s">
        <v>180</v>
      </c>
      <c r="F6119" s="10" t="str">
        <f>VLOOKUP(VALUE(LEFT(G6119,LEN(G6119)-4)),'소분류 Code'!$B$3:$D$560,3,0)</f>
        <v>Surgical knife</v>
      </c>
      <c r="G6119" t="s">
        <v>201</v>
      </c>
      <c r="H6119" t="s">
        <v>330</v>
      </c>
      <c r="I6119" t="s">
        <v>184</v>
      </c>
      <c r="J6119" s="8">
        <v>7</v>
      </c>
      <c r="K6119" s="9" t="str">
        <f t="shared" si="191"/>
        <v>E3S690_20220816_012973_M_Surgical knife_031-003_7</v>
      </c>
      <c r="L6119" t="s">
        <v>44</v>
      </c>
      <c r="M6119">
        <v>640</v>
      </c>
      <c r="N6119">
        <v>680</v>
      </c>
    </row>
    <row r="6120" spans="1:14" ht="15.6" x14ac:dyDescent="0.35">
      <c r="A6120">
        <v>20220816</v>
      </c>
      <c r="B6120" s="7" t="s">
        <v>255</v>
      </c>
      <c r="C6120">
        <v>12973</v>
      </c>
      <c r="D6120" s="9" t="str">
        <f t="shared" si="190"/>
        <v>E3S690_20220816_012973</v>
      </c>
      <c r="E6120" t="s">
        <v>180</v>
      </c>
      <c r="F6120" s="10" t="str">
        <f>VLOOKUP(VALUE(LEFT(G6120,LEN(G6120)-4)),'소분류 Code'!$B$3:$D$560,3,0)</f>
        <v>Surgical knife</v>
      </c>
      <c r="G6120" t="s">
        <v>201</v>
      </c>
      <c r="H6120" t="s">
        <v>330</v>
      </c>
      <c r="I6120" t="s">
        <v>184</v>
      </c>
      <c r="J6120" s="8">
        <v>8</v>
      </c>
      <c r="K6120" s="9" t="str">
        <f t="shared" si="191"/>
        <v>E3S690_20220816_012973_M_Surgical knife_031-003_8</v>
      </c>
      <c r="L6120" t="s">
        <v>44</v>
      </c>
      <c r="M6120">
        <v>640</v>
      </c>
      <c r="N6120">
        <v>680</v>
      </c>
    </row>
    <row r="6121" spans="1:14" ht="15.6" x14ac:dyDescent="0.35">
      <c r="A6121">
        <v>20220816</v>
      </c>
      <c r="B6121" s="7" t="s">
        <v>255</v>
      </c>
      <c r="C6121">
        <v>12973</v>
      </c>
      <c r="D6121" s="9" t="str">
        <f t="shared" si="190"/>
        <v>E3S690_20220816_012973</v>
      </c>
      <c r="E6121" t="s">
        <v>180</v>
      </c>
      <c r="F6121" s="10" t="str">
        <f>VLOOKUP(VALUE(LEFT(G6121,LEN(G6121)-4)),'소분류 Code'!$B$3:$D$560,3,0)</f>
        <v>Surgical knife</v>
      </c>
      <c r="G6121" t="s">
        <v>201</v>
      </c>
      <c r="H6121" t="s">
        <v>330</v>
      </c>
      <c r="I6121" t="s">
        <v>184</v>
      </c>
      <c r="J6121" s="8">
        <v>9</v>
      </c>
      <c r="K6121" s="9" t="str">
        <f t="shared" si="191"/>
        <v>E3S690_20220816_012973_M_Surgical knife_031-003_9</v>
      </c>
      <c r="L6121" t="s">
        <v>44</v>
      </c>
      <c r="M6121">
        <v>640</v>
      </c>
      <c r="N6121">
        <v>680</v>
      </c>
    </row>
    <row r="6122" spans="1:14" ht="15.6" x14ac:dyDescent="0.35">
      <c r="A6122">
        <v>20220816</v>
      </c>
      <c r="B6122" s="7" t="s">
        <v>255</v>
      </c>
      <c r="C6122">
        <v>12974</v>
      </c>
      <c r="D6122" s="9" t="str">
        <f t="shared" si="190"/>
        <v>E3S690_20220816_012974</v>
      </c>
      <c r="E6122" t="s">
        <v>180</v>
      </c>
      <c r="F6122" s="10" t="str">
        <f>VLOOKUP(VALUE(LEFT(G6122,LEN(G6122)-4)),'소분류 Code'!$B$3:$D$560,3,0)</f>
        <v>Butterfly knife</v>
      </c>
      <c r="G6122" t="s">
        <v>202</v>
      </c>
      <c r="H6122" t="s">
        <v>510</v>
      </c>
      <c r="I6122" t="s">
        <v>213</v>
      </c>
      <c r="J6122" s="8">
        <v>1</v>
      </c>
      <c r="K6122" s="9" t="str">
        <f t="shared" si="191"/>
        <v>E3S690_20220816_012974_M_Butterfly knife_033-003_1</v>
      </c>
      <c r="L6122" t="s">
        <v>46</v>
      </c>
      <c r="M6122">
        <v>641</v>
      </c>
      <c r="N6122">
        <v>681</v>
      </c>
    </row>
    <row r="6123" spans="1:14" ht="15.6" x14ac:dyDescent="0.35">
      <c r="A6123">
        <v>20220816</v>
      </c>
      <c r="B6123" s="7" t="s">
        <v>255</v>
      </c>
      <c r="C6123">
        <v>12974</v>
      </c>
      <c r="D6123" s="9" t="str">
        <f t="shared" si="190"/>
        <v>E3S690_20220816_012974</v>
      </c>
      <c r="E6123" t="s">
        <v>180</v>
      </c>
      <c r="F6123" s="10" t="str">
        <f>VLOOKUP(VALUE(LEFT(G6123,LEN(G6123)-4)),'소분류 Code'!$B$3:$D$560,3,0)</f>
        <v>Butterfly knife</v>
      </c>
      <c r="G6123" t="s">
        <v>202</v>
      </c>
      <c r="H6123" t="s">
        <v>510</v>
      </c>
      <c r="I6123" t="s">
        <v>213</v>
      </c>
      <c r="J6123" s="8">
        <v>2</v>
      </c>
      <c r="K6123" s="9" t="str">
        <f t="shared" si="191"/>
        <v>E3S690_20220816_012974_M_Butterfly knife_033-003_2</v>
      </c>
      <c r="L6123" t="s">
        <v>46</v>
      </c>
      <c r="M6123">
        <v>641</v>
      </c>
      <c r="N6123">
        <v>681</v>
      </c>
    </row>
    <row r="6124" spans="1:14" ht="15.6" x14ac:dyDescent="0.35">
      <c r="A6124">
        <v>20220816</v>
      </c>
      <c r="B6124" s="7" t="s">
        <v>255</v>
      </c>
      <c r="C6124">
        <v>12974</v>
      </c>
      <c r="D6124" s="9" t="str">
        <f t="shared" si="190"/>
        <v>E3S690_20220816_012974</v>
      </c>
      <c r="E6124" t="s">
        <v>180</v>
      </c>
      <c r="F6124" s="10" t="str">
        <f>VLOOKUP(VALUE(LEFT(G6124,LEN(G6124)-4)),'소분류 Code'!$B$3:$D$560,3,0)</f>
        <v>Butterfly knife</v>
      </c>
      <c r="G6124" t="s">
        <v>202</v>
      </c>
      <c r="H6124" t="s">
        <v>510</v>
      </c>
      <c r="I6124" t="s">
        <v>213</v>
      </c>
      <c r="J6124" s="8">
        <v>3</v>
      </c>
      <c r="K6124" s="9" t="str">
        <f t="shared" si="191"/>
        <v>E3S690_20220816_012974_M_Butterfly knife_033-003_3</v>
      </c>
      <c r="L6124" t="s">
        <v>46</v>
      </c>
      <c r="M6124">
        <v>641</v>
      </c>
      <c r="N6124">
        <v>681</v>
      </c>
    </row>
    <row r="6125" spans="1:14" ht="15.6" x14ac:dyDescent="0.35">
      <c r="A6125">
        <v>20220816</v>
      </c>
      <c r="B6125" s="7" t="s">
        <v>255</v>
      </c>
      <c r="C6125">
        <v>12974</v>
      </c>
      <c r="D6125" s="9" t="str">
        <f t="shared" si="190"/>
        <v>E3S690_20220816_012974</v>
      </c>
      <c r="E6125" t="s">
        <v>180</v>
      </c>
      <c r="F6125" s="10" t="str">
        <f>VLOOKUP(VALUE(LEFT(G6125,LEN(G6125)-4)),'소분류 Code'!$B$3:$D$560,3,0)</f>
        <v>Butterfly knife</v>
      </c>
      <c r="G6125" t="s">
        <v>202</v>
      </c>
      <c r="H6125" t="s">
        <v>510</v>
      </c>
      <c r="I6125" t="s">
        <v>213</v>
      </c>
      <c r="J6125" s="8">
        <v>4</v>
      </c>
      <c r="K6125" s="9" t="str">
        <f t="shared" si="191"/>
        <v>E3S690_20220816_012974_M_Butterfly knife_033-003_4</v>
      </c>
      <c r="L6125" t="s">
        <v>46</v>
      </c>
      <c r="M6125">
        <v>641</v>
      </c>
      <c r="N6125">
        <v>681</v>
      </c>
    </row>
    <row r="6126" spans="1:14" ht="15.6" x14ac:dyDescent="0.35">
      <c r="A6126">
        <v>20220816</v>
      </c>
      <c r="B6126" s="7" t="s">
        <v>255</v>
      </c>
      <c r="C6126">
        <v>12974</v>
      </c>
      <c r="D6126" s="9" t="str">
        <f t="shared" si="190"/>
        <v>E3S690_20220816_012974</v>
      </c>
      <c r="E6126" t="s">
        <v>180</v>
      </c>
      <c r="F6126" s="10" t="str">
        <f>VLOOKUP(VALUE(LEFT(G6126,LEN(G6126)-4)),'소분류 Code'!$B$3:$D$560,3,0)</f>
        <v>Butterfly knife</v>
      </c>
      <c r="G6126" t="s">
        <v>202</v>
      </c>
      <c r="H6126" t="s">
        <v>510</v>
      </c>
      <c r="I6126" t="s">
        <v>213</v>
      </c>
      <c r="J6126" s="8">
        <v>5</v>
      </c>
      <c r="K6126" s="9" t="str">
        <f t="shared" si="191"/>
        <v>E3S690_20220816_012974_M_Butterfly knife_033-003_5</v>
      </c>
      <c r="L6126" t="s">
        <v>46</v>
      </c>
      <c r="M6126">
        <v>641</v>
      </c>
      <c r="N6126">
        <v>681</v>
      </c>
    </row>
    <row r="6127" spans="1:14" ht="15.6" x14ac:dyDescent="0.35">
      <c r="A6127">
        <v>20220816</v>
      </c>
      <c r="B6127" s="7" t="s">
        <v>255</v>
      </c>
      <c r="C6127">
        <v>12974</v>
      </c>
      <c r="D6127" s="9" t="str">
        <f t="shared" si="190"/>
        <v>E3S690_20220816_012974</v>
      </c>
      <c r="E6127" t="s">
        <v>180</v>
      </c>
      <c r="F6127" s="10" t="str">
        <f>VLOOKUP(VALUE(LEFT(G6127,LEN(G6127)-4)),'소분류 Code'!$B$3:$D$560,3,0)</f>
        <v>Butterfly knife</v>
      </c>
      <c r="G6127" t="s">
        <v>202</v>
      </c>
      <c r="H6127" t="s">
        <v>510</v>
      </c>
      <c r="I6127" t="s">
        <v>213</v>
      </c>
      <c r="J6127" s="8">
        <v>6</v>
      </c>
      <c r="K6127" s="9" t="str">
        <f t="shared" si="191"/>
        <v>E3S690_20220816_012974_M_Butterfly knife_033-003_6</v>
      </c>
      <c r="L6127" t="s">
        <v>46</v>
      </c>
      <c r="M6127">
        <v>641</v>
      </c>
      <c r="N6127">
        <v>681</v>
      </c>
    </row>
    <row r="6128" spans="1:14" ht="15.6" x14ac:dyDescent="0.35">
      <c r="A6128">
        <v>20220816</v>
      </c>
      <c r="B6128" s="7" t="s">
        <v>255</v>
      </c>
      <c r="C6128">
        <v>12974</v>
      </c>
      <c r="D6128" s="9" t="str">
        <f t="shared" si="190"/>
        <v>E3S690_20220816_012974</v>
      </c>
      <c r="E6128" t="s">
        <v>180</v>
      </c>
      <c r="F6128" s="10" t="str">
        <f>VLOOKUP(VALUE(LEFT(G6128,LEN(G6128)-4)),'소분류 Code'!$B$3:$D$560,3,0)</f>
        <v>Butterfly knife</v>
      </c>
      <c r="G6128" t="s">
        <v>202</v>
      </c>
      <c r="H6128" t="s">
        <v>510</v>
      </c>
      <c r="I6128" t="s">
        <v>213</v>
      </c>
      <c r="J6128" s="8">
        <v>7</v>
      </c>
      <c r="K6128" s="9" t="str">
        <f t="shared" si="191"/>
        <v>E3S690_20220816_012974_M_Butterfly knife_033-003_7</v>
      </c>
      <c r="L6128" t="s">
        <v>46</v>
      </c>
      <c r="M6128">
        <v>641</v>
      </c>
      <c r="N6128">
        <v>681</v>
      </c>
    </row>
    <row r="6129" spans="1:14" ht="15.6" x14ac:dyDescent="0.35">
      <c r="A6129">
        <v>20220816</v>
      </c>
      <c r="B6129" s="7" t="s">
        <v>255</v>
      </c>
      <c r="C6129">
        <v>12974</v>
      </c>
      <c r="D6129" s="9" t="str">
        <f t="shared" si="190"/>
        <v>E3S690_20220816_012974</v>
      </c>
      <c r="E6129" t="s">
        <v>180</v>
      </c>
      <c r="F6129" s="10" t="str">
        <f>VLOOKUP(VALUE(LEFT(G6129,LEN(G6129)-4)),'소분류 Code'!$B$3:$D$560,3,0)</f>
        <v>Butterfly knife</v>
      </c>
      <c r="G6129" t="s">
        <v>202</v>
      </c>
      <c r="H6129" t="s">
        <v>510</v>
      </c>
      <c r="I6129" t="s">
        <v>213</v>
      </c>
      <c r="J6129" s="8">
        <v>8</v>
      </c>
      <c r="K6129" s="9" t="str">
        <f t="shared" si="191"/>
        <v>E3S690_20220816_012974_M_Butterfly knife_033-003_8</v>
      </c>
      <c r="L6129" t="s">
        <v>46</v>
      </c>
      <c r="M6129">
        <v>641</v>
      </c>
      <c r="N6129">
        <v>681</v>
      </c>
    </row>
    <row r="6130" spans="1:14" ht="15.6" x14ac:dyDescent="0.35">
      <c r="A6130">
        <v>20220816</v>
      </c>
      <c r="B6130" s="7" t="s">
        <v>255</v>
      </c>
      <c r="C6130">
        <v>12974</v>
      </c>
      <c r="D6130" s="9" t="str">
        <f t="shared" si="190"/>
        <v>E3S690_20220816_012974</v>
      </c>
      <c r="E6130" t="s">
        <v>180</v>
      </c>
      <c r="F6130" s="10" t="str">
        <f>VLOOKUP(VALUE(LEFT(G6130,LEN(G6130)-4)),'소분류 Code'!$B$3:$D$560,3,0)</f>
        <v>Butterfly knife</v>
      </c>
      <c r="G6130" t="s">
        <v>202</v>
      </c>
      <c r="H6130" t="s">
        <v>510</v>
      </c>
      <c r="I6130" t="s">
        <v>213</v>
      </c>
      <c r="J6130" s="8">
        <v>9</v>
      </c>
      <c r="K6130" s="9" t="str">
        <f t="shared" si="191"/>
        <v>E3S690_20220816_012974_M_Butterfly knife_033-003_9</v>
      </c>
      <c r="L6130" t="s">
        <v>46</v>
      </c>
      <c r="M6130">
        <v>641</v>
      </c>
      <c r="N6130">
        <v>681</v>
      </c>
    </row>
    <row r="6131" spans="1:14" ht="15.6" x14ac:dyDescent="0.35">
      <c r="A6131">
        <v>20220816</v>
      </c>
      <c r="B6131" s="7" t="s">
        <v>255</v>
      </c>
      <c r="C6131">
        <v>12975</v>
      </c>
      <c r="D6131" s="9" t="str">
        <f t="shared" si="190"/>
        <v>E3S690_20220816_012975</v>
      </c>
      <c r="E6131" t="s">
        <v>180</v>
      </c>
      <c r="F6131" s="10" t="str">
        <f>VLOOKUP(VALUE(LEFT(G6131,LEN(G6131)-4)),'소분류 Code'!$B$3:$D$560,3,0)</f>
        <v>Stratight razor-folding</v>
      </c>
      <c r="G6131" t="s">
        <v>203</v>
      </c>
      <c r="H6131" t="s">
        <v>509</v>
      </c>
      <c r="I6131" t="s">
        <v>214</v>
      </c>
      <c r="J6131" s="8">
        <v>1</v>
      </c>
      <c r="K6131" s="9" t="str">
        <f t="shared" si="191"/>
        <v>E3S690_20220816_012975_M_Stratight razor-folding_036-003_1</v>
      </c>
      <c r="L6131" t="s">
        <v>48</v>
      </c>
      <c r="M6131">
        <v>642</v>
      </c>
      <c r="N6131">
        <v>682</v>
      </c>
    </row>
    <row r="6132" spans="1:14" ht="15.6" x14ac:dyDescent="0.35">
      <c r="A6132">
        <v>20220816</v>
      </c>
      <c r="B6132" s="7" t="s">
        <v>255</v>
      </c>
      <c r="C6132">
        <v>12975</v>
      </c>
      <c r="D6132" s="9" t="str">
        <f t="shared" si="190"/>
        <v>E3S690_20220816_012975</v>
      </c>
      <c r="E6132" t="s">
        <v>180</v>
      </c>
      <c r="F6132" s="10" t="str">
        <f>VLOOKUP(VALUE(LEFT(G6132,LEN(G6132)-4)),'소분류 Code'!$B$3:$D$560,3,0)</f>
        <v>Stratight razor-folding</v>
      </c>
      <c r="G6132" t="s">
        <v>203</v>
      </c>
      <c r="H6132" t="s">
        <v>509</v>
      </c>
      <c r="I6132" t="s">
        <v>214</v>
      </c>
      <c r="J6132" s="8">
        <v>2</v>
      </c>
      <c r="K6132" s="9" t="str">
        <f t="shared" si="191"/>
        <v>E3S690_20220816_012975_M_Stratight razor-folding_036-003_2</v>
      </c>
      <c r="L6132" t="s">
        <v>48</v>
      </c>
      <c r="M6132">
        <v>642</v>
      </c>
      <c r="N6132">
        <v>682</v>
      </c>
    </row>
    <row r="6133" spans="1:14" ht="15.6" x14ac:dyDescent="0.35">
      <c r="A6133">
        <v>20220816</v>
      </c>
      <c r="B6133" s="7" t="s">
        <v>255</v>
      </c>
      <c r="C6133">
        <v>12975</v>
      </c>
      <c r="D6133" s="9" t="str">
        <f t="shared" si="190"/>
        <v>E3S690_20220816_012975</v>
      </c>
      <c r="E6133" t="s">
        <v>180</v>
      </c>
      <c r="F6133" s="10" t="str">
        <f>VLOOKUP(VALUE(LEFT(G6133,LEN(G6133)-4)),'소분류 Code'!$B$3:$D$560,3,0)</f>
        <v>Stratight razor-folding</v>
      </c>
      <c r="G6133" t="s">
        <v>203</v>
      </c>
      <c r="H6133" t="s">
        <v>509</v>
      </c>
      <c r="I6133" t="s">
        <v>214</v>
      </c>
      <c r="J6133" s="8">
        <v>3</v>
      </c>
      <c r="K6133" s="9" t="str">
        <f t="shared" si="191"/>
        <v>E3S690_20220816_012975_M_Stratight razor-folding_036-003_3</v>
      </c>
      <c r="L6133" t="s">
        <v>48</v>
      </c>
      <c r="M6133">
        <v>642</v>
      </c>
      <c r="N6133">
        <v>682</v>
      </c>
    </row>
    <row r="6134" spans="1:14" ht="15.6" x14ac:dyDescent="0.35">
      <c r="A6134">
        <v>20220816</v>
      </c>
      <c r="B6134" s="7" t="s">
        <v>255</v>
      </c>
      <c r="C6134">
        <v>12975</v>
      </c>
      <c r="D6134" s="9" t="str">
        <f t="shared" si="190"/>
        <v>E3S690_20220816_012975</v>
      </c>
      <c r="E6134" t="s">
        <v>180</v>
      </c>
      <c r="F6134" s="10" t="str">
        <f>VLOOKUP(VALUE(LEFT(G6134,LEN(G6134)-4)),'소분류 Code'!$B$3:$D$560,3,0)</f>
        <v>Stratight razor-folding</v>
      </c>
      <c r="G6134" t="s">
        <v>203</v>
      </c>
      <c r="H6134" t="s">
        <v>509</v>
      </c>
      <c r="I6134" t="s">
        <v>214</v>
      </c>
      <c r="J6134" s="8">
        <v>4</v>
      </c>
      <c r="K6134" s="9" t="str">
        <f t="shared" si="191"/>
        <v>E3S690_20220816_012975_M_Stratight razor-folding_036-003_4</v>
      </c>
      <c r="L6134" t="s">
        <v>48</v>
      </c>
      <c r="M6134">
        <v>642</v>
      </c>
      <c r="N6134">
        <v>682</v>
      </c>
    </row>
    <row r="6135" spans="1:14" ht="15.6" x14ac:dyDescent="0.35">
      <c r="A6135">
        <v>20220816</v>
      </c>
      <c r="B6135" s="7" t="s">
        <v>255</v>
      </c>
      <c r="C6135">
        <v>12975</v>
      </c>
      <c r="D6135" s="9" t="str">
        <f t="shared" si="190"/>
        <v>E3S690_20220816_012975</v>
      </c>
      <c r="E6135" t="s">
        <v>180</v>
      </c>
      <c r="F6135" s="10" t="str">
        <f>VLOOKUP(VALUE(LEFT(G6135,LEN(G6135)-4)),'소분류 Code'!$B$3:$D$560,3,0)</f>
        <v>Stratight razor-folding</v>
      </c>
      <c r="G6135" t="s">
        <v>203</v>
      </c>
      <c r="H6135" t="s">
        <v>509</v>
      </c>
      <c r="I6135" t="s">
        <v>214</v>
      </c>
      <c r="J6135" s="8">
        <v>5</v>
      </c>
      <c r="K6135" s="9" t="str">
        <f t="shared" si="191"/>
        <v>E3S690_20220816_012975_M_Stratight razor-folding_036-003_5</v>
      </c>
      <c r="L6135" t="s">
        <v>48</v>
      </c>
      <c r="M6135">
        <v>642</v>
      </c>
      <c r="N6135">
        <v>682</v>
      </c>
    </row>
    <row r="6136" spans="1:14" ht="15.6" x14ac:dyDescent="0.35">
      <c r="A6136">
        <v>20220816</v>
      </c>
      <c r="B6136" s="7" t="s">
        <v>255</v>
      </c>
      <c r="C6136">
        <v>12975</v>
      </c>
      <c r="D6136" s="9" t="str">
        <f t="shared" si="190"/>
        <v>E3S690_20220816_012975</v>
      </c>
      <c r="E6136" t="s">
        <v>180</v>
      </c>
      <c r="F6136" s="10" t="str">
        <f>VLOOKUP(VALUE(LEFT(G6136,LEN(G6136)-4)),'소분류 Code'!$B$3:$D$560,3,0)</f>
        <v>Stratight razor-folding</v>
      </c>
      <c r="G6136" t="s">
        <v>203</v>
      </c>
      <c r="H6136" t="s">
        <v>509</v>
      </c>
      <c r="I6136" t="s">
        <v>214</v>
      </c>
      <c r="J6136" s="8">
        <v>6</v>
      </c>
      <c r="K6136" s="9" t="str">
        <f t="shared" si="191"/>
        <v>E3S690_20220816_012975_M_Stratight razor-folding_036-003_6</v>
      </c>
      <c r="L6136" t="s">
        <v>48</v>
      </c>
      <c r="M6136">
        <v>642</v>
      </c>
      <c r="N6136">
        <v>682</v>
      </c>
    </row>
    <row r="6137" spans="1:14" ht="15.6" x14ac:dyDescent="0.35">
      <c r="A6137">
        <v>20220816</v>
      </c>
      <c r="B6137" s="7" t="s">
        <v>255</v>
      </c>
      <c r="C6137">
        <v>12975</v>
      </c>
      <c r="D6137" s="9" t="str">
        <f t="shared" si="190"/>
        <v>E3S690_20220816_012975</v>
      </c>
      <c r="E6137" t="s">
        <v>180</v>
      </c>
      <c r="F6137" s="10" t="str">
        <f>VLOOKUP(VALUE(LEFT(G6137,LEN(G6137)-4)),'소분류 Code'!$B$3:$D$560,3,0)</f>
        <v>Stratight razor-folding</v>
      </c>
      <c r="G6137" t="s">
        <v>203</v>
      </c>
      <c r="H6137" t="s">
        <v>509</v>
      </c>
      <c r="I6137" t="s">
        <v>214</v>
      </c>
      <c r="J6137" s="8">
        <v>7</v>
      </c>
      <c r="K6137" s="9" t="str">
        <f t="shared" si="191"/>
        <v>E3S690_20220816_012975_M_Stratight razor-folding_036-003_7</v>
      </c>
      <c r="L6137" t="s">
        <v>48</v>
      </c>
      <c r="M6137">
        <v>642</v>
      </c>
      <c r="N6137">
        <v>682</v>
      </c>
    </row>
    <row r="6138" spans="1:14" ht="15.6" x14ac:dyDescent="0.35">
      <c r="A6138">
        <v>20220816</v>
      </c>
      <c r="B6138" s="7" t="s">
        <v>255</v>
      </c>
      <c r="C6138">
        <v>12975</v>
      </c>
      <c r="D6138" s="9" t="str">
        <f t="shared" si="190"/>
        <v>E3S690_20220816_012975</v>
      </c>
      <c r="E6138" t="s">
        <v>180</v>
      </c>
      <c r="F6138" s="10" t="str">
        <f>VLOOKUP(VALUE(LEFT(G6138,LEN(G6138)-4)),'소분류 Code'!$B$3:$D$560,3,0)</f>
        <v>Stratight razor-folding</v>
      </c>
      <c r="G6138" t="s">
        <v>203</v>
      </c>
      <c r="H6138" t="s">
        <v>509</v>
      </c>
      <c r="I6138" t="s">
        <v>214</v>
      </c>
      <c r="J6138" s="8">
        <v>8</v>
      </c>
      <c r="K6138" s="9" t="str">
        <f t="shared" si="191"/>
        <v>E3S690_20220816_012975_M_Stratight razor-folding_036-003_8</v>
      </c>
      <c r="L6138" t="s">
        <v>48</v>
      </c>
      <c r="M6138">
        <v>642</v>
      </c>
      <c r="N6138">
        <v>682</v>
      </c>
    </row>
    <row r="6139" spans="1:14" ht="15.6" x14ac:dyDescent="0.35">
      <c r="A6139">
        <v>20220816</v>
      </c>
      <c r="B6139" s="7" t="s">
        <v>255</v>
      </c>
      <c r="C6139">
        <v>12975</v>
      </c>
      <c r="D6139" s="9" t="str">
        <f t="shared" si="190"/>
        <v>E3S690_20220816_012975</v>
      </c>
      <c r="E6139" t="s">
        <v>180</v>
      </c>
      <c r="F6139" s="10" t="str">
        <f>VLOOKUP(VALUE(LEFT(G6139,LEN(G6139)-4)),'소분류 Code'!$B$3:$D$560,3,0)</f>
        <v>Stratight razor-folding</v>
      </c>
      <c r="G6139" t="s">
        <v>203</v>
      </c>
      <c r="H6139" t="s">
        <v>509</v>
      </c>
      <c r="I6139" t="s">
        <v>214</v>
      </c>
      <c r="J6139" s="8">
        <v>9</v>
      </c>
      <c r="K6139" s="9" t="str">
        <f t="shared" si="191"/>
        <v>E3S690_20220816_012975_M_Stratight razor-folding_036-003_9</v>
      </c>
      <c r="L6139" t="s">
        <v>48</v>
      </c>
      <c r="M6139">
        <v>642</v>
      </c>
      <c r="N6139">
        <v>682</v>
      </c>
    </row>
    <row r="6140" spans="1:14" ht="15.6" x14ac:dyDescent="0.35">
      <c r="A6140">
        <v>20220816</v>
      </c>
      <c r="B6140" s="7" t="s">
        <v>255</v>
      </c>
      <c r="C6140">
        <v>12976</v>
      </c>
      <c r="D6140" s="9" t="str">
        <f t="shared" si="190"/>
        <v>E3S690_20220816_012976</v>
      </c>
      <c r="E6140" t="s">
        <v>180</v>
      </c>
      <c r="F6140" s="10" t="str">
        <f>VLOOKUP(VALUE(LEFT(G6140,LEN(G6140)-4)),'소분류 Code'!$B$3:$D$560,3,0)</f>
        <v>Scissors-A</v>
      </c>
      <c r="G6140" t="s">
        <v>204</v>
      </c>
      <c r="H6140" t="s">
        <v>417</v>
      </c>
      <c r="I6140" t="s">
        <v>215</v>
      </c>
      <c r="J6140" s="8">
        <v>1</v>
      </c>
      <c r="K6140" s="9" t="str">
        <f t="shared" si="191"/>
        <v>E3S690_20220816_012976_M_Scissors-A_037-003_1</v>
      </c>
      <c r="L6140" t="s">
        <v>50</v>
      </c>
      <c r="M6140">
        <v>643</v>
      </c>
      <c r="N6140">
        <v>683</v>
      </c>
    </row>
    <row r="6141" spans="1:14" ht="15.6" x14ac:dyDescent="0.35">
      <c r="A6141">
        <v>20220816</v>
      </c>
      <c r="B6141" s="7" t="s">
        <v>255</v>
      </c>
      <c r="C6141">
        <v>12976</v>
      </c>
      <c r="D6141" s="9" t="str">
        <f t="shared" si="190"/>
        <v>E3S690_20220816_012976</v>
      </c>
      <c r="E6141" t="s">
        <v>180</v>
      </c>
      <c r="F6141" s="10" t="str">
        <f>VLOOKUP(VALUE(LEFT(G6141,LEN(G6141)-4)),'소분류 Code'!$B$3:$D$560,3,0)</f>
        <v>Scissors-A</v>
      </c>
      <c r="G6141" t="s">
        <v>204</v>
      </c>
      <c r="H6141" t="s">
        <v>417</v>
      </c>
      <c r="I6141" t="s">
        <v>215</v>
      </c>
      <c r="J6141" s="8">
        <v>2</v>
      </c>
      <c r="K6141" s="9" t="str">
        <f t="shared" si="191"/>
        <v>E3S690_20220816_012976_M_Scissors-A_037-003_2</v>
      </c>
      <c r="L6141" t="s">
        <v>50</v>
      </c>
      <c r="M6141">
        <v>643</v>
      </c>
      <c r="N6141">
        <v>683</v>
      </c>
    </row>
    <row r="6142" spans="1:14" ht="15.6" x14ac:dyDescent="0.35">
      <c r="A6142">
        <v>20220816</v>
      </c>
      <c r="B6142" s="7" t="s">
        <v>255</v>
      </c>
      <c r="C6142">
        <v>12976</v>
      </c>
      <c r="D6142" s="9" t="str">
        <f t="shared" si="190"/>
        <v>E3S690_20220816_012976</v>
      </c>
      <c r="E6142" t="s">
        <v>180</v>
      </c>
      <c r="F6142" s="10" t="str">
        <f>VLOOKUP(VALUE(LEFT(G6142,LEN(G6142)-4)),'소분류 Code'!$B$3:$D$560,3,0)</f>
        <v>Scissors-A</v>
      </c>
      <c r="G6142" t="s">
        <v>204</v>
      </c>
      <c r="H6142" t="s">
        <v>417</v>
      </c>
      <c r="I6142" t="s">
        <v>215</v>
      </c>
      <c r="J6142" s="8">
        <v>3</v>
      </c>
      <c r="K6142" s="9" t="str">
        <f t="shared" si="191"/>
        <v>E3S690_20220816_012976_M_Scissors-A_037-003_3</v>
      </c>
      <c r="L6142" t="s">
        <v>50</v>
      </c>
      <c r="M6142">
        <v>643</v>
      </c>
      <c r="N6142">
        <v>683</v>
      </c>
    </row>
    <row r="6143" spans="1:14" ht="15.6" x14ac:dyDescent="0.35">
      <c r="A6143">
        <v>20220816</v>
      </c>
      <c r="B6143" s="7" t="s">
        <v>255</v>
      </c>
      <c r="C6143">
        <v>12976</v>
      </c>
      <c r="D6143" s="9" t="str">
        <f t="shared" si="190"/>
        <v>E3S690_20220816_012976</v>
      </c>
      <c r="E6143" t="s">
        <v>180</v>
      </c>
      <c r="F6143" s="10" t="str">
        <f>VLOOKUP(VALUE(LEFT(G6143,LEN(G6143)-4)),'소분류 Code'!$B$3:$D$560,3,0)</f>
        <v>Scissors-A</v>
      </c>
      <c r="G6143" t="s">
        <v>204</v>
      </c>
      <c r="H6143" t="s">
        <v>417</v>
      </c>
      <c r="I6143" t="s">
        <v>215</v>
      </c>
      <c r="J6143" s="8">
        <v>4</v>
      </c>
      <c r="K6143" s="9" t="str">
        <f t="shared" si="191"/>
        <v>E3S690_20220816_012976_M_Scissors-A_037-003_4</v>
      </c>
      <c r="L6143" t="s">
        <v>50</v>
      </c>
      <c r="M6143">
        <v>643</v>
      </c>
      <c r="N6143">
        <v>683</v>
      </c>
    </row>
    <row r="6144" spans="1:14" ht="15.6" x14ac:dyDescent="0.35">
      <c r="A6144">
        <v>20220816</v>
      </c>
      <c r="B6144" s="7" t="s">
        <v>255</v>
      </c>
      <c r="C6144">
        <v>12976</v>
      </c>
      <c r="D6144" s="9" t="str">
        <f t="shared" si="190"/>
        <v>E3S690_20220816_012976</v>
      </c>
      <c r="E6144" t="s">
        <v>180</v>
      </c>
      <c r="F6144" s="10" t="str">
        <f>VLOOKUP(VALUE(LEFT(G6144,LEN(G6144)-4)),'소분류 Code'!$B$3:$D$560,3,0)</f>
        <v>Scissors-A</v>
      </c>
      <c r="G6144" t="s">
        <v>204</v>
      </c>
      <c r="H6144" t="s">
        <v>417</v>
      </c>
      <c r="I6144" t="s">
        <v>215</v>
      </c>
      <c r="J6144" s="8">
        <v>5</v>
      </c>
      <c r="K6144" s="9" t="str">
        <f t="shared" si="191"/>
        <v>E3S690_20220816_012976_M_Scissors-A_037-003_5</v>
      </c>
      <c r="L6144" t="s">
        <v>50</v>
      </c>
      <c r="M6144">
        <v>643</v>
      </c>
      <c r="N6144">
        <v>683</v>
      </c>
    </row>
    <row r="6145" spans="1:14" ht="15.6" x14ac:dyDescent="0.35">
      <c r="A6145">
        <v>20220816</v>
      </c>
      <c r="B6145" s="7" t="s">
        <v>255</v>
      </c>
      <c r="C6145">
        <v>12976</v>
      </c>
      <c r="D6145" s="9" t="str">
        <f t="shared" si="190"/>
        <v>E3S690_20220816_012976</v>
      </c>
      <c r="E6145" t="s">
        <v>180</v>
      </c>
      <c r="F6145" s="10" t="str">
        <f>VLOOKUP(VALUE(LEFT(G6145,LEN(G6145)-4)),'소분류 Code'!$B$3:$D$560,3,0)</f>
        <v>Scissors-A</v>
      </c>
      <c r="G6145" t="s">
        <v>204</v>
      </c>
      <c r="H6145" t="s">
        <v>417</v>
      </c>
      <c r="I6145" t="s">
        <v>215</v>
      </c>
      <c r="J6145" s="8">
        <v>6</v>
      </c>
      <c r="K6145" s="9" t="str">
        <f t="shared" si="191"/>
        <v>E3S690_20220816_012976_M_Scissors-A_037-003_6</v>
      </c>
      <c r="L6145" t="s">
        <v>50</v>
      </c>
      <c r="M6145">
        <v>643</v>
      </c>
      <c r="N6145">
        <v>683</v>
      </c>
    </row>
    <row r="6146" spans="1:14" ht="15.6" x14ac:dyDescent="0.35">
      <c r="A6146">
        <v>20220816</v>
      </c>
      <c r="B6146" s="7" t="s">
        <v>255</v>
      </c>
      <c r="C6146">
        <v>12976</v>
      </c>
      <c r="D6146" s="9" t="str">
        <f t="shared" ref="D6146:D6209" si="192">B6146&amp;"_"&amp;A6146&amp;"_"&amp;TEXT(C6146,"000000")</f>
        <v>E3S690_20220816_012976</v>
      </c>
      <c r="E6146" t="s">
        <v>180</v>
      </c>
      <c r="F6146" s="10" t="str">
        <f>VLOOKUP(VALUE(LEFT(G6146,LEN(G6146)-4)),'소분류 Code'!$B$3:$D$560,3,0)</f>
        <v>Scissors-A</v>
      </c>
      <c r="G6146" t="s">
        <v>204</v>
      </c>
      <c r="H6146" t="s">
        <v>417</v>
      </c>
      <c r="I6146" t="s">
        <v>215</v>
      </c>
      <c r="J6146" s="8">
        <v>7</v>
      </c>
      <c r="K6146" s="9" t="str">
        <f t="shared" si="191"/>
        <v>E3S690_20220816_012976_M_Scissors-A_037-003_7</v>
      </c>
      <c r="L6146" t="s">
        <v>50</v>
      </c>
      <c r="M6146">
        <v>643</v>
      </c>
      <c r="N6146">
        <v>683</v>
      </c>
    </row>
    <row r="6147" spans="1:14" ht="15.6" x14ac:dyDescent="0.35">
      <c r="A6147">
        <v>20220816</v>
      </c>
      <c r="B6147" s="7" t="s">
        <v>255</v>
      </c>
      <c r="C6147">
        <v>12976</v>
      </c>
      <c r="D6147" s="9" t="str">
        <f t="shared" si="192"/>
        <v>E3S690_20220816_012976</v>
      </c>
      <c r="E6147" t="s">
        <v>180</v>
      </c>
      <c r="F6147" s="10" t="str">
        <f>VLOOKUP(VALUE(LEFT(G6147,LEN(G6147)-4)),'소분류 Code'!$B$3:$D$560,3,0)</f>
        <v>Scissors-A</v>
      </c>
      <c r="G6147" t="s">
        <v>204</v>
      </c>
      <c r="H6147" t="s">
        <v>417</v>
      </c>
      <c r="I6147" t="s">
        <v>215</v>
      </c>
      <c r="J6147" s="8">
        <v>8</v>
      </c>
      <c r="K6147" s="9" t="str">
        <f t="shared" ref="K6147:K6210" si="193">D6147&amp;"_"&amp;E6147&amp;"_"&amp;F6147&amp;"_"&amp;G6147&amp;"_"&amp;J6147</f>
        <v>E3S690_20220816_012976_M_Scissors-A_037-003_8</v>
      </c>
      <c r="L6147" t="s">
        <v>50</v>
      </c>
      <c r="M6147">
        <v>643</v>
      </c>
      <c r="N6147">
        <v>683</v>
      </c>
    </row>
    <row r="6148" spans="1:14" ht="15.6" x14ac:dyDescent="0.35">
      <c r="A6148">
        <v>20220816</v>
      </c>
      <c r="B6148" s="7" t="s">
        <v>255</v>
      </c>
      <c r="C6148">
        <v>12976</v>
      </c>
      <c r="D6148" s="9" t="str">
        <f t="shared" si="192"/>
        <v>E3S690_20220816_012976</v>
      </c>
      <c r="E6148" t="s">
        <v>180</v>
      </c>
      <c r="F6148" s="10" t="str">
        <f>VLOOKUP(VALUE(LEFT(G6148,LEN(G6148)-4)),'소분류 Code'!$B$3:$D$560,3,0)</f>
        <v>Scissors-A</v>
      </c>
      <c r="G6148" t="s">
        <v>204</v>
      </c>
      <c r="H6148" t="s">
        <v>417</v>
      </c>
      <c r="I6148" t="s">
        <v>215</v>
      </c>
      <c r="J6148" s="8">
        <v>9</v>
      </c>
      <c r="K6148" s="9" t="str">
        <f t="shared" si="193"/>
        <v>E3S690_20220816_012976_M_Scissors-A_037-003_9</v>
      </c>
      <c r="L6148" t="s">
        <v>50</v>
      </c>
      <c r="M6148">
        <v>643</v>
      </c>
      <c r="N6148">
        <v>683</v>
      </c>
    </row>
    <row r="6149" spans="1:14" ht="15.6" x14ac:dyDescent="0.35">
      <c r="A6149">
        <v>20220816</v>
      </c>
      <c r="B6149" s="7" t="s">
        <v>255</v>
      </c>
      <c r="C6149">
        <v>12977</v>
      </c>
      <c r="D6149" s="9" t="str">
        <f t="shared" si="192"/>
        <v>E3S690_20220816_012977</v>
      </c>
      <c r="E6149" t="s">
        <v>180</v>
      </c>
      <c r="F6149" s="10" t="str">
        <f>VLOOKUP(VALUE(LEFT(G6149,LEN(G6149)-4)),'소분류 Code'!$B$3:$D$560,3,0)</f>
        <v>Scissors-A</v>
      </c>
      <c r="G6149" t="s">
        <v>205</v>
      </c>
      <c r="H6149" t="s">
        <v>424</v>
      </c>
      <c r="I6149" t="s">
        <v>216</v>
      </c>
      <c r="J6149" s="8">
        <v>1</v>
      </c>
      <c r="K6149" s="9" t="str">
        <f t="shared" si="193"/>
        <v>E3S690_20220816_012977_M_Scissors-A_039-003_1</v>
      </c>
      <c r="L6149" t="s">
        <v>52</v>
      </c>
      <c r="M6149">
        <v>644</v>
      </c>
      <c r="N6149">
        <v>684</v>
      </c>
    </row>
    <row r="6150" spans="1:14" ht="15.6" x14ac:dyDescent="0.35">
      <c r="A6150">
        <v>20220816</v>
      </c>
      <c r="B6150" s="7" t="s">
        <v>255</v>
      </c>
      <c r="C6150">
        <v>12977</v>
      </c>
      <c r="D6150" s="9" t="str">
        <f t="shared" si="192"/>
        <v>E3S690_20220816_012977</v>
      </c>
      <c r="E6150" t="s">
        <v>180</v>
      </c>
      <c r="F6150" s="10" t="str">
        <f>VLOOKUP(VALUE(LEFT(G6150,LEN(G6150)-4)),'소분류 Code'!$B$3:$D$560,3,0)</f>
        <v>Scissors-A</v>
      </c>
      <c r="G6150" t="s">
        <v>205</v>
      </c>
      <c r="H6150" t="s">
        <v>424</v>
      </c>
      <c r="I6150" t="s">
        <v>216</v>
      </c>
      <c r="J6150" s="8">
        <v>2</v>
      </c>
      <c r="K6150" s="9" t="str">
        <f t="shared" si="193"/>
        <v>E3S690_20220816_012977_M_Scissors-A_039-003_2</v>
      </c>
      <c r="L6150" t="s">
        <v>52</v>
      </c>
      <c r="M6150">
        <v>644</v>
      </c>
      <c r="N6150">
        <v>684</v>
      </c>
    </row>
    <row r="6151" spans="1:14" ht="15.6" x14ac:dyDescent="0.35">
      <c r="A6151">
        <v>20220816</v>
      </c>
      <c r="B6151" s="7" t="s">
        <v>255</v>
      </c>
      <c r="C6151">
        <v>12977</v>
      </c>
      <c r="D6151" s="9" t="str">
        <f t="shared" si="192"/>
        <v>E3S690_20220816_012977</v>
      </c>
      <c r="E6151" t="s">
        <v>180</v>
      </c>
      <c r="F6151" s="10" t="str">
        <f>VLOOKUP(VALUE(LEFT(G6151,LEN(G6151)-4)),'소분류 Code'!$B$3:$D$560,3,0)</f>
        <v>Scissors-A</v>
      </c>
      <c r="G6151" t="s">
        <v>205</v>
      </c>
      <c r="H6151" t="s">
        <v>424</v>
      </c>
      <c r="I6151" t="s">
        <v>216</v>
      </c>
      <c r="J6151" s="8">
        <v>3</v>
      </c>
      <c r="K6151" s="9" t="str">
        <f t="shared" si="193"/>
        <v>E3S690_20220816_012977_M_Scissors-A_039-003_3</v>
      </c>
      <c r="L6151" t="s">
        <v>52</v>
      </c>
      <c r="M6151">
        <v>644</v>
      </c>
      <c r="N6151">
        <v>684</v>
      </c>
    </row>
    <row r="6152" spans="1:14" ht="15.6" x14ac:dyDescent="0.35">
      <c r="A6152">
        <v>20220816</v>
      </c>
      <c r="B6152" s="7" t="s">
        <v>255</v>
      </c>
      <c r="C6152">
        <v>12977</v>
      </c>
      <c r="D6152" s="9" t="str">
        <f t="shared" si="192"/>
        <v>E3S690_20220816_012977</v>
      </c>
      <c r="E6152" t="s">
        <v>180</v>
      </c>
      <c r="F6152" s="10" t="str">
        <f>VLOOKUP(VALUE(LEFT(G6152,LEN(G6152)-4)),'소분류 Code'!$B$3:$D$560,3,0)</f>
        <v>Scissors-A</v>
      </c>
      <c r="G6152" t="s">
        <v>205</v>
      </c>
      <c r="H6152" t="s">
        <v>424</v>
      </c>
      <c r="I6152" t="s">
        <v>216</v>
      </c>
      <c r="J6152" s="8">
        <v>4</v>
      </c>
      <c r="K6152" s="9" t="str">
        <f t="shared" si="193"/>
        <v>E3S690_20220816_012977_M_Scissors-A_039-003_4</v>
      </c>
      <c r="L6152" t="s">
        <v>52</v>
      </c>
      <c r="M6152">
        <v>644</v>
      </c>
      <c r="N6152">
        <v>684</v>
      </c>
    </row>
    <row r="6153" spans="1:14" ht="15.6" x14ac:dyDescent="0.35">
      <c r="A6153">
        <v>20220816</v>
      </c>
      <c r="B6153" s="7" t="s">
        <v>255</v>
      </c>
      <c r="C6153">
        <v>12977</v>
      </c>
      <c r="D6153" s="9" t="str">
        <f t="shared" si="192"/>
        <v>E3S690_20220816_012977</v>
      </c>
      <c r="E6153" t="s">
        <v>180</v>
      </c>
      <c r="F6153" s="10" t="str">
        <f>VLOOKUP(VALUE(LEFT(G6153,LEN(G6153)-4)),'소분류 Code'!$B$3:$D$560,3,0)</f>
        <v>Scissors-A</v>
      </c>
      <c r="G6153" t="s">
        <v>205</v>
      </c>
      <c r="H6153" t="s">
        <v>424</v>
      </c>
      <c r="I6153" t="s">
        <v>216</v>
      </c>
      <c r="J6153" s="8">
        <v>5</v>
      </c>
      <c r="K6153" s="9" t="str">
        <f t="shared" si="193"/>
        <v>E3S690_20220816_012977_M_Scissors-A_039-003_5</v>
      </c>
      <c r="L6153" t="s">
        <v>52</v>
      </c>
      <c r="M6153">
        <v>644</v>
      </c>
      <c r="N6153">
        <v>684</v>
      </c>
    </row>
    <row r="6154" spans="1:14" ht="15.6" x14ac:dyDescent="0.35">
      <c r="A6154">
        <v>20220816</v>
      </c>
      <c r="B6154" s="7" t="s">
        <v>255</v>
      </c>
      <c r="C6154">
        <v>12977</v>
      </c>
      <c r="D6154" s="9" t="str">
        <f t="shared" si="192"/>
        <v>E3S690_20220816_012977</v>
      </c>
      <c r="E6154" t="s">
        <v>180</v>
      </c>
      <c r="F6154" s="10" t="str">
        <f>VLOOKUP(VALUE(LEFT(G6154,LEN(G6154)-4)),'소분류 Code'!$B$3:$D$560,3,0)</f>
        <v>Scissors-A</v>
      </c>
      <c r="G6154" t="s">
        <v>205</v>
      </c>
      <c r="H6154" t="s">
        <v>424</v>
      </c>
      <c r="I6154" t="s">
        <v>216</v>
      </c>
      <c r="J6154" s="8">
        <v>6</v>
      </c>
      <c r="K6154" s="9" t="str">
        <f t="shared" si="193"/>
        <v>E3S690_20220816_012977_M_Scissors-A_039-003_6</v>
      </c>
      <c r="L6154" t="s">
        <v>52</v>
      </c>
      <c r="M6154">
        <v>644</v>
      </c>
      <c r="N6154">
        <v>684</v>
      </c>
    </row>
    <row r="6155" spans="1:14" ht="15.6" x14ac:dyDescent="0.35">
      <c r="A6155">
        <v>20220816</v>
      </c>
      <c r="B6155" s="7" t="s">
        <v>255</v>
      </c>
      <c r="C6155">
        <v>12977</v>
      </c>
      <c r="D6155" s="9" t="str">
        <f t="shared" si="192"/>
        <v>E3S690_20220816_012977</v>
      </c>
      <c r="E6155" t="s">
        <v>180</v>
      </c>
      <c r="F6155" s="10" t="str">
        <f>VLOOKUP(VALUE(LEFT(G6155,LEN(G6155)-4)),'소분류 Code'!$B$3:$D$560,3,0)</f>
        <v>Scissors-A</v>
      </c>
      <c r="G6155" t="s">
        <v>205</v>
      </c>
      <c r="H6155" t="s">
        <v>424</v>
      </c>
      <c r="I6155" t="s">
        <v>216</v>
      </c>
      <c r="J6155" s="8">
        <v>7</v>
      </c>
      <c r="K6155" s="9" t="str">
        <f t="shared" si="193"/>
        <v>E3S690_20220816_012977_M_Scissors-A_039-003_7</v>
      </c>
      <c r="L6155" t="s">
        <v>52</v>
      </c>
      <c r="M6155">
        <v>644</v>
      </c>
      <c r="N6155">
        <v>684</v>
      </c>
    </row>
    <row r="6156" spans="1:14" ht="15.6" x14ac:dyDescent="0.35">
      <c r="A6156">
        <v>20220816</v>
      </c>
      <c r="B6156" s="7" t="s">
        <v>255</v>
      </c>
      <c r="C6156">
        <v>12977</v>
      </c>
      <c r="D6156" s="9" t="str">
        <f t="shared" si="192"/>
        <v>E3S690_20220816_012977</v>
      </c>
      <c r="E6156" t="s">
        <v>180</v>
      </c>
      <c r="F6156" s="10" t="str">
        <f>VLOOKUP(VALUE(LEFT(G6156,LEN(G6156)-4)),'소분류 Code'!$B$3:$D$560,3,0)</f>
        <v>Scissors-A</v>
      </c>
      <c r="G6156" t="s">
        <v>205</v>
      </c>
      <c r="H6156" t="s">
        <v>424</v>
      </c>
      <c r="I6156" t="s">
        <v>216</v>
      </c>
      <c r="J6156" s="8">
        <v>8</v>
      </c>
      <c r="K6156" s="9" t="str">
        <f t="shared" si="193"/>
        <v>E3S690_20220816_012977_M_Scissors-A_039-003_8</v>
      </c>
      <c r="L6156" t="s">
        <v>52</v>
      </c>
      <c r="M6156">
        <v>644</v>
      </c>
      <c r="N6156">
        <v>684</v>
      </c>
    </row>
    <row r="6157" spans="1:14" ht="15.6" x14ac:dyDescent="0.35">
      <c r="A6157">
        <v>20220816</v>
      </c>
      <c r="B6157" s="7" t="s">
        <v>255</v>
      </c>
      <c r="C6157">
        <v>12977</v>
      </c>
      <c r="D6157" s="9" t="str">
        <f t="shared" si="192"/>
        <v>E3S690_20220816_012977</v>
      </c>
      <c r="E6157" t="s">
        <v>180</v>
      </c>
      <c r="F6157" s="10" t="str">
        <f>VLOOKUP(VALUE(LEFT(G6157,LEN(G6157)-4)),'소분류 Code'!$B$3:$D$560,3,0)</f>
        <v>Scissors-A</v>
      </c>
      <c r="G6157" t="s">
        <v>205</v>
      </c>
      <c r="H6157" t="s">
        <v>424</v>
      </c>
      <c r="I6157" t="s">
        <v>216</v>
      </c>
      <c r="J6157" s="8">
        <v>9</v>
      </c>
      <c r="K6157" s="9" t="str">
        <f t="shared" si="193"/>
        <v>E3S690_20220816_012977_M_Scissors-A_039-003_9</v>
      </c>
      <c r="L6157" t="s">
        <v>52</v>
      </c>
      <c r="M6157">
        <v>644</v>
      </c>
      <c r="N6157">
        <v>684</v>
      </c>
    </row>
    <row r="6158" spans="1:14" ht="15.6" x14ac:dyDescent="0.35">
      <c r="A6158">
        <v>20220816</v>
      </c>
      <c r="B6158" s="7" t="s">
        <v>255</v>
      </c>
      <c r="C6158">
        <v>12978</v>
      </c>
      <c r="D6158" s="9" t="str">
        <f t="shared" si="192"/>
        <v>E3S690_20220816_012978</v>
      </c>
      <c r="E6158" t="s">
        <v>180</v>
      </c>
      <c r="F6158" s="10" t="str">
        <f>VLOOKUP(VALUE(LEFT(G6158,LEN(G6158)-4)),'소분류 Code'!$B$3:$D$560,3,0)</f>
        <v>Scissors-A</v>
      </c>
      <c r="G6158" t="s">
        <v>206</v>
      </c>
      <c r="H6158" t="s">
        <v>369</v>
      </c>
      <c r="I6158" t="s">
        <v>217</v>
      </c>
      <c r="J6158" s="8">
        <v>1</v>
      </c>
      <c r="K6158" s="9" t="str">
        <f t="shared" si="193"/>
        <v>E3S690_20220816_012978_M_Scissors-A_041-003_1</v>
      </c>
      <c r="L6158" t="s">
        <v>54</v>
      </c>
      <c r="M6158">
        <v>645</v>
      </c>
      <c r="N6158">
        <v>685</v>
      </c>
    </row>
    <row r="6159" spans="1:14" ht="15.6" x14ac:dyDescent="0.35">
      <c r="A6159">
        <v>20220816</v>
      </c>
      <c r="B6159" s="7" t="s">
        <v>255</v>
      </c>
      <c r="C6159">
        <v>12978</v>
      </c>
      <c r="D6159" s="9" t="str">
        <f t="shared" si="192"/>
        <v>E3S690_20220816_012978</v>
      </c>
      <c r="E6159" t="s">
        <v>180</v>
      </c>
      <c r="F6159" s="10" t="str">
        <f>VLOOKUP(VALUE(LEFT(G6159,LEN(G6159)-4)),'소분류 Code'!$B$3:$D$560,3,0)</f>
        <v>Scissors-A</v>
      </c>
      <c r="G6159" t="s">
        <v>206</v>
      </c>
      <c r="H6159" t="s">
        <v>369</v>
      </c>
      <c r="I6159" t="s">
        <v>217</v>
      </c>
      <c r="J6159" s="8">
        <v>2</v>
      </c>
      <c r="K6159" s="9" t="str">
        <f t="shared" si="193"/>
        <v>E3S690_20220816_012978_M_Scissors-A_041-003_2</v>
      </c>
      <c r="L6159" t="s">
        <v>54</v>
      </c>
      <c r="M6159">
        <v>645</v>
      </c>
      <c r="N6159">
        <v>685</v>
      </c>
    </row>
    <row r="6160" spans="1:14" ht="15.6" x14ac:dyDescent="0.35">
      <c r="A6160">
        <v>20220816</v>
      </c>
      <c r="B6160" s="7" t="s">
        <v>255</v>
      </c>
      <c r="C6160">
        <v>12978</v>
      </c>
      <c r="D6160" s="9" t="str">
        <f t="shared" si="192"/>
        <v>E3S690_20220816_012978</v>
      </c>
      <c r="E6160" t="s">
        <v>180</v>
      </c>
      <c r="F6160" s="10" t="str">
        <f>VLOOKUP(VALUE(LEFT(G6160,LEN(G6160)-4)),'소분류 Code'!$B$3:$D$560,3,0)</f>
        <v>Scissors-A</v>
      </c>
      <c r="G6160" t="s">
        <v>206</v>
      </c>
      <c r="H6160" t="s">
        <v>369</v>
      </c>
      <c r="I6160" t="s">
        <v>217</v>
      </c>
      <c r="J6160" s="8">
        <v>3</v>
      </c>
      <c r="K6160" s="9" t="str">
        <f t="shared" si="193"/>
        <v>E3S690_20220816_012978_M_Scissors-A_041-003_3</v>
      </c>
      <c r="L6160" t="s">
        <v>54</v>
      </c>
      <c r="M6160">
        <v>645</v>
      </c>
      <c r="N6160">
        <v>685</v>
      </c>
    </row>
    <row r="6161" spans="1:14" ht="15.6" x14ac:dyDescent="0.35">
      <c r="A6161">
        <v>20220816</v>
      </c>
      <c r="B6161" s="7" t="s">
        <v>255</v>
      </c>
      <c r="C6161">
        <v>12978</v>
      </c>
      <c r="D6161" s="9" t="str">
        <f t="shared" si="192"/>
        <v>E3S690_20220816_012978</v>
      </c>
      <c r="E6161" t="s">
        <v>180</v>
      </c>
      <c r="F6161" s="10" t="str">
        <f>VLOOKUP(VALUE(LEFT(G6161,LEN(G6161)-4)),'소분류 Code'!$B$3:$D$560,3,0)</f>
        <v>Scissors-A</v>
      </c>
      <c r="G6161" t="s">
        <v>206</v>
      </c>
      <c r="H6161" t="s">
        <v>369</v>
      </c>
      <c r="I6161" t="s">
        <v>217</v>
      </c>
      <c r="J6161" s="8">
        <v>4</v>
      </c>
      <c r="K6161" s="9" t="str">
        <f t="shared" si="193"/>
        <v>E3S690_20220816_012978_M_Scissors-A_041-003_4</v>
      </c>
      <c r="L6161" t="s">
        <v>54</v>
      </c>
      <c r="M6161">
        <v>645</v>
      </c>
      <c r="N6161">
        <v>685</v>
      </c>
    </row>
    <row r="6162" spans="1:14" ht="15.6" x14ac:dyDescent="0.35">
      <c r="A6162">
        <v>20220816</v>
      </c>
      <c r="B6162" s="7" t="s">
        <v>255</v>
      </c>
      <c r="C6162">
        <v>12978</v>
      </c>
      <c r="D6162" s="9" t="str">
        <f t="shared" si="192"/>
        <v>E3S690_20220816_012978</v>
      </c>
      <c r="E6162" t="s">
        <v>180</v>
      </c>
      <c r="F6162" s="10" t="str">
        <f>VLOOKUP(VALUE(LEFT(G6162,LEN(G6162)-4)),'소분류 Code'!$B$3:$D$560,3,0)</f>
        <v>Scissors-A</v>
      </c>
      <c r="G6162" t="s">
        <v>206</v>
      </c>
      <c r="H6162" t="s">
        <v>369</v>
      </c>
      <c r="I6162" t="s">
        <v>217</v>
      </c>
      <c r="J6162" s="8">
        <v>5</v>
      </c>
      <c r="K6162" s="9" t="str">
        <f t="shared" si="193"/>
        <v>E3S690_20220816_012978_M_Scissors-A_041-003_5</v>
      </c>
      <c r="L6162" t="s">
        <v>54</v>
      </c>
      <c r="M6162">
        <v>645</v>
      </c>
      <c r="N6162">
        <v>685</v>
      </c>
    </row>
    <row r="6163" spans="1:14" ht="15.6" x14ac:dyDescent="0.35">
      <c r="A6163">
        <v>20220816</v>
      </c>
      <c r="B6163" s="7" t="s">
        <v>255</v>
      </c>
      <c r="C6163">
        <v>12978</v>
      </c>
      <c r="D6163" s="9" t="str">
        <f t="shared" si="192"/>
        <v>E3S690_20220816_012978</v>
      </c>
      <c r="E6163" t="s">
        <v>180</v>
      </c>
      <c r="F6163" s="10" t="str">
        <f>VLOOKUP(VALUE(LEFT(G6163,LEN(G6163)-4)),'소분류 Code'!$B$3:$D$560,3,0)</f>
        <v>Scissors-A</v>
      </c>
      <c r="G6163" t="s">
        <v>206</v>
      </c>
      <c r="H6163" t="s">
        <v>369</v>
      </c>
      <c r="I6163" t="s">
        <v>217</v>
      </c>
      <c r="J6163" s="8">
        <v>6</v>
      </c>
      <c r="K6163" s="9" t="str">
        <f t="shared" si="193"/>
        <v>E3S690_20220816_012978_M_Scissors-A_041-003_6</v>
      </c>
      <c r="L6163" t="s">
        <v>54</v>
      </c>
      <c r="M6163">
        <v>645</v>
      </c>
      <c r="N6163">
        <v>685</v>
      </c>
    </row>
    <row r="6164" spans="1:14" ht="15.6" x14ac:dyDescent="0.35">
      <c r="A6164">
        <v>20220816</v>
      </c>
      <c r="B6164" s="7" t="s">
        <v>255</v>
      </c>
      <c r="C6164">
        <v>12978</v>
      </c>
      <c r="D6164" s="9" t="str">
        <f t="shared" si="192"/>
        <v>E3S690_20220816_012978</v>
      </c>
      <c r="E6164" t="s">
        <v>180</v>
      </c>
      <c r="F6164" s="10" t="str">
        <f>VLOOKUP(VALUE(LEFT(G6164,LEN(G6164)-4)),'소분류 Code'!$B$3:$D$560,3,0)</f>
        <v>Scissors-A</v>
      </c>
      <c r="G6164" t="s">
        <v>206</v>
      </c>
      <c r="H6164" t="s">
        <v>369</v>
      </c>
      <c r="I6164" t="s">
        <v>217</v>
      </c>
      <c r="J6164" s="8">
        <v>7</v>
      </c>
      <c r="K6164" s="9" t="str">
        <f t="shared" si="193"/>
        <v>E3S690_20220816_012978_M_Scissors-A_041-003_7</v>
      </c>
      <c r="L6164" t="s">
        <v>54</v>
      </c>
      <c r="M6164">
        <v>645</v>
      </c>
      <c r="N6164">
        <v>685</v>
      </c>
    </row>
    <row r="6165" spans="1:14" ht="15.6" x14ac:dyDescent="0.35">
      <c r="A6165">
        <v>20220816</v>
      </c>
      <c r="B6165" s="7" t="s">
        <v>255</v>
      </c>
      <c r="C6165">
        <v>12978</v>
      </c>
      <c r="D6165" s="9" t="str">
        <f t="shared" si="192"/>
        <v>E3S690_20220816_012978</v>
      </c>
      <c r="E6165" t="s">
        <v>180</v>
      </c>
      <c r="F6165" s="10" t="str">
        <f>VLOOKUP(VALUE(LEFT(G6165,LEN(G6165)-4)),'소분류 Code'!$B$3:$D$560,3,0)</f>
        <v>Scissors-A</v>
      </c>
      <c r="G6165" t="s">
        <v>206</v>
      </c>
      <c r="H6165" t="s">
        <v>369</v>
      </c>
      <c r="I6165" t="s">
        <v>217</v>
      </c>
      <c r="J6165" s="8">
        <v>8</v>
      </c>
      <c r="K6165" s="9" t="str">
        <f t="shared" si="193"/>
        <v>E3S690_20220816_012978_M_Scissors-A_041-003_8</v>
      </c>
      <c r="L6165" t="s">
        <v>54</v>
      </c>
      <c r="M6165">
        <v>645</v>
      </c>
      <c r="N6165">
        <v>685</v>
      </c>
    </row>
    <row r="6166" spans="1:14" ht="15.6" x14ac:dyDescent="0.35">
      <c r="A6166">
        <v>20220816</v>
      </c>
      <c r="B6166" s="7" t="s">
        <v>255</v>
      </c>
      <c r="C6166">
        <v>12978</v>
      </c>
      <c r="D6166" s="9" t="str">
        <f t="shared" si="192"/>
        <v>E3S690_20220816_012978</v>
      </c>
      <c r="E6166" t="s">
        <v>180</v>
      </c>
      <c r="F6166" s="10" t="str">
        <f>VLOOKUP(VALUE(LEFT(G6166,LEN(G6166)-4)),'소분류 Code'!$B$3:$D$560,3,0)</f>
        <v>Scissors-A</v>
      </c>
      <c r="G6166" t="s">
        <v>206</v>
      </c>
      <c r="H6166" t="s">
        <v>369</v>
      </c>
      <c r="I6166" t="s">
        <v>217</v>
      </c>
      <c r="J6166" s="8">
        <v>9</v>
      </c>
      <c r="K6166" s="9" t="str">
        <f t="shared" si="193"/>
        <v>E3S690_20220816_012978_M_Scissors-A_041-003_9</v>
      </c>
      <c r="L6166" t="s">
        <v>54</v>
      </c>
      <c r="M6166">
        <v>645</v>
      </c>
      <c r="N6166">
        <v>685</v>
      </c>
    </row>
    <row r="6167" spans="1:14" ht="15.6" x14ac:dyDescent="0.35">
      <c r="A6167">
        <v>20220816</v>
      </c>
      <c r="B6167" s="7" t="s">
        <v>255</v>
      </c>
      <c r="C6167">
        <v>12979</v>
      </c>
      <c r="D6167" s="9" t="str">
        <f t="shared" si="192"/>
        <v>E3S690_20220816_012979</v>
      </c>
      <c r="E6167" t="s">
        <v>180</v>
      </c>
      <c r="F6167" s="10" t="str">
        <f>VLOOKUP(VALUE(LEFT(G6167,LEN(G6167)-4)),'소분류 Code'!$B$3:$D$560,3,0)</f>
        <v>Scissors-A</v>
      </c>
      <c r="G6167" t="s">
        <v>207</v>
      </c>
      <c r="H6167" t="s">
        <v>373</v>
      </c>
      <c r="I6167" t="s">
        <v>218</v>
      </c>
      <c r="J6167" s="8">
        <v>1</v>
      </c>
      <c r="K6167" s="9" t="str">
        <f t="shared" si="193"/>
        <v>E3S690_20220816_012979_M_Scissors-A_043-003_1</v>
      </c>
      <c r="L6167" t="s">
        <v>56</v>
      </c>
      <c r="M6167">
        <v>646</v>
      </c>
      <c r="N6167">
        <v>686</v>
      </c>
    </row>
    <row r="6168" spans="1:14" ht="15.6" x14ac:dyDescent="0.35">
      <c r="A6168">
        <v>20220816</v>
      </c>
      <c r="B6168" s="7" t="s">
        <v>255</v>
      </c>
      <c r="C6168">
        <v>12979</v>
      </c>
      <c r="D6168" s="9" t="str">
        <f t="shared" si="192"/>
        <v>E3S690_20220816_012979</v>
      </c>
      <c r="E6168" t="s">
        <v>180</v>
      </c>
      <c r="F6168" s="10" t="str">
        <f>VLOOKUP(VALUE(LEFT(G6168,LEN(G6168)-4)),'소분류 Code'!$B$3:$D$560,3,0)</f>
        <v>Scissors-A</v>
      </c>
      <c r="G6168" t="s">
        <v>207</v>
      </c>
      <c r="H6168" t="s">
        <v>373</v>
      </c>
      <c r="I6168" t="s">
        <v>218</v>
      </c>
      <c r="J6168" s="8">
        <v>2</v>
      </c>
      <c r="K6168" s="9" t="str">
        <f t="shared" si="193"/>
        <v>E3S690_20220816_012979_M_Scissors-A_043-003_2</v>
      </c>
      <c r="L6168" t="s">
        <v>56</v>
      </c>
      <c r="M6168">
        <v>646</v>
      </c>
      <c r="N6168">
        <v>686</v>
      </c>
    </row>
    <row r="6169" spans="1:14" ht="15.6" x14ac:dyDescent="0.35">
      <c r="A6169">
        <v>20220816</v>
      </c>
      <c r="B6169" s="7" t="s">
        <v>255</v>
      </c>
      <c r="C6169">
        <v>12979</v>
      </c>
      <c r="D6169" s="9" t="str">
        <f t="shared" si="192"/>
        <v>E3S690_20220816_012979</v>
      </c>
      <c r="E6169" t="s">
        <v>180</v>
      </c>
      <c r="F6169" s="10" t="str">
        <f>VLOOKUP(VALUE(LEFT(G6169,LEN(G6169)-4)),'소분류 Code'!$B$3:$D$560,3,0)</f>
        <v>Scissors-A</v>
      </c>
      <c r="G6169" t="s">
        <v>207</v>
      </c>
      <c r="H6169" t="s">
        <v>373</v>
      </c>
      <c r="I6169" t="s">
        <v>218</v>
      </c>
      <c r="J6169" s="8">
        <v>3</v>
      </c>
      <c r="K6169" s="9" t="str">
        <f t="shared" si="193"/>
        <v>E3S690_20220816_012979_M_Scissors-A_043-003_3</v>
      </c>
      <c r="L6169" t="s">
        <v>56</v>
      </c>
      <c r="M6169">
        <v>646</v>
      </c>
      <c r="N6169">
        <v>686</v>
      </c>
    </row>
    <row r="6170" spans="1:14" ht="15.6" x14ac:dyDescent="0.35">
      <c r="A6170">
        <v>20220816</v>
      </c>
      <c r="B6170" s="7" t="s">
        <v>255</v>
      </c>
      <c r="C6170">
        <v>12979</v>
      </c>
      <c r="D6170" s="9" t="str">
        <f t="shared" si="192"/>
        <v>E3S690_20220816_012979</v>
      </c>
      <c r="E6170" t="s">
        <v>180</v>
      </c>
      <c r="F6170" s="10" t="str">
        <f>VLOOKUP(VALUE(LEFT(G6170,LEN(G6170)-4)),'소분류 Code'!$B$3:$D$560,3,0)</f>
        <v>Scissors-A</v>
      </c>
      <c r="G6170" t="s">
        <v>207</v>
      </c>
      <c r="H6170" t="s">
        <v>373</v>
      </c>
      <c r="I6170" t="s">
        <v>218</v>
      </c>
      <c r="J6170" s="8">
        <v>4</v>
      </c>
      <c r="K6170" s="9" t="str">
        <f t="shared" si="193"/>
        <v>E3S690_20220816_012979_M_Scissors-A_043-003_4</v>
      </c>
      <c r="L6170" t="s">
        <v>56</v>
      </c>
      <c r="M6170">
        <v>646</v>
      </c>
      <c r="N6170">
        <v>686</v>
      </c>
    </row>
    <row r="6171" spans="1:14" ht="15.6" x14ac:dyDescent="0.35">
      <c r="A6171">
        <v>20220816</v>
      </c>
      <c r="B6171" s="7" t="s">
        <v>255</v>
      </c>
      <c r="C6171">
        <v>12979</v>
      </c>
      <c r="D6171" s="9" t="str">
        <f t="shared" si="192"/>
        <v>E3S690_20220816_012979</v>
      </c>
      <c r="E6171" t="s">
        <v>180</v>
      </c>
      <c r="F6171" s="10" t="str">
        <f>VLOOKUP(VALUE(LEFT(G6171,LEN(G6171)-4)),'소분류 Code'!$B$3:$D$560,3,0)</f>
        <v>Scissors-A</v>
      </c>
      <c r="G6171" t="s">
        <v>207</v>
      </c>
      <c r="H6171" t="s">
        <v>373</v>
      </c>
      <c r="I6171" t="s">
        <v>218</v>
      </c>
      <c r="J6171" s="8">
        <v>5</v>
      </c>
      <c r="K6171" s="9" t="str">
        <f t="shared" si="193"/>
        <v>E3S690_20220816_012979_M_Scissors-A_043-003_5</v>
      </c>
      <c r="L6171" t="s">
        <v>56</v>
      </c>
      <c r="M6171">
        <v>646</v>
      </c>
      <c r="N6171">
        <v>686</v>
      </c>
    </row>
    <row r="6172" spans="1:14" ht="15.6" x14ac:dyDescent="0.35">
      <c r="A6172">
        <v>20220816</v>
      </c>
      <c r="B6172" s="7" t="s">
        <v>255</v>
      </c>
      <c r="C6172">
        <v>12979</v>
      </c>
      <c r="D6172" s="9" t="str">
        <f t="shared" si="192"/>
        <v>E3S690_20220816_012979</v>
      </c>
      <c r="E6172" t="s">
        <v>180</v>
      </c>
      <c r="F6172" s="10" t="str">
        <f>VLOOKUP(VALUE(LEFT(G6172,LEN(G6172)-4)),'소분류 Code'!$B$3:$D$560,3,0)</f>
        <v>Scissors-A</v>
      </c>
      <c r="G6172" t="s">
        <v>207</v>
      </c>
      <c r="H6172" t="s">
        <v>373</v>
      </c>
      <c r="I6172" t="s">
        <v>218</v>
      </c>
      <c r="J6172" s="8">
        <v>6</v>
      </c>
      <c r="K6172" s="9" t="str">
        <f t="shared" si="193"/>
        <v>E3S690_20220816_012979_M_Scissors-A_043-003_6</v>
      </c>
      <c r="L6172" t="s">
        <v>56</v>
      </c>
      <c r="M6172">
        <v>646</v>
      </c>
      <c r="N6172">
        <v>686</v>
      </c>
    </row>
    <row r="6173" spans="1:14" ht="15.6" x14ac:dyDescent="0.35">
      <c r="A6173">
        <v>20220816</v>
      </c>
      <c r="B6173" s="7" t="s">
        <v>255</v>
      </c>
      <c r="C6173">
        <v>12979</v>
      </c>
      <c r="D6173" s="9" t="str">
        <f t="shared" si="192"/>
        <v>E3S690_20220816_012979</v>
      </c>
      <c r="E6173" t="s">
        <v>180</v>
      </c>
      <c r="F6173" s="10" t="str">
        <f>VLOOKUP(VALUE(LEFT(G6173,LEN(G6173)-4)),'소분류 Code'!$B$3:$D$560,3,0)</f>
        <v>Scissors-A</v>
      </c>
      <c r="G6173" t="s">
        <v>207</v>
      </c>
      <c r="H6173" t="s">
        <v>373</v>
      </c>
      <c r="I6173" t="s">
        <v>218</v>
      </c>
      <c r="J6173" s="8">
        <v>7</v>
      </c>
      <c r="K6173" s="9" t="str">
        <f t="shared" si="193"/>
        <v>E3S690_20220816_012979_M_Scissors-A_043-003_7</v>
      </c>
      <c r="L6173" t="s">
        <v>56</v>
      </c>
      <c r="M6173">
        <v>646</v>
      </c>
      <c r="N6173">
        <v>686</v>
      </c>
    </row>
    <row r="6174" spans="1:14" ht="15.6" x14ac:dyDescent="0.35">
      <c r="A6174">
        <v>20220816</v>
      </c>
      <c r="B6174" s="7" t="s">
        <v>255</v>
      </c>
      <c r="C6174">
        <v>12979</v>
      </c>
      <c r="D6174" s="9" t="str">
        <f t="shared" si="192"/>
        <v>E3S690_20220816_012979</v>
      </c>
      <c r="E6174" t="s">
        <v>180</v>
      </c>
      <c r="F6174" s="10" t="str">
        <f>VLOOKUP(VALUE(LEFT(G6174,LEN(G6174)-4)),'소분류 Code'!$B$3:$D$560,3,0)</f>
        <v>Scissors-A</v>
      </c>
      <c r="G6174" t="s">
        <v>207</v>
      </c>
      <c r="H6174" t="s">
        <v>373</v>
      </c>
      <c r="I6174" t="s">
        <v>218</v>
      </c>
      <c r="J6174" s="8">
        <v>8</v>
      </c>
      <c r="K6174" s="9" t="str">
        <f t="shared" si="193"/>
        <v>E3S690_20220816_012979_M_Scissors-A_043-003_8</v>
      </c>
      <c r="L6174" t="s">
        <v>56</v>
      </c>
      <c r="M6174">
        <v>646</v>
      </c>
      <c r="N6174">
        <v>686</v>
      </c>
    </row>
    <row r="6175" spans="1:14" ht="15.6" x14ac:dyDescent="0.35">
      <c r="A6175">
        <v>20220816</v>
      </c>
      <c r="B6175" s="7" t="s">
        <v>255</v>
      </c>
      <c r="C6175">
        <v>12979</v>
      </c>
      <c r="D6175" s="9" t="str">
        <f t="shared" si="192"/>
        <v>E3S690_20220816_012979</v>
      </c>
      <c r="E6175" t="s">
        <v>180</v>
      </c>
      <c r="F6175" s="10" t="str">
        <f>VLOOKUP(VALUE(LEFT(G6175,LEN(G6175)-4)),'소분류 Code'!$B$3:$D$560,3,0)</f>
        <v>Scissors-A</v>
      </c>
      <c r="G6175" t="s">
        <v>207</v>
      </c>
      <c r="H6175" t="s">
        <v>373</v>
      </c>
      <c r="I6175" t="s">
        <v>218</v>
      </c>
      <c r="J6175" s="8">
        <v>9</v>
      </c>
      <c r="K6175" s="9" t="str">
        <f t="shared" si="193"/>
        <v>E3S690_20220816_012979_M_Scissors-A_043-003_9</v>
      </c>
      <c r="L6175" t="s">
        <v>56</v>
      </c>
      <c r="M6175">
        <v>646</v>
      </c>
      <c r="N6175">
        <v>686</v>
      </c>
    </row>
    <row r="6176" spans="1:14" ht="15.6" x14ac:dyDescent="0.35">
      <c r="A6176">
        <v>20220816</v>
      </c>
      <c r="B6176" s="7" t="s">
        <v>255</v>
      </c>
      <c r="C6176">
        <v>12980</v>
      </c>
      <c r="D6176" s="9" t="str">
        <f t="shared" si="192"/>
        <v>E3S690_20220816_012980</v>
      </c>
      <c r="E6176" t="s">
        <v>180</v>
      </c>
      <c r="F6176" s="10" t="str">
        <f>VLOOKUP(VALUE(LEFT(G6176,LEN(G6176)-4)),'소분류 Code'!$B$3:$D$560,3,0)</f>
        <v>Scissors-E</v>
      </c>
      <c r="G6176" t="s">
        <v>208</v>
      </c>
      <c r="H6176" t="s">
        <v>374</v>
      </c>
      <c r="I6176" t="s">
        <v>219</v>
      </c>
      <c r="J6176" s="8">
        <v>1</v>
      </c>
      <c r="K6176" s="9" t="str">
        <f t="shared" si="193"/>
        <v>E3S690_20220816_012980_M_Scissors-E_047-003_1</v>
      </c>
      <c r="L6176" t="s">
        <v>58</v>
      </c>
      <c r="M6176">
        <v>647</v>
      </c>
      <c r="N6176">
        <v>687</v>
      </c>
    </row>
    <row r="6177" spans="1:14" ht="15.6" x14ac:dyDescent="0.35">
      <c r="A6177">
        <v>20220816</v>
      </c>
      <c r="B6177" s="7" t="s">
        <v>255</v>
      </c>
      <c r="C6177">
        <v>12980</v>
      </c>
      <c r="D6177" s="9" t="str">
        <f t="shared" si="192"/>
        <v>E3S690_20220816_012980</v>
      </c>
      <c r="E6177" t="s">
        <v>180</v>
      </c>
      <c r="F6177" s="10" t="str">
        <f>VLOOKUP(VALUE(LEFT(G6177,LEN(G6177)-4)),'소분류 Code'!$B$3:$D$560,3,0)</f>
        <v>Scissors-E</v>
      </c>
      <c r="G6177" t="s">
        <v>208</v>
      </c>
      <c r="H6177" t="s">
        <v>374</v>
      </c>
      <c r="I6177" t="s">
        <v>219</v>
      </c>
      <c r="J6177" s="8">
        <v>2</v>
      </c>
      <c r="K6177" s="9" t="str">
        <f t="shared" si="193"/>
        <v>E3S690_20220816_012980_M_Scissors-E_047-003_2</v>
      </c>
      <c r="L6177" t="s">
        <v>58</v>
      </c>
      <c r="M6177">
        <v>647</v>
      </c>
      <c r="N6177">
        <v>687</v>
      </c>
    </row>
    <row r="6178" spans="1:14" ht="15.6" x14ac:dyDescent="0.35">
      <c r="A6178">
        <v>20220816</v>
      </c>
      <c r="B6178" s="7" t="s">
        <v>255</v>
      </c>
      <c r="C6178">
        <v>12980</v>
      </c>
      <c r="D6178" s="9" t="str">
        <f t="shared" si="192"/>
        <v>E3S690_20220816_012980</v>
      </c>
      <c r="E6178" t="s">
        <v>180</v>
      </c>
      <c r="F6178" s="10" t="str">
        <f>VLOOKUP(VALUE(LEFT(G6178,LEN(G6178)-4)),'소분류 Code'!$B$3:$D$560,3,0)</f>
        <v>Scissors-E</v>
      </c>
      <c r="G6178" t="s">
        <v>208</v>
      </c>
      <c r="H6178" t="s">
        <v>374</v>
      </c>
      <c r="I6178" t="s">
        <v>219</v>
      </c>
      <c r="J6178" s="8">
        <v>3</v>
      </c>
      <c r="K6178" s="9" t="str">
        <f t="shared" si="193"/>
        <v>E3S690_20220816_012980_M_Scissors-E_047-003_3</v>
      </c>
      <c r="L6178" t="s">
        <v>58</v>
      </c>
      <c r="M6178">
        <v>647</v>
      </c>
      <c r="N6178">
        <v>687</v>
      </c>
    </row>
    <row r="6179" spans="1:14" ht="15.6" x14ac:dyDescent="0.35">
      <c r="A6179">
        <v>20220816</v>
      </c>
      <c r="B6179" s="7" t="s">
        <v>255</v>
      </c>
      <c r="C6179">
        <v>12980</v>
      </c>
      <c r="D6179" s="9" t="str">
        <f t="shared" si="192"/>
        <v>E3S690_20220816_012980</v>
      </c>
      <c r="E6179" t="s">
        <v>180</v>
      </c>
      <c r="F6179" s="10" t="str">
        <f>VLOOKUP(VALUE(LEFT(G6179,LEN(G6179)-4)),'소분류 Code'!$B$3:$D$560,3,0)</f>
        <v>Scissors-E</v>
      </c>
      <c r="G6179" t="s">
        <v>208</v>
      </c>
      <c r="H6179" t="s">
        <v>374</v>
      </c>
      <c r="I6179" t="s">
        <v>219</v>
      </c>
      <c r="J6179" s="8">
        <v>4</v>
      </c>
      <c r="K6179" s="9" t="str">
        <f t="shared" si="193"/>
        <v>E3S690_20220816_012980_M_Scissors-E_047-003_4</v>
      </c>
      <c r="L6179" t="s">
        <v>58</v>
      </c>
      <c r="M6179">
        <v>647</v>
      </c>
      <c r="N6179">
        <v>687</v>
      </c>
    </row>
    <row r="6180" spans="1:14" ht="15.6" x14ac:dyDescent="0.35">
      <c r="A6180">
        <v>20220816</v>
      </c>
      <c r="B6180" s="7" t="s">
        <v>255</v>
      </c>
      <c r="C6180">
        <v>12980</v>
      </c>
      <c r="D6180" s="9" t="str">
        <f t="shared" si="192"/>
        <v>E3S690_20220816_012980</v>
      </c>
      <c r="E6180" t="s">
        <v>180</v>
      </c>
      <c r="F6180" s="10" t="str">
        <f>VLOOKUP(VALUE(LEFT(G6180,LEN(G6180)-4)),'소분류 Code'!$B$3:$D$560,3,0)</f>
        <v>Scissors-E</v>
      </c>
      <c r="G6180" t="s">
        <v>208</v>
      </c>
      <c r="H6180" t="s">
        <v>374</v>
      </c>
      <c r="I6180" t="s">
        <v>219</v>
      </c>
      <c r="J6180" s="8">
        <v>5</v>
      </c>
      <c r="K6180" s="9" t="str">
        <f t="shared" si="193"/>
        <v>E3S690_20220816_012980_M_Scissors-E_047-003_5</v>
      </c>
      <c r="L6180" t="s">
        <v>58</v>
      </c>
      <c r="M6180">
        <v>647</v>
      </c>
      <c r="N6180">
        <v>687</v>
      </c>
    </row>
    <row r="6181" spans="1:14" ht="15.6" x14ac:dyDescent="0.35">
      <c r="A6181">
        <v>20220816</v>
      </c>
      <c r="B6181" s="7" t="s">
        <v>255</v>
      </c>
      <c r="C6181">
        <v>12980</v>
      </c>
      <c r="D6181" s="9" t="str">
        <f t="shared" si="192"/>
        <v>E3S690_20220816_012980</v>
      </c>
      <c r="E6181" t="s">
        <v>180</v>
      </c>
      <c r="F6181" s="10" t="str">
        <f>VLOOKUP(VALUE(LEFT(G6181,LEN(G6181)-4)),'소분류 Code'!$B$3:$D$560,3,0)</f>
        <v>Scissors-E</v>
      </c>
      <c r="G6181" t="s">
        <v>208</v>
      </c>
      <c r="H6181" t="s">
        <v>374</v>
      </c>
      <c r="I6181" t="s">
        <v>219</v>
      </c>
      <c r="J6181" s="8">
        <v>6</v>
      </c>
      <c r="K6181" s="9" t="str">
        <f t="shared" si="193"/>
        <v>E3S690_20220816_012980_M_Scissors-E_047-003_6</v>
      </c>
      <c r="L6181" t="s">
        <v>58</v>
      </c>
      <c r="M6181">
        <v>647</v>
      </c>
      <c r="N6181">
        <v>687</v>
      </c>
    </row>
    <row r="6182" spans="1:14" ht="13.5" customHeight="1" x14ac:dyDescent="0.35">
      <c r="A6182">
        <v>20220816</v>
      </c>
      <c r="B6182" s="7" t="s">
        <v>255</v>
      </c>
      <c r="C6182">
        <v>12980</v>
      </c>
      <c r="D6182" s="9" t="str">
        <f t="shared" si="192"/>
        <v>E3S690_20220816_012980</v>
      </c>
      <c r="E6182" t="s">
        <v>180</v>
      </c>
      <c r="F6182" s="10" t="str">
        <f>VLOOKUP(VALUE(LEFT(G6182,LEN(G6182)-4)),'소분류 Code'!$B$3:$D$560,3,0)</f>
        <v>Scissors-E</v>
      </c>
      <c r="G6182" t="s">
        <v>208</v>
      </c>
      <c r="H6182" t="s">
        <v>374</v>
      </c>
      <c r="I6182" t="s">
        <v>219</v>
      </c>
      <c r="J6182" s="8">
        <v>7</v>
      </c>
      <c r="K6182" s="9" t="str">
        <f t="shared" si="193"/>
        <v>E3S690_20220816_012980_M_Scissors-E_047-003_7</v>
      </c>
      <c r="L6182" t="s">
        <v>58</v>
      </c>
      <c r="M6182">
        <v>647</v>
      </c>
      <c r="N6182">
        <v>687</v>
      </c>
    </row>
    <row r="6183" spans="1:14" ht="13.5" customHeight="1" x14ac:dyDescent="0.35">
      <c r="A6183">
        <v>20220816</v>
      </c>
      <c r="B6183" s="7" t="s">
        <v>255</v>
      </c>
      <c r="C6183">
        <v>12980</v>
      </c>
      <c r="D6183" s="9" t="str">
        <f t="shared" si="192"/>
        <v>E3S690_20220816_012980</v>
      </c>
      <c r="E6183" t="s">
        <v>180</v>
      </c>
      <c r="F6183" s="10" t="str">
        <f>VLOOKUP(VALUE(LEFT(G6183,LEN(G6183)-4)),'소분류 Code'!$B$3:$D$560,3,0)</f>
        <v>Scissors-E</v>
      </c>
      <c r="G6183" t="s">
        <v>208</v>
      </c>
      <c r="H6183" t="s">
        <v>374</v>
      </c>
      <c r="I6183" t="s">
        <v>219</v>
      </c>
      <c r="J6183" s="8">
        <v>8</v>
      </c>
      <c r="K6183" s="9" t="str">
        <f t="shared" si="193"/>
        <v>E3S690_20220816_012980_M_Scissors-E_047-003_8</v>
      </c>
      <c r="L6183" t="s">
        <v>58</v>
      </c>
      <c r="M6183">
        <v>647</v>
      </c>
      <c r="N6183">
        <v>687</v>
      </c>
    </row>
    <row r="6184" spans="1:14" ht="13.5" customHeight="1" x14ac:dyDescent="0.35">
      <c r="A6184">
        <v>20220816</v>
      </c>
      <c r="B6184" s="7" t="s">
        <v>255</v>
      </c>
      <c r="C6184">
        <v>12980</v>
      </c>
      <c r="D6184" s="9" t="str">
        <f t="shared" si="192"/>
        <v>E3S690_20220816_012980</v>
      </c>
      <c r="E6184" t="s">
        <v>180</v>
      </c>
      <c r="F6184" s="10" t="str">
        <f>VLOOKUP(VALUE(LEFT(G6184,LEN(G6184)-4)),'소분류 Code'!$B$3:$D$560,3,0)</f>
        <v>Scissors-E</v>
      </c>
      <c r="G6184" t="s">
        <v>208</v>
      </c>
      <c r="H6184" t="s">
        <v>374</v>
      </c>
      <c r="I6184" t="s">
        <v>219</v>
      </c>
      <c r="J6184" s="8">
        <v>9</v>
      </c>
      <c r="K6184" s="9" t="str">
        <f t="shared" si="193"/>
        <v>E3S690_20220816_012980_M_Scissors-E_047-003_9</v>
      </c>
      <c r="L6184" t="s">
        <v>58</v>
      </c>
      <c r="M6184">
        <v>647</v>
      </c>
      <c r="N6184">
        <v>687</v>
      </c>
    </row>
    <row r="6185" spans="1:14" ht="13.5" customHeight="1" x14ac:dyDescent="0.35">
      <c r="A6185">
        <v>20220816</v>
      </c>
      <c r="B6185" s="7" t="s">
        <v>255</v>
      </c>
      <c r="C6185">
        <v>12981</v>
      </c>
      <c r="D6185" s="9" t="str">
        <f t="shared" si="192"/>
        <v>E3S690_20220816_012981</v>
      </c>
      <c r="E6185" t="s">
        <v>180</v>
      </c>
      <c r="F6185" s="10" t="str">
        <f>VLOOKUP(VALUE(LEFT(G6185,LEN(G6185)-4)),'소분류 Code'!$B$3:$D$560,3,0)</f>
        <v>Knife-E</v>
      </c>
      <c r="G6185" t="s">
        <v>209</v>
      </c>
      <c r="H6185" t="s">
        <v>374</v>
      </c>
      <c r="I6185" t="s">
        <v>220</v>
      </c>
      <c r="J6185" s="8">
        <v>1</v>
      </c>
      <c r="K6185" s="9" t="str">
        <f t="shared" si="193"/>
        <v>E3S690_20220816_012981_M_Knife-E_139-003_1</v>
      </c>
      <c r="L6185" t="s">
        <v>40</v>
      </c>
      <c r="M6185">
        <v>648</v>
      </c>
      <c r="N6185">
        <v>688</v>
      </c>
    </row>
    <row r="6186" spans="1:14" ht="13.5" customHeight="1" x14ac:dyDescent="0.35">
      <c r="A6186">
        <v>20220816</v>
      </c>
      <c r="B6186" s="7" t="s">
        <v>255</v>
      </c>
      <c r="C6186">
        <v>12981</v>
      </c>
      <c r="D6186" s="9" t="str">
        <f t="shared" si="192"/>
        <v>E3S690_20220816_012981</v>
      </c>
      <c r="E6186" t="s">
        <v>180</v>
      </c>
      <c r="F6186" s="10" t="str">
        <f>VLOOKUP(VALUE(LEFT(G6186,LEN(G6186)-4)),'소분류 Code'!$B$3:$D$560,3,0)</f>
        <v>Knife-E</v>
      </c>
      <c r="G6186" t="s">
        <v>209</v>
      </c>
      <c r="H6186" t="s">
        <v>374</v>
      </c>
      <c r="I6186" t="s">
        <v>220</v>
      </c>
      <c r="J6186" s="8">
        <v>2</v>
      </c>
      <c r="K6186" s="9" t="str">
        <f t="shared" si="193"/>
        <v>E3S690_20220816_012981_M_Knife-E_139-003_2</v>
      </c>
      <c r="L6186" t="s">
        <v>40</v>
      </c>
      <c r="M6186">
        <v>648</v>
      </c>
      <c r="N6186">
        <v>688</v>
      </c>
    </row>
    <row r="6187" spans="1:14" ht="13.5" customHeight="1" x14ac:dyDescent="0.35">
      <c r="A6187">
        <v>20220816</v>
      </c>
      <c r="B6187" s="7" t="s">
        <v>255</v>
      </c>
      <c r="C6187">
        <v>12981</v>
      </c>
      <c r="D6187" s="9" t="str">
        <f t="shared" si="192"/>
        <v>E3S690_20220816_012981</v>
      </c>
      <c r="E6187" t="s">
        <v>180</v>
      </c>
      <c r="F6187" s="10" t="str">
        <f>VLOOKUP(VALUE(LEFT(G6187,LEN(G6187)-4)),'소분류 Code'!$B$3:$D$560,3,0)</f>
        <v>Knife-E</v>
      </c>
      <c r="G6187" t="s">
        <v>209</v>
      </c>
      <c r="H6187" t="s">
        <v>374</v>
      </c>
      <c r="I6187" t="s">
        <v>220</v>
      </c>
      <c r="J6187" s="8">
        <v>3</v>
      </c>
      <c r="K6187" s="9" t="str">
        <f t="shared" si="193"/>
        <v>E3S690_20220816_012981_M_Knife-E_139-003_3</v>
      </c>
      <c r="L6187" t="s">
        <v>40</v>
      </c>
      <c r="M6187">
        <v>648</v>
      </c>
      <c r="N6187">
        <v>688</v>
      </c>
    </row>
    <row r="6188" spans="1:14" ht="13.5" customHeight="1" x14ac:dyDescent="0.35">
      <c r="A6188">
        <v>20220816</v>
      </c>
      <c r="B6188" s="7" t="s">
        <v>255</v>
      </c>
      <c r="C6188">
        <v>12981</v>
      </c>
      <c r="D6188" s="9" t="str">
        <f t="shared" si="192"/>
        <v>E3S690_20220816_012981</v>
      </c>
      <c r="E6188" t="s">
        <v>180</v>
      </c>
      <c r="F6188" s="10" t="str">
        <f>VLOOKUP(VALUE(LEFT(G6188,LEN(G6188)-4)),'소분류 Code'!$B$3:$D$560,3,0)</f>
        <v>Knife-E</v>
      </c>
      <c r="G6188" t="s">
        <v>209</v>
      </c>
      <c r="H6188" t="s">
        <v>374</v>
      </c>
      <c r="I6188" t="s">
        <v>220</v>
      </c>
      <c r="J6188" s="8">
        <v>4</v>
      </c>
      <c r="K6188" s="9" t="str">
        <f t="shared" si="193"/>
        <v>E3S690_20220816_012981_M_Knife-E_139-003_4</v>
      </c>
      <c r="L6188" t="s">
        <v>40</v>
      </c>
      <c r="M6188">
        <v>648</v>
      </c>
      <c r="N6188">
        <v>688</v>
      </c>
    </row>
    <row r="6189" spans="1:14" ht="13.5" customHeight="1" x14ac:dyDescent="0.35">
      <c r="A6189">
        <v>20220816</v>
      </c>
      <c r="B6189" s="7" t="s">
        <v>255</v>
      </c>
      <c r="C6189">
        <v>12981</v>
      </c>
      <c r="D6189" s="9" t="str">
        <f t="shared" si="192"/>
        <v>E3S690_20220816_012981</v>
      </c>
      <c r="E6189" t="s">
        <v>180</v>
      </c>
      <c r="F6189" s="10" t="str">
        <f>VLOOKUP(VALUE(LEFT(G6189,LEN(G6189)-4)),'소분류 Code'!$B$3:$D$560,3,0)</f>
        <v>Knife-E</v>
      </c>
      <c r="G6189" t="s">
        <v>209</v>
      </c>
      <c r="H6189" t="s">
        <v>374</v>
      </c>
      <c r="I6189" t="s">
        <v>220</v>
      </c>
      <c r="J6189" s="8">
        <v>5</v>
      </c>
      <c r="K6189" s="9" t="str">
        <f t="shared" si="193"/>
        <v>E3S690_20220816_012981_M_Knife-E_139-003_5</v>
      </c>
      <c r="L6189" t="s">
        <v>40</v>
      </c>
      <c r="M6189">
        <v>648</v>
      </c>
      <c r="N6189">
        <v>688</v>
      </c>
    </row>
    <row r="6190" spans="1:14" ht="13.5" customHeight="1" x14ac:dyDescent="0.35">
      <c r="A6190">
        <v>20220816</v>
      </c>
      <c r="B6190" s="7" t="s">
        <v>255</v>
      </c>
      <c r="C6190">
        <v>12981</v>
      </c>
      <c r="D6190" s="9" t="str">
        <f t="shared" si="192"/>
        <v>E3S690_20220816_012981</v>
      </c>
      <c r="E6190" t="s">
        <v>180</v>
      </c>
      <c r="F6190" s="10" t="str">
        <f>VLOOKUP(VALUE(LEFT(G6190,LEN(G6190)-4)),'소분류 Code'!$B$3:$D$560,3,0)</f>
        <v>Knife-E</v>
      </c>
      <c r="G6190" t="s">
        <v>209</v>
      </c>
      <c r="H6190" t="s">
        <v>374</v>
      </c>
      <c r="I6190" t="s">
        <v>220</v>
      </c>
      <c r="J6190" s="8">
        <v>6</v>
      </c>
      <c r="K6190" s="9" t="str">
        <f t="shared" si="193"/>
        <v>E3S690_20220816_012981_M_Knife-E_139-003_6</v>
      </c>
      <c r="L6190" t="s">
        <v>40</v>
      </c>
      <c r="M6190">
        <v>648</v>
      </c>
      <c r="N6190">
        <v>688</v>
      </c>
    </row>
    <row r="6191" spans="1:14" ht="13.5" customHeight="1" x14ac:dyDescent="0.35">
      <c r="A6191">
        <v>20220816</v>
      </c>
      <c r="B6191" s="7" t="s">
        <v>255</v>
      </c>
      <c r="C6191">
        <v>12981</v>
      </c>
      <c r="D6191" s="9" t="str">
        <f t="shared" si="192"/>
        <v>E3S690_20220816_012981</v>
      </c>
      <c r="E6191" t="s">
        <v>180</v>
      </c>
      <c r="F6191" s="10" t="str">
        <f>VLOOKUP(VALUE(LEFT(G6191,LEN(G6191)-4)),'소분류 Code'!$B$3:$D$560,3,0)</f>
        <v>Knife-E</v>
      </c>
      <c r="G6191" t="s">
        <v>209</v>
      </c>
      <c r="H6191" t="s">
        <v>374</v>
      </c>
      <c r="I6191" t="s">
        <v>220</v>
      </c>
      <c r="J6191" s="8">
        <v>7</v>
      </c>
      <c r="K6191" s="9" t="str">
        <f t="shared" si="193"/>
        <v>E3S690_20220816_012981_M_Knife-E_139-003_7</v>
      </c>
      <c r="L6191" t="s">
        <v>40</v>
      </c>
      <c r="M6191">
        <v>648</v>
      </c>
      <c r="N6191">
        <v>688</v>
      </c>
    </row>
    <row r="6192" spans="1:14" ht="13.5" customHeight="1" x14ac:dyDescent="0.35">
      <c r="A6192">
        <v>20220816</v>
      </c>
      <c r="B6192" s="7" t="s">
        <v>255</v>
      </c>
      <c r="C6192">
        <v>12981</v>
      </c>
      <c r="D6192" s="9" t="str">
        <f t="shared" si="192"/>
        <v>E3S690_20220816_012981</v>
      </c>
      <c r="E6192" t="s">
        <v>180</v>
      </c>
      <c r="F6192" s="10" t="str">
        <f>VLOOKUP(VALUE(LEFT(G6192,LEN(G6192)-4)),'소분류 Code'!$B$3:$D$560,3,0)</f>
        <v>Knife-E</v>
      </c>
      <c r="G6192" t="s">
        <v>209</v>
      </c>
      <c r="H6192" t="s">
        <v>374</v>
      </c>
      <c r="I6192" t="s">
        <v>220</v>
      </c>
      <c r="J6192" s="8">
        <v>8</v>
      </c>
      <c r="K6192" s="9" t="str">
        <f t="shared" si="193"/>
        <v>E3S690_20220816_012981_M_Knife-E_139-003_8</v>
      </c>
      <c r="L6192" t="s">
        <v>40</v>
      </c>
      <c r="M6192">
        <v>648</v>
      </c>
      <c r="N6192">
        <v>688</v>
      </c>
    </row>
    <row r="6193" spans="1:14" ht="13.5" customHeight="1" x14ac:dyDescent="0.35">
      <c r="A6193">
        <v>20220816</v>
      </c>
      <c r="B6193" s="7" t="s">
        <v>255</v>
      </c>
      <c r="C6193">
        <v>12981</v>
      </c>
      <c r="D6193" s="9" t="str">
        <f t="shared" si="192"/>
        <v>E3S690_20220816_012981</v>
      </c>
      <c r="E6193" t="s">
        <v>180</v>
      </c>
      <c r="F6193" s="10" t="str">
        <f>VLOOKUP(VALUE(LEFT(G6193,LEN(G6193)-4)),'소분류 Code'!$B$3:$D$560,3,0)</f>
        <v>Knife-E</v>
      </c>
      <c r="G6193" t="s">
        <v>209</v>
      </c>
      <c r="H6193" t="s">
        <v>374</v>
      </c>
      <c r="I6193" t="s">
        <v>220</v>
      </c>
      <c r="J6193" s="8">
        <v>9</v>
      </c>
      <c r="K6193" s="9" t="str">
        <f t="shared" si="193"/>
        <v>E3S690_20220816_012981_M_Knife-E_139-003_9</v>
      </c>
      <c r="L6193" t="s">
        <v>40</v>
      </c>
      <c r="M6193">
        <v>648</v>
      </c>
      <c r="N6193">
        <v>688</v>
      </c>
    </row>
    <row r="6194" spans="1:14" ht="13.5" customHeight="1" x14ac:dyDescent="0.35">
      <c r="A6194">
        <v>20220816</v>
      </c>
      <c r="B6194" s="7" t="s">
        <v>255</v>
      </c>
      <c r="C6194">
        <v>12982</v>
      </c>
      <c r="D6194" s="9" t="str">
        <f t="shared" si="192"/>
        <v>E3S690_20220816_012982</v>
      </c>
      <c r="E6194" t="s">
        <v>180</v>
      </c>
      <c r="F6194" s="10" t="str">
        <f>VLOOKUP(VALUE(LEFT(G6194,LEN(G6194)-4)),'소분류 Code'!$B$3:$D$560,3,0)</f>
        <v>Knife blade</v>
      </c>
      <c r="G6194" t="s">
        <v>210</v>
      </c>
      <c r="H6194" t="s">
        <v>397</v>
      </c>
      <c r="I6194" t="s">
        <v>211</v>
      </c>
      <c r="J6194" s="8">
        <v>1</v>
      </c>
      <c r="K6194" s="9" t="str">
        <f t="shared" si="193"/>
        <v>E3S690_20220816_012982_M_Knife blade_030-003_1</v>
      </c>
      <c r="L6194" t="s">
        <v>42</v>
      </c>
      <c r="M6194">
        <v>649</v>
      </c>
      <c r="N6194">
        <v>689</v>
      </c>
    </row>
    <row r="6195" spans="1:14" ht="13.5" customHeight="1" x14ac:dyDescent="0.35">
      <c r="A6195">
        <v>20220816</v>
      </c>
      <c r="B6195" s="7" t="s">
        <v>255</v>
      </c>
      <c r="C6195">
        <v>12982</v>
      </c>
      <c r="D6195" s="9" t="str">
        <f t="shared" si="192"/>
        <v>E3S690_20220816_012982</v>
      </c>
      <c r="E6195" t="s">
        <v>180</v>
      </c>
      <c r="F6195" s="10" t="str">
        <f>VLOOKUP(VALUE(LEFT(G6195,LEN(G6195)-4)),'소분류 Code'!$B$3:$D$560,3,0)</f>
        <v>Knife blade</v>
      </c>
      <c r="G6195" t="s">
        <v>210</v>
      </c>
      <c r="H6195" t="s">
        <v>397</v>
      </c>
      <c r="I6195" t="s">
        <v>211</v>
      </c>
      <c r="J6195" s="8">
        <v>2</v>
      </c>
      <c r="K6195" s="9" t="str">
        <f t="shared" si="193"/>
        <v>E3S690_20220816_012982_M_Knife blade_030-003_2</v>
      </c>
      <c r="L6195" t="s">
        <v>42</v>
      </c>
      <c r="M6195">
        <v>649</v>
      </c>
      <c r="N6195">
        <v>689</v>
      </c>
    </row>
    <row r="6196" spans="1:14" ht="13.5" customHeight="1" x14ac:dyDescent="0.35">
      <c r="A6196">
        <v>20220816</v>
      </c>
      <c r="B6196" s="7" t="s">
        <v>255</v>
      </c>
      <c r="C6196">
        <v>12982</v>
      </c>
      <c r="D6196" s="9" t="str">
        <f t="shared" si="192"/>
        <v>E3S690_20220816_012982</v>
      </c>
      <c r="E6196" t="s">
        <v>180</v>
      </c>
      <c r="F6196" s="10" t="str">
        <f>VLOOKUP(VALUE(LEFT(G6196,LEN(G6196)-4)),'소분류 Code'!$B$3:$D$560,3,0)</f>
        <v>Knife blade</v>
      </c>
      <c r="G6196" t="s">
        <v>210</v>
      </c>
      <c r="H6196" t="s">
        <v>397</v>
      </c>
      <c r="I6196" t="s">
        <v>211</v>
      </c>
      <c r="J6196" s="8">
        <v>3</v>
      </c>
      <c r="K6196" s="9" t="str">
        <f t="shared" si="193"/>
        <v>E3S690_20220816_012982_M_Knife blade_030-003_3</v>
      </c>
      <c r="L6196" t="s">
        <v>42</v>
      </c>
      <c r="M6196">
        <v>649</v>
      </c>
      <c r="N6196">
        <v>689</v>
      </c>
    </row>
    <row r="6197" spans="1:14" ht="13.5" customHeight="1" x14ac:dyDescent="0.35">
      <c r="A6197">
        <v>20220816</v>
      </c>
      <c r="B6197" s="7" t="s">
        <v>255</v>
      </c>
      <c r="C6197">
        <v>12982</v>
      </c>
      <c r="D6197" s="9" t="str">
        <f t="shared" si="192"/>
        <v>E3S690_20220816_012982</v>
      </c>
      <c r="E6197" t="s">
        <v>180</v>
      </c>
      <c r="F6197" s="10" t="str">
        <f>VLOOKUP(VALUE(LEFT(G6197,LEN(G6197)-4)),'소분류 Code'!$B$3:$D$560,3,0)</f>
        <v>Knife blade</v>
      </c>
      <c r="G6197" t="s">
        <v>210</v>
      </c>
      <c r="H6197" t="s">
        <v>397</v>
      </c>
      <c r="I6197" t="s">
        <v>211</v>
      </c>
      <c r="J6197" s="8">
        <v>4</v>
      </c>
      <c r="K6197" s="9" t="str">
        <f t="shared" si="193"/>
        <v>E3S690_20220816_012982_M_Knife blade_030-003_4</v>
      </c>
      <c r="L6197" t="s">
        <v>42</v>
      </c>
      <c r="M6197">
        <v>649</v>
      </c>
      <c r="N6197">
        <v>689</v>
      </c>
    </row>
    <row r="6198" spans="1:14" ht="13.5" customHeight="1" x14ac:dyDescent="0.35">
      <c r="A6198">
        <v>20220816</v>
      </c>
      <c r="B6198" s="7" t="s">
        <v>255</v>
      </c>
      <c r="C6198">
        <v>12982</v>
      </c>
      <c r="D6198" s="9" t="str">
        <f t="shared" si="192"/>
        <v>E3S690_20220816_012982</v>
      </c>
      <c r="E6198" t="s">
        <v>180</v>
      </c>
      <c r="F6198" s="10" t="str">
        <f>VLOOKUP(VALUE(LEFT(G6198,LEN(G6198)-4)),'소분류 Code'!$B$3:$D$560,3,0)</f>
        <v>Knife blade</v>
      </c>
      <c r="G6198" t="s">
        <v>210</v>
      </c>
      <c r="H6198" t="s">
        <v>397</v>
      </c>
      <c r="I6198" t="s">
        <v>211</v>
      </c>
      <c r="J6198" s="8">
        <v>5</v>
      </c>
      <c r="K6198" s="9" t="str">
        <f t="shared" si="193"/>
        <v>E3S690_20220816_012982_M_Knife blade_030-003_5</v>
      </c>
      <c r="L6198" t="s">
        <v>42</v>
      </c>
      <c r="M6198">
        <v>649</v>
      </c>
      <c r="N6198">
        <v>689</v>
      </c>
    </row>
    <row r="6199" spans="1:14" ht="13.5" customHeight="1" x14ac:dyDescent="0.35">
      <c r="A6199">
        <v>20220816</v>
      </c>
      <c r="B6199" s="7" t="s">
        <v>255</v>
      </c>
      <c r="C6199">
        <v>12982</v>
      </c>
      <c r="D6199" s="9" t="str">
        <f t="shared" si="192"/>
        <v>E3S690_20220816_012982</v>
      </c>
      <c r="E6199" t="s">
        <v>180</v>
      </c>
      <c r="F6199" s="10" t="str">
        <f>VLOOKUP(VALUE(LEFT(G6199,LEN(G6199)-4)),'소분류 Code'!$B$3:$D$560,3,0)</f>
        <v>Knife blade</v>
      </c>
      <c r="G6199" t="s">
        <v>210</v>
      </c>
      <c r="H6199" t="s">
        <v>397</v>
      </c>
      <c r="I6199" t="s">
        <v>211</v>
      </c>
      <c r="J6199" s="8">
        <v>6</v>
      </c>
      <c r="K6199" s="9" t="str">
        <f t="shared" si="193"/>
        <v>E3S690_20220816_012982_M_Knife blade_030-003_6</v>
      </c>
      <c r="L6199" t="s">
        <v>42</v>
      </c>
      <c r="M6199">
        <v>649</v>
      </c>
      <c r="N6199">
        <v>689</v>
      </c>
    </row>
    <row r="6200" spans="1:14" ht="13.5" customHeight="1" x14ac:dyDescent="0.35">
      <c r="A6200">
        <v>20220816</v>
      </c>
      <c r="B6200" s="7" t="s">
        <v>255</v>
      </c>
      <c r="C6200">
        <v>12982</v>
      </c>
      <c r="D6200" s="9" t="str">
        <f t="shared" si="192"/>
        <v>E3S690_20220816_012982</v>
      </c>
      <c r="E6200" t="s">
        <v>180</v>
      </c>
      <c r="F6200" s="10" t="str">
        <f>VLOOKUP(VALUE(LEFT(G6200,LEN(G6200)-4)),'소분류 Code'!$B$3:$D$560,3,0)</f>
        <v>Knife blade</v>
      </c>
      <c r="G6200" t="s">
        <v>210</v>
      </c>
      <c r="H6200" t="s">
        <v>397</v>
      </c>
      <c r="I6200" t="s">
        <v>211</v>
      </c>
      <c r="J6200" s="8">
        <v>7</v>
      </c>
      <c r="K6200" s="9" t="str">
        <f t="shared" si="193"/>
        <v>E3S690_20220816_012982_M_Knife blade_030-003_7</v>
      </c>
      <c r="L6200" t="s">
        <v>42</v>
      </c>
      <c r="M6200">
        <v>649</v>
      </c>
      <c r="N6200">
        <v>689</v>
      </c>
    </row>
    <row r="6201" spans="1:14" ht="13.5" customHeight="1" x14ac:dyDescent="0.35">
      <c r="A6201">
        <v>20220816</v>
      </c>
      <c r="B6201" s="7" t="s">
        <v>255</v>
      </c>
      <c r="C6201">
        <v>12982</v>
      </c>
      <c r="D6201" s="9" t="str">
        <f t="shared" si="192"/>
        <v>E3S690_20220816_012982</v>
      </c>
      <c r="E6201" t="s">
        <v>180</v>
      </c>
      <c r="F6201" s="10" t="str">
        <f>VLOOKUP(VALUE(LEFT(G6201,LEN(G6201)-4)),'소분류 Code'!$B$3:$D$560,3,0)</f>
        <v>Knife blade</v>
      </c>
      <c r="G6201" t="s">
        <v>210</v>
      </c>
      <c r="H6201" t="s">
        <v>397</v>
      </c>
      <c r="I6201" t="s">
        <v>211</v>
      </c>
      <c r="J6201" s="8">
        <v>8</v>
      </c>
      <c r="K6201" s="9" t="str">
        <f t="shared" si="193"/>
        <v>E3S690_20220816_012982_M_Knife blade_030-003_8</v>
      </c>
      <c r="L6201" t="s">
        <v>42</v>
      </c>
      <c r="M6201">
        <v>649</v>
      </c>
      <c r="N6201">
        <v>689</v>
      </c>
    </row>
    <row r="6202" spans="1:14" ht="13.5" customHeight="1" x14ac:dyDescent="0.35">
      <c r="A6202">
        <v>20220816</v>
      </c>
      <c r="B6202" s="7" t="s">
        <v>255</v>
      </c>
      <c r="C6202">
        <v>12982</v>
      </c>
      <c r="D6202" s="9" t="str">
        <f t="shared" si="192"/>
        <v>E3S690_20220816_012982</v>
      </c>
      <c r="E6202" t="s">
        <v>180</v>
      </c>
      <c r="F6202" s="10" t="str">
        <f>VLOOKUP(VALUE(LEFT(G6202,LEN(G6202)-4)),'소분류 Code'!$B$3:$D$560,3,0)</f>
        <v>Knife blade</v>
      </c>
      <c r="G6202" t="s">
        <v>210</v>
      </c>
      <c r="H6202" t="s">
        <v>397</v>
      </c>
      <c r="I6202" t="s">
        <v>211</v>
      </c>
      <c r="J6202" s="8">
        <v>9</v>
      </c>
      <c r="K6202" s="9" t="str">
        <f t="shared" si="193"/>
        <v>E3S690_20220816_012982_M_Knife blade_030-003_9</v>
      </c>
      <c r="L6202" t="s">
        <v>42</v>
      </c>
      <c r="M6202">
        <v>649</v>
      </c>
      <c r="N6202">
        <v>689</v>
      </c>
    </row>
    <row r="6203" spans="1:14" ht="13.5" customHeight="1" x14ac:dyDescent="0.35">
      <c r="A6203">
        <v>20220816</v>
      </c>
      <c r="B6203" s="7" t="s">
        <v>255</v>
      </c>
      <c r="C6203">
        <v>12983</v>
      </c>
      <c r="D6203" s="9" t="str">
        <f t="shared" si="192"/>
        <v>E3S690_20220816_012983</v>
      </c>
      <c r="E6203" t="s">
        <v>180</v>
      </c>
      <c r="F6203" s="10" t="str">
        <f>VLOOKUP(VALUE(LEFT(G6203,LEN(G6203)-4)),'소분류 Code'!$B$3:$D$560,3,0)</f>
        <v>Surgical knife</v>
      </c>
      <c r="G6203" t="s">
        <v>201</v>
      </c>
      <c r="H6203" t="s">
        <v>401</v>
      </c>
      <c r="I6203" t="s">
        <v>212</v>
      </c>
      <c r="J6203" s="8">
        <v>1</v>
      </c>
      <c r="K6203" s="9" t="str">
        <f t="shared" si="193"/>
        <v>E3S690_20220816_012983_M_Surgical knife_031-003_1</v>
      </c>
      <c r="L6203" t="s">
        <v>44</v>
      </c>
      <c r="M6203">
        <v>650</v>
      </c>
      <c r="N6203">
        <v>690</v>
      </c>
    </row>
    <row r="6204" spans="1:14" ht="13.5" customHeight="1" x14ac:dyDescent="0.35">
      <c r="A6204">
        <v>20220816</v>
      </c>
      <c r="B6204" s="7" t="s">
        <v>255</v>
      </c>
      <c r="C6204">
        <v>12983</v>
      </c>
      <c r="D6204" s="9" t="str">
        <f t="shared" si="192"/>
        <v>E3S690_20220816_012983</v>
      </c>
      <c r="E6204" t="s">
        <v>180</v>
      </c>
      <c r="F6204" s="10" t="str">
        <f>VLOOKUP(VALUE(LEFT(G6204,LEN(G6204)-4)),'소분류 Code'!$B$3:$D$560,3,0)</f>
        <v>Surgical knife</v>
      </c>
      <c r="G6204" t="s">
        <v>201</v>
      </c>
      <c r="H6204" t="s">
        <v>401</v>
      </c>
      <c r="I6204" t="s">
        <v>212</v>
      </c>
      <c r="J6204" s="8">
        <v>2</v>
      </c>
      <c r="K6204" s="9" t="str">
        <f t="shared" si="193"/>
        <v>E3S690_20220816_012983_M_Surgical knife_031-003_2</v>
      </c>
      <c r="L6204" t="s">
        <v>44</v>
      </c>
      <c r="M6204">
        <v>650</v>
      </c>
      <c r="N6204">
        <v>690</v>
      </c>
    </row>
    <row r="6205" spans="1:14" ht="13.5" customHeight="1" x14ac:dyDescent="0.35">
      <c r="A6205">
        <v>20220816</v>
      </c>
      <c r="B6205" s="7" t="s">
        <v>255</v>
      </c>
      <c r="C6205">
        <v>12983</v>
      </c>
      <c r="D6205" s="9" t="str">
        <f t="shared" si="192"/>
        <v>E3S690_20220816_012983</v>
      </c>
      <c r="E6205" t="s">
        <v>180</v>
      </c>
      <c r="F6205" s="10" t="str">
        <f>VLOOKUP(VALUE(LEFT(G6205,LEN(G6205)-4)),'소분류 Code'!$B$3:$D$560,3,0)</f>
        <v>Surgical knife</v>
      </c>
      <c r="G6205" t="s">
        <v>201</v>
      </c>
      <c r="H6205" t="s">
        <v>401</v>
      </c>
      <c r="I6205" t="s">
        <v>212</v>
      </c>
      <c r="J6205" s="8">
        <v>3</v>
      </c>
      <c r="K6205" s="9" t="str">
        <f t="shared" si="193"/>
        <v>E3S690_20220816_012983_M_Surgical knife_031-003_3</v>
      </c>
      <c r="L6205" t="s">
        <v>44</v>
      </c>
      <c r="M6205">
        <v>650</v>
      </c>
      <c r="N6205">
        <v>690</v>
      </c>
    </row>
    <row r="6206" spans="1:14" ht="13.5" customHeight="1" x14ac:dyDescent="0.35">
      <c r="A6206">
        <v>20220816</v>
      </c>
      <c r="B6206" s="7" t="s">
        <v>255</v>
      </c>
      <c r="C6206">
        <v>12983</v>
      </c>
      <c r="D6206" s="9" t="str">
        <f t="shared" si="192"/>
        <v>E3S690_20220816_012983</v>
      </c>
      <c r="E6206" t="s">
        <v>180</v>
      </c>
      <c r="F6206" s="10" t="str">
        <f>VLOOKUP(VALUE(LEFT(G6206,LEN(G6206)-4)),'소분류 Code'!$B$3:$D$560,3,0)</f>
        <v>Surgical knife</v>
      </c>
      <c r="G6206" t="s">
        <v>201</v>
      </c>
      <c r="H6206" t="s">
        <v>401</v>
      </c>
      <c r="I6206" t="s">
        <v>212</v>
      </c>
      <c r="J6206" s="8">
        <v>4</v>
      </c>
      <c r="K6206" s="9" t="str">
        <f t="shared" si="193"/>
        <v>E3S690_20220816_012983_M_Surgical knife_031-003_4</v>
      </c>
      <c r="L6206" t="s">
        <v>44</v>
      </c>
      <c r="M6206">
        <v>650</v>
      </c>
      <c r="N6206">
        <v>690</v>
      </c>
    </row>
    <row r="6207" spans="1:14" ht="13.5" customHeight="1" x14ac:dyDescent="0.35">
      <c r="A6207">
        <v>20220816</v>
      </c>
      <c r="B6207" s="7" t="s">
        <v>255</v>
      </c>
      <c r="C6207">
        <v>12983</v>
      </c>
      <c r="D6207" s="9" t="str">
        <f t="shared" si="192"/>
        <v>E3S690_20220816_012983</v>
      </c>
      <c r="E6207" t="s">
        <v>180</v>
      </c>
      <c r="F6207" s="10" t="str">
        <f>VLOOKUP(VALUE(LEFT(G6207,LEN(G6207)-4)),'소분류 Code'!$B$3:$D$560,3,0)</f>
        <v>Surgical knife</v>
      </c>
      <c r="G6207" t="s">
        <v>201</v>
      </c>
      <c r="H6207" t="s">
        <v>401</v>
      </c>
      <c r="I6207" t="s">
        <v>212</v>
      </c>
      <c r="J6207" s="8">
        <v>5</v>
      </c>
      <c r="K6207" s="9" t="str">
        <f t="shared" si="193"/>
        <v>E3S690_20220816_012983_M_Surgical knife_031-003_5</v>
      </c>
      <c r="L6207" t="s">
        <v>44</v>
      </c>
      <c r="M6207">
        <v>650</v>
      </c>
      <c r="N6207">
        <v>690</v>
      </c>
    </row>
    <row r="6208" spans="1:14" ht="13.5" customHeight="1" x14ac:dyDescent="0.35">
      <c r="A6208">
        <v>20220816</v>
      </c>
      <c r="B6208" s="7" t="s">
        <v>255</v>
      </c>
      <c r="C6208">
        <v>12983</v>
      </c>
      <c r="D6208" s="9" t="str">
        <f t="shared" si="192"/>
        <v>E3S690_20220816_012983</v>
      </c>
      <c r="E6208" t="s">
        <v>180</v>
      </c>
      <c r="F6208" s="10" t="str">
        <f>VLOOKUP(VALUE(LEFT(G6208,LEN(G6208)-4)),'소분류 Code'!$B$3:$D$560,3,0)</f>
        <v>Surgical knife</v>
      </c>
      <c r="G6208" t="s">
        <v>201</v>
      </c>
      <c r="H6208" t="s">
        <v>401</v>
      </c>
      <c r="I6208" t="s">
        <v>212</v>
      </c>
      <c r="J6208" s="8">
        <v>6</v>
      </c>
      <c r="K6208" s="9" t="str">
        <f t="shared" si="193"/>
        <v>E3S690_20220816_012983_M_Surgical knife_031-003_6</v>
      </c>
      <c r="L6208" t="s">
        <v>44</v>
      </c>
      <c r="M6208">
        <v>650</v>
      </c>
      <c r="N6208">
        <v>690</v>
      </c>
    </row>
    <row r="6209" spans="1:14" ht="13.5" customHeight="1" x14ac:dyDescent="0.35">
      <c r="A6209">
        <v>20220816</v>
      </c>
      <c r="B6209" s="7" t="s">
        <v>255</v>
      </c>
      <c r="C6209">
        <v>12983</v>
      </c>
      <c r="D6209" s="9" t="str">
        <f t="shared" si="192"/>
        <v>E3S690_20220816_012983</v>
      </c>
      <c r="E6209" t="s">
        <v>180</v>
      </c>
      <c r="F6209" s="10" t="str">
        <f>VLOOKUP(VALUE(LEFT(G6209,LEN(G6209)-4)),'소분류 Code'!$B$3:$D$560,3,0)</f>
        <v>Surgical knife</v>
      </c>
      <c r="G6209" t="s">
        <v>201</v>
      </c>
      <c r="H6209" t="s">
        <v>401</v>
      </c>
      <c r="I6209" t="s">
        <v>212</v>
      </c>
      <c r="J6209" s="8">
        <v>7</v>
      </c>
      <c r="K6209" s="9" t="str">
        <f t="shared" si="193"/>
        <v>E3S690_20220816_012983_M_Surgical knife_031-003_7</v>
      </c>
      <c r="L6209" t="s">
        <v>44</v>
      </c>
      <c r="M6209">
        <v>650</v>
      </c>
      <c r="N6209">
        <v>690</v>
      </c>
    </row>
    <row r="6210" spans="1:14" ht="13.5" customHeight="1" x14ac:dyDescent="0.35">
      <c r="A6210">
        <v>20220816</v>
      </c>
      <c r="B6210" s="7" t="s">
        <v>255</v>
      </c>
      <c r="C6210">
        <v>12983</v>
      </c>
      <c r="D6210" s="9" t="str">
        <f t="shared" ref="D6210:D6273" si="194">B6210&amp;"_"&amp;A6210&amp;"_"&amp;TEXT(C6210,"000000")</f>
        <v>E3S690_20220816_012983</v>
      </c>
      <c r="E6210" t="s">
        <v>180</v>
      </c>
      <c r="F6210" s="10" t="str">
        <f>VLOOKUP(VALUE(LEFT(G6210,LEN(G6210)-4)),'소분류 Code'!$B$3:$D$560,3,0)</f>
        <v>Surgical knife</v>
      </c>
      <c r="G6210" t="s">
        <v>201</v>
      </c>
      <c r="H6210" t="s">
        <v>401</v>
      </c>
      <c r="I6210" t="s">
        <v>212</v>
      </c>
      <c r="J6210" s="8">
        <v>8</v>
      </c>
      <c r="K6210" s="9" t="str">
        <f t="shared" si="193"/>
        <v>E3S690_20220816_012983_M_Surgical knife_031-003_8</v>
      </c>
      <c r="L6210" t="s">
        <v>44</v>
      </c>
      <c r="M6210">
        <v>650</v>
      </c>
      <c r="N6210">
        <v>690</v>
      </c>
    </row>
    <row r="6211" spans="1:14" ht="13.5" customHeight="1" x14ac:dyDescent="0.35">
      <c r="A6211">
        <v>20220816</v>
      </c>
      <c r="B6211" s="7" t="s">
        <v>255</v>
      </c>
      <c r="C6211">
        <v>12983</v>
      </c>
      <c r="D6211" s="9" t="str">
        <f t="shared" si="194"/>
        <v>E3S690_20220816_012983</v>
      </c>
      <c r="E6211" t="s">
        <v>180</v>
      </c>
      <c r="F6211" s="10" t="str">
        <f>VLOOKUP(VALUE(LEFT(G6211,LEN(G6211)-4)),'소분류 Code'!$B$3:$D$560,3,0)</f>
        <v>Surgical knife</v>
      </c>
      <c r="G6211" t="s">
        <v>201</v>
      </c>
      <c r="H6211" t="s">
        <v>401</v>
      </c>
      <c r="I6211" t="s">
        <v>212</v>
      </c>
      <c r="J6211" s="8">
        <v>9</v>
      </c>
      <c r="K6211" s="9" t="str">
        <f t="shared" ref="K6211:K6274" si="195">D6211&amp;"_"&amp;E6211&amp;"_"&amp;F6211&amp;"_"&amp;G6211&amp;"_"&amp;J6211</f>
        <v>E3S690_20220816_012983_M_Surgical knife_031-003_9</v>
      </c>
      <c r="L6211" t="s">
        <v>44</v>
      </c>
      <c r="M6211">
        <v>650</v>
      </c>
      <c r="N6211">
        <v>690</v>
      </c>
    </row>
    <row r="6212" spans="1:14" ht="13.5" customHeight="1" x14ac:dyDescent="0.35">
      <c r="A6212">
        <v>20220816</v>
      </c>
      <c r="B6212" s="7" t="s">
        <v>255</v>
      </c>
      <c r="C6212">
        <v>12984</v>
      </c>
      <c r="D6212" s="9" t="str">
        <f t="shared" si="194"/>
        <v>E3S690_20220816_012984</v>
      </c>
      <c r="E6212" t="s">
        <v>180</v>
      </c>
      <c r="F6212" s="10" t="str">
        <f>VLOOKUP(VALUE(LEFT(G6212,LEN(G6212)-4)),'소분류 Code'!$B$3:$D$560,3,0)</f>
        <v>LAGs products(Plastic-C)</v>
      </c>
      <c r="G6212" t="s">
        <v>222</v>
      </c>
      <c r="H6212" t="s">
        <v>510</v>
      </c>
      <c r="I6212" t="s">
        <v>213</v>
      </c>
      <c r="J6212" s="8">
        <v>1</v>
      </c>
      <c r="K6212" s="9" t="str">
        <f t="shared" si="195"/>
        <v>E3S690_20220816_012984_M_LAGs products(Plastic-C)_102-003_1</v>
      </c>
      <c r="L6212" t="s">
        <v>86</v>
      </c>
      <c r="M6212">
        <v>651</v>
      </c>
      <c r="N6212">
        <v>691</v>
      </c>
    </row>
    <row r="6213" spans="1:14" ht="13.5" customHeight="1" x14ac:dyDescent="0.35">
      <c r="A6213">
        <v>20220816</v>
      </c>
      <c r="B6213" s="7" t="s">
        <v>255</v>
      </c>
      <c r="C6213">
        <v>12984</v>
      </c>
      <c r="D6213" s="9" t="str">
        <f t="shared" si="194"/>
        <v>E3S690_20220816_012984</v>
      </c>
      <c r="E6213" t="s">
        <v>180</v>
      </c>
      <c r="F6213" s="10" t="str">
        <f>VLOOKUP(VALUE(LEFT(G6213,LEN(G6213)-4)),'소분류 Code'!$B$3:$D$560,3,0)</f>
        <v>LAGs products(Plastic-C)</v>
      </c>
      <c r="G6213" t="s">
        <v>222</v>
      </c>
      <c r="H6213" t="s">
        <v>510</v>
      </c>
      <c r="I6213" t="s">
        <v>213</v>
      </c>
      <c r="J6213" s="8">
        <v>2</v>
      </c>
      <c r="K6213" s="9" t="str">
        <f t="shared" si="195"/>
        <v>E3S690_20220816_012984_M_LAGs products(Plastic-C)_102-003_2</v>
      </c>
      <c r="L6213" t="s">
        <v>86</v>
      </c>
      <c r="M6213">
        <v>651</v>
      </c>
      <c r="N6213">
        <v>691</v>
      </c>
    </row>
    <row r="6214" spans="1:14" ht="13.5" customHeight="1" x14ac:dyDescent="0.35">
      <c r="A6214">
        <v>20220816</v>
      </c>
      <c r="B6214" s="7" t="s">
        <v>255</v>
      </c>
      <c r="C6214">
        <v>12984</v>
      </c>
      <c r="D6214" s="9" t="str">
        <f t="shared" si="194"/>
        <v>E3S690_20220816_012984</v>
      </c>
      <c r="E6214" t="s">
        <v>180</v>
      </c>
      <c r="F6214" s="10" t="str">
        <f>VLOOKUP(VALUE(LEFT(G6214,LEN(G6214)-4)),'소분류 Code'!$B$3:$D$560,3,0)</f>
        <v>LAGs products(Plastic-C)</v>
      </c>
      <c r="G6214" t="s">
        <v>222</v>
      </c>
      <c r="H6214" t="s">
        <v>510</v>
      </c>
      <c r="I6214" t="s">
        <v>213</v>
      </c>
      <c r="J6214" s="8">
        <v>3</v>
      </c>
      <c r="K6214" s="9" t="str">
        <f t="shared" si="195"/>
        <v>E3S690_20220816_012984_M_LAGs products(Plastic-C)_102-003_3</v>
      </c>
      <c r="L6214" t="s">
        <v>86</v>
      </c>
      <c r="M6214">
        <v>651</v>
      </c>
      <c r="N6214">
        <v>691</v>
      </c>
    </row>
    <row r="6215" spans="1:14" ht="13.5" customHeight="1" x14ac:dyDescent="0.35">
      <c r="A6215">
        <v>20220816</v>
      </c>
      <c r="B6215" s="7" t="s">
        <v>255</v>
      </c>
      <c r="C6215">
        <v>12984</v>
      </c>
      <c r="D6215" s="9" t="str">
        <f t="shared" si="194"/>
        <v>E3S690_20220816_012984</v>
      </c>
      <c r="E6215" t="s">
        <v>180</v>
      </c>
      <c r="F6215" s="10" t="str">
        <f>VLOOKUP(VALUE(LEFT(G6215,LEN(G6215)-4)),'소분류 Code'!$B$3:$D$560,3,0)</f>
        <v>LAGs products(Plastic-C)</v>
      </c>
      <c r="G6215" t="s">
        <v>222</v>
      </c>
      <c r="H6215" t="s">
        <v>510</v>
      </c>
      <c r="I6215" t="s">
        <v>213</v>
      </c>
      <c r="J6215" s="8">
        <v>4</v>
      </c>
      <c r="K6215" s="9" t="str">
        <f t="shared" si="195"/>
        <v>E3S690_20220816_012984_M_LAGs products(Plastic-C)_102-003_4</v>
      </c>
      <c r="L6215" t="s">
        <v>86</v>
      </c>
      <c r="M6215">
        <v>651</v>
      </c>
      <c r="N6215">
        <v>691</v>
      </c>
    </row>
    <row r="6216" spans="1:14" ht="13.5" customHeight="1" x14ac:dyDescent="0.35">
      <c r="A6216">
        <v>20220816</v>
      </c>
      <c r="B6216" s="7" t="s">
        <v>255</v>
      </c>
      <c r="C6216">
        <v>12984</v>
      </c>
      <c r="D6216" s="9" t="str">
        <f t="shared" si="194"/>
        <v>E3S690_20220816_012984</v>
      </c>
      <c r="E6216" t="s">
        <v>180</v>
      </c>
      <c r="F6216" s="10" t="str">
        <f>VLOOKUP(VALUE(LEFT(G6216,LEN(G6216)-4)),'소분류 Code'!$B$3:$D$560,3,0)</f>
        <v>LAGs products(Plastic-C)</v>
      </c>
      <c r="G6216" t="s">
        <v>222</v>
      </c>
      <c r="H6216" t="s">
        <v>510</v>
      </c>
      <c r="I6216" t="s">
        <v>213</v>
      </c>
      <c r="J6216" s="8">
        <v>5</v>
      </c>
      <c r="K6216" s="9" t="str">
        <f t="shared" si="195"/>
        <v>E3S690_20220816_012984_M_LAGs products(Plastic-C)_102-003_5</v>
      </c>
      <c r="L6216" t="s">
        <v>86</v>
      </c>
      <c r="M6216">
        <v>651</v>
      </c>
      <c r="N6216">
        <v>691</v>
      </c>
    </row>
    <row r="6217" spans="1:14" ht="13.5" customHeight="1" x14ac:dyDescent="0.35">
      <c r="A6217">
        <v>20220816</v>
      </c>
      <c r="B6217" s="7" t="s">
        <v>255</v>
      </c>
      <c r="C6217">
        <v>12984</v>
      </c>
      <c r="D6217" s="9" t="str">
        <f t="shared" si="194"/>
        <v>E3S690_20220816_012984</v>
      </c>
      <c r="E6217" t="s">
        <v>180</v>
      </c>
      <c r="F6217" s="10" t="str">
        <f>VLOOKUP(VALUE(LEFT(G6217,LEN(G6217)-4)),'소분류 Code'!$B$3:$D$560,3,0)</f>
        <v>LAGs products(Plastic-C)</v>
      </c>
      <c r="G6217" t="s">
        <v>222</v>
      </c>
      <c r="H6217" t="s">
        <v>510</v>
      </c>
      <c r="I6217" t="s">
        <v>213</v>
      </c>
      <c r="J6217" s="8">
        <v>6</v>
      </c>
      <c r="K6217" s="9" t="str">
        <f t="shared" si="195"/>
        <v>E3S690_20220816_012984_M_LAGs products(Plastic-C)_102-003_6</v>
      </c>
      <c r="L6217" t="s">
        <v>86</v>
      </c>
      <c r="M6217">
        <v>651</v>
      </c>
      <c r="N6217">
        <v>691</v>
      </c>
    </row>
    <row r="6218" spans="1:14" ht="13.5" customHeight="1" x14ac:dyDescent="0.35">
      <c r="A6218">
        <v>20220816</v>
      </c>
      <c r="B6218" s="7" t="s">
        <v>255</v>
      </c>
      <c r="C6218">
        <v>12984</v>
      </c>
      <c r="D6218" s="9" t="str">
        <f t="shared" si="194"/>
        <v>E3S690_20220816_012984</v>
      </c>
      <c r="E6218" t="s">
        <v>180</v>
      </c>
      <c r="F6218" s="10" t="str">
        <f>VLOOKUP(VALUE(LEFT(G6218,LEN(G6218)-4)),'소분류 Code'!$B$3:$D$560,3,0)</f>
        <v>LAGs products(Plastic-C)</v>
      </c>
      <c r="G6218" t="s">
        <v>222</v>
      </c>
      <c r="H6218" t="s">
        <v>510</v>
      </c>
      <c r="I6218" t="s">
        <v>213</v>
      </c>
      <c r="J6218" s="8">
        <v>7</v>
      </c>
      <c r="K6218" s="9" t="str">
        <f t="shared" si="195"/>
        <v>E3S690_20220816_012984_M_LAGs products(Plastic-C)_102-003_7</v>
      </c>
      <c r="L6218" t="s">
        <v>86</v>
      </c>
      <c r="M6218">
        <v>651</v>
      </c>
      <c r="N6218">
        <v>691</v>
      </c>
    </row>
    <row r="6219" spans="1:14" ht="13.5" customHeight="1" x14ac:dyDescent="0.35">
      <c r="A6219">
        <v>20220816</v>
      </c>
      <c r="B6219" s="7" t="s">
        <v>255</v>
      </c>
      <c r="C6219">
        <v>12984</v>
      </c>
      <c r="D6219" s="9" t="str">
        <f t="shared" si="194"/>
        <v>E3S690_20220816_012984</v>
      </c>
      <c r="E6219" t="s">
        <v>180</v>
      </c>
      <c r="F6219" s="10" t="str">
        <f>VLOOKUP(VALUE(LEFT(G6219,LEN(G6219)-4)),'소분류 Code'!$B$3:$D$560,3,0)</f>
        <v>LAGs products(Plastic-C)</v>
      </c>
      <c r="G6219" t="s">
        <v>222</v>
      </c>
      <c r="H6219" t="s">
        <v>510</v>
      </c>
      <c r="I6219" t="s">
        <v>213</v>
      </c>
      <c r="J6219" s="8">
        <v>8</v>
      </c>
      <c r="K6219" s="9" t="str">
        <f t="shared" si="195"/>
        <v>E3S690_20220816_012984_M_LAGs products(Plastic-C)_102-003_8</v>
      </c>
      <c r="L6219" t="s">
        <v>86</v>
      </c>
      <c r="M6219">
        <v>651</v>
      </c>
      <c r="N6219">
        <v>691</v>
      </c>
    </row>
    <row r="6220" spans="1:14" ht="13.5" customHeight="1" x14ac:dyDescent="0.35">
      <c r="A6220">
        <v>20220816</v>
      </c>
      <c r="B6220" s="7" t="s">
        <v>255</v>
      </c>
      <c r="C6220">
        <v>12984</v>
      </c>
      <c r="D6220" s="9" t="str">
        <f t="shared" si="194"/>
        <v>E3S690_20220816_012984</v>
      </c>
      <c r="E6220" t="s">
        <v>180</v>
      </c>
      <c r="F6220" s="10" t="str">
        <f>VLOOKUP(VALUE(LEFT(G6220,LEN(G6220)-4)),'소분류 Code'!$B$3:$D$560,3,0)</f>
        <v>LAGs products(Plastic-C)</v>
      </c>
      <c r="G6220" t="s">
        <v>222</v>
      </c>
      <c r="H6220" t="s">
        <v>510</v>
      </c>
      <c r="I6220" t="s">
        <v>213</v>
      </c>
      <c r="J6220" s="8">
        <v>9</v>
      </c>
      <c r="K6220" s="9" t="str">
        <f t="shared" si="195"/>
        <v>E3S690_20220816_012984_M_LAGs products(Plastic-C)_102-003_9</v>
      </c>
      <c r="L6220" t="s">
        <v>86</v>
      </c>
      <c r="M6220">
        <v>651</v>
      </c>
      <c r="N6220">
        <v>691</v>
      </c>
    </row>
    <row r="6221" spans="1:14" ht="13.5" customHeight="1" x14ac:dyDescent="0.35">
      <c r="A6221">
        <v>20220816</v>
      </c>
      <c r="B6221" s="7" t="s">
        <v>255</v>
      </c>
      <c r="C6221">
        <v>12985</v>
      </c>
      <c r="D6221" s="9" t="str">
        <f t="shared" si="194"/>
        <v>E3S690_20220816_012985</v>
      </c>
      <c r="E6221" t="s">
        <v>180</v>
      </c>
      <c r="F6221" s="10" t="str">
        <f>VLOOKUP(VALUE(LEFT(G6221,LEN(G6221)-4)),'소분류 Code'!$B$3:$D$560,3,0)</f>
        <v>LAGs products(Plastic-D)</v>
      </c>
      <c r="G6221" t="s">
        <v>223</v>
      </c>
      <c r="H6221" t="s">
        <v>509</v>
      </c>
      <c r="I6221" t="s">
        <v>214</v>
      </c>
      <c r="J6221" s="8">
        <v>1</v>
      </c>
      <c r="K6221" s="9" t="str">
        <f t="shared" si="195"/>
        <v>E3S690_20220816_012985_M_LAGs products(Plastic-D)_103-003_1</v>
      </c>
      <c r="L6221" t="s">
        <v>88</v>
      </c>
      <c r="M6221">
        <v>652</v>
      </c>
      <c r="N6221">
        <v>692</v>
      </c>
    </row>
    <row r="6222" spans="1:14" ht="13.5" customHeight="1" x14ac:dyDescent="0.35">
      <c r="A6222">
        <v>20220816</v>
      </c>
      <c r="B6222" s="7" t="s">
        <v>255</v>
      </c>
      <c r="C6222">
        <v>12985</v>
      </c>
      <c r="D6222" s="9" t="str">
        <f t="shared" si="194"/>
        <v>E3S690_20220816_012985</v>
      </c>
      <c r="E6222" t="s">
        <v>180</v>
      </c>
      <c r="F6222" s="10" t="str">
        <f>VLOOKUP(VALUE(LEFT(G6222,LEN(G6222)-4)),'소분류 Code'!$B$3:$D$560,3,0)</f>
        <v>LAGs products(Plastic-D)</v>
      </c>
      <c r="G6222" t="s">
        <v>223</v>
      </c>
      <c r="H6222" t="s">
        <v>509</v>
      </c>
      <c r="I6222" t="s">
        <v>214</v>
      </c>
      <c r="J6222" s="8">
        <v>2</v>
      </c>
      <c r="K6222" s="9" t="str">
        <f t="shared" si="195"/>
        <v>E3S690_20220816_012985_M_LAGs products(Plastic-D)_103-003_2</v>
      </c>
      <c r="L6222" t="s">
        <v>88</v>
      </c>
      <c r="M6222">
        <v>652</v>
      </c>
      <c r="N6222">
        <v>692</v>
      </c>
    </row>
    <row r="6223" spans="1:14" ht="13.5" customHeight="1" x14ac:dyDescent="0.35">
      <c r="A6223">
        <v>20220816</v>
      </c>
      <c r="B6223" s="7" t="s">
        <v>255</v>
      </c>
      <c r="C6223">
        <v>12985</v>
      </c>
      <c r="D6223" s="9" t="str">
        <f t="shared" si="194"/>
        <v>E3S690_20220816_012985</v>
      </c>
      <c r="E6223" t="s">
        <v>180</v>
      </c>
      <c r="F6223" s="10" t="str">
        <f>VLOOKUP(VALUE(LEFT(G6223,LEN(G6223)-4)),'소분류 Code'!$B$3:$D$560,3,0)</f>
        <v>LAGs products(Plastic-D)</v>
      </c>
      <c r="G6223" t="s">
        <v>223</v>
      </c>
      <c r="H6223" t="s">
        <v>509</v>
      </c>
      <c r="I6223" t="s">
        <v>214</v>
      </c>
      <c r="J6223" s="8">
        <v>3</v>
      </c>
      <c r="K6223" s="9" t="str">
        <f t="shared" si="195"/>
        <v>E3S690_20220816_012985_M_LAGs products(Plastic-D)_103-003_3</v>
      </c>
      <c r="L6223" t="s">
        <v>88</v>
      </c>
      <c r="M6223">
        <v>652</v>
      </c>
      <c r="N6223">
        <v>692</v>
      </c>
    </row>
    <row r="6224" spans="1:14" ht="13.5" customHeight="1" x14ac:dyDescent="0.35">
      <c r="A6224">
        <v>20220816</v>
      </c>
      <c r="B6224" s="7" t="s">
        <v>255</v>
      </c>
      <c r="C6224">
        <v>12985</v>
      </c>
      <c r="D6224" s="9" t="str">
        <f t="shared" si="194"/>
        <v>E3S690_20220816_012985</v>
      </c>
      <c r="E6224" t="s">
        <v>180</v>
      </c>
      <c r="F6224" s="10" t="str">
        <f>VLOOKUP(VALUE(LEFT(G6224,LEN(G6224)-4)),'소분류 Code'!$B$3:$D$560,3,0)</f>
        <v>LAGs products(Plastic-D)</v>
      </c>
      <c r="G6224" t="s">
        <v>223</v>
      </c>
      <c r="H6224" t="s">
        <v>509</v>
      </c>
      <c r="I6224" t="s">
        <v>214</v>
      </c>
      <c r="J6224" s="8">
        <v>4</v>
      </c>
      <c r="K6224" s="9" t="str">
        <f t="shared" si="195"/>
        <v>E3S690_20220816_012985_M_LAGs products(Plastic-D)_103-003_4</v>
      </c>
      <c r="L6224" t="s">
        <v>88</v>
      </c>
      <c r="M6224">
        <v>652</v>
      </c>
      <c r="N6224">
        <v>692</v>
      </c>
    </row>
    <row r="6225" spans="1:14" ht="13.5" customHeight="1" x14ac:dyDescent="0.35">
      <c r="A6225">
        <v>20220816</v>
      </c>
      <c r="B6225" s="7" t="s">
        <v>255</v>
      </c>
      <c r="C6225">
        <v>12985</v>
      </c>
      <c r="D6225" s="9" t="str">
        <f t="shared" si="194"/>
        <v>E3S690_20220816_012985</v>
      </c>
      <c r="E6225" t="s">
        <v>180</v>
      </c>
      <c r="F6225" s="10" t="str">
        <f>VLOOKUP(VALUE(LEFT(G6225,LEN(G6225)-4)),'소분류 Code'!$B$3:$D$560,3,0)</f>
        <v>LAGs products(Plastic-D)</v>
      </c>
      <c r="G6225" t="s">
        <v>223</v>
      </c>
      <c r="H6225" t="s">
        <v>509</v>
      </c>
      <c r="I6225" t="s">
        <v>214</v>
      </c>
      <c r="J6225" s="8">
        <v>5</v>
      </c>
      <c r="K6225" s="9" t="str">
        <f t="shared" si="195"/>
        <v>E3S690_20220816_012985_M_LAGs products(Plastic-D)_103-003_5</v>
      </c>
      <c r="L6225" t="s">
        <v>88</v>
      </c>
      <c r="M6225">
        <v>652</v>
      </c>
      <c r="N6225">
        <v>692</v>
      </c>
    </row>
    <row r="6226" spans="1:14" ht="13.5" customHeight="1" x14ac:dyDescent="0.35">
      <c r="A6226">
        <v>20220816</v>
      </c>
      <c r="B6226" s="7" t="s">
        <v>255</v>
      </c>
      <c r="C6226">
        <v>12985</v>
      </c>
      <c r="D6226" s="9" t="str">
        <f t="shared" si="194"/>
        <v>E3S690_20220816_012985</v>
      </c>
      <c r="E6226" t="s">
        <v>180</v>
      </c>
      <c r="F6226" s="10" t="str">
        <f>VLOOKUP(VALUE(LEFT(G6226,LEN(G6226)-4)),'소분류 Code'!$B$3:$D$560,3,0)</f>
        <v>LAGs products(Plastic-D)</v>
      </c>
      <c r="G6226" t="s">
        <v>223</v>
      </c>
      <c r="H6226" t="s">
        <v>509</v>
      </c>
      <c r="I6226" t="s">
        <v>214</v>
      </c>
      <c r="J6226" s="8">
        <v>6</v>
      </c>
      <c r="K6226" s="9" t="str">
        <f t="shared" si="195"/>
        <v>E3S690_20220816_012985_M_LAGs products(Plastic-D)_103-003_6</v>
      </c>
      <c r="L6226" t="s">
        <v>88</v>
      </c>
      <c r="M6226">
        <v>652</v>
      </c>
      <c r="N6226">
        <v>692</v>
      </c>
    </row>
    <row r="6227" spans="1:14" ht="13.5" customHeight="1" x14ac:dyDescent="0.35">
      <c r="A6227">
        <v>20220816</v>
      </c>
      <c r="B6227" s="7" t="s">
        <v>255</v>
      </c>
      <c r="C6227">
        <v>12985</v>
      </c>
      <c r="D6227" s="9" t="str">
        <f t="shared" si="194"/>
        <v>E3S690_20220816_012985</v>
      </c>
      <c r="E6227" t="s">
        <v>180</v>
      </c>
      <c r="F6227" s="10" t="str">
        <f>VLOOKUP(VALUE(LEFT(G6227,LEN(G6227)-4)),'소분류 Code'!$B$3:$D$560,3,0)</f>
        <v>LAGs products(Plastic-D)</v>
      </c>
      <c r="G6227" t="s">
        <v>223</v>
      </c>
      <c r="H6227" t="s">
        <v>509</v>
      </c>
      <c r="I6227" t="s">
        <v>214</v>
      </c>
      <c r="J6227" s="8">
        <v>7</v>
      </c>
      <c r="K6227" s="9" t="str">
        <f t="shared" si="195"/>
        <v>E3S690_20220816_012985_M_LAGs products(Plastic-D)_103-003_7</v>
      </c>
      <c r="L6227" t="s">
        <v>88</v>
      </c>
      <c r="M6227">
        <v>652</v>
      </c>
      <c r="N6227">
        <v>692</v>
      </c>
    </row>
    <row r="6228" spans="1:14" ht="13.5" customHeight="1" x14ac:dyDescent="0.35">
      <c r="A6228">
        <v>20220816</v>
      </c>
      <c r="B6228" s="7" t="s">
        <v>255</v>
      </c>
      <c r="C6228">
        <v>12985</v>
      </c>
      <c r="D6228" s="9" t="str">
        <f t="shared" si="194"/>
        <v>E3S690_20220816_012985</v>
      </c>
      <c r="E6228" t="s">
        <v>180</v>
      </c>
      <c r="F6228" s="10" t="str">
        <f>VLOOKUP(VALUE(LEFT(G6228,LEN(G6228)-4)),'소분류 Code'!$B$3:$D$560,3,0)</f>
        <v>LAGs products(Plastic-D)</v>
      </c>
      <c r="G6228" t="s">
        <v>223</v>
      </c>
      <c r="H6228" t="s">
        <v>509</v>
      </c>
      <c r="I6228" t="s">
        <v>214</v>
      </c>
      <c r="J6228" s="8">
        <v>8</v>
      </c>
      <c r="K6228" s="9" t="str">
        <f t="shared" si="195"/>
        <v>E3S690_20220816_012985_M_LAGs products(Plastic-D)_103-003_8</v>
      </c>
      <c r="L6228" t="s">
        <v>88</v>
      </c>
      <c r="M6228">
        <v>652</v>
      </c>
      <c r="N6228">
        <v>692</v>
      </c>
    </row>
    <row r="6229" spans="1:14" ht="13.5" customHeight="1" x14ac:dyDescent="0.35">
      <c r="A6229">
        <v>20220816</v>
      </c>
      <c r="B6229" s="7" t="s">
        <v>255</v>
      </c>
      <c r="C6229">
        <v>12985</v>
      </c>
      <c r="D6229" s="9" t="str">
        <f t="shared" si="194"/>
        <v>E3S690_20220816_012985</v>
      </c>
      <c r="E6229" t="s">
        <v>180</v>
      </c>
      <c r="F6229" s="10" t="str">
        <f>VLOOKUP(VALUE(LEFT(G6229,LEN(G6229)-4)),'소분류 Code'!$B$3:$D$560,3,0)</f>
        <v>LAGs products(Plastic-D)</v>
      </c>
      <c r="G6229" t="s">
        <v>223</v>
      </c>
      <c r="H6229" t="s">
        <v>509</v>
      </c>
      <c r="I6229" t="s">
        <v>214</v>
      </c>
      <c r="J6229" s="8">
        <v>9</v>
      </c>
      <c r="K6229" s="9" t="str">
        <f t="shared" si="195"/>
        <v>E3S690_20220816_012985_M_LAGs products(Plastic-D)_103-003_9</v>
      </c>
      <c r="L6229" t="s">
        <v>88</v>
      </c>
      <c r="M6229">
        <v>652</v>
      </c>
      <c r="N6229">
        <v>692</v>
      </c>
    </row>
    <row r="6230" spans="1:14" ht="13.5" customHeight="1" x14ac:dyDescent="0.35">
      <c r="A6230">
        <v>20220816</v>
      </c>
      <c r="B6230" s="7" t="s">
        <v>255</v>
      </c>
      <c r="C6230">
        <v>12986</v>
      </c>
      <c r="D6230" s="9" t="str">
        <f t="shared" si="194"/>
        <v>E3S690_20220816_012986</v>
      </c>
      <c r="E6230" t="s">
        <v>180</v>
      </c>
      <c r="F6230" s="10" t="str">
        <f>VLOOKUP(VALUE(LEFT(G6230,LEN(G6230)-4)),'소분류 Code'!$B$3:$D$560,3,0)</f>
        <v>LAGs products(Glass-C)</v>
      </c>
      <c r="G6230" t="s">
        <v>224</v>
      </c>
      <c r="H6230" t="s">
        <v>417</v>
      </c>
      <c r="I6230" t="s">
        <v>215</v>
      </c>
      <c r="J6230" s="8">
        <v>1</v>
      </c>
      <c r="K6230" s="9" t="str">
        <f t="shared" si="195"/>
        <v>E3S690_20220816_012986_M_LAGs products(Glass-C)_106-003_1</v>
      </c>
      <c r="L6230" t="s">
        <v>90</v>
      </c>
      <c r="M6230">
        <v>653</v>
      </c>
      <c r="N6230">
        <v>693</v>
      </c>
    </row>
    <row r="6231" spans="1:14" ht="13.5" customHeight="1" x14ac:dyDescent="0.35">
      <c r="A6231">
        <v>20220816</v>
      </c>
      <c r="B6231" s="7" t="s">
        <v>255</v>
      </c>
      <c r="C6231">
        <v>12986</v>
      </c>
      <c r="D6231" s="9" t="str">
        <f t="shared" si="194"/>
        <v>E3S690_20220816_012986</v>
      </c>
      <c r="E6231" t="s">
        <v>180</v>
      </c>
      <c r="F6231" s="10" t="str">
        <f>VLOOKUP(VALUE(LEFT(G6231,LEN(G6231)-4)),'소분류 Code'!$B$3:$D$560,3,0)</f>
        <v>LAGs products(Glass-C)</v>
      </c>
      <c r="G6231" t="s">
        <v>224</v>
      </c>
      <c r="H6231" t="s">
        <v>417</v>
      </c>
      <c r="I6231" t="s">
        <v>215</v>
      </c>
      <c r="J6231" s="8">
        <v>2</v>
      </c>
      <c r="K6231" s="9" t="str">
        <f t="shared" si="195"/>
        <v>E3S690_20220816_012986_M_LAGs products(Glass-C)_106-003_2</v>
      </c>
      <c r="L6231" t="s">
        <v>90</v>
      </c>
      <c r="M6231">
        <v>653</v>
      </c>
      <c r="N6231">
        <v>693</v>
      </c>
    </row>
    <row r="6232" spans="1:14" ht="13.5" customHeight="1" x14ac:dyDescent="0.35">
      <c r="A6232">
        <v>20220816</v>
      </c>
      <c r="B6232" s="7" t="s">
        <v>255</v>
      </c>
      <c r="C6232">
        <v>12986</v>
      </c>
      <c r="D6232" s="9" t="str">
        <f t="shared" si="194"/>
        <v>E3S690_20220816_012986</v>
      </c>
      <c r="E6232" t="s">
        <v>180</v>
      </c>
      <c r="F6232" s="10" t="str">
        <f>VLOOKUP(VALUE(LEFT(G6232,LEN(G6232)-4)),'소분류 Code'!$B$3:$D$560,3,0)</f>
        <v>LAGs products(Glass-C)</v>
      </c>
      <c r="G6232" t="s">
        <v>224</v>
      </c>
      <c r="H6232" t="s">
        <v>417</v>
      </c>
      <c r="I6232" t="s">
        <v>215</v>
      </c>
      <c r="J6232" s="8">
        <v>3</v>
      </c>
      <c r="K6232" s="9" t="str">
        <f t="shared" si="195"/>
        <v>E3S690_20220816_012986_M_LAGs products(Glass-C)_106-003_3</v>
      </c>
      <c r="L6232" t="s">
        <v>90</v>
      </c>
      <c r="M6232">
        <v>653</v>
      </c>
      <c r="N6232">
        <v>693</v>
      </c>
    </row>
    <row r="6233" spans="1:14" ht="13.5" customHeight="1" x14ac:dyDescent="0.35">
      <c r="A6233">
        <v>20220816</v>
      </c>
      <c r="B6233" s="7" t="s">
        <v>255</v>
      </c>
      <c r="C6233">
        <v>12986</v>
      </c>
      <c r="D6233" s="9" t="str">
        <f t="shared" si="194"/>
        <v>E3S690_20220816_012986</v>
      </c>
      <c r="E6233" t="s">
        <v>180</v>
      </c>
      <c r="F6233" s="10" t="str">
        <f>VLOOKUP(VALUE(LEFT(G6233,LEN(G6233)-4)),'소분류 Code'!$B$3:$D$560,3,0)</f>
        <v>LAGs products(Glass-C)</v>
      </c>
      <c r="G6233" t="s">
        <v>224</v>
      </c>
      <c r="H6233" t="s">
        <v>417</v>
      </c>
      <c r="I6233" t="s">
        <v>215</v>
      </c>
      <c r="J6233" s="8">
        <v>4</v>
      </c>
      <c r="K6233" s="9" t="str">
        <f t="shared" si="195"/>
        <v>E3S690_20220816_012986_M_LAGs products(Glass-C)_106-003_4</v>
      </c>
      <c r="L6233" t="s">
        <v>90</v>
      </c>
      <c r="M6233">
        <v>653</v>
      </c>
      <c r="N6233">
        <v>693</v>
      </c>
    </row>
    <row r="6234" spans="1:14" ht="13.5" customHeight="1" x14ac:dyDescent="0.35">
      <c r="A6234">
        <v>20220816</v>
      </c>
      <c r="B6234" s="7" t="s">
        <v>255</v>
      </c>
      <c r="C6234">
        <v>12986</v>
      </c>
      <c r="D6234" s="9" t="str">
        <f t="shared" si="194"/>
        <v>E3S690_20220816_012986</v>
      </c>
      <c r="E6234" t="s">
        <v>180</v>
      </c>
      <c r="F6234" s="10" t="str">
        <f>VLOOKUP(VALUE(LEFT(G6234,LEN(G6234)-4)),'소분류 Code'!$B$3:$D$560,3,0)</f>
        <v>LAGs products(Glass-C)</v>
      </c>
      <c r="G6234" t="s">
        <v>224</v>
      </c>
      <c r="H6234" t="s">
        <v>417</v>
      </c>
      <c r="I6234" t="s">
        <v>215</v>
      </c>
      <c r="J6234" s="8">
        <v>5</v>
      </c>
      <c r="K6234" s="9" t="str">
        <f t="shared" si="195"/>
        <v>E3S690_20220816_012986_M_LAGs products(Glass-C)_106-003_5</v>
      </c>
      <c r="L6234" t="s">
        <v>90</v>
      </c>
      <c r="M6234">
        <v>653</v>
      </c>
      <c r="N6234">
        <v>693</v>
      </c>
    </row>
    <row r="6235" spans="1:14" ht="13.5" customHeight="1" x14ac:dyDescent="0.35">
      <c r="A6235">
        <v>20220816</v>
      </c>
      <c r="B6235" s="7" t="s">
        <v>255</v>
      </c>
      <c r="C6235">
        <v>12986</v>
      </c>
      <c r="D6235" s="9" t="str">
        <f t="shared" si="194"/>
        <v>E3S690_20220816_012986</v>
      </c>
      <c r="E6235" t="s">
        <v>180</v>
      </c>
      <c r="F6235" s="10" t="str">
        <f>VLOOKUP(VALUE(LEFT(G6235,LEN(G6235)-4)),'소분류 Code'!$B$3:$D$560,3,0)</f>
        <v>LAGs products(Glass-C)</v>
      </c>
      <c r="G6235" t="s">
        <v>224</v>
      </c>
      <c r="H6235" t="s">
        <v>417</v>
      </c>
      <c r="I6235" t="s">
        <v>215</v>
      </c>
      <c r="J6235" s="8">
        <v>6</v>
      </c>
      <c r="K6235" s="9" t="str">
        <f t="shared" si="195"/>
        <v>E3S690_20220816_012986_M_LAGs products(Glass-C)_106-003_6</v>
      </c>
      <c r="L6235" t="s">
        <v>90</v>
      </c>
      <c r="M6235">
        <v>653</v>
      </c>
      <c r="N6235">
        <v>693</v>
      </c>
    </row>
    <row r="6236" spans="1:14" ht="13.5" customHeight="1" x14ac:dyDescent="0.35">
      <c r="A6236">
        <v>20220816</v>
      </c>
      <c r="B6236" s="7" t="s">
        <v>255</v>
      </c>
      <c r="C6236">
        <v>12986</v>
      </c>
      <c r="D6236" s="9" t="str">
        <f t="shared" si="194"/>
        <v>E3S690_20220816_012986</v>
      </c>
      <c r="E6236" t="s">
        <v>180</v>
      </c>
      <c r="F6236" s="10" t="str">
        <f>VLOOKUP(VALUE(LEFT(G6236,LEN(G6236)-4)),'소분류 Code'!$B$3:$D$560,3,0)</f>
        <v>LAGs products(Glass-C)</v>
      </c>
      <c r="G6236" t="s">
        <v>224</v>
      </c>
      <c r="H6236" t="s">
        <v>417</v>
      </c>
      <c r="I6236" t="s">
        <v>215</v>
      </c>
      <c r="J6236" s="8">
        <v>7</v>
      </c>
      <c r="K6236" s="9" t="str">
        <f t="shared" si="195"/>
        <v>E3S690_20220816_012986_M_LAGs products(Glass-C)_106-003_7</v>
      </c>
      <c r="L6236" t="s">
        <v>90</v>
      </c>
      <c r="M6236">
        <v>653</v>
      </c>
      <c r="N6236">
        <v>693</v>
      </c>
    </row>
    <row r="6237" spans="1:14" ht="13.5" customHeight="1" x14ac:dyDescent="0.35">
      <c r="A6237">
        <v>20220816</v>
      </c>
      <c r="B6237" s="7" t="s">
        <v>255</v>
      </c>
      <c r="C6237">
        <v>12986</v>
      </c>
      <c r="D6237" s="9" t="str">
        <f t="shared" si="194"/>
        <v>E3S690_20220816_012986</v>
      </c>
      <c r="E6237" t="s">
        <v>180</v>
      </c>
      <c r="F6237" s="10" t="str">
        <f>VLOOKUP(VALUE(LEFT(G6237,LEN(G6237)-4)),'소분류 Code'!$B$3:$D$560,3,0)</f>
        <v>LAGs products(Glass-C)</v>
      </c>
      <c r="G6237" t="s">
        <v>224</v>
      </c>
      <c r="H6237" t="s">
        <v>417</v>
      </c>
      <c r="I6237" t="s">
        <v>215</v>
      </c>
      <c r="J6237" s="8">
        <v>8</v>
      </c>
      <c r="K6237" s="9" t="str">
        <f t="shared" si="195"/>
        <v>E3S690_20220816_012986_M_LAGs products(Glass-C)_106-003_8</v>
      </c>
      <c r="L6237" t="s">
        <v>90</v>
      </c>
      <c r="M6237">
        <v>653</v>
      </c>
      <c r="N6237">
        <v>693</v>
      </c>
    </row>
    <row r="6238" spans="1:14" ht="13.5" customHeight="1" x14ac:dyDescent="0.35">
      <c r="A6238">
        <v>20220816</v>
      </c>
      <c r="B6238" s="7" t="s">
        <v>255</v>
      </c>
      <c r="C6238">
        <v>12986</v>
      </c>
      <c r="D6238" s="9" t="str">
        <f t="shared" si="194"/>
        <v>E3S690_20220816_012986</v>
      </c>
      <c r="E6238" t="s">
        <v>180</v>
      </c>
      <c r="F6238" s="10" t="str">
        <f>VLOOKUP(VALUE(LEFT(G6238,LEN(G6238)-4)),'소분류 Code'!$B$3:$D$560,3,0)</f>
        <v>LAGs products(Glass-C)</v>
      </c>
      <c r="G6238" t="s">
        <v>224</v>
      </c>
      <c r="H6238" t="s">
        <v>417</v>
      </c>
      <c r="I6238" t="s">
        <v>215</v>
      </c>
      <c r="J6238" s="8">
        <v>9</v>
      </c>
      <c r="K6238" s="9" t="str">
        <f t="shared" si="195"/>
        <v>E3S690_20220816_012986_M_LAGs products(Glass-C)_106-003_9</v>
      </c>
      <c r="L6238" t="s">
        <v>90</v>
      </c>
      <c r="M6238">
        <v>653</v>
      </c>
      <c r="N6238">
        <v>693</v>
      </c>
    </row>
    <row r="6239" spans="1:14" ht="13.5" customHeight="1" x14ac:dyDescent="0.35">
      <c r="A6239">
        <v>20220816</v>
      </c>
      <c r="B6239" s="7" t="s">
        <v>255</v>
      </c>
      <c r="C6239">
        <v>12987</v>
      </c>
      <c r="D6239" s="9" t="str">
        <f t="shared" si="194"/>
        <v>E3S690_20220816_012987</v>
      </c>
      <c r="E6239" t="s">
        <v>180</v>
      </c>
      <c r="F6239" s="10" t="str">
        <f>VLOOKUP(VALUE(LEFT(G6239,LEN(G6239)-4)),'소분류 Code'!$B$3:$D$560,3,0)</f>
        <v>LAGs products(Glass-D)</v>
      </c>
      <c r="G6239" t="s">
        <v>225</v>
      </c>
      <c r="H6239" t="s">
        <v>424</v>
      </c>
      <c r="I6239" t="s">
        <v>216</v>
      </c>
      <c r="J6239" s="8">
        <v>1</v>
      </c>
      <c r="K6239" s="9" t="str">
        <f t="shared" si="195"/>
        <v>E3S690_20220816_012987_M_LAGs products(Glass-D)_107-003_1</v>
      </c>
      <c r="L6239" t="s">
        <v>92</v>
      </c>
      <c r="M6239">
        <v>654</v>
      </c>
      <c r="N6239">
        <v>694</v>
      </c>
    </row>
    <row r="6240" spans="1:14" ht="13.5" customHeight="1" x14ac:dyDescent="0.35">
      <c r="A6240">
        <v>20220816</v>
      </c>
      <c r="B6240" s="7" t="s">
        <v>255</v>
      </c>
      <c r="C6240">
        <v>12987</v>
      </c>
      <c r="D6240" s="9" t="str">
        <f t="shared" si="194"/>
        <v>E3S690_20220816_012987</v>
      </c>
      <c r="E6240" t="s">
        <v>180</v>
      </c>
      <c r="F6240" s="10" t="str">
        <f>VLOOKUP(VALUE(LEFT(G6240,LEN(G6240)-4)),'소분류 Code'!$B$3:$D$560,3,0)</f>
        <v>LAGs products(Glass-D)</v>
      </c>
      <c r="G6240" t="s">
        <v>225</v>
      </c>
      <c r="H6240" t="s">
        <v>424</v>
      </c>
      <c r="I6240" t="s">
        <v>216</v>
      </c>
      <c r="J6240" s="8">
        <v>2</v>
      </c>
      <c r="K6240" s="9" t="str">
        <f t="shared" si="195"/>
        <v>E3S690_20220816_012987_M_LAGs products(Glass-D)_107-003_2</v>
      </c>
      <c r="L6240" t="s">
        <v>92</v>
      </c>
      <c r="M6240">
        <v>654</v>
      </c>
      <c r="N6240">
        <v>694</v>
      </c>
    </row>
    <row r="6241" spans="1:14" ht="13.5" customHeight="1" x14ac:dyDescent="0.35">
      <c r="A6241">
        <v>20220816</v>
      </c>
      <c r="B6241" s="7" t="s">
        <v>255</v>
      </c>
      <c r="C6241">
        <v>12987</v>
      </c>
      <c r="D6241" s="9" t="str">
        <f t="shared" si="194"/>
        <v>E3S690_20220816_012987</v>
      </c>
      <c r="E6241" t="s">
        <v>180</v>
      </c>
      <c r="F6241" s="10" t="str">
        <f>VLOOKUP(VALUE(LEFT(G6241,LEN(G6241)-4)),'소분류 Code'!$B$3:$D$560,3,0)</f>
        <v>LAGs products(Glass-D)</v>
      </c>
      <c r="G6241" t="s">
        <v>225</v>
      </c>
      <c r="H6241" t="s">
        <v>424</v>
      </c>
      <c r="I6241" t="s">
        <v>216</v>
      </c>
      <c r="J6241" s="8">
        <v>3</v>
      </c>
      <c r="K6241" s="9" t="str">
        <f t="shared" si="195"/>
        <v>E3S690_20220816_012987_M_LAGs products(Glass-D)_107-003_3</v>
      </c>
      <c r="L6241" t="s">
        <v>92</v>
      </c>
      <c r="M6241">
        <v>654</v>
      </c>
      <c r="N6241">
        <v>694</v>
      </c>
    </row>
    <row r="6242" spans="1:14" ht="13.5" customHeight="1" x14ac:dyDescent="0.35">
      <c r="A6242">
        <v>20220816</v>
      </c>
      <c r="B6242" s="7" t="s">
        <v>255</v>
      </c>
      <c r="C6242">
        <v>12987</v>
      </c>
      <c r="D6242" s="9" t="str">
        <f t="shared" si="194"/>
        <v>E3S690_20220816_012987</v>
      </c>
      <c r="E6242" t="s">
        <v>180</v>
      </c>
      <c r="F6242" s="10" t="str">
        <f>VLOOKUP(VALUE(LEFT(G6242,LEN(G6242)-4)),'소분류 Code'!$B$3:$D$560,3,0)</f>
        <v>LAGs products(Glass-D)</v>
      </c>
      <c r="G6242" t="s">
        <v>225</v>
      </c>
      <c r="H6242" t="s">
        <v>424</v>
      </c>
      <c r="I6242" t="s">
        <v>216</v>
      </c>
      <c r="J6242" s="8">
        <v>4</v>
      </c>
      <c r="K6242" s="9" t="str">
        <f t="shared" si="195"/>
        <v>E3S690_20220816_012987_M_LAGs products(Glass-D)_107-003_4</v>
      </c>
      <c r="L6242" t="s">
        <v>92</v>
      </c>
      <c r="M6242">
        <v>654</v>
      </c>
      <c r="N6242">
        <v>694</v>
      </c>
    </row>
    <row r="6243" spans="1:14" ht="13.5" customHeight="1" x14ac:dyDescent="0.35">
      <c r="A6243">
        <v>20220816</v>
      </c>
      <c r="B6243" s="7" t="s">
        <v>255</v>
      </c>
      <c r="C6243">
        <v>12987</v>
      </c>
      <c r="D6243" s="9" t="str">
        <f t="shared" si="194"/>
        <v>E3S690_20220816_012987</v>
      </c>
      <c r="E6243" t="s">
        <v>180</v>
      </c>
      <c r="F6243" s="10" t="str">
        <f>VLOOKUP(VALUE(LEFT(G6243,LEN(G6243)-4)),'소분류 Code'!$B$3:$D$560,3,0)</f>
        <v>LAGs products(Glass-D)</v>
      </c>
      <c r="G6243" t="s">
        <v>225</v>
      </c>
      <c r="H6243" t="s">
        <v>424</v>
      </c>
      <c r="I6243" t="s">
        <v>216</v>
      </c>
      <c r="J6243" s="8">
        <v>5</v>
      </c>
      <c r="K6243" s="9" t="str">
        <f t="shared" si="195"/>
        <v>E3S690_20220816_012987_M_LAGs products(Glass-D)_107-003_5</v>
      </c>
      <c r="L6243" t="s">
        <v>92</v>
      </c>
      <c r="M6243">
        <v>654</v>
      </c>
      <c r="N6243">
        <v>694</v>
      </c>
    </row>
    <row r="6244" spans="1:14" ht="13.5" customHeight="1" x14ac:dyDescent="0.35">
      <c r="A6244">
        <v>20220816</v>
      </c>
      <c r="B6244" s="7" t="s">
        <v>255</v>
      </c>
      <c r="C6244">
        <v>12987</v>
      </c>
      <c r="D6244" s="9" t="str">
        <f t="shared" si="194"/>
        <v>E3S690_20220816_012987</v>
      </c>
      <c r="E6244" t="s">
        <v>180</v>
      </c>
      <c r="F6244" s="10" t="str">
        <f>VLOOKUP(VALUE(LEFT(G6244,LEN(G6244)-4)),'소분류 Code'!$B$3:$D$560,3,0)</f>
        <v>LAGs products(Glass-D)</v>
      </c>
      <c r="G6244" t="s">
        <v>225</v>
      </c>
      <c r="H6244" t="s">
        <v>424</v>
      </c>
      <c r="I6244" t="s">
        <v>216</v>
      </c>
      <c r="J6244" s="8">
        <v>6</v>
      </c>
      <c r="K6244" s="9" t="str">
        <f t="shared" si="195"/>
        <v>E3S690_20220816_012987_M_LAGs products(Glass-D)_107-003_6</v>
      </c>
      <c r="L6244" t="s">
        <v>92</v>
      </c>
      <c r="M6244">
        <v>654</v>
      </c>
      <c r="N6244">
        <v>694</v>
      </c>
    </row>
    <row r="6245" spans="1:14" ht="13.5" customHeight="1" x14ac:dyDescent="0.35">
      <c r="A6245">
        <v>20220816</v>
      </c>
      <c r="B6245" s="7" t="s">
        <v>255</v>
      </c>
      <c r="C6245">
        <v>12987</v>
      </c>
      <c r="D6245" s="9" t="str">
        <f t="shared" si="194"/>
        <v>E3S690_20220816_012987</v>
      </c>
      <c r="E6245" t="s">
        <v>180</v>
      </c>
      <c r="F6245" s="10" t="str">
        <f>VLOOKUP(VALUE(LEFT(G6245,LEN(G6245)-4)),'소분류 Code'!$B$3:$D$560,3,0)</f>
        <v>LAGs products(Glass-D)</v>
      </c>
      <c r="G6245" t="s">
        <v>225</v>
      </c>
      <c r="H6245" t="s">
        <v>424</v>
      </c>
      <c r="I6245" t="s">
        <v>216</v>
      </c>
      <c r="J6245" s="8">
        <v>7</v>
      </c>
      <c r="K6245" s="9" t="str">
        <f t="shared" si="195"/>
        <v>E3S690_20220816_012987_M_LAGs products(Glass-D)_107-003_7</v>
      </c>
      <c r="L6245" t="s">
        <v>92</v>
      </c>
      <c r="M6245">
        <v>654</v>
      </c>
      <c r="N6245">
        <v>694</v>
      </c>
    </row>
    <row r="6246" spans="1:14" ht="13.5" customHeight="1" x14ac:dyDescent="0.35">
      <c r="A6246">
        <v>20220816</v>
      </c>
      <c r="B6246" s="7" t="s">
        <v>255</v>
      </c>
      <c r="C6246">
        <v>12987</v>
      </c>
      <c r="D6246" s="9" t="str">
        <f t="shared" si="194"/>
        <v>E3S690_20220816_012987</v>
      </c>
      <c r="E6246" t="s">
        <v>180</v>
      </c>
      <c r="F6246" s="10" t="str">
        <f>VLOOKUP(VALUE(LEFT(G6246,LEN(G6246)-4)),'소분류 Code'!$B$3:$D$560,3,0)</f>
        <v>LAGs products(Glass-D)</v>
      </c>
      <c r="G6246" t="s">
        <v>225</v>
      </c>
      <c r="H6246" t="s">
        <v>424</v>
      </c>
      <c r="I6246" t="s">
        <v>216</v>
      </c>
      <c r="J6246" s="8">
        <v>8</v>
      </c>
      <c r="K6246" s="9" t="str">
        <f t="shared" si="195"/>
        <v>E3S690_20220816_012987_M_LAGs products(Glass-D)_107-003_8</v>
      </c>
      <c r="L6246" t="s">
        <v>92</v>
      </c>
      <c r="M6246">
        <v>654</v>
      </c>
      <c r="N6246">
        <v>694</v>
      </c>
    </row>
    <row r="6247" spans="1:14" ht="13.5" customHeight="1" x14ac:dyDescent="0.35">
      <c r="A6247">
        <v>20220816</v>
      </c>
      <c r="B6247" s="7" t="s">
        <v>255</v>
      </c>
      <c r="C6247">
        <v>12987</v>
      </c>
      <c r="D6247" s="9" t="str">
        <f t="shared" si="194"/>
        <v>E3S690_20220816_012987</v>
      </c>
      <c r="E6247" t="s">
        <v>180</v>
      </c>
      <c r="F6247" s="10" t="str">
        <f>VLOOKUP(VALUE(LEFT(G6247,LEN(G6247)-4)),'소분류 Code'!$B$3:$D$560,3,0)</f>
        <v>LAGs products(Glass-D)</v>
      </c>
      <c r="G6247" t="s">
        <v>225</v>
      </c>
      <c r="H6247" t="s">
        <v>424</v>
      </c>
      <c r="I6247" t="s">
        <v>216</v>
      </c>
      <c r="J6247" s="8">
        <v>9</v>
      </c>
      <c r="K6247" s="9" t="str">
        <f t="shared" si="195"/>
        <v>E3S690_20220816_012987_M_LAGs products(Glass-D)_107-003_9</v>
      </c>
      <c r="L6247" t="s">
        <v>92</v>
      </c>
      <c r="M6247">
        <v>654</v>
      </c>
      <c r="N6247">
        <v>694</v>
      </c>
    </row>
    <row r="6248" spans="1:14" ht="13.5" customHeight="1" x14ac:dyDescent="0.35">
      <c r="A6248">
        <v>20220816</v>
      </c>
      <c r="B6248" s="7" t="s">
        <v>255</v>
      </c>
      <c r="C6248">
        <v>12988</v>
      </c>
      <c r="D6248" s="9" t="str">
        <f t="shared" si="194"/>
        <v>E3S690_20220816_012988</v>
      </c>
      <c r="E6248" t="s">
        <v>180</v>
      </c>
      <c r="F6248" s="10" t="str">
        <f>VLOOKUP(VALUE(LEFT(G6248,LEN(G6248)-4)),'소분류 Code'!$B$3:$D$560,3,0)</f>
        <v>LAGs products(Aluminum-C)</v>
      </c>
      <c r="G6248" t="s">
        <v>226</v>
      </c>
      <c r="H6248" t="s">
        <v>369</v>
      </c>
      <c r="I6248" t="s">
        <v>217</v>
      </c>
      <c r="J6248" s="8">
        <v>1</v>
      </c>
      <c r="K6248" s="9" t="str">
        <f t="shared" si="195"/>
        <v>E3S690_20220816_012988_M_LAGs products(Aluminum-C)_120-003_1</v>
      </c>
      <c r="L6248" t="s">
        <v>94</v>
      </c>
      <c r="M6248">
        <v>655</v>
      </c>
      <c r="N6248">
        <v>695</v>
      </c>
    </row>
    <row r="6249" spans="1:14" ht="13.5" customHeight="1" x14ac:dyDescent="0.35">
      <c r="A6249">
        <v>20220816</v>
      </c>
      <c r="B6249" s="7" t="s">
        <v>255</v>
      </c>
      <c r="C6249">
        <v>12988</v>
      </c>
      <c r="D6249" s="9" t="str">
        <f t="shared" si="194"/>
        <v>E3S690_20220816_012988</v>
      </c>
      <c r="E6249" t="s">
        <v>180</v>
      </c>
      <c r="F6249" s="10" t="str">
        <f>VLOOKUP(VALUE(LEFT(G6249,LEN(G6249)-4)),'소분류 Code'!$B$3:$D$560,3,0)</f>
        <v>LAGs products(Aluminum-C)</v>
      </c>
      <c r="G6249" t="s">
        <v>226</v>
      </c>
      <c r="H6249" t="s">
        <v>369</v>
      </c>
      <c r="I6249" t="s">
        <v>217</v>
      </c>
      <c r="J6249" s="8">
        <v>2</v>
      </c>
      <c r="K6249" s="9" t="str">
        <f t="shared" si="195"/>
        <v>E3S690_20220816_012988_M_LAGs products(Aluminum-C)_120-003_2</v>
      </c>
      <c r="L6249" t="s">
        <v>94</v>
      </c>
      <c r="M6249">
        <v>655</v>
      </c>
      <c r="N6249">
        <v>695</v>
      </c>
    </row>
    <row r="6250" spans="1:14" ht="13.5" customHeight="1" x14ac:dyDescent="0.35">
      <c r="A6250">
        <v>20220816</v>
      </c>
      <c r="B6250" s="7" t="s">
        <v>255</v>
      </c>
      <c r="C6250">
        <v>12988</v>
      </c>
      <c r="D6250" s="9" t="str">
        <f t="shared" si="194"/>
        <v>E3S690_20220816_012988</v>
      </c>
      <c r="E6250" t="s">
        <v>180</v>
      </c>
      <c r="F6250" s="10" t="str">
        <f>VLOOKUP(VALUE(LEFT(G6250,LEN(G6250)-4)),'소분류 Code'!$B$3:$D$560,3,0)</f>
        <v>LAGs products(Aluminum-C)</v>
      </c>
      <c r="G6250" t="s">
        <v>226</v>
      </c>
      <c r="H6250" t="s">
        <v>369</v>
      </c>
      <c r="I6250" t="s">
        <v>217</v>
      </c>
      <c r="J6250" s="8">
        <v>3</v>
      </c>
      <c r="K6250" s="9" t="str">
        <f t="shared" si="195"/>
        <v>E3S690_20220816_012988_M_LAGs products(Aluminum-C)_120-003_3</v>
      </c>
      <c r="L6250" t="s">
        <v>94</v>
      </c>
      <c r="M6250">
        <v>655</v>
      </c>
      <c r="N6250">
        <v>695</v>
      </c>
    </row>
    <row r="6251" spans="1:14" ht="13.5" customHeight="1" x14ac:dyDescent="0.35">
      <c r="A6251">
        <v>20220816</v>
      </c>
      <c r="B6251" s="7" t="s">
        <v>255</v>
      </c>
      <c r="C6251">
        <v>12988</v>
      </c>
      <c r="D6251" s="9" t="str">
        <f t="shared" si="194"/>
        <v>E3S690_20220816_012988</v>
      </c>
      <c r="E6251" t="s">
        <v>180</v>
      </c>
      <c r="F6251" s="10" t="str">
        <f>VLOOKUP(VALUE(LEFT(G6251,LEN(G6251)-4)),'소분류 Code'!$B$3:$D$560,3,0)</f>
        <v>LAGs products(Aluminum-C)</v>
      </c>
      <c r="G6251" t="s">
        <v>226</v>
      </c>
      <c r="H6251" t="s">
        <v>369</v>
      </c>
      <c r="I6251" t="s">
        <v>217</v>
      </c>
      <c r="J6251" s="8">
        <v>4</v>
      </c>
      <c r="K6251" s="9" t="str">
        <f t="shared" si="195"/>
        <v>E3S690_20220816_012988_M_LAGs products(Aluminum-C)_120-003_4</v>
      </c>
      <c r="L6251" t="s">
        <v>94</v>
      </c>
      <c r="M6251">
        <v>655</v>
      </c>
      <c r="N6251">
        <v>695</v>
      </c>
    </row>
    <row r="6252" spans="1:14" ht="13.5" customHeight="1" x14ac:dyDescent="0.35">
      <c r="A6252">
        <v>20220816</v>
      </c>
      <c r="B6252" s="7" t="s">
        <v>255</v>
      </c>
      <c r="C6252">
        <v>12988</v>
      </c>
      <c r="D6252" s="9" t="str">
        <f t="shared" si="194"/>
        <v>E3S690_20220816_012988</v>
      </c>
      <c r="E6252" t="s">
        <v>180</v>
      </c>
      <c r="F6252" s="10" t="str">
        <f>VLOOKUP(VALUE(LEFT(G6252,LEN(G6252)-4)),'소분류 Code'!$B$3:$D$560,3,0)</f>
        <v>LAGs products(Aluminum-C)</v>
      </c>
      <c r="G6252" t="s">
        <v>226</v>
      </c>
      <c r="H6252" t="s">
        <v>369</v>
      </c>
      <c r="I6252" t="s">
        <v>217</v>
      </c>
      <c r="J6252" s="8">
        <v>5</v>
      </c>
      <c r="K6252" s="9" t="str">
        <f t="shared" si="195"/>
        <v>E3S690_20220816_012988_M_LAGs products(Aluminum-C)_120-003_5</v>
      </c>
      <c r="L6252" t="s">
        <v>94</v>
      </c>
      <c r="M6252">
        <v>655</v>
      </c>
      <c r="N6252">
        <v>695</v>
      </c>
    </row>
    <row r="6253" spans="1:14" ht="13.5" customHeight="1" x14ac:dyDescent="0.35">
      <c r="A6253">
        <v>20220816</v>
      </c>
      <c r="B6253" s="7" t="s">
        <v>255</v>
      </c>
      <c r="C6253">
        <v>12988</v>
      </c>
      <c r="D6253" s="9" t="str">
        <f t="shared" si="194"/>
        <v>E3S690_20220816_012988</v>
      </c>
      <c r="E6253" t="s">
        <v>180</v>
      </c>
      <c r="F6253" s="10" t="str">
        <f>VLOOKUP(VALUE(LEFT(G6253,LEN(G6253)-4)),'소분류 Code'!$B$3:$D$560,3,0)</f>
        <v>LAGs products(Aluminum-C)</v>
      </c>
      <c r="G6253" t="s">
        <v>226</v>
      </c>
      <c r="H6253" t="s">
        <v>369</v>
      </c>
      <c r="I6253" t="s">
        <v>217</v>
      </c>
      <c r="J6253" s="8">
        <v>6</v>
      </c>
      <c r="K6253" s="9" t="str">
        <f t="shared" si="195"/>
        <v>E3S690_20220816_012988_M_LAGs products(Aluminum-C)_120-003_6</v>
      </c>
      <c r="L6253" t="s">
        <v>94</v>
      </c>
      <c r="M6253">
        <v>655</v>
      </c>
      <c r="N6253">
        <v>695</v>
      </c>
    </row>
    <row r="6254" spans="1:14" ht="13.5" customHeight="1" x14ac:dyDescent="0.35">
      <c r="A6254">
        <v>20220816</v>
      </c>
      <c r="B6254" s="7" t="s">
        <v>255</v>
      </c>
      <c r="C6254">
        <v>12988</v>
      </c>
      <c r="D6254" s="9" t="str">
        <f t="shared" si="194"/>
        <v>E3S690_20220816_012988</v>
      </c>
      <c r="E6254" t="s">
        <v>180</v>
      </c>
      <c r="F6254" s="10" t="str">
        <f>VLOOKUP(VALUE(LEFT(G6254,LEN(G6254)-4)),'소분류 Code'!$B$3:$D$560,3,0)</f>
        <v>LAGs products(Aluminum-C)</v>
      </c>
      <c r="G6254" t="s">
        <v>226</v>
      </c>
      <c r="H6254" t="s">
        <v>369</v>
      </c>
      <c r="I6254" t="s">
        <v>217</v>
      </c>
      <c r="J6254" s="8">
        <v>7</v>
      </c>
      <c r="K6254" s="9" t="str">
        <f t="shared" si="195"/>
        <v>E3S690_20220816_012988_M_LAGs products(Aluminum-C)_120-003_7</v>
      </c>
      <c r="L6254" t="s">
        <v>94</v>
      </c>
      <c r="M6254">
        <v>655</v>
      </c>
      <c r="N6254">
        <v>695</v>
      </c>
    </row>
    <row r="6255" spans="1:14" ht="13.5" customHeight="1" x14ac:dyDescent="0.35">
      <c r="A6255">
        <v>20220816</v>
      </c>
      <c r="B6255" s="7" t="s">
        <v>255</v>
      </c>
      <c r="C6255">
        <v>12988</v>
      </c>
      <c r="D6255" s="9" t="str">
        <f t="shared" si="194"/>
        <v>E3S690_20220816_012988</v>
      </c>
      <c r="E6255" t="s">
        <v>180</v>
      </c>
      <c r="F6255" s="10" t="str">
        <f>VLOOKUP(VALUE(LEFT(G6255,LEN(G6255)-4)),'소분류 Code'!$B$3:$D$560,3,0)</f>
        <v>LAGs products(Aluminum-C)</v>
      </c>
      <c r="G6255" t="s">
        <v>226</v>
      </c>
      <c r="H6255" t="s">
        <v>369</v>
      </c>
      <c r="I6255" t="s">
        <v>217</v>
      </c>
      <c r="J6255" s="8">
        <v>8</v>
      </c>
      <c r="K6255" s="9" t="str">
        <f t="shared" si="195"/>
        <v>E3S690_20220816_012988_M_LAGs products(Aluminum-C)_120-003_8</v>
      </c>
      <c r="L6255" t="s">
        <v>94</v>
      </c>
      <c r="M6255">
        <v>655</v>
      </c>
      <c r="N6255">
        <v>695</v>
      </c>
    </row>
    <row r="6256" spans="1:14" ht="13.5" customHeight="1" x14ac:dyDescent="0.35">
      <c r="A6256">
        <v>20220816</v>
      </c>
      <c r="B6256" s="7" t="s">
        <v>255</v>
      </c>
      <c r="C6256">
        <v>12988</v>
      </c>
      <c r="D6256" s="9" t="str">
        <f t="shared" si="194"/>
        <v>E3S690_20220816_012988</v>
      </c>
      <c r="E6256" t="s">
        <v>180</v>
      </c>
      <c r="F6256" s="10" t="str">
        <f>VLOOKUP(VALUE(LEFT(G6256,LEN(G6256)-4)),'소분류 Code'!$B$3:$D$560,3,0)</f>
        <v>LAGs products(Aluminum-C)</v>
      </c>
      <c r="G6256" t="s">
        <v>226</v>
      </c>
      <c r="H6256" t="s">
        <v>369</v>
      </c>
      <c r="I6256" t="s">
        <v>217</v>
      </c>
      <c r="J6256" s="8">
        <v>9</v>
      </c>
      <c r="K6256" s="9" t="str">
        <f t="shared" si="195"/>
        <v>E3S690_20220816_012988_M_LAGs products(Aluminum-C)_120-003_9</v>
      </c>
      <c r="L6256" t="s">
        <v>94</v>
      </c>
      <c r="M6256">
        <v>655</v>
      </c>
      <c r="N6256">
        <v>695</v>
      </c>
    </row>
    <row r="6257" spans="1:14" ht="13.5" customHeight="1" x14ac:dyDescent="0.35">
      <c r="A6257">
        <v>20220816</v>
      </c>
      <c r="B6257" s="7" t="s">
        <v>255</v>
      </c>
      <c r="C6257">
        <v>12989</v>
      </c>
      <c r="D6257" s="9" t="str">
        <f t="shared" si="194"/>
        <v>E3S690_20220816_012989</v>
      </c>
      <c r="E6257" t="s">
        <v>180</v>
      </c>
      <c r="F6257" s="10" t="str">
        <f>VLOOKUP(VALUE(LEFT(G6257,LEN(G6257)-4)),'소분류 Code'!$B$3:$D$560,3,0)</f>
        <v>LAGs products(Tube-C)</v>
      </c>
      <c r="G6257" t="s">
        <v>227</v>
      </c>
      <c r="H6257" t="s">
        <v>373</v>
      </c>
      <c r="I6257" t="s">
        <v>218</v>
      </c>
      <c r="J6257" s="8">
        <v>1</v>
      </c>
      <c r="K6257" s="9" t="str">
        <f t="shared" si="195"/>
        <v>E3S690_20220816_012989_M_LAGs products(Tube-C)_122-003_1</v>
      </c>
      <c r="L6257" t="s">
        <v>96</v>
      </c>
      <c r="M6257">
        <v>656</v>
      </c>
      <c r="N6257">
        <v>696</v>
      </c>
    </row>
    <row r="6258" spans="1:14" ht="13.5" customHeight="1" x14ac:dyDescent="0.35">
      <c r="A6258">
        <v>20220816</v>
      </c>
      <c r="B6258" s="7" t="s">
        <v>255</v>
      </c>
      <c r="C6258">
        <v>12989</v>
      </c>
      <c r="D6258" s="9" t="str">
        <f t="shared" si="194"/>
        <v>E3S690_20220816_012989</v>
      </c>
      <c r="E6258" t="s">
        <v>180</v>
      </c>
      <c r="F6258" s="10" t="str">
        <f>VLOOKUP(VALUE(LEFT(G6258,LEN(G6258)-4)),'소분류 Code'!$B$3:$D$560,3,0)</f>
        <v>LAGs products(Tube-C)</v>
      </c>
      <c r="G6258" t="s">
        <v>227</v>
      </c>
      <c r="H6258" t="s">
        <v>373</v>
      </c>
      <c r="I6258" t="s">
        <v>218</v>
      </c>
      <c r="J6258" s="8">
        <v>2</v>
      </c>
      <c r="K6258" s="9" t="str">
        <f t="shared" si="195"/>
        <v>E3S690_20220816_012989_M_LAGs products(Tube-C)_122-003_2</v>
      </c>
      <c r="L6258" t="s">
        <v>96</v>
      </c>
      <c r="M6258">
        <v>656</v>
      </c>
      <c r="N6258">
        <v>696</v>
      </c>
    </row>
    <row r="6259" spans="1:14" ht="13.5" customHeight="1" x14ac:dyDescent="0.35">
      <c r="A6259">
        <v>20220816</v>
      </c>
      <c r="B6259" s="7" t="s">
        <v>255</v>
      </c>
      <c r="C6259">
        <v>12989</v>
      </c>
      <c r="D6259" s="9" t="str">
        <f t="shared" si="194"/>
        <v>E3S690_20220816_012989</v>
      </c>
      <c r="E6259" t="s">
        <v>180</v>
      </c>
      <c r="F6259" s="10" t="str">
        <f>VLOOKUP(VALUE(LEFT(G6259,LEN(G6259)-4)),'소분류 Code'!$B$3:$D$560,3,0)</f>
        <v>LAGs products(Tube-C)</v>
      </c>
      <c r="G6259" t="s">
        <v>227</v>
      </c>
      <c r="H6259" t="s">
        <v>373</v>
      </c>
      <c r="I6259" t="s">
        <v>218</v>
      </c>
      <c r="J6259" s="8">
        <v>3</v>
      </c>
      <c r="K6259" s="9" t="str">
        <f t="shared" si="195"/>
        <v>E3S690_20220816_012989_M_LAGs products(Tube-C)_122-003_3</v>
      </c>
      <c r="L6259" t="s">
        <v>96</v>
      </c>
      <c r="M6259">
        <v>656</v>
      </c>
      <c r="N6259">
        <v>696</v>
      </c>
    </row>
    <row r="6260" spans="1:14" ht="13.5" customHeight="1" x14ac:dyDescent="0.35">
      <c r="A6260">
        <v>20220816</v>
      </c>
      <c r="B6260" s="7" t="s">
        <v>255</v>
      </c>
      <c r="C6260">
        <v>12989</v>
      </c>
      <c r="D6260" s="9" t="str">
        <f t="shared" si="194"/>
        <v>E3S690_20220816_012989</v>
      </c>
      <c r="E6260" t="s">
        <v>180</v>
      </c>
      <c r="F6260" s="10" t="str">
        <f>VLOOKUP(VALUE(LEFT(G6260,LEN(G6260)-4)),'소분류 Code'!$B$3:$D$560,3,0)</f>
        <v>LAGs products(Tube-C)</v>
      </c>
      <c r="G6260" t="s">
        <v>227</v>
      </c>
      <c r="H6260" t="s">
        <v>373</v>
      </c>
      <c r="I6260" t="s">
        <v>218</v>
      </c>
      <c r="J6260" s="8">
        <v>4</v>
      </c>
      <c r="K6260" s="9" t="str">
        <f t="shared" si="195"/>
        <v>E3S690_20220816_012989_M_LAGs products(Tube-C)_122-003_4</v>
      </c>
      <c r="L6260" t="s">
        <v>96</v>
      </c>
      <c r="M6260">
        <v>656</v>
      </c>
      <c r="N6260">
        <v>696</v>
      </c>
    </row>
    <row r="6261" spans="1:14" ht="13.5" customHeight="1" x14ac:dyDescent="0.35">
      <c r="A6261">
        <v>20220816</v>
      </c>
      <c r="B6261" s="7" t="s">
        <v>255</v>
      </c>
      <c r="C6261">
        <v>12989</v>
      </c>
      <c r="D6261" s="9" t="str">
        <f t="shared" si="194"/>
        <v>E3S690_20220816_012989</v>
      </c>
      <c r="E6261" t="s">
        <v>180</v>
      </c>
      <c r="F6261" s="10" t="str">
        <f>VLOOKUP(VALUE(LEFT(G6261,LEN(G6261)-4)),'소분류 Code'!$B$3:$D$560,3,0)</f>
        <v>LAGs products(Tube-C)</v>
      </c>
      <c r="G6261" t="s">
        <v>227</v>
      </c>
      <c r="H6261" t="s">
        <v>373</v>
      </c>
      <c r="I6261" t="s">
        <v>218</v>
      </c>
      <c r="J6261" s="8">
        <v>5</v>
      </c>
      <c r="K6261" s="9" t="str">
        <f t="shared" si="195"/>
        <v>E3S690_20220816_012989_M_LAGs products(Tube-C)_122-003_5</v>
      </c>
      <c r="L6261" t="s">
        <v>96</v>
      </c>
      <c r="M6261">
        <v>656</v>
      </c>
      <c r="N6261">
        <v>696</v>
      </c>
    </row>
    <row r="6262" spans="1:14" ht="13.5" customHeight="1" x14ac:dyDescent="0.35">
      <c r="A6262">
        <v>20220816</v>
      </c>
      <c r="B6262" s="7" t="s">
        <v>255</v>
      </c>
      <c r="C6262">
        <v>12989</v>
      </c>
      <c r="D6262" s="9" t="str">
        <f t="shared" si="194"/>
        <v>E3S690_20220816_012989</v>
      </c>
      <c r="E6262" t="s">
        <v>180</v>
      </c>
      <c r="F6262" s="10" t="str">
        <f>VLOOKUP(VALUE(LEFT(G6262,LEN(G6262)-4)),'소분류 Code'!$B$3:$D$560,3,0)</f>
        <v>LAGs products(Tube-C)</v>
      </c>
      <c r="G6262" t="s">
        <v>227</v>
      </c>
      <c r="H6262" t="s">
        <v>373</v>
      </c>
      <c r="I6262" t="s">
        <v>218</v>
      </c>
      <c r="J6262" s="8">
        <v>6</v>
      </c>
      <c r="K6262" s="9" t="str">
        <f t="shared" si="195"/>
        <v>E3S690_20220816_012989_M_LAGs products(Tube-C)_122-003_6</v>
      </c>
      <c r="L6262" t="s">
        <v>96</v>
      </c>
      <c r="M6262">
        <v>656</v>
      </c>
      <c r="N6262">
        <v>696</v>
      </c>
    </row>
    <row r="6263" spans="1:14" ht="13.5" customHeight="1" x14ac:dyDescent="0.35">
      <c r="A6263">
        <v>20220816</v>
      </c>
      <c r="B6263" s="7" t="s">
        <v>255</v>
      </c>
      <c r="C6263">
        <v>12989</v>
      </c>
      <c r="D6263" s="9" t="str">
        <f t="shared" si="194"/>
        <v>E3S690_20220816_012989</v>
      </c>
      <c r="E6263" t="s">
        <v>180</v>
      </c>
      <c r="F6263" s="10" t="str">
        <f>VLOOKUP(VALUE(LEFT(G6263,LEN(G6263)-4)),'소분류 Code'!$B$3:$D$560,3,0)</f>
        <v>LAGs products(Tube-C)</v>
      </c>
      <c r="G6263" t="s">
        <v>227</v>
      </c>
      <c r="H6263" t="s">
        <v>373</v>
      </c>
      <c r="I6263" t="s">
        <v>218</v>
      </c>
      <c r="J6263" s="8">
        <v>7</v>
      </c>
      <c r="K6263" s="9" t="str">
        <f t="shared" si="195"/>
        <v>E3S690_20220816_012989_M_LAGs products(Tube-C)_122-003_7</v>
      </c>
      <c r="L6263" t="s">
        <v>96</v>
      </c>
      <c r="M6263">
        <v>656</v>
      </c>
      <c r="N6263">
        <v>696</v>
      </c>
    </row>
    <row r="6264" spans="1:14" ht="13.5" customHeight="1" x14ac:dyDescent="0.35">
      <c r="A6264">
        <v>20220816</v>
      </c>
      <c r="B6264" s="7" t="s">
        <v>255</v>
      </c>
      <c r="C6264">
        <v>12989</v>
      </c>
      <c r="D6264" s="9" t="str">
        <f t="shared" si="194"/>
        <v>E3S690_20220816_012989</v>
      </c>
      <c r="E6264" t="s">
        <v>180</v>
      </c>
      <c r="F6264" s="10" t="str">
        <f>VLOOKUP(VALUE(LEFT(G6264,LEN(G6264)-4)),'소분류 Code'!$B$3:$D$560,3,0)</f>
        <v>LAGs products(Tube-C)</v>
      </c>
      <c r="G6264" t="s">
        <v>227</v>
      </c>
      <c r="H6264" t="s">
        <v>373</v>
      </c>
      <c r="I6264" t="s">
        <v>218</v>
      </c>
      <c r="J6264" s="8">
        <v>8</v>
      </c>
      <c r="K6264" s="9" t="str">
        <f t="shared" si="195"/>
        <v>E3S690_20220816_012989_M_LAGs products(Tube-C)_122-003_8</v>
      </c>
      <c r="L6264" t="s">
        <v>96</v>
      </c>
      <c r="M6264">
        <v>656</v>
      </c>
      <c r="N6264">
        <v>696</v>
      </c>
    </row>
    <row r="6265" spans="1:14" ht="13.5" customHeight="1" x14ac:dyDescent="0.35">
      <c r="A6265">
        <v>20220816</v>
      </c>
      <c r="B6265" s="7" t="s">
        <v>255</v>
      </c>
      <c r="C6265">
        <v>12989</v>
      </c>
      <c r="D6265" s="9" t="str">
        <f t="shared" si="194"/>
        <v>E3S690_20220816_012989</v>
      </c>
      <c r="E6265" t="s">
        <v>180</v>
      </c>
      <c r="F6265" s="10" t="str">
        <f>VLOOKUP(VALUE(LEFT(G6265,LEN(G6265)-4)),'소분류 Code'!$B$3:$D$560,3,0)</f>
        <v>LAGs products(Tube-C)</v>
      </c>
      <c r="G6265" t="s">
        <v>227</v>
      </c>
      <c r="H6265" t="s">
        <v>373</v>
      </c>
      <c r="I6265" t="s">
        <v>218</v>
      </c>
      <c r="J6265" s="8">
        <v>9</v>
      </c>
      <c r="K6265" s="9" t="str">
        <f t="shared" si="195"/>
        <v>E3S690_20220816_012989_M_LAGs products(Tube-C)_122-003_9</v>
      </c>
      <c r="L6265" t="s">
        <v>96</v>
      </c>
      <c r="M6265">
        <v>656</v>
      </c>
      <c r="N6265">
        <v>696</v>
      </c>
    </row>
    <row r="6266" spans="1:14" ht="13.5" customHeight="1" x14ac:dyDescent="0.35">
      <c r="A6266">
        <v>20220816</v>
      </c>
      <c r="B6266" s="7" t="s">
        <v>255</v>
      </c>
      <c r="C6266">
        <v>12990</v>
      </c>
      <c r="D6266" s="9" t="str">
        <f t="shared" si="194"/>
        <v>E3S690_20220816_012990</v>
      </c>
      <c r="E6266" t="s">
        <v>180</v>
      </c>
      <c r="F6266" s="10" t="str">
        <f>VLOOKUP(VALUE(LEFT(G6266,LEN(G6266)-4)),'소분류 Code'!$B$3:$D$560,3,0)</f>
        <v>LAGs products(Tube-D)</v>
      </c>
      <c r="G6266" t="s">
        <v>228</v>
      </c>
      <c r="H6266" t="s">
        <v>374</v>
      </c>
      <c r="I6266" t="s">
        <v>219</v>
      </c>
      <c r="J6266" s="8">
        <v>1</v>
      </c>
      <c r="K6266" s="9" t="str">
        <f t="shared" si="195"/>
        <v>E3S690_20220816_012990_M_LAGs products(Tube-D)_123-003_1</v>
      </c>
      <c r="L6266" t="s">
        <v>98</v>
      </c>
      <c r="M6266">
        <v>657</v>
      </c>
      <c r="N6266">
        <v>697</v>
      </c>
    </row>
    <row r="6267" spans="1:14" ht="13.5" customHeight="1" x14ac:dyDescent="0.35">
      <c r="A6267">
        <v>20220816</v>
      </c>
      <c r="B6267" s="7" t="s">
        <v>255</v>
      </c>
      <c r="C6267">
        <v>12990</v>
      </c>
      <c r="D6267" s="9" t="str">
        <f t="shared" si="194"/>
        <v>E3S690_20220816_012990</v>
      </c>
      <c r="E6267" t="s">
        <v>180</v>
      </c>
      <c r="F6267" s="10" t="str">
        <f>VLOOKUP(VALUE(LEFT(G6267,LEN(G6267)-4)),'소분류 Code'!$B$3:$D$560,3,0)</f>
        <v>LAGs products(Tube-D)</v>
      </c>
      <c r="G6267" t="s">
        <v>228</v>
      </c>
      <c r="H6267" t="s">
        <v>374</v>
      </c>
      <c r="I6267" t="s">
        <v>219</v>
      </c>
      <c r="J6267" s="8">
        <v>2</v>
      </c>
      <c r="K6267" s="9" t="str">
        <f t="shared" si="195"/>
        <v>E3S690_20220816_012990_M_LAGs products(Tube-D)_123-003_2</v>
      </c>
      <c r="L6267" t="s">
        <v>98</v>
      </c>
      <c r="M6267">
        <v>657</v>
      </c>
      <c r="N6267">
        <v>697</v>
      </c>
    </row>
    <row r="6268" spans="1:14" ht="13.5" customHeight="1" x14ac:dyDescent="0.35">
      <c r="A6268">
        <v>20220816</v>
      </c>
      <c r="B6268" s="7" t="s">
        <v>255</v>
      </c>
      <c r="C6268">
        <v>12990</v>
      </c>
      <c r="D6268" s="9" t="str">
        <f t="shared" si="194"/>
        <v>E3S690_20220816_012990</v>
      </c>
      <c r="E6268" t="s">
        <v>180</v>
      </c>
      <c r="F6268" s="10" t="str">
        <f>VLOOKUP(VALUE(LEFT(G6268,LEN(G6268)-4)),'소분류 Code'!$B$3:$D$560,3,0)</f>
        <v>LAGs products(Tube-D)</v>
      </c>
      <c r="G6268" t="s">
        <v>228</v>
      </c>
      <c r="H6268" t="s">
        <v>374</v>
      </c>
      <c r="I6268" t="s">
        <v>219</v>
      </c>
      <c r="J6268" s="8">
        <v>3</v>
      </c>
      <c r="K6268" s="9" t="str">
        <f t="shared" si="195"/>
        <v>E3S690_20220816_012990_M_LAGs products(Tube-D)_123-003_3</v>
      </c>
      <c r="L6268" t="s">
        <v>98</v>
      </c>
      <c r="M6268">
        <v>657</v>
      </c>
      <c r="N6268">
        <v>697</v>
      </c>
    </row>
    <row r="6269" spans="1:14" ht="13.5" customHeight="1" x14ac:dyDescent="0.35">
      <c r="A6269">
        <v>20220816</v>
      </c>
      <c r="B6269" s="7" t="s">
        <v>255</v>
      </c>
      <c r="C6269">
        <v>12990</v>
      </c>
      <c r="D6269" s="9" t="str">
        <f t="shared" si="194"/>
        <v>E3S690_20220816_012990</v>
      </c>
      <c r="E6269" t="s">
        <v>180</v>
      </c>
      <c r="F6269" s="10" t="str">
        <f>VLOOKUP(VALUE(LEFT(G6269,LEN(G6269)-4)),'소분류 Code'!$B$3:$D$560,3,0)</f>
        <v>LAGs products(Tube-D)</v>
      </c>
      <c r="G6269" t="s">
        <v>228</v>
      </c>
      <c r="H6269" t="s">
        <v>374</v>
      </c>
      <c r="I6269" t="s">
        <v>219</v>
      </c>
      <c r="J6269" s="8">
        <v>4</v>
      </c>
      <c r="K6269" s="9" t="str">
        <f t="shared" si="195"/>
        <v>E3S690_20220816_012990_M_LAGs products(Tube-D)_123-003_4</v>
      </c>
      <c r="L6269" t="s">
        <v>98</v>
      </c>
      <c r="M6269">
        <v>657</v>
      </c>
      <c r="N6269">
        <v>697</v>
      </c>
    </row>
    <row r="6270" spans="1:14" ht="13.5" customHeight="1" x14ac:dyDescent="0.35">
      <c r="A6270">
        <v>20220816</v>
      </c>
      <c r="B6270" s="7" t="s">
        <v>255</v>
      </c>
      <c r="C6270">
        <v>12990</v>
      </c>
      <c r="D6270" s="9" t="str">
        <f t="shared" si="194"/>
        <v>E3S690_20220816_012990</v>
      </c>
      <c r="E6270" t="s">
        <v>180</v>
      </c>
      <c r="F6270" s="10" t="str">
        <f>VLOOKUP(VALUE(LEFT(G6270,LEN(G6270)-4)),'소분류 Code'!$B$3:$D$560,3,0)</f>
        <v>LAGs products(Tube-D)</v>
      </c>
      <c r="G6270" t="s">
        <v>228</v>
      </c>
      <c r="H6270" t="s">
        <v>374</v>
      </c>
      <c r="I6270" t="s">
        <v>219</v>
      </c>
      <c r="J6270" s="8">
        <v>5</v>
      </c>
      <c r="K6270" s="9" t="str">
        <f t="shared" si="195"/>
        <v>E3S690_20220816_012990_M_LAGs products(Tube-D)_123-003_5</v>
      </c>
      <c r="L6270" t="s">
        <v>98</v>
      </c>
      <c r="M6270">
        <v>657</v>
      </c>
      <c r="N6270">
        <v>697</v>
      </c>
    </row>
    <row r="6271" spans="1:14" ht="13.5" customHeight="1" x14ac:dyDescent="0.35">
      <c r="A6271">
        <v>20220816</v>
      </c>
      <c r="B6271" s="7" t="s">
        <v>255</v>
      </c>
      <c r="C6271">
        <v>12990</v>
      </c>
      <c r="D6271" s="9" t="str">
        <f t="shared" si="194"/>
        <v>E3S690_20220816_012990</v>
      </c>
      <c r="E6271" t="s">
        <v>180</v>
      </c>
      <c r="F6271" s="10" t="str">
        <f>VLOOKUP(VALUE(LEFT(G6271,LEN(G6271)-4)),'소분류 Code'!$B$3:$D$560,3,0)</f>
        <v>LAGs products(Tube-D)</v>
      </c>
      <c r="G6271" t="s">
        <v>228</v>
      </c>
      <c r="H6271" t="s">
        <v>374</v>
      </c>
      <c r="I6271" t="s">
        <v>219</v>
      </c>
      <c r="J6271" s="8">
        <v>6</v>
      </c>
      <c r="K6271" s="9" t="str">
        <f t="shared" si="195"/>
        <v>E3S690_20220816_012990_M_LAGs products(Tube-D)_123-003_6</v>
      </c>
      <c r="L6271" t="s">
        <v>98</v>
      </c>
      <c r="M6271">
        <v>657</v>
      </c>
      <c r="N6271">
        <v>697</v>
      </c>
    </row>
    <row r="6272" spans="1:14" ht="13.5" customHeight="1" x14ac:dyDescent="0.35">
      <c r="A6272">
        <v>20220816</v>
      </c>
      <c r="B6272" s="7" t="s">
        <v>255</v>
      </c>
      <c r="C6272">
        <v>12990</v>
      </c>
      <c r="D6272" s="9" t="str">
        <f t="shared" si="194"/>
        <v>E3S690_20220816_012990</v>
      </c>
      <c r="E6272" t="s">
        <v>180</v>
      </c>
      <c r="F6272" s="10" t="str">
        <f>VLOOKUP(VALUE(LEFT(G6272,LEN(G6272)-4)),'소분류 Code'!$B$3:$D$560,3,0)</f>
        <v>LAGs products(Tube-D)</v>
      </c>
      <c r="G6272" t="s">
        <v>228</v>
      </c>
      <c r="H6272" t="s">
        <v>374</v>
      </c>
      <c r="I6272" t="s">
        <v>219</v>
      </c>
      <c r="J6272" s="8">
        <v>7</v>
      </c>
      <c r="K6272" s="9" t="str">
        <f t="shared" si="195"/>
        <v>E3S690_20220816_012990_M_LAGs products(Tube-D)_123-003_7</v>
      </c>
      <c r="L6272" t="s">
        <v>98</v>
      </c>
      <c r="M6272">
        <v>657</v>
      </c>
      <c r="N6272">
        <v>697</v>
      </c>
    </row>
    <row r="6273" spans="1:14" ht="13.5" customHeight="1" x14ac:dyDescent="0.35">
      <c r="A6273">
        <v>20220816</v>
      </c>
      <c r="B6273" s="7" t="s">
        <v>255</v>
      </c>
      <c r="C6273">
        <v>12990</v>
      </c>
      <c r="D6273" s="9" t="str">
        <f t="shared" si="194"/>
        <v>E3S690_20220816_012990</v>
      </c>
      <c r="E6273" t="s">
        <v>180</v>
      </c>
      <c r="F6273" s="10" t="str">
        <f>VLOOKUP(VALUE(LEFT(G6273,LEN(G6273)-4)),'소분류 Code'!$B$3:$D$560,3,0)</f>
        <v>LAGs products(Tube-D)</v>
      </c>
      <c r="G6273" t="s">
        <v>228</v>
      </c>
      <c r="H6273" t="s">
        <v>374</v>
      </c>
      <c r="I6273" t="s">
        <v>219</v>
      </c>
      <c r="J6273" s="8">
        <v>8</v>
      </c>
      <c r="K6273" s="9" t="str">
        <f t="shared" si="195"/>
        <v>E3S690_20220816_012990_M_LAGs products(Tube-D)_123-003_8</v>
      </c>
      <c r="L6273" t="s">
        <v>98</v>
      </c>
      <c r="M6273">
        <v>657</v>
      </c>
      <c r="N6273">
        <v>697</v>
      </c>
    </row>
    <row r="6274" spans="1:14" ht="13.5" customHeight="1" x14ac:dyDescent="0.35">
      <c r="A6274">
        <v>20220816</v>
      </c>
      <c r="B6274" s="7" t="s">
        <v>255</v>
      </c>
      <c r="C6274">
        <v>12990</v>
      </c>
      <c r="D6274" s="9" t="str">
        <f t="shared" ref="D6274:D6337" si="196">B6274&amp;"_"&amp;A6274&amp;"_"&amp;TEXT(C6274,"000000")</f>
        <v>E3S690_20220816_012990</v>
      </c>
      <c r="E6274" t="s">
        <v>180</v>
      </c>
      <c r="F6274" s="10" t="str">
        <f>VLOOKUP(VALUE(LEFT(G6274,LEN(G6274)-4)),'소분류 Code'!$B$3:$D$560,3,0)</f>
        <v>LAGs products(Tube-D)</v>
      </c>
      <c r="G6274" t="s">
        <v>228</v>
      </c>
      <c r="H6274" t="s">
        <v>374</v>
      </c>
      <c r="I6274" t="s">
        <v>219</v>
      </c>
      <c r="J6274" s="8">
        <v>9</v>
      </c>
      <c r="K6274" s="9" t="str">
        <f t="shared" si="195"/>
        <v>E3S690_20220816_012990_M_LAGs products(Tube-D)_123-003_9</v>
      </c>
      <c r="L6274" t="s">
        <v>98</v>
      </c>
      <c r="M6274">
        <v>657</v>
      </c>
      <c r="N6274">
        <v>697</v>
      </c>
    </row>
    <row r="6275" spans="1:14" ht="13.5" customHeight="1" x14ac:dyDescent="0.35">
      <c r="A6275">
        <v>20220816</v>
      </c>
      <c r="B6275" s="7" t="s">
        <v>255</v>
      </c>
      <c r="C6275">
        <v>12991</v>
      </c>
      <c r="D6275" s="9" t="str">
        <f t="shared" si="196"/>
        <v>E3S690_20220816_012991</v>
      </c>
      <c r="E6275" t="s">
        <v>180</v>
      </c>
      <c r="F6275" s="10" t="str">
        <f>VLOOKUP(VALUE(LEFT(G6275,LEN(G6275)-4)),'소분류 Code'!$B$3:$D$560,3,0)</f>
        <v>Grenade</v>
      </c>
      <c r="G6275" t="s">
        <v>229</v>
      </c>
      <c r="H6275" t="s">
        <v>374</v>
      </c>
      <c r="I6275" t="s">
        <v>220</v>
      </c>
      <c r="J6275" s="8">
        <v>1</v>
      </c>
      <c r="K6275" s="9" t="str">
        <f t="shared" ref="K6275:K6338" si="197">D6275&amp;"_"&amp;E6275&amp;"_"&amp;F6275&amp;"_"&amp;G6275&amp;"_"&amp;J6275</f>
        <v>E3S690_20220816_012991_M_Grenade_093-003_1</v>
      </c>
      <c r="L6275" t="s">
        <v>80</v>
      </c>
      <c r="M6275">
        <v>658</v>
      </c>
      <c r="N6275">
        <v>698</v>
      </c>
    </row>
    <row r="6276" spans="1:14" ht="13.5" customHeight="1" x14ac:dyDescent="0.35">
      <c r="A6276">
        <v>20220816</v>
      </c>
      <c r="B6276" s="7" t="s">
        <v>255</v>
      </c>
      <c r="C6276">
        <v>12991</v>
      </c>
      <c r="D6276" s="9" t="str">
        <f t="shared" si="196"/>
        <v>E3S690_20220816_012991</v>
      </c>
      <c r="E6276" t="s">
        <v>180</v>
      </c>
      <c r="F6276" s="10" t="str">
        <f>VLOOKUP(VALUE(LEFT(G6276,LEN(G6276)-4)),'소분류 Code'!$B$3:$D$560,3,0)</f>
        <v>Grenade</v>
      </c>
      <c r="G6276" t="s">
        <v>229</v>
      </c>
      <c r="H6276" t="s">
        <v>374</v>
      </c>
      <c r="I6276" t="s">
        <v>220</v>
      </c>
      <c r="J6276" s="8">
        <v>2</v>
      </c>
      <c r="K6276" s="9" t="str">
        <f t="shared" si="197"/>
        <v>E3S690_20220816_012991_M_Grenade_093-003_2</v>
      </c>
      <c r="L6276" t="s">
        <v>80</v>
      </c>
      <c r="M6276">
        <v>658</v>
      </c>
      <c r="N6276">
        <v>698</v>
      </c>
    </row>
    <row r="6277" spans="1:14" ht="13.5" customHeight="1" x14ac:dyDescent="0.35">
      <c r="A6277">
        <v>20220816</v>
      </c>
      <c r="B6277" s="7" t="s">
        <v>255</v>
      </c>
      <c r="C6277">
        <v>12991</v>
      </c>
      <c r="D6277" s="9" t="str">
        <f t="shared" si="196"/>
        <v>E3S690_20220816_012991</v>
      </c>
      <c r="E6277" t="s">
        <v>180</v>
      </c>
      <c r="F6277" s="10" t="str">
        <f>VLOOKUP(VALUE(LEFT(G6277,LEN(G6277)-4)),'소분류 Code'!$B$3:$D$560,3,0)</f>
        <v>Grenade</v>
      </c>
      <c r="G6277" t="s">
        <v>229</v>
      </c>
      <c r="H6277" t="s">
        <v>374</v>
      </c>
      <c r="I6277" t="s">
        <v>220</v>
      </c>
      <c r="J6277" s="8">
        <v>3</v>
      </c>
      <c r="K6277" s="9" t="str">
        <f t="shared" si="197"/>
        <v>E3S690_20220816_012991_M_Grenade_093-003_3</v>
      </c>
      <c r="L6277" t="s">
        <v>80</v>
      </c>
      <c r="M6277">
        <v>658</v>
      </c>
      <c r="N6277">
        <v>698</v>
      </c>
    </row>
    <row r="6278" spans="1:14" ht="13.5" customHeight="1" x14ac:dyDescent="0.35">
      <c r="A6278">
        <v>20220816</v>
      </c>
      <c r="B6278" s="7" t="s">
        <v>255</v>
      </c>
      <c r="C6278">
        <v>12991</v>
      </c>
      <c r="D6278" s="9" t="str">
        <f t="shared" si="196"/>
        <v>E3S690_20220816_012991</v>
      </c>
      <c r="E6278" t="s">
        <v>180</v>
      </c>
      <c r="F6278" s="10" t="str">
        <f>VLOOKUP(VALUE(LEFT(G6278,LEN(G6278)-4)),'소분류 Code'!$B$3:$D$560,3,0)</f>
        <v>Grenade</v>
      </c>
      <c r="G6278" t="s">
        <v>229</v>
      </c>
      <c r="H6278" t="s">
        <v>374</v>
      </c>
      <c r="I6278" t="s">
        <v>220</v>
      </c>
      <c r="J6278" s="8">
        <v>4</v>
      </c>
      <c r="K6278" s="9" t="str">
        <f t="shared" si="197"/>
        <v>E3S690_20220816_012991_M_Grenade_093-003_4</v>
      </c>
      <c r="L6278" t="s">
        <v>80</v>
      </c>
      <c r="M6278">
        <v>658</v>
      </c>
      <c r="N6278">
        <v>698</v>
      </c>
    </row>
    <row r="6279" spans="1:14" ht="13.5" customHeight="1" x14ac:dyDescent="0.35">
      <c r="A6279">
        <v>20220816</v>
      </c>
      <c r="B6279" s="7" t="s">
        <v>255</v>
      </c>
      <c r="C6279">
        <v>12991</v>
      </c>
      <c r="D6279" s="9" t="str">
        <f t="shared" si="196"/>
        <v>E3S690_20220816_012991</v>
      </c>
      <c r="E6279" t="s">
        <v>180</v>
      </c>
      <c r="F6279" s="10" t="str">
        <f>VLOOKUP(VALUE(LEFT(G6279,LEN(G6279)-4)),'소분류 Code'!$B$3:$D$560,3,0)</f>
        <v>Grenade</v>
      </c>
      <c r="G6279" t="s">
        <v>229</v>
      </c>
      <c r="H6279" t="s">
        <v>374</v>
      </c>
      <c r="I6279" t="s">
        <v>220</v>
      </c>
      <c r="J6279" s="8">
        <v>5</v>
      </c>
      <c r="K6279" s="9" t="str">
        <f t="shared" si="197"/>
        <v>E3S690_20220816_012991_M_Grenade_093-003_5</v>
      </c>
      <c r="L6279" t="s">
        <v>80</v>
      </c>
      <c r="M6279">
        <v>658</v>
      </c>
      <c r="N6279">
        <v>698</v>
      </c>
    </row>
    <row r="6280" spans="1:14" ht="13.5" customHeight="1" x14ac:dyDescent="0.35">
      <c r="A6280">
        <v>20220816</v>
      </c>
      <c r="B6280" s="7" t="s">
        <v>255</v>
      </c>
      <c r="C6280">
        <v>12991</v>
      </c>
      <c r="D6280" s="9" t="str">
        <f t="shared" si="196"/>
        <v>E3S690_20220816_012991</v>
      </c>
      <c r="E6280" t="s">
        <v>180</v>
      </c>
      <c r="F6280" s="10" t="str">
        <f>VLOOKUP(VALUE(LEFT(G6280,LEN(G6280)-4)),'소분류 Code'!$B$3:$D$560,3,0)</f>
        <v>Grenade</v>
      </c>
      <c r="G6280" t="s">
        <v>229</v>
      </c>
      <c r="H6280" t="s">
        <v>374</v>
      </c>
      <c r="I6280" t="s">
        <v>220</v>
      </c>
      <c r="J6280" s="8">
        <v>6</v>
      </c>
      <c r="K6280" s="9" t="str">
        <f t="shared" si="197"/>
        <v>E3S690_20220816_012991_M_Grenade_093-003_6</v>
      </c>
      <c r="L6280" t="s">
        <v>80</v>
      </c>
      <c r="M6280">
        <v>658</v>
      </c>
      <c r="N6280">
        <v>698</v>
      </c>
    </row>
    <row r="6281" spans="1:14" ht="13.5" customHeight="1" x14ac:dyDescent="0.35">
      <c r="A6281">
        <v>20220816</v>
      </c>
      <c r="B6281" s="7" t="s">
        <v>255</v>
      </c>
      <c r="C6281">
        <v>12991</v>
      </c>
      <c r="D6281" s="9" t="str">
        <f t="shared" si="196"/>
        <v>E3S690_20220816_012991</v>
      </c>
      <c r="E6281" t="s">
        <v>180</v>
      </c>
      <c r="F6281" s="10" t="str">
        <f>VLOOKUP(VALUE(LEFT(G6281,LEN(G6281)-4)),'소분류 Code'!$B$3:$D$560,3,0)</f>
        <v>Grenade</v>
      </c>
      <c r="G6281" t="s">
        <v>229</v>
      </c>
      <c r="H6281" t="s">
        <v>374</v>
      </c>
      <c r="I6281" t="s">
        <v>220</v>
      </c>
      <c r="J6281" s="8">
        <v>7</v>
      </c>
      <c r="K6281" s="9" t="str">
        <f t="shared" si="197"/>
        <v>E3S690_20220816_012991_M_Grenade_093-003_7</v>
      </c>
      <c r="L6281" t="s">
        <v>80</v>
      </c>
      <c r="M6281">
        <v>658</v>
      </c>
      <c r="N6281">
        <v>698</v>
      </c>
    </row>
    <row r="6282" spans="1:14" ht="13.5" customHeight="1" x14ac:dyDescent="0.35">
      <c r="A6282">
        <v>20220816</v>
      </c>
      <c r="B6282" s="7" t="s">
        <v>255</v>
      </c>
      <c r="C6282">
        <v>12991</v>
      </c>
      <c r="D6282" s="9" t="str">
        <f t="shared" si="196"/>
        <v>E3S690_20220816_012991</v>
      </c>
      <c r="E6282" t="s">
        <v>180</v>
      </c>
      <c r="F6282" s="10" t="str">
        <f>VLOOKUP(VALUE(LEFT(G6282,LEN(G6282)-4)),'소분류 Code'!$B$3:$D$560,3,0)</f>
        <v>Grenade</v>
      </c>
      <c r="G6282" t="s">
        <v>229</v>
      </c>
      <c r="H6282" t="s">
        <v>374</v>
      </c>
      <c r="I6282" t="s">
        <v>220</v>
      </c>
      <c r="J6282" s="8">
        <v>8</v>
      </c>
      <c r="K6282" s="9" t="str">
        <f t="shared" si="197"/>
        <v>E3S690_20220816_012991_M_Grenade_093-003_8</v>
      </c>
      <c r="L6282" t="s">
        <v>80</v>
      </c>
      <c r="M6282">
        <v>658</v>
      </c>
      <c r="N6282">
        <v>698</v>
      </c>
    </row>
    <row r="6283" spans="1:14" ht="13.5" customHeight="1" x14ac:dyDescent="0.35">
      <c r="A6283">
        <v>20220816</v>
      </c>
      <c r="B6283" s="7" t="s">
        <v>255</v>
      </c>
      <c r="C6283">
        <v>12991</v>
      </c>
      <c r="D6283" s="9" t="str">
        <f t="shared" si="196"/>
        <v>E3S690_20220816_012991</v>
      </c>
      <c r="E6283" t="s">
        <v>180</v>
      </c>
      <c r="F6283" s="10" t="str">
        <f>VLOOKUP(VALUE(LEFT(G6283,LEN(G6283)-4)),'소분류 Code'!$B$3:$D$560,3,0)</f>
        <v>Grenade</v>
      </c>
      <c r="G6283" t="s">
        <v>229</v>
      </c>
      <c r="H6283" t="s">
        <v>374</v>
      </c>
      <c r="I6283" t="s">
        <v>220</v>
      </c>
      <c r="J6283" s="8">
        <v>9</v>
      </c>
      <c r="K6283" s="9" t="str">
        <f t="shared" si="197"/>
        <v>E3S690_20220816_012991_M_Grenade_093-003_9</v>
      </c>
      <c r="L6283" t="s">
        <v>80</v>
      </c>
      <c r="M6283">
        <v>658</v>
      </c>
      <c r="N6283">
        <v>698</v>
      </c>
    </row>
    <row r="6284" spans="1:14" ht="13.5" customHeight="1" x14ac:dyDescent="0.35">
      <c r="A6284">
        <v>20220816</v>
      </c>
      <c r="B6284" s="7" t="s">
        <v>255</v>
      </c>
      <c r="C6284">
        <v>12992</v>
      </c>
      <c r="D6284" s="9" t="str">
        <f t="shared" si="196"/>
        <v>E3S690_20220816_012992</v>
      </c>
      <c r="E6284" t="s">
        <v>180</v>
      </c>
      <c r="F6284" s="10" t="str">
        <f>VLOOKUP(VALUE(LEFT(G6284,LEN(G6284)-4)),'소분류 Code'!$B$3:$D$560,3,0)</f>
        <v>Smoke grenade</v>
      </c>
      <c r="G6284" t="s">
        <v>230</v>
      </c>
      <c r="H6284" t="s">
        <v>397</v>
      </c>
      <c r="I6284" t="s">
        <v>211</v>
      </c>
      <c r="J6284" s="8">
        <v>1</v>
      </c>
      <c r="K6284" s="9" t="str">
        <f t="shared" si="197"/>
        <v>E3S690_20220816_012992_M_Smoke grenade_094-003_1</v>
      </c>
      <c r="L6284" t="s">
        <v>82</v>
      </c>
      <c r="M6284">
        <v>659</v>
      </c>
      <c r="N6284">
        <v>699</v>
      </c>
    </row>
    <row r="6285" spans="1:14" ht="13.5" customHeight="1" x14ac:dyDescent="0.35">
      <c r="A6285">
        <v>20220816</v>
      </c>
      <c r="B6285" s="7" t="s">
        <v>255</v>
      </c>
      <c r="C6285">
        <v>12992</v>
      </c>
      <c r="D6285" s="9" t="str">
        <f t="shared" si="196"/>
        <v>E3S690_20220816_012992</v>
      </c>
      <c r="E6285" t="s">
        <v>180</v>
      </c>
      <c r="F6285" s="10" t="str">
        <f>VLOOKUP(VALUE(LEFT(G6285,LEN(G6285)-4)),'소분류 Code'!$B$3:$D$560,3,0)</f>
        <v>Smoke grenade</v>
      </c>
      <c r="G6285" t="s">
        <v>230</v>
      </c>
      <c r="H6285" t="s">
        <v>397</v>
      </c>
      <c r="I6285" t="s">
        <v>211</v>
      </c>
      <c r="J6285" s="8">
        <v>2</v>
      </c>
      <c r="K6285" s="9" t="str">
        <f t="shared" si="197"/>
        <v>E3S690_20220816_012992_M_Smoke grenade_094-003_2</v>
      </c>
      <c r="L6285" t="s">
        <v>82</v>
      </c>
      <c r="M6285">
        <v>659</v>
      </c>
      <c r="N6285">
        <v>699</v>
      </c>
    </row>
    <row r="6286" spans="1:14" ht="13.5" customHeight="1" x14ac:dyDescent="0.35">
      <c r="A6286">
        <v>20220816</v>
      </c>
      <c r="B6286" s="7" t="s">
        <v>255</v>
      </c>
      <c r="C6286">
        <v>12992</v>
      </c>
      <c r="D6286" s="9" t="str">
        <f t="shared" si="196"/>
        <v>E3S690_20220816_012992</v>
      </c>
      <c r="E6286" t="s">
        <v>180</v>
      </c>
      <c r="F6286" s="10" t="str">
        <f>VLOOKUP(VALUE(LEFT(G6286,LEN(G6286)-4)),'소분류 Code'!$B$3:$D$560,3,0)</f>
        <v>Smoke grenade</v>
      </c>
      <c r="G6286" t="s">
        <v>230</v>
      </c>
      <c r="H6286" t="s">
        <v>397</v>
      </c>
      <c r="I6286" t="s">
        <v>211</v>
      </c>
      <c r="J6286" s="8">
        <v>3</v>
      </c>
      <c r="K6286" s="9" t="str">
        <f t="shared" si="197"/>
        <v>E3S690_20220816_012992_M_Smoke grenade_094-003_3</v>
      </c>
      <c r="L6286" t="s">
        <v>82</v>
      </c>
      <c r="M6286">
        <v>659</v>
      </c>
      <c r="N6286">
        <v>699</v>
      </c>
    </row>
    <row r="6287" spans="1:14" ht="13.5" customHeight="1" x14ac:dyDescent="0.35">
      <c r="A6287">
        <v>20220816</v>
      </c>
      <c r="B6287" s="7" t="s">
        <v>255</v>
      </c>
      <c r="C6287">
        <v>12992</v>
      </c>
      <c r="D6287" s="9" t="str">
        <f t="shared" si="196"/>
        <v>E3S690_20220816_012992</v>
      </c>
      <c r="E6287" t="s">
        <v>180</v>
      </c>
      <c r="F6287" s="10" t="str">
        <f>VLOOKUP(VALUE(LEFT(G6287,LEN(G6287)-4)),'소분류 Code'!$B$3:$D$560,3,0)</f>
        <v>Smoke grenade</v>
      </c>
      <c r="G6287" t="s">
        <v>230</v>
      </c>
      <c r="H6287" t="s">
        <v>397</v>
      </c>
      <c r="I6287" t="s">
        <v>211</v>
      </c>
      <c r="J6287" s="8">
        <v>4</v>
      </c>
      <c r="K6287" s="9" t="str">
        <f t="shared" si="197"/>
        <v>E3S690_20220816_012992_M_Smoke grenade_094-003_4</v>
      </c>
      <c r="L6287" t="s">
        <v>82</v>
      </c>
      <c r="M6287">
        <v>659</v>
      </c>
      <c r="N6287">
        <v>699</v>
      </c>
    </row>
    <row r="6288" spans="1:14" ht="13.5" customHeight="1" x14ac:dyDescent="0.35">
      <c r="A6288">
        <v>20220816</v>
      </c>
      <c r="B6288" s="7" t="s">
        <v>255</v>
      </c>
      <c r="C6288">
        <v>12992</v>
      </c>
      <c r="D6288" s="9" t="str">
        <f t="shared" si="196"/>
        <v>E3S690_20220816_012992</v>
      </c>
      <c r="E6288" t="s">
        <v>180</v>
      </c>
      <c r="F6288" s="10" t="str">
        <f>VLOOKUP(VALUE(LEFT(G6288,LEN(G6288)-4)),'소분류 Code'!$B$3:$D$560,3,0)</f>
        <v>Smoke grenade</v>
      </c>
      <c r="G6288" t="s">
        <v>230</v>
      </c>
      <c r="H6288" t="s">
        <v>397</v>
      </c>
      <c r="I6288" t="s">
        <v>211</v>
      </c>
      <c r="J6288" s="8">
        <v>5</v>
      </c>
      <c r="K6288" s="9" t="str">
        <f t="shared" si="197"/>
        <v>E3S690_20220816_012992_M_Smoke grenade_094-003_5</v>
      </c>
      <c r="L6288" t="s">
        <v>82</v>
      </c>
      <c r="M6288">
        <v>659</v>
      </c>
      <c r="N6288">
        <v>699</v>
      </c>
    </row>
    <row r="6289" spans="1:14" ht="13.5" customHeight="1" x14ac:dyDescent="0.35">
      <c r="A6289">
        <v>20220816</v>
      </c>
      <c r="B6289" s="7" t="s">
        <v>255</v>
      </c>
      <c r="C6289">
        <v>12992</v>
      </c>
      <c r="D6289" s="9" t="str">
        <f t="shared" si="196"/>
        <v>E3S690_20220816_012992</v>
      </c>
      <c r="E6289" t="s">
        <v>180</v>
      </c>
      <c r="F6289" s="10" t="str">
        <f>VLOOKUP(VALUE(LEFT(G6289,LEN(G6289)-4)),'소분류 Code'!$B$3:$D$560,3,0)</f>
        <v>Smoke grenade</v>
      </c>
      <c r="G6289" t="s">
        <v>230</v>
      </c>
      <c r="H6289" t="s">
        <v>397</v>
      </c>
      <c r="I6289" t="s">
        <v>211</v>
      </c>
      <c r="J6289" s="8">
        <v>6</v>
      </c>
      <c r="K6289" s="9" t="str">
        <f t="shared" si="197"/>
        <v>E3S690_20220816_012992_M_Smoke grenade_094-003_6</v>
      </c>
      <c r="L6289" t="s">
        <v>82</v>
      </c>
      <c r="M6289">
        <v>659</v>
      </c>
      <c r="N6289">
        <v>699</v>
      </c>
    </row>
    <row r="6290" spans="1:14" ht="13.5" customHeight="1" x14ac:dyDescent="0.35">
      <c r="A6290">
        <v>20220816</v>
      </c>
      <c r="B6290" s="7" t="s">
        <v>255</v>
      </c>
      <c r="C6290">
        <v>12992</v>
      </c>
      <c r="D6290" s="9" t="str">
        <f t="shared" si="196"/>
        <v>E3S690_20220816_012992</v>
      </c>
      <c r="E6290" t="s">
        <v>180</v>
      </c>
      <c r="F6290" s="10" t="str">
        <f>VLOOKUP(VALUE(LEFT(G6290,LEN(G6290)-4)),'소분류 Code'!$B$3:$D$560,3,0)</f>
        <v>Smoke grenade</v>
      </c>
      <c r="G6290" t="s">
        <v>230</v>
      </c>
      <c r="H6290" t="s">
        <v>397</v>
      </c>
      <c r="I6290" t="s">
        <v>211</v>
      </c>
      <c r="J6290" s="8">
        <v>7</v>
      </c>
      <c r="K6290" s="9" t="str">
        <f t="shared" si="197"/>
        <v>E3S690_20220816_012992_M_Smoke grenade_094-003_7</v>
      </c>
      <c r="L6290" t="s">
        <v>82</v>
      </c>
      <c r="M6290">
        <v>659</v>
      </c>
      <c r="N6290">
        <v>699</v>
      </c>
    </row>
    <row r="6291" spans="1:14" ht="13.5" customHeight="1" x14ac:dyDescent="0.35">
      <c r="A6291">
        <v>20220816</v>
      </c>
      <c r="B6291" s="7" t="s">
        <v>255</v>
      </c>
      <c r="C6291">
        <v>12992</v>
      </c>
      <c r="D6291" s="9" t="str">
        <f t="shared" si="196"/>
        <v>E3S690_20220816_012992</v>
      </c>
      <c r="E6291" t="s">
        <v>180</v>
      </c>
      <c r="F6291" s="10" t="str">
        <f>VLOOKUP(VALUE(LEFT(G6291,LEN(G6291)-4)),'소분류 Code'!$B$3:$D$560,3,0)</f>
        <v>Smoke grenade</v>
      </c>
      <c r="G6291" t="s">
        <v>230</v>
      </c>
      <c r="H6291" t="s">
        <v>397</v>
      </c>
      <c r="I6291" t="s">
        <v>211</v>
      </c>
      <c r="J6291" s="8">
        <v>8</v>
      </c>
      <c r="K6291" s="9" t="str">
        <f t="shared" si="197"/>
        <v>E3S690_20220816_012992_M_Smoke grenade_094-003_8</v>
      </c>
      <c r="L6291" t="s">
        <v>82</v>
      </c>
      <c r="M6291">
        <v>659</v>
      </c>
      <c r="N6291">
        <v>699</v>
      </c>
    </row>
    <row r="6292" spans="1:14" ht="13.5" customHeight="1" x14ac:dyDescent="0.35">
      <c r="A6292">
        <v>20220816</v>
      </c>
      <c r="B6292" s="7" t="s">
        <v>255</v>
      </c>
      <c r="C6292">
        <v>12992</v>
      </c>
      <c r="D6292" s="9" t="str">
        <f t="shared" si="196"/>
        <v>E3S690_20220816_012992</v>
      </c>
      <c r="E6292" t="s">
        <v>180</v>
      </c>
      <c r="F6292" s="10" t="str">
        <f>VLOOKUP(VALUE(LEFT(G6292,LEN(G6292)-4)),'소분류 Code'!$B$3:$D$560,3,0)</f>
        <v>Smoke grenade</v>
      </c>
      <c r="G6292" t="s">
        <v>230</v>
      </c>
      <c r="H6292" t="s">
        <v>397</v>
      </c>
      <c r="I6292" t="s">
        <v>211</v>
      </c>
      <c r="J6292" s="8">
        <v>9</v>
      </c>
      <c r="K6292" s="9" t="str">
        <f t="shared" si="197"/>
        <v>E3S690_20220816_012992_M_Smoke grenade_094-003_9</v>
      </c>
      <c r="L6292" t="s">
        <v>82</v>
      </c>
      <c r="M6292">
        <v>659</v>
      </c>
      <c r="N6292">
        <v>699</v>
      </c>
    </row>
    <row r="6293" spans="1:14" ht="13.5" customHeight="1" x14ac:dyDescent="0.35">
      <c r="A6293">
        <v>20220816</v>
      </c>
      <c r="B6293" s="7" t="s">
        <v>255</v>
      </c>
      <c r="C6293">
        <v>12993</v>
      </c>
      <c r="D6293" s="9" t="str">
        <f t="shared" si="196"/>
        <v>E3S690_20220816_012993</v>
      </c>
      <c r="E6293" t="s">
        <v>180</v>
      </c>
      <c r="F6293" s="10" t="str">
        <f>VLOOKUP(VALUE(LEFT(G6293,LEN(G6293)-4)),'소분류 Code'!$B$3:$D$560,3,0)</f>
        <v>LAGs products(Plastic-B)</v>
      </c>
      <c r="G6293" t="s">
        <v>221</v>
      </c>
      <c r="H6293" t="s">
        <v>401</v>
      </c>
      <c r="I6293" t="s">
        <v>212</v>
      </c>
      <c r="J6293" s="8">
        <v>1</v>
      </c>
      <c r="K6293" s="9" t="str">
        <f t="shared" si="197"/>
        <v>E3S690_20220816_012993_M_LAGs products(Plastic-B)_101-003_1</v>
      </c>
      <c r="L6293" t="s">
        <v>84</v>
      </c>
      <c r="M6293">
        <v>660</v>
      </c>
      <c r="N6293">
        <v>700</v>
      </c>
    </row>
    <row r="6294" spans="1:14" ht="13.5" customHeight="1" x14ac:dyDescent="0.35">
      <c r="A6294">
        <v>20220816</v>
      </c>
      <c r="B6294" s="7" t="s">
        <v>255</v>
      </c>
      <c r="C6294">
        <v>12993</v>
      </c>
      <c r="D6294" s="9" t="str">
        <f t="shared" si="196"/>
        <v>E3S690_20220816_012993</v>
      </c>
      <c r="E6294" t="s">
        <v>180</v>
      </c>
      <c r="F6294" s="10" t="str">
        <f>VLOOKUP(VALUE(LEFT(G6294,LEN(G6294)-4)),'소분류 Code'!$B$3:$D$560,3,0)</f>
        <v>LAGs products(Plastic-B)</v>
      </c>
      <c r="G6294" t="s">
        <v>221</v>
      </c>
      <c r="H6294" t="s">
        <v>401</v>
      </c>
      <c r="I6294" t="s">
        <v>212</v>
      </c>
      <c r="J6294" s="8">
        <v>2</v>
      </c>
      <c r="K6294" s="9" t="str">
        <f t="shared" si="197"/>
        <v>E3S690_20220816_012993_M_LAGs products(Plastic-B)_101-003_2</v>
      </c>
      <c r="L6294" t="s">
        <v>84</v>
      </c>
      <c r="M6294">
        <v>660</v>
      </c>
      <c r="N6294">
        <v>700</v>
      </c>
    </row>
    <row r="6295" spans="1:14" ht="13.5" customHeight="1" x14ac:dyDescent="0.35">
      <c r="A6295">
        <v>20220816</v>
      </c>
      <c r="B6295" s="7" t="s">
        <v>255</v>
      </c>
      <c r="C6295">
        <v>12993</v>
      </c>
      <c r="D6295" s="9" t="str">
        <f t="shared" si="196"/>
        <v>E3S690_20220816_012993</v>
      </c>
      <c r="E6295" t="s">
        <v>180</v>
      </c>
      <c r="F6295" s="10" t="str">
        <f>VLOOKUP(VALUE(LEFT(G6295,LEN(G6295)-4)),'소분류 Code'!$B$3:$D$560,3,0)</f>
        <v>LAGs products(Plastic-B)</v>
      </c>
      <c r="G6295" t="s">
        <v>221</v>
      </c>
      <c r="H6295" t="s">
        <v>401</v>
      </c>
      <c r="I6295" t="s">
        <v>212</v>
      </c>
      <c r="J6295" s="8">
        <v>3</v>
      </c>
      <c r="K6295" s="9" t="str">
        <f t="shared" si="197"/>
        <v>E3S690_20220816_012993_M_LAGs products(Plastic-B)_101-003_3</v>
      </c>
      <c r="L6295" t="s">
        <v>84</v>
      </c>
      <c r="M6295">
        <v>660</v>
      </c>
      <c r="N6295">
        <v>700</v>
      </c>
    </row>
    <row r="6296" spans="1:14" ht="13.5" customHeight="1" x14ac:dyDescent="0.35">
      <c r="A6296">
        <v>20220816</v>
      </c>
      <c r="B6296" s="7" t="s">
        <v>255</v>
      </c>
      <c r="C6296">
        <v>12993</v>
      </c>
      <c r="D6296" s="9" t="str">
        <f t="shared" si="196"/>
        <v>E3S690_20220816_012993</v>
      </c>
      <c r="E6296" t="s">
        <v>180</v>
      </c>
      <c r="F6296" s="10" t="str">
        <f>VLOOKUP(VALUE(LEFT(G6296,LEN(G6296)-4)),'소분류 Code'!$B$3:$D$560,3,0)</f>
        <v>LAGs products(Plastic-B)</v>
      </c>
      <c r="G6296" t="s">
        <v>221</v>
      </c>
      <c r="H6296" t="s">
        <v>401</v>
      </c>
      <c r="I6296" t="s">
        <v>212</v>
      </c>
      <c r="J6296" s="8">
        <v>4</v>
      </c>
      <c r="K6296" s="9" t="str">
        <f t="shared" si="197"/>
        <v>E3S690_20220816_012993_M_LAGs products(Plastic-B)_101-003_4</v>
      </c>
      <c r="L6296" t="s">
        <v>84</v>
      </c>
      <c r="M6296">
        <v>660</v>
      </c>
      <c r="N6296">
        <v>700</v>
      </c>
    </row>
    <row r="6297" spans="1:14" ht="13.5" customHeight="1" x14ac:dyDescent="0.35">
      <c r="A6297">
        <v>20220816</v>
      </c>
      <c r="B6297" s="7" t="s">
        <v>255</v>
      </c>
      <c r="C6297">
        <v>12993</v>
      </c>
      <c r="D6297" s="9" t="str">
        <f t="shared" si="196"/>
        <v>E3S690_20220816_012993</v>
      </c>
      <c r="E6297" t="s">
        <v>180</v>
      </c>
      <c r="F6297" s="10" t="str">
        <f>VLOOKUP(VALUE(LEFT(G6297,LEN(G6297)-4)),'소분류 Code'!$B$3:$D$560,3,0)</f>
        <v>LAGs products(Plastic-B)</v>
      </c>
      <c r="G6297" t="s">
        <v>221</v>
      </c>
      <c r="H6297" t="s">
        <v>401</v>
      </c>
      <c r="I6297" t="s">
        <v>212</v>
      </c>
      <c r="J6297" s="8">
        <v>5</v>
      </c>
      <c r="K6297" s="9" t="str">
        <f t="shared" si="197"/>
        <v>E3S690_20220816_012993_M_LAGs products(Plastic-B)_101-003_5</v>
      </c>
      <c r="L6297" t="s">
        <v>84</v>
      </c>
      <c r="M6297">
        <v>660</v>
      </c>
      <c r="N6297">
        <v>700</v>
      </c>
    </row>
    <row r="6298" spans="1:14" ht="13.5" customHeight="1" x14ac:dyDescent="0.35">
      <c r="A6298">
        <v>20220816</v>
      </c>
      <c r="B6298" s="7" t="s">
        <v>255</v>
      </c>
      <c r="C6298">
        <v>12993</v>
      </c>
      <c r="D6298" s="9" t="str">
        <f t="shared" si="196"/>
        <v>E3S690_20220816_012993</v>
      </c>
      <c r="E6298" t="s">
        <v>180</v>
      </c>
      <c r="F6298" s="10" t="str">
        <f>VLOOKUP(VALUE(LEFT(G6298,LEN(G6298)-4)),'소분류 Code'!$B$3:$D$560,3,0)</f>
        <v>LAGs products(Plastic-B)</v>
      </c>
      <c r="G6298" t="s">
        <v>221</v>
      </c>
      <c r="H6298" t="s">
        <v>401</v>
      </c>
      <c r="I6298" t="s">
        <v>212</v>
      </c>
      <c r="J6298" s="8">
        <v>6</v>
      </c>
      <c r="K6298" s="9" t="str">
        <f t="shared" si="197"/>
        <v>E3S690_20220816_012993_M_LAGs products(Plastic-B)_101-003_6</v>
      </c>
      <c r="L6298" t="s">
        <v>84</v>
      </c>
      <c r="M6298">
        <v>660</v>
      </c>
      <c r="N6298">
        <v>700</v>
      </c>
    </row>
    <row r="6299" spans="1:14" ht="13.5" customHeight="1" x14ac:dyDescent="0.35">
      <c r="A6299">
        <v>20220816</v>
      </c>
      <c r="B6299" s="7" t="s">
        <v>255</v>
      </c>
      <c r="C6299">
        <v>12993</v>
      </c>
      <c r="D6299" s="9" t="str">
        <f t="shared" si="196"/>
        <v>E3S690_20220816_012993</v>
      </c>
      <c r="E6299" t="s">
        <v>180</v>
      </c>
      <c r="F6299" s="10" t="str">
        <f>VLOOKUP(VALUE(LEFT(G6299,LEN(G6299)-4)),'소분류 Code'!$B$3:$D$560,3,0)</f>
        <v>LAGs products(Plastic-B)</v>
      </c>
      <c r="G6299" t="s">
        <v>221</v>
      </c>
      <c r="H6299" t="s">
        <v>401</v>
      </c>
      <c r="I6299" t="s">
        <v>212</v>
      </c>
      <c r="J6299" s="8">
        <v>7</v>
      </c>
      <c r="K6299" s="9" t="str">
        <f t="shared" si="197"/>
        <v>E3S690_20220816_012993_M_LAGs products(Plastic-B)_101-003_7</v>
      </c>
      <c r="L6299" t="s">
        <v>84</v>
      </c>
      <c r="M6299">
        <v>660</v>
      </c>
      <c r="N6299">
        <v>700</v>
      </c>
    </row>
    <row r="6300" spans="1:14" ht="13.5" customHeight="1" x14ac:dyDescent="0.35">
      <c r="A6300">
        <v>20220816</v>
      </c>
      <c r="B6300" s="7" t="s">
        <v>255</v>
      </c>
      <c r="C6300">
        <v>12993</v>
      </c>
      <c r="D6300" s="9" t="str">
        <f t="shared" si="196"/>
        <v>E3S690_20220816_012993</v>
      </c>
      <c r="E6300" t="s">
        <v>180</v>
      </c>
      <c r="F6300" s="10" t="str">
        <f>VLOOKUP(VALUE(LEFT(G6300,LEN(G6300)-4)),'소분류 Code'!$B$3:$D$560,3,0)</f>
        <v>LAGs products(Plastic-B)</v>
      </c>
      <c r="G6300" t="s">
        <v>221</v>
      </c>
      <c r="H6300" t="s">
        <v>401</v>
      </c>
      <c r="I6300" t="s">
        <v>212</v>
      </c>
      <c r="J6300" s="8">
        <v>8</v>
      </c>
      <c r="K6300" s="9" t="str">
        <f t="shared" si="197"/>
        <v>E3S690_20220816_012993_M_LAGs products(Plastic-B)_101-003_8</v>
      </c>
      <c r="L6300" t="s">
        <v>84</v>
      </c>
      <c r="M6300">
        <v>660</v>
      </c>
      <c r="N6300">
        <v>700</v>
      </c>
    </row>
    <row r="6301" spans="1:14" ht="13.5" customHeight="1" x14ac:dyDescent="0.35">
      <c r="A6301">
        <v>20220816</v>
      </c>
      <c r="B6301" s="7" t="s">
        <v>255</v>
      </c>
      <c r="C6301">
        <v>12993</v>
      </c>
      <c r="D6301" s="9" t="str">
        <f t="shared" si="196"/>
        <v>E3S690_20220816_012993</v>
      </c>
      <c r="E6301" t="s">
        <v>180</v>
      </c>
      <c r="F6301" s="10" t="str">
        <f>VLOOKUP(VALUE(LEFT(G6301,LEN(G6301)-4)),'소분류 Code'!$B$3:$D$560,3,0)</f>
        <v>LAGs products(Plastic-B)</v>
      </c>
      <c r="G6301" t="s">
        <v>221</v>
      </c>
      <c r="H6301" t="s">
        <v>401</v>
      </c>
      <c r="I6301" t="s">
        <v>212</v>
      </c>
      <c r="J6301" s="8">
        <v>9</v>
      </c>
      <c r="K6301" s="9" t="str">
        <f t="shared" si="197"/>
        <v>E3S690_20220816_012993_M_LAGs products(Plastic-B)_101-003_9</v>
      </c>
      <c r="L6301" t="s">
        <v>84</v>
      </c>
      <c r="M6301">
        <v>660</v>
      </c>
      <c r="N6301">
        <v>700</v>
      </c>
    </row>
    <row r="6302" spans="1:14" ht="13.5" customHeight="1" x14ac:dyDescent="0.35">
      <c r="A6302">
        <v>20220816</v>
      </c>
      <c r="B6302" s="7" t="s">
        <v>255</v>
      </c>
      <c r="C6302">
        <v>12994</v>
      </c>
      <c r="D6302" s="9" t="str">
        <f t="shared" si="196"/>
        <v>E3S690_20220816_012994</v>
      </c>
      <c r="E6302" t="s">
        <v>180</v>
      </c>
      <c r="F6302" s="10" t="str">
        <f>VLOOKUP(VALUE(LEFT(G6302,LEN(G6302)-4)),'소분류 Code'!$B$3:$D$560,3,0)</f>
        <v>LAGs products(Plastic-C)</v>
      </c>
      <c r="G6302" t="s">
        <v>222</v>
      </c>
      <c r="H6302" t="s">
        <v>538</v>
      </c>
      <c r="I6302" t="s">
        <v>233</v>
      </c>
      <c r="J6302" s="8">
        <v>1</v>
      </c>
      <c r="K6302" s="9" t="str">
        <f t="shared" si="197"/>
        <v>E3S690_20220816_012994_M_LAGs products(Plastic-C)_102-003_1</v>
      </c>
      <c r="L6302" t="s">
        <v>86</v>
      </c>
      <c r="M6302">
        <v>661</v>
      </c>
      <c r="N6302">
        <v>701</v>
      </c>
    </row>
    <row r="6303" spans="1:14" ht="13.5" customHeight="1" x14ac:dyDescent="0.35">
      <c r="A6303">
        <v>20220816</v>
      </c>
      <c r="B6303" s="7" t="s">
        <v>255</v>
      </c>
      <c r="C6303">
        <v>12994</v>
      </c>
      <c r="D6303" s="9" t="str">
        <f t="shared" si="196"/>
        <v>E3S690_20220816_012994</v>
      </c>
      <c r="E6303" t="s">
        <v>180</v>
      </c>
      <c r="F6303" s="10" t="str">
        <f>VLOOKUP(VALUE(LEFT(G6303,LEN(G6303)-4)),'소분류 Code'!$B$3:$D$560,3,0)</f>
        <v>LAGs products(Plastic-C)</v>
      </c>
      <c r="G6303" t="s">
        <v>222</v>
      </c>
      <c r="H6303" t="s">
        <v>538</v>
      </c>
      <c r="I6303" t="s">
        <v>233</v>
      </c>
      <c r="J6303" s="8">
        <v>2</v>
      </c>
      <c r="K6303" s="9" t="str">
        <f t="shared" si="197"/>
        <v>E3S690_20220816_012994_M_LAGs products(Plastic-C)_102-003_2</v>
      </c>
      <c r="L6303" t="s">
        <v>86</v>
      </c>
      <c r="M6303">
        <v>661</v>
      </c>
      <c r="N6303">
        <v>701</v>
      </c>
    </row>
    <row r="6304" spans="1:14" ht="13.5" customHeight="1" x14ac:dyDescent="0.35">
      <c r="A6304">
        <v>20220816</v>
      </c>
      <c r="B6304" s="7" t="s">
        <v>255</v>
      </c>
      <c r="C6304">
        <v>12994</v>
      </c>
      <c r="D6304" s="9" t="str">
        <f t="shared" si="196"/>
        <v>E3S690_20220816_012994</v>
      </c>
      <c r="E6304" t="s">
        <v>180</v>
      </c>
      <c r="F6304" s="10" t="str">
        <f>VLOOKUP(VALUE(LEFT(G6304,LEN(G6304)-4)),'소분류 Code'!$B$3:$D$560,3,0)</f>
        <v>LAGs products(Plastic-C)</v>
      </c>
      <c r="G6304" t="s">
        <v>222</v>
      </c>
      <c r="H6304" t="s">
        <v>538</v>
      </c>
      <c r="I6304" t="s">
        <v>233</v>
      </c>
      <c r="J6304" s="8">
        <v>3</v>
      </c>
      <c r="K6304" s="9" t="str">
        <f t="shared" si="197"/>
        <v>E3S690_20220816_012994_M_LAGs products(Plastic-C)_102-003_3</v>
      </c>
      <c r="L6304" t="s">
        <v>86</v>
      </c>
      <c r="M6304">
        <v>661</v>
      </c>
      <c r="N6304">
        <v>701</v>
      </c>
    </row>
    <row r="6305" spans="1:14" ht="13.5" customHeight="1" x14ac:dyDescent="0.35">
      <c r="A6305">
        <v>20220816</v>
      </c>
      <c r="B6305" s="7" t="s">
        <v>255</v>
      </c>
      <c r="C6305">
        <v>12994</v>
      </c>
      <c r="D6305" s="9" t="str">
        <f t="shared" si="196"/>
        <v>E3S690_20220816_012994</v>
      </c>
      <c r="E6305" t="s">
        <v>180</v>
      </c>
      <c r="F6305" s="10" t="str">
        <f>VLOOKUP(VALUE(LEFT(G6305,LEN(G6305)-4)),'소분류 Code'!$B$3:$D$560,3,0)</f>
        <v>LAGs products(Plastic-C)</v>
      </c>
      <c r="G6305" t="s">
        <v>222</v>
      </c>
      <c r="H6305" t="s">
        <v>538</v>
      </c>
      <c r="I6305" t="s">
        <v>233</v>
      </c>
      <c r="J6305" s="8">
        <v>4</v>
      </c>
      <c r="K6305" s="9" t="str">
        <f t="shared" si="197"/>
        <v>E3S690_20220816_012994_M_LAGs products(Plastic-C)_102-003_4</v>
      </c>
      <c r="L6305" t="s">
        <v>86</v>
      </c>
      <c r="M6305">
        <v>661</v>
      </c>
      <c r="N6305">
        <v>701</v>
      </c>
    </row>
    <row r="6306" spans="1:14" ht="13.5" customHeight="1" x14ac:dyDescent="0.35">
      <c r="A6306">
        <v>20220816</v>
      </c>
      <c r="B6306" s="7" t="s">
        <v>255</v>
      </c>
      <c r="C6306">
        <v>12994</v>
      </c>
      <c r="D6306" s="9" t="str">
        <f t="shared" si="196"/>
        <v>E3S690_20220816_012994</v>
      </c>
      <c r="E6306" t="s">
        <v>180</v>
      </c>
      <c r="F6306" s="10" t="str">
        <f>VLOOKUP(VALUE(LEFT(G6306,LEN(G6306)-4)),'소분류 Code'!$B$3:$D$560,3,0)</f>
        <v>LAGs products(Plastic-C)</v>
      </c>
      <c r="G6306" t="s">
        <v>222</v>
      </c>
      <c r="H6306" t="s">
        <v>538</v>
      </c>
      <c r="I6306" t="s">
        <v>233</v>
      </c>
      <c r="J6306" s="8">
        <v>5</v>
      </c>
      <c r="K6306" s="9" t="str">
        <f t="shared" si="197"/>
        <v>E3S690_20220816_012994_M_LAGs products(Plastic-C)_102-003_5</v>
      </c>
      <c r="L6306" t="s">
        <v>86</v>
      </c>
      <c r="M6306">
        <v>661</v>
      </c>
      <c r="N6306">
        <v>701</v>
      </c>
    </row>
    <row r="6307" spans="1:14" ht="13.5" customHeight="1" x14ac:dyDescent="0.35">
      <c r="A6307">
        <v>20220816</v>
      </c>
      <c r="B6307" s="7" t="s">
        <v>255</v>
      </c>
      <c r="C6307">
        <v>12994</v>
      </c>
      <c r="D6307" s="9" t="str">
        <f t="shared" si="196"/>
        <v>E3S690_20220816_012994</v>
      </c>
      <c r="E6307" t="s">
        <v>180</v>
      </c>
      <c r="F6307" s="10" t="str">
        <f>VLOOKUP(VALUE(LEFT(G6307,LEN(G6307)-4)),'소분류 Code'!$B$3:$D$560,3,0)</f>
        <v>LAGs products(Plastic-C)</v>
      </c>
      <c r="G6307" t="s">
        <v>222</v>
      </c>
      <c r="H6307" t="s">
        <v>538</v>
      </c>
      <c r="I6307" t="s">
        <v>233</v>
      </c>
      <c r="J6307" s="8">
        <v>6</v>
      </c>
      <c r="K6307" s="9" t="str">
        <f t="shared" si="197"/>
        <v>E3S690_20220816_012994_M_LAGs products(Plastic-C)_102-003_6</v>
      </c>
      <c r="L6307" t="s">
        <v>86</v>
      </c>
      <c r="M6307">
        <v>661</v>
      </c>
      <c r="N6307">
        <v>701</v>
      </c>
    </row>
    <row r="6308" spans="1:14" ht="13.5" customHeight="1" x14ac:dyDescent="0.35">
      <c r="A6308">
        <v>20220816</v>
      </c>
      <c r="B6308" s="7" t="s">
        <v>255</v>
      </c>
      <c r="C6308">
        <v>12994</v>
      </c>
      <c r="D6308" s="9" t="str">
        <f t="shared" si="196"/>
        <v>E3S690_20220816_012994</v>
      </c>
      <c r="E6308" t="s">
        <v>180</v>
      </c>
      <c r="F6308" s="10" t="str">
        <f>VLOOKUP(VALUE(LEFT(G6308,LEN(G6308)-4)),'소분류 Code'!$B$3:$D$560,3,0)</f>
        <v>LAGs products(Plastic-C)</v>
      </c>
      <c r="G6308" t="s">
        <v>222</v>
      </c>
      <c r="H6308" t="s">
        <v>538</v>
      </c>
      <c r="I6308" t="s">
        <v>233</v>
      </c>
      <c r="J6308" s="8">
        <v>7</v>
      </c>
      <c r="K6308" s="9" t="str">
        <f t="shared" si="197"/>
        <v>E3S690_20220816_012994_M_LAGs products(Plastic-C)_102-003_7</v>
      </c>
      <c r="L6308" t="s">
        <v>86</v>
      </c>
      <c r="M6308">
        <v>661</v>
      </c>
      <c r="N6308">
        <v>701</v>
      </c>
    </row>
    <row r="6309" spans="1:14" ht="13.5" customHeight="1" x14ac:dyDescent="0.35">
      <c r="A6309">
        <v>20220816</v>
      </c>
      <c r="B6309" s="7" t="s">
        <v>255</v>
      </c>
      <c r="C6309">
        <v>12994</v>
      </c>
      <c r="D6309" s="9" t="str">
        <f t="shared" si="196"/>
        <v>E3S690_20220816_012994</v>
      </c>
      <c r="E6309" t="s">
        <v>180</v>
      </c>
      <c r="F6309" s="10" t="str">
        <f>VLOOKUP(VALUE(LEFT(G6309,LEN(G6309)-4)),'소분류 Code'!$B$3:$D$560,3,0)</f>
        <v>LAGs products(Plastic-C)</v>
      </c>
      <c r="G6309" t="s">
        <v>222</v>
      </c>
      <c r="H6309" t="s">
        <v>538</v>
      </c>
      <c r="I6309" t="s">
        <v>233</v>
      </c>
      <c r="J6309" s="8">
        <v>8</v>
      </c>
      <c r="K6309" s="9" t="str">
        <f t="shared" si="197"/>
        <v>E3S690_20220816_012994_M_LAGs products(Plastic-C)_102-003_8</v>
      </c>
      <c r="L6309" t="s">
        <v>86</v>
      </c>
      <c r="M6309">
        <v>661</v>
      </c>
      <c r="N6309">
        <v>701</v>
      </c>
    </row>
    <row r="6310" spans="1:14" ht="13.5" customHeight="1" x14ac:dyDescent="0.35">
      <c r="A6310">
        <v>20220816</v>
      </c>
      <c r="B6310" s="7" t="s">
        <v>255</v>
      </c>
      <c r="C6310">
        <v>12994</v>
      </c>
      <c r="D6310" s="9" t="str">
        <f t="shared" si="196"/>
        <v>E3S690_20220816_012994</v>
      </c>
      <c r="E6310" t="s">
        <v>180</v>
      </c>
      <c r="F6310" s="10" t="str">
        <f>VLOOKUP(VALUE(LEFT(G6310,LEN(G6310)-4)),'소분류 Code'!$B$3:$D$560,3,0)</f>
        <v>LAGs products(Plastic-C)</v>
      </c>
      <c r="G6310" t="s">
        <v>222</v>
      </c>
      <c r="H6310" t="s">
        <v>538</v>
      </c>
      <c r="I6310" t="s">
        <v>233</v>
      </c>
      <c r="J6310" s="8">
        <v>9</v>
      </c>
      <c r="K6310" s="9" t="str">
        <f t="shared" si="197"/>
        <v>E3S690_20220816_012994_M_LAGs products(Plastic-C)_102-003_9</v>
      </c>
      <c r="L6310" t="s">
        <v>86</v>
      </c>
      <c r="M6310">
        <v>661</v>
      </c>
      <c r="N6310">
        <v>701</v>
      </c>
    </row>
    <row r="6311" spans="1:14" ht="13.5" customHeight="1" x14ac:dyDescent="0.35">
      <c r="A6311">
        <v>20220816</v>
      </c>
      <c r="B6311" s="7" t="s">
        <v>255</v>
      </c>
      <c r="C6311">
        <v>12995</v>
      </c>
      <c r="D6311" s="9" t="str">
        <f t="shared" si="196"/>
        <v>E3S690_20220816_012995</v>
      </c>
      <c r="E6311" t="s">
        <v>180</v>
      </c>
      <c r="F6311" s="10" t="str">
        <f>VLOOKUP(VALUE(LEFT(G6311,LEN(G6311)-4)),'소분류 Code'!$B$3:$D$560,3,0)</f>
        <v>LAGs products(Plastic-D)</v>
      </c>
      <c r="G6311" t="s">
        <v>223</v>
      </c>
      <c r="H6311" t="s">
        <v>539</v>
      </c>
      <c r="I6311" t="s">
        <v>234</v>
      </c>
      <c r="J6311" s="8">
        <v>1</v>
      </c>
      <c r="K6311" s="9" t="str">
        <f t="shared" si="197"/>
        <v>E3S690_20220816_012995_M_LAGs products(Plastic-D)_103-003_1</v>
      </c>
      <c r="L6311" t="s">
        <v>88</v>
      </c>
      <c r="M6311">
        <v>662</v>
      </c>
      <c r="N6311">
        <v>702</v>
      </c>
    </row>
    <row r="6312" spans="1:14" ht="13.5" customHeight="1" x14ac:dyDescent="0.35">
      <c r="A6312">
        <v>20220816</v>
      </c>
      <c r="B6312" s="7" t="s">
        <v>255</v>
      </c>
      <c r="C6312">
        <v>12995</v>
      </c>
      <c r="D6312" s="9" t="str">
        <f t="shared" si="196"/>
        <v>E3S690_20220816_012995</v>
      </c>
      <c r="E6312" t="s">
        <v>180</v>
      </c>
      <c r="F6312" s="10" t="str">
        <f>VLOOKUP(VALUE(LEFT(G6312,LEN(G6312)-4)),'소분류 Code'!$B$3:$D$560,3,0)</f>
        <v>LAGs products(Plastic-D)</v>
      </c>
      <c r="G6312" t="s">
        <v>223</v>
      </c>
      <c r="H6312" t="s">
        <v>539</v>
      </c>
      <c r="I6312" t="s">
        <v>234</v>
      </c>
      <c r="J6312" s="8">
        <v>2</v>
      </c>
      <c r="K6312" s="9" t="str">
        <f t="shared" si="197"/>
        <v>E3S690_20220816_012995_M_LAGs products(Plastic-D)_103-003_2</v>
      </c>
      <c r="L6312" t="s">
        <v>88</v>
      </c>
      <c r="M6312">
        <v>662</v>
      </c>
      <c r="N6312">
        <v>702</v>
      </c>
    </row>
    <row r="6313" spans="1:14" ht="13.5" customHeight="1" x14ac:dyDescent="0.35">
      <c r="A6313">
        <v>20220816</v>
      </c>
      <c r="B6313" s="7" t="s">
        <v>255</v>
      </c>
      <c r="C6313">
        <v>12995</v>
      </c>
      <c r="D6313" s="9" t="str">
        <f t="shared" si="196"/>
        <v>E3S690_20220816_012995</v>
      </c>
      <c r="E6313" t="s">
        <v>180</v>
      </c>
      <c r="F6313" s="10" t="str">
        <f>VLOOKUP(VALUE(LEFT(G6313,LEN(G6313)-4)),'소분류 Code'!$B$3:$D$560,3,0)</f>
        <v>LAGs products(Plastic-D)</v>
      </c>
      <c r="G6313" t="s">
        <v>223</v>
      </c>
      <c r="H6313" t="s">
        <v>539</v>
      </c>
      <c r="I6313" t="s">
        <v>234</v>
      </c>
      <c r="J6313" s="8">
        <v>3</v>
      </c>
      <c r="K6313" s="9" t="str">
        <f t="shared" si="197"/>
        <v>E3S690_20220816_012995_M_LAGs products(Plastic-D)_103-003_3</v>
      </c>
      <c r="L6313" t="s">
        <v>88</v>
      </c>
      <c r="M6313">
        <v>662</v>
      </c>
      <c r="N6313">
        <v>702</v>
      </c>
    </row>
    <row r="6314" spans="1:14" ht="13.5" customHeight="1" x14ac:dyDescent="0.35">
      <c r="A6314">
        <v>20220816</v>
      </c>
      <c r="B6314" s="7" t="s">
        <v>255</v>
      </c>
      <c r="C6314">
        <v>12995</v>
      </c>
      <c r="D6314" s="9" t="str">
        <f t="shared" si="196"/>
        <v>E3S690_20220816_012995</v>
      </c>
      <c r="E6314" t="s">
        <v>180</v>
      </c>
      <c r="F6314" s="10" t="str">
        <f>VLOOKUP(VALUE(LEFT(G6314,LEN(G6314)-4)),'소분류 Code'!$B$3:$D$560,3,0)</f>
        <v>LAGs products(Plastic-D)</v>
      </c>
      <c r="G6314" t="s">
        <v>223</v>
      </c>
      <c r="H6314" t="s">
        <v>539</v>
      </c>
      <c r="I6314" t="s">
        <v>234</v>
      </c>
      <c r="J6314" s="8">
        <v>4</v>
      </c>
      <c r="K6314" s="9" t="str">
        <f t="shared" si="197"/>
        <v>E3S690_20220816_012995_M_LAGs products(Plastic-D)_103-003_4</v>
      </c>
      <c r="L6314" t="s">
        <v>88</v>
      </c>
      <c r="M6314">
        <v>662</v>
      </c>
      <c r="N6314">
        <v>702</v>
      </c>
    </row>
    <row r="6315" spans="1:14" ht="13.5" customHeight="1" x14ac:dyDescent="0.35">
      <c r="A6315">
        <v>20220816</v>
      </c>
      <c r="B6315" s="7" t="s">
        <v>255</v>
      </c>
      <c r="C6315">
        <v>12995</v>
      </c>
      <c r="D6315" s="9" t="str">
        <f t="shared" si="196"/>
        <v>E3S690_20220816_012995</v>
      </c>
      <c r="E6315" t="s">
        <v>180</v>
      </c>
      <c r="F6315" s="10" t="str">
        <f>VLOOKUP(VALUE(LEFT(G6315,LEN(G6315)-4)),'소분류 Code'!$B$3:$D$560,3,0)</f>
        <v>LAGs products(Plastic-D)</v>
      </c>
      <c r="G6315" t="s">
        <v>223</v>
      </c>
      <c r="H6315" t="s">
        <v>539</v>
      </c>
      <c r="I6315" t="s">
        <v>234</v>
      </c>
      <c r="J6315" s="8">
        <v>5</v>
      </c>
      <c r="K6315" s="9" t="str">
        <f t="shared" si="197"/>
        <v>E3S690_20220816_012995_M_LAGs products(Plastic-D)_103-003_5</v>
      </c>
      <c r="L6315" t="s">
        <v>88</v>
      </c>
      <c r="M6315">
        <v>662</v>
      </c>
      <c r="N6315">
        <v>702</v>
      </c>
    </row>
    <row r="6316" spans="1:14" ht="13.5" customHeight="1" x14ac:dyDescent="0.35">
      <c r="A6316">
        <v>20220816</v>
      </c>
      <c r="B6316" s="7" t="s">
        <v>255</v>
      </c>
      <c r="C6316">
        <v>12995</v>
      </c>
      <c r="D6316" s="9" t="str">
        <f t="shared" si="196"/>
        <v>E3S690_20220816_012995</v>
      </c>
      <c r="E6316" t="s">
        <v>180</v>
      </c>
      <c r="F6316" s="10" t="str">
        <f>VLOOKUP(VALUE(LEFT(G6316,LEN(G6316)-4)),'소분류 Code'!$B$3:$D$560,3,0)</f>
        <v>LAGs products(Plastic-D)</v>
      </c>
      <c r="G6316" t="s">
        <v>223</v>
      </c>
      <c r="H6316" t="s">
        <v>539</v>
      </c>
      <c r="I6316" t="s">
        <v>234</v>
      </c>
      <c r="J6316" s="8">
        <v>6</v>
      </c>
      <c r="K6316" s="9" t="str">
        <f t="shared" si="197"/>
        <v>E3S690_20220816_012995_M_LAGs products(Plastic-D)_103-003_6</v>
      </c>
      <c r="L6316" t="s">
        <v>88</v>
      </c>
      <c r="M6316">
        <v>662</v>
      </c>
      <c r="N6316">
        <v>702</v>
      </c>
    </row>
    <row r="6317" spans="1:14" ht="13.5" customHeight="1" x14ac:dyDescent="0.35">
      <c r="A6317">
        <v>20220816</v>
      </c>
      <c r="B6317" s="7" t="s">
        <v>255</v>
      </c>
      <c r="C6317">
        <v>12995</v>
      </c>
      <c r="D6317" s="9" t="str">
        <f t="shared" si="196"/>
        <v>E3S690_20220816_012995</v>
      </c>
      <c r="E6317" t="s">
        <v>180</v>
      </c>
      <c r="F6317" s="10" t="str">
        <f>VLOOKUP(VALUE(LEFT(G6317,LEN(G6317)-4)),'소분류 Code'!$B$3:$D$560,3,0)</f>
        <v>LAGs products(Plastic-D)</v>
      </c>
      <c r="G6317" t="s">
        <v>223</v>
      </c>
      <c r="H6317" t="s">
        <v>539</v>
      </c>
      <c r="I6317" t="s">
        <v>234</v>
      </c>
      <c r="J6317" s="8">
        <v>7</v>
      </c>
      <c r="K6317" s="9" t="str">
        <f t="shared" si="197"/>
        <v>E3S690_20220816_012995_M_LAGs products(Plastic-D)_103-003_7</v>
      </c>
      <c r="L6317" t="s">
        <v>88</v>
      </c>
      <c r="M6317">
        <v>662</v>
      </c>
      <c r="N6317">
        <v>702</v>
      </c>
    </row>
    <row r="6318" spans="1:14" ht="13.5" customHeight="1" x14ac:dyDescent="0.35">
      <c r="A6318">
        <v>20220816</v>
      </c>
      <c r="B6318" s="7" t="s">
        <v>255</v>
      </c>
      <c r="C6318">
        <v>12995</v>
      </c>
      <c r="D6318" s="9" t="str">
        <f t="shared" si="196"/>
        <v>E3S690_20220816_012995</v>
      </c>
      <c r="E6318" t="s">
        <v>180</v>
      </c>
      <c r="F6318" s="10" t="str">
        <f>VLOOKUP(VALUE(LEFT(G6318,LEN(G6318)-4)),'소분류 Code'!$B$3:$D$560,3,0)</f>
        <v>LAGs products(Plastic-D)</v>
      </c>
      <c r="G6318" t="s">
        <v>223</v>
      </c>
      <c r="H6318" t="s">
        <v>539</v>
      </c>
      <c r="I6318" t="s">
        <v>234</v>
      </c>
      <c r="J6318" s="8">
        <v>8</v>
      </c>
      <c r="K6318" s="9" t="str">
        <f t="shared" si="197"/>
        <v>E3S690_20220816_012995_M_LAGs products(Plastic-D)_103-003_8</v>
      </c>
      <c r="L6318" t="s">
        <v>88</v>
      </c>
      <c r="M6318">
        <v>662</v>
      </c>
      <c r="N6318">
        <v>702</v>
      </c>
    </row>
    <row r="6319" spans="1:14" ht="13.5" customHeight="1" x14ac:dyDescent="0.35">
      <c r="A6319">
        <v>20220816</v>
      </c>
      <c r="B6319" s="7" t="s">
        <v>255</v>
      </c>
      <c r="C6319">
        <v>12995</v>
      </c>
      <c r="D6319" s="9" t="str">
        <f t="shared" si="196"/>
        <v>E3S690_20220816_012995</v>
      </c>
      <c r="E6319" t="s">
        <v>180</v>
      </c>
      <c r="F6319" s="10" t="str">
        <f>VLOOKUP(VALUE(LEFT(G6319,LEN(G6319)-4)),'소분류 Code'!$B$3:$D$560,3,0)</f>
        <v>LAGs products(Plastic-D)</v>
      </c>
      <c r="G6319" t="s">
        <v>223</v>
      </c>
      <c r="H6319" t="s">
        <v>539</v>
      </c>
      <c r="I6319" t="s">
        <v>234</v>
      </c>
      <c r="J6319" s="8">
        <v>9</v>
      </c>
      <c r="K6319" s="9" t="str">
        <f t="shared" si="197"/>
        <v>E3S690_20220816_012995_M_LAGs products(Plastic-D)_103-003_9</v>
      </c>
      <c r="L6319" t="s">
        <v>88</v>
      </c>
      <c r="M6319">
        <v>662</v>
      </c>
      <c r="N6319">
        <v>702</v>
      </c>
    </row>
    <row r="6320" spans="1:14" ht="13.5" customHeight="1" x14ac:dyDescent="0.35">
      <c r="A6320">
        <v>20220816</v>
      </c>
      <c r="B6320" s="7" t="s">
        <v>255</v>
      </c>
      <c r="C6320">
        <v>12996</v>
      </c>
      <c r="D6320" s="9" t="str">
        <f t="shared" si="196"/>
        <v>E3S690_20220816_012996</v>
      </c>
      <c r="E6320" t="s">
        <v>180</v>
      </c>
      <c r="F6320" s="10" t="str">
        <f>VLOOKUP(VALUE(LEFT(G6320,LEN(G6320)-4)),'소분류 Code'!$B$3:$D$560,3,0)</f>
        <v>LAGs products(Glass-C)</v>
      </c>
      <c r="G6320" t="s">
        <v>224</v>
      </c>
      <c r="H6320" t="s">
        <v>562</v>
      </c>
      <c r="I6320" t="s">
        <v>235</v>
      </c>
      <c r="J6320" s="8">
        <v>1</v>
      </c>
      <c r="K6320" s="9" t="str">
        <f t="shared" si="197"/>
        <v>E3S690_20220816_012996_M_LAGs products(Glass-C)_106-003_1</v>
      </c>
      <c r="L6320" t="s">
        <v>90</v>
      </c>
      <c r="M6320">
        <v>663</v>
      </c>
      <c r="N6320">
        <v>703</v>
      </c>
    </row>
    <row r="6321" spans="1:14" ht="13.5" customHeight="1" x14ac:dyDescent="0.35">
      <c r="A6321">
        <v>20220816</v>
      </c>
      <c r="B6321" s="7" t="s">
        <v>255</v>
      </c>
      <c r="C6321">
        <v>12996</v>
      </c>
      <c r="D6321" s="9" t="str">
        <f t="shared" si="196"/>
        <v>E3S690_20220816_012996</v>
      </c>
      <c r="E6321" t="s">
        <v>180</v>
      </c>
      <c r="F6321" s="10" t="str">
        <f>VLOOKUP(VALUE(LEFT(G6321,LEN(G6321)-4)),'소분류 Code'!$B$3:$D$560,3,0)</f>
        <v>LAGs products(Glass-C)</v>
      </c>
      <c r="G6321" t="s">
        <v>224</v>
      </c>
      <c r="H6321" t="s">
        <v>562</v>
      </c>
      <c r="I6321" t="s">
        <v>235</v>
      </c>
      <c r="J6321" s="8">
        <v>2</v>
      </c>
      <c r="K6321" s="9" t="str">
        <f t="shared" si="197"/>
        <v>E3S690_20220816_012996_M_LAGs products(Glass-C)_106-003_2</v>
      </c>
      <c r="L6321" t="s">
        <v>90</v>
      </c>
      <c r="M6321">
        <v>663</v>
      </c>
      <c r="N6321">
        <v>703</v>
      </c>
    </row>
    <row r="6322" spans="1:14" ht="13.5" customHeight="1" x14ac:dyDescent="0.35">
      <c r="A6322">
        <v>20220816</v>
      </c>
      <c r="B6322" s="7" t="s">
        <v>255</v>
      </c>
      <c r="C6322">
        <v>12996</v>
      </c>
      <c r="D6322" s="9" t="str">
        <f t="shared" si="196"/>
        <v>E3S690_20220816_012996</v>
      </c>
      <c r="E6322" t="s">
        <v>180</v>
      </c>
      <c r="F6322" s="10" t="str">
        <f>VLOOKUP(VALUE(LEFT(G6322,LEN(G6322)-4)),'소분류 Code'!$B$3:$D$560,3,0)</f>
        <v>LAGs products(Glass-C)</v>
      </c>
      <c r="G6322" t="s">
        <v>224</v>
      </c>
      <c r="H6322" t="s">
        <v>562</v>
      </c>
      <c r="I6322" t="s">
        <v>235</v>
      </c>
      <c r="J6322" s="8">
        <v>3</v>
      </c>
      <c r="K6322" s="9" t="str">
        <f t="shared" si="197"/>
        <v>E3S690_20220816_012996_M_LAGs products(Glass-C)_106-003_3</v>
      </c>
      <c r="L6322" t="s">
        <v>90</v>
      </c>
      <c r="M6322">
        <v>663</v>
      </c>
      <c r="N6322">
        <v>703</v>
      </c>
    </row>
    <row r="6323" spans="1:14" ht="13.5" customHeight="1" x14ac:dyDescent="0.35">
      <c r="A6323">
        <v>20220816</v>
      </c>
      <c r="B6323" s="7" t="s">
        <v>255</v>
      </c>
      <c r="C6323">
        <v>12996</v>
      </c>
      <c r="D6323" s="9" t="str">
        <f t="shared" si="196"/>
        <v>E3S690_20220816_012996</v>
      </c>
      <c r="E6323" t="s">
        <v>180</v>
      </c>
      <c r="F6323" s="10" t="str">
        <f>VLOOKUP(VALUE(LEFT(G6323,LEN(G6323)-4)),'소분류 Code'!$B$3:$D$560,3,0)</f>
        <v>LAGs products(Glass-C)</v>
      </c>
      <c r="G6323" t="s">
        <v>224</v>
      </c>
      <c r="H6323" t="s">
        <v>562</v>
      </c>
      <c r="I6323" t="s">
        <v>235</v>
      </c>
      <c r="J6323" s="8">
        <v>4</v>
      </c>
      <c r="K6323" s="9" t="str">
        <f t="shared" si="197"/>
        <v>E3S690_20220816_012996_M_LAGs products(Glass-C)_106-003_4</v>
      </c>
      <c r="L6323" t="s">
        <v>90</v>
      </c>
      <c r="M6323">
        <v>663</v>
      </c>
      <c r="N6323">
        <v>703</v>
      </c>
    </row>
    <row r="6324" spans="1:14" ht="13.5" customHeight="1" x14ac:dyDescent="0.35">
      <c r="A6324">
        <v>20220816</v>
      </c>
      <c r="B6324" s="7" t="s">
        <v>255</v>
      </c>
      <c r="C6324">
        <v>12996</v>
      </c>
      <c r="D6324" s="9" t="str">
        <f t="shared" si="196"/>
        <v>E3S690_20220816_012996</v>
      </c>
      <c r="E6324" t="s">
        <v>180</v>
      </c>
      <c r="F6324" s="10" t="str">
        <f>VLOOKUP(VALUE(LEFT(G6324,LEN(G6324)-4)),'소분류 Code'!$B$3:$D$560,3,0)</f>
        <v>LAGs products(Glass-C)</v>
      </c>
      <c r="G6324" t="s">
        <v>224</v>
      </c>
      <c r="H6324" t="s">
        <v>562</v>
      </c>
      <c r="I6324" t="s">
        <v>235</v>
      </c>
      <c r="J6324" s="8">
        <v>5</v>
      </c>
      <c r="K6324" s="9" t="str">
        <f t="shared" si="197"/>
        <v>E3S690_20220816_012996_M_LAGs products(Glass-C)_106-003_5</v>
      </c>
      <c r="L6324" t="s">
        <v>90</v>
      </c>
      <c r="M6324">
        <v>663</v>
      </c>
      <c r="N6324">
        <v>703</v>
      </c>
    </row>
    <row r="6325" spans="1:14" ht="13.5" customHeight="1" x14ac:dyDescent="0.35">
      <c r="A6325">
        <v>20220816</v>
      </c>
      <c r="B6325" s="7" t="s">
        <v>255</v>
      </c>
      <c r="C6325">
        <v>12996</v>
      </c>
      <c r="D6325" s="9" t="str">
        <f t="shared" si="196"/>
        <v>E3S690_20220816_012996</v>
      </c>
      <c r="E6325" t="s">
        <v>180</v>
      </c>
      <c r="F6325" s="10" t="str">
        <f>VLOOKUP(VALUE(LEFT(G6325,LEN(G6325)-4)),'소분류 Code'!$B$3:$D$560,3,0)</f>
        <v>LAGs products(Glass-C)</v>
      </c>
      <c r="G6325" t="s">
        <v>224</v>
      </c>
      <c r="H6325" t="s">
        <v>562</v>
      </c>
      <c r="I6325" t="s">
        <v>235</v>
      </c>
      <c r="J6325" s="8">
        <v>6</v>
      </c>
      <c r="K6325" s="9" t="str">
        <f t="shared" si="197"/>
        <v>E3S690_20220816_012996_M_LAGs products(Glass-C)_106-003_6</v>
      </c>
      <c r="L6325" t="s">
        <v>90</v>
      </c>
      <c r="M6325">
        <v>663</v>
      </c>
      <c r="N6325">
        <v>703</v>
      </c>
    </row>
    <row r="6326" spans="1:14" ht="13.5" customHeight="1" x14ac:dyDescent="0.35">
      <c r="A6326">
        <v>20220816</v>
      </c>
      <c r="B6326" s="7" t="s">
        <v>255</v>
      </c>
      <c r="C6326">
        <v>12996</v>
      </c>
      <c r="D6326" s="9" t="str">
        <f t="shared" si="196"/>
        <v>E3S690_20220816_012996</v>
      </c>
      <c r="E6326" t="s">
        <v>180</v>
      </c>
      <c r="F6326" s="10" t="str">
        <f>VLOOKUP(VALUE(LEFT(G6326,LEN(G6326)-4)),'소분류 Code'!$B$3:$D$560,3,0)</f>
        <v>LAGs products(Glass-C)</v>
      </c>
      <c r="G6326" t="s">
        <v>224</v>
      </c>
      <c r="H6326" t="s">
        <v>562</v>
      </c>
      <c r="I6326" t="s">
        <v>235</v>
      </c>
      <c r="J6326" s="8">
        <v>7</v>
      </c>
      <c r="K6326" s="9" t="str">
        <f t="shared" si="197"/>
        <v>E3S690_20220816_012996_M_LAGs products(Glass-C)_106-003_7</v>
      </c>
      <c r="L6326" t="s">
        <v>90</v>
      </c>
      <c r="M6326">
        <v>663</v>
      </c>
      <c r="N6326">
        <v>703</v>
      </c>
    </row>
    <row r="6327" spans="1:14" ht="13.5" customHeight="1" x14ac:dyDescent="0.35">
      <c r="A6327">
        <v>20220816</v>
      </c>
      <c r="B6327" s="7" t="s">
        <v>255</v>
      </c>
      <c r="C6327">
        <v>12996</v>
      </c>
      <c r="D6327" s="9" t="str">
        <f t="shared" si="196"/>
        <v>E3S690_20220816_012996</v>
      </c>
      <c r="E6327" t="s">
        <v>180</v>
      </c>
      <c r="F6327" s="10" t="str">
        <f>VLOOKUP(VALUE(LEFT(G6327,LEN(G6327)-4)),'소분류 Code'!$B$3:$D$560,3,0)</f>
        <v>LAGs products(Glass-C)</v>
      </c>
      <c r="G6327" t="s">
        <v>224</v>
      </c>
      <c r="H6327" t="s">
        <v>562</v>
      </c>
      <c r="I6327" t="s">
        <v>235</v>
      </c>
      <c r="J6327" s="8">
        <v>8</v>
      </c>
      <c r="K6327" s="9" t="str">
        <f t="shared" si="197"/>
        <v>E3S690_20220816_012996_M_LAGs products(Glass-C)_106-003_8</v>
      </c>
      <c r="L6327" t="s">
        <v>90</v>
      </c>
      <c r="M6327">
        <v>663</v>
      </c>
      <c r="N6327">
        <v>703</v>
      </c>
    </row>
    <row r="6328" spans="1:14" ht="13.5" customHeight="1" x14ac:dyDescent="0.35">
      <c r="A6328">
        <v>20220816</v>
      </c>
      <c r="B6328" s="7" t="s">
        <v>255</v>
      </c>
      <c r="C6328">
        <v>12996</v>
      </c>
      <c r="D6328" s="9" t="str">
        <f t="shared" si="196"/>
        <v>E3S690_20220816_012996</v>
      </c>
      <c r="E6328" t="s">
        <v>180</v>
      </c>
      <c r="F6328" s="10" t="str">
        <f>VLOOKUP(VALUE(LEFT(G6328,LEN(G6328)-4)),'소분류 Code'!$B$3:$D$560,3,0)</f>
        <v>LAGs products(Glass-C)</v>
      </c>
      <c r="G6328" t="s">
        <v>224</v>
      </c>
      <c r="H6328" t="s">
        <v>562</v>
      </c>
      <c r="I6328" t="s">
        <v>235</v>
      </c>
      <c r="J6328" s="8">
        <v>9</v>
      </c>
      <c r="K6328" s="9" t="str">
        <f t="shared" si="197"/>
        <v>E3S690_20220816_012996_M_LAGs products(Glass-C)_106-003_9</v>
      </c>
      <c r="L6328" t="s">
        <v>90</v>
      </c>
      <c r="M6328">
        <v>663</v>
      </c>
      <c r="N6328">
        <v>703</v>
      </c>
    </row>
    <row r="6329" spans="1:14" ht="13.5" customHeight="1" x14ac:dyDescent="0.35">
      <c r="A6329">
        <v>20220816</v>
      </c>
      <c r="B6329" s="7" t="s">
        <v>255</v>
      </c>
      <c r="C6329">
        <v>12997</v>
      </c>
      <c r="D6329" s="9" t="str">
        <f t="shared" si="196"/>
        <v>E3S690_20220816_012997</v>
      </c>
      <c r="E6329" t="s">
        <v>180</v>
      </c>
      <c r="F6329" s="10" t="str">
        <f>VLOOKUP(VALUE(LEFT(G6329,LEN(G6329)-4)),'소분류 Code'!$B$3:$D$560,3,0)</f>
        <v>LAGs products(Glass-D)</v>
      </c>
      <c r="G6329" t="s">
        <v>225</v>
      </c>
      <c r="H6329" t="s">
        <v>563</v>
      </c>
      <c r="I6329" t="s">
        <v>236</v>
      </c>
      <c r="J6329" s="8">
        <v>1</v>
      </c>
      <c r="K6329" s="9" t="str">
        <f t="shared" si="197"/>
        <v>E3S690_20220816_012997_M_LAGs products(Glass-D)_107-003_1</v>
      </c>
      <c r="L6329" t="s">
        <v>92</v>
      </c>
      <c r="M6329">
        <v>664</v>
      </c>
      <c r="N6329">
        <v>704</v>
      </c>
    </row>
    <row r="6330" spans="1:14" ht="13.5" customHeight="1" x14ac:dyDescent="0.35">
      <c r="A6330">
        <v>20220816</v>
      </c>
      <c r="B6330" s="7" t="s">
        <v>255</v>
      </c>
      <c r="C6330">
        <v>12997</v>
      </c>
      <c r="D6330" s="9" t="str">
        <f t="shared" si="196"/>
        <v>E3S690_20220816_012997</v>
      </c>
      <c r="E6330" t="s">
        <v>180</v>
      </c>
      <c r="F6330" s="10" t="str">
        <f>VLOOKUP(VALUE(LEFT(G6330,LEN(G6330)-4)),'소분류 Code'!$B$3:$D$560,3,0)</f>
        <v>LAGs products(Glass-D)</v>
      </c>
      <c r="G6330" t="s">
        <v>225</v>
      </c>
      <c r="H6330" t="s">
        <v>563</v>
      </c>
      <c r="I6330" t="s">
        <v>236</v>
      </c>
      <c r="J6330" s="8">
        <v>2</v>
      </c>
      <c r="K6330" s="9" t="str">
        <f t="shared" si="197"/>
        <v>E3S690_20220816_012997_M_LAGs products(Glass-D)_107-003_2</v>
      </c>
      <c r="L6330" t="s">
        <v>92</v>
      </c>
      <c r="M6330">
        <v>664</v>
      </c>
      <c r="N6330">
        <v>704</v>
      </c>
    </row>
    <row r="6331" spans="1:14" ht="13.5" customHeight="1" x14ac:dyDescent="0.35">
      <c r="A6331">
        <v>20220816</v>
      </c>
      <c r="B6331" s="7" t="s">
        <v>255</v>
      </c>
      <c r="C6331">
        <v>12997</v>
      </c>
      <c r="D6331" s="9" t="str">
        <f t="shared" si="196"/>
        <v>E3S690_20220816_012997</v>
      </c>
      <c r="E6331" t="s">
        <v>180</v>
      </c>
      <c r="F6331" s="10" t="str">
        <f>VLOOKUP(VALUE(LEFT(G6331,LEN(G6331)-4)),'소분류 Code'!$B$3:$D$560,3,0)</f>
        <v>LAGs products(Glass-D)</v>
      </c>
      <c r="G6331" t="s">
        <v>225</v>
      </c>
      <c r="H6331" t="s">
        <v>563</v>
      </c>
      <c r="I6331" t="s">
        <v>236</v>
      </c>
      <c r="J6331" s="8">
        <v>3</v>
      </c>
      <c r="K6331" s="9" t="str">
        <f t="shared" si="197"/>
        <v>E3S690_20220816_012997_M_LAGs products(Glass-D)_107-003_3</v>
      </c>
      <c r="L6331" t="s">
        <v>92</v>
      </c>
      <c r="M6331">
        <v>664</v>
      </c>
      <c r="N6331">
        <v>704</v>
      </c>
    </row>
    <row r="6332" spans="1:14" ht="13.5" customHeight="1" x14ac:dyDescent="0.35">
      <c r="A6332">
        <v>20220816</v>
      </c>
      <c r="B6332" s="7" t="s">
        <v>255</v>
      </c>
      <c r="C6332">
        <v>12997</v>
      </c>
      <c r="D6332" s="9" t="str">
        <f t="shared" si="196"/>
        <v>E3S690_20220816_012997</v>
      </c>
      <c r="E6332" t="s">
        <v>180</v>
      </c>
      <c r="F6332" s="10" t="str">
        <f>VLOOKUP(VALUE(LEFT(G6332,LEN(G6332)-4)),'소분류 Code'!$B$3:$D$560,3,0)</f>
        <v>LAGs products(Glass-D)</v>
      </c>
      <c r="G6332" t="s">
        <v>225</v>
      </c>
      <c r="H6332" t="s">
        <v>563</v>
      </c>
      <c r="I6332" t="s">
        <v>236</v>
      </c>
      <c r="J6332" s="8">
        <v>4</v>
      </c>
      <c r="K6332" s="9" t="str">
        <f t="shared" si="197"/>
        <v>E3S690_20220816_012997_M_LAGs products(Glass-D)_107-003_4</v>
      </c>
      <c r="L6332" t="s">
        <v>92</v>
      </c>
      <c r="M6332">
        <v>664</v>
      </c>
      <c r="N6332">
        <v>704</v>
      </c>
    </row>
    <row r="6333" spans="1:14" ht="13.5" customHeight="1" x14ac:dyDescent="0.35">
      <c r="A6333">
        <v>20220816</v>
      </c>
      <c r="B6333" s="7" t="s">
        <v>255</v>
      </c>
      <c r="C6333">
        <v>12997</v>
      </c>
      <c r="D6333" s="9" t="str">
        <f t="shared" si="196"/>
        <v>E3S690_20220816_012997</v>
      </c>
      <c r="E6333" t="s">
        <v>180</v>
      </c>
      <c r="F6333" s="10" t="str">
        <f>VLOOKUP(VALUE(LEFT(G6333,LEN(G6333)-4)),'소분류 Code'!$B$3:$D$560,3,0)</f>
        <v>LAGs products(Glass-D)</v>
      </c>
      <c r="G6333" t="s">
        <v>225</v>
      </c>
      <c r="H6333" t="s">
        <v>563</v>
      </c>
      <c r="I6333" t="s">
        <v>236</v>
      </c>
      <c r="J6333" s="8">
        <v>5</v>
      </c>
      <c r="K6333" s="9" t="str">
        <f t="shared" si="197"/>
        <v>E3S690_20220816_012997_M_LAGs products(Glass-D)_107-003_5</v>
      </c>
      <c r="L6333" t="s">
        <v>92</v>
      </c>
      <c r="M6333">
        <v>664</v>
      </c>
      <c r="N6333">
        <v>704</v>
      </c>
    </row>
    <row r="6334" spans="1:14" ht="13.5" customHeight="1" x14ac:dyDescent="0.35">
      <c r="A6334">
        <v>20220816</v>
      </c>
      <c r="B6334" s="7" t="s">
        <v>255</v>
      </c>
      <c r="C6334">
        <v>12997</v>
      </c>
      <c r="D6334" s="9" t="str">
        <f t="shared" si="196"/>
        <v>E3S690_20220816_012997</v>
      </c>
      <c r="E6334" t="s">
        <v>180</v>
      </c>
      <c r="F6334" s="10" t="str">
        <f>VLOOKUP(VALUE(LEFT(G6334,LEN(G6334)-4)),'소분류 Code'!$B$3:$D$560,3,0)</f>
        <v>LAGs products(Glass-D)</v>
      </c>
      <c r="G6334" t="s">
        <v>225</v>
      </c>
      <c r="H6334" t="s">
        <v>563</v>
      </c>
      <c r="I6334" t="s">
        <v>236</v>
      </c>
      <c r="J6334" s="8">
        <v>6</v>
      </c>
      <c r="K6334" s="9" t="str">
        <f t="shared" si="197"/>
        <v>E3S690_20220816_012997_M_LAGs products(Glass-D)_107-003_6</v>
      </c>
      <c r="L6334" t="s">
        <v>92</v>
      </c>
      <c r="M6334">
        <v>664</v>
      </c>
      <c r="N6334">
        <v>704</v>
      </c>
    </row>
    <row r="6335" spans="1:14" ht="13.5" customHeight="1" x14ac:dyDescent="0.35">
      <c r="A6335">
        <v>20220816</v>
      </c>
      <c r="B6335" s="7" t="s">
        <v>255</v>
      </c>
      <c r="C6335">
        <v>12997</v>
      </c>
      <c r="D6335" s="9" t="str">
        <f t="shared" si="196"/>
        <v>E3S690_20220816_012997</v>
      </c>
      <c r="E6335" t="s">
        <v>180</v>
      </c>
      <c r="F6335" s="10" t="str">
        <f>VLOOKUP(VALUE(LEFT(G6335,LEN(G6335)-4)),'소분류 Code'!$B$3:$D$560,3,0)</f>
        <v>LAGs products(Glass-D)</v>
      </c>
      <c r="G6335" t="s">
        <v>225</v>
      </c>
      <c r="H6335" t="s">
        <v>563</v>
      </c>
      <c r="I6335" t="s">
        <v>236</v>
      </c>
      <c r="J6335" s="8">
        <v>7</v>
      </c>
      <c r="K6335" s="9" t="str">
        <f t="shared" si="197"/>
        <v>E3S690_20220816_012997_M_LAGs products(Glass-D)_107-003_7</v>
      </c>
      <c r="L6335" t="s">
        <v>92</v>
      </c>
      <c r="M6335">
        <v>664</v>
      </c>
      <c r="N6335">
        <v>704</v>
      </c>
    </row>
    <row r="6336" spans="1:14" ht="13.5" customHeight="1" x14ac:dyDescent="0.35">
      <c r="A6336">
        <v>20220816</v>
      </c>
      <c r="B6336" s="7" t="s">
        <v>255</v>
      </c>
      <c r="C6336">
        <v>12997</v>
      </c>
      <c r="D6336" s="9" t="str">
        <f t="shared" si="196"/>
        <v>E3S690_20220816_012997</v>
      </c>
      <c r="E6336" t="s">
        <v>180</v>
      </c>
      <c r="F6336" s="10" t="str">
        <f>VLOOKUP(VALUE(LEFT(G6336,LEN(G6336)-4)),'소분류 Code'!$B$3:$D$560,3,0)</f>
        <v>LAGs products(Glass-D)</v>
      </c>
      <c r="G6336" t="s">
        <v>225</v>
      </c>
      <c r="H6336" t="s">
        <v>563</v>
      </c>
      <c r="I6336" t="s">
        <v>236</v>
      </c>
      <c r="J6336" s="8">
        <v>8</v>
      </c>
      <c r="K6336" s="9" t="str">
        <f t="shared" si="197"/>
        <v>E3S690_20220816_012997_M_LAGs products(Glass-D)_107-003_8</v>
      </c>
      <c r="L6336" t="s">
        <v>92</v>
      </c>
      <c r="M6336">
        <v>664</v>
      </c>
      <c r="N6336">
        <v>704</v>
      </c>
    </row>
    <row r="6337" spans="1:14" ht="13.5" customHeight="1" x14ac:dyDescent="0.35">
      <c r="A6337">
        <v>20220816</v>
      </c>
      <c r="B6337" s="7" t="s">
        <v>255</v>
      </c>
      <c r="C6337">
        <v>12997</v>
      </c>
      <c r="D6337" s="9" t="str">
        <f t="shared" si="196"/>
        <v>E3S690_20220816_012997</v>
      </c>
      <c r="E6337" t="s">
        <v>180</v>
      </c>
      <c r="F6337" s="10" t="str">
        <f>VLOOKUP(VALUE(LEFT(G6337,LEN(G6337)-4)),'소분류 Code'!$B$3:$D$560,3,0)</f>
        <v>LAGs products(Glass-D)</v>
      </c>
      <c r="G6337" t="s">
        <v>225</v>
      </c>
      <c r="H6337" t="s">
        <v>563</v>
      </c>
      <c r="I6337" t="s">
        <v>236</v>
      </c>
      <c r="J6337" s="8">
        <v>9</v>
      </c>
      <c r="K6337" s="9" t="str">
        <f t="shared" si="197"/>
        <v>E3S690_20220816_012997_M_LAGs products(Glass-D)_107-003_9</v>
      </c>
      <c r="L6337" t="s">
        <v>92</v>
      </c>
      <c r="M6337">
        <v>664</v>
      </c>
      <c r="N6337">
        <v>704</v>
      </c>
    </row>
    <row r="6338" spans="1:14" ht="13.5" customHeight="1" x14ac:dyDescent="0.35">
      <c r="A6338">
        <v>20220816</v>
      </c>
      <c r="B6338" s="7" t="s">
        <v>255</v>
      </c>
      <c r="C6338">
        <v>12998</v>
      </c>
      <c r="D6338" s="9" t="str">
        <f t="shared" ref="D6338:D6401" si="198">B6338&amp;"_"&amp;A6338&amp;"_"&amp;TEXT(C6338,"000000")</f>
        <v>E3S690_20220816_012998</v>
      </c>
      <c r="E6338" t="s">
        <v>180</v>
      </c>
      <c r="F6338" s="10" t="str">
        <f>VLOOKUP(VALUE(LEFT(G6338,LEN(G6338)-4)),'소분류 Code'!$B$3:$D$560,3,0)</f>
        <v>LAGs products(Aluminum-C)</v>
      </c>
      <c r="G6338" t="s">
        <v>226</v>
      </c>
      <c r="H6338" t="s">
        <v>482</v>
      </c>
      <c r="I6338" t="s">
        <v>237</v>
      </c>
      <c r="J6338" s="8">
        <v>1</v>
      </c>
      <c r="K6338" s="9" t="str">
        <f t="shared" si="197"/>
        <v>E3S690_20220816_012998_M_LAGs products(Aluminum-C)_120-003_1</v>
      </c>
      <c r="L6338" t="s">
        <v>94</v>
      </c>
      <c r="M6338">
        <v>665</v>
      </c>
      <c r="N6338">
        <v>705</v>
      </c>
    </row>
    <row r="6339" spans="1:14" ht="13.5" customHeight="1" x14ac:dyDescent="0.35">
      <c r="A6339">
        <v>20220816</v>
      </c>
      <c r="B6339" s="7" t="s">
        <v>255</v>
      </c>
      <c r="C6339">
        <v>12998</v>
      </c>
      <c r="D6339" s="9" t="str">
        <f t="shared" si="198"/>
        <v>E3S690_20220816_012998</v>
      </c>
      <c r="E6339" t="s">
        <v>180</v>
      </c>
      <c r="F6339" s="10" t="str">
        <f>VLOOKUP(VALUE(LEFT(G6339,LEN(G6339)-4)),'소분류 Code'!$B$3:$D$560,3,0)</f>
        <v>LAGs products(Aluminum-C)</v>
      </c>
      <c r="G6339" t="s">
        <v>226</v>
      </c>
      <c r="H6339" t="s">
        <v>482</v>
      </c>
      <c r="I6339" t="s">
        <v>237</v>
      </c>
      <c r="J6339" s="8">
        <v>2</v>
      </c>
      <c r="K6339" s="9" t="str">
        <f t="shared" ref="K6339:K6402" si="199">D6339&amp;"_"&amp;E6339&amp;"_"&amp;F6339&amp;"_"&amp;G6339&amp;"_"&amp;J6339</f>
        <v>E3S690_20220816_012998_M_LAGs products(Aluminum-C)_120-003_2</v>
      </c>
      <c r="L6339" t="s">
        <v>94</v>
      </c>
      <c r="M6339">
        <v>665</v>
      </c>
      <c r="N6339">
        <v>705</v>
      </c>
    </row>
    <row r="6340" spans="1:14" ht="13.5" customHeight="1" x14ac:dyDescent="0.35">
      <c r="A6340">
        <v>20220816</v>
      </c>
      <c r="B6340" s="7" t="s">
        <v>255</v>
      </c>
      <c r="C6340">
        <v>12998</v>
      </c>
      <c r="D6340" s="9" t="str">
        <f t="shared" si="198"/>
        <v>E3S690_20220816_012998</v>
      </c>
      <c r="E6340" t="s">
        <v>180</v>
      </c>
      <c r="F6340" s="10" t="str">
        <f>VLOOKUP(VALUE(LEFT(G6340,LEN(G6340)-4)),'소분류 Code'!$B$3:$D$560,3,0)</f>
        <v>LAGs products(Aluminum-C)</v>
      </c>
      <c r="G6340" t="s">
        <v>226</v>
      </c>
      <c r="H6340" t="s">
        <v>482</v>
      </c>
      <c r="I6340" t="s">
        <v>237</v>
      </c>
      <c r="J6340" s="8">
        <v>3</v>
      </c>
      <c r="K6340" s="9" t="str">
        <f t="shared" si="199"/>
        <v>E3S690_20220816_012998_M_LAGs products(Aluminum-C)_120-003_3</v>
      </c>
      <c r="L6340" t="s">
        <v>94</v>
      </c>
      <c r="M6340">
        <v>665</v>
      </c>
      <c r="N6340">
        <v>705</v>
      </c>
    </row>
    <row r="6341" spans="1:14" ht="13.5" customHeight="1" x14ac:dyDescent="0.35">
      <c r="A6341">
        <v>20220816</v>
      </c>
      <c r="B6341" s="7" t="s">
        <v>255</v>
      </c>
      <c r="C6341">
        <v>12998</v>
      </c>
      <c r="D6341" s="9" t="str">
        <f t="shared" si="198"/>
        <v>E3S690_20220816_012998</v>
      </c>
      <c r="E6341" t="s">
        <v>180</v>
      </c>
      <c r="F6341" s="10" t="str">
        <f>VLOOKUP(VALUE(LEFT(G6341,LEN(G6341)-4)),'소분류 Code'!$B$3:$D$560,3,0)</f>
        <v>LAGs products(Aluminum-C)</v>
      </c>
      <c r="G6341" t="s">
        <v>226</v>
      </c>
      <c r="H6341" t="s">
        <v>482</v>
      </c>
      <c r="I6341" t="s">
        <v>237</v>
      </c>
      <c r="J6341" s="8">
        <v>4</v>
      </c>
      <c r="K6341" s="9" t="str">
        <f t="shared" si="199"/>
        <v>E3S690_20220816_012998_M_LAGs products(Aluminum-C)_120-003_4</v>
      </c>
      <c r="L6341" t="s">
        <v>94</v>
      </c>
      <c r="M6341">
        <v>665</v>
      </c>
      <c r="N6341">
        <v>705</v>
      </c>
    </row>
    <row r="6342" spans="1:14" ht="13.5" customHeight="1" x14ac:dyDescent="0.35">
      <c r="A6342">
        <v>20220816</v>
      </c>
      <c r="B6342" s="7" t="s">
        <v>255</v>
      </c>
      <c r="C6342">
        <v>12998</v>
      </c>
      <c r="D6342" s="9" t="str">
        <f t="shared" si="198"/>
        <v>E3S690_20220816_012998</v>
      </c>
      <c r="E6342" t="s">
        <v>180</v>
      </c>
      <c r="F6342" s="10" t="str">
        <f>VLOOKUP(VALUE(LEFT(G6342,LEN(G6342)-4)),'소분류 Code'!$B$3:$D$560,3,0)</f>
        <v>LAGs products(Aluminum-C)</v>
      </c>
      <c r="G6342" t="s">
        <v>226</v>
      </c>
      <c r="H6342" t="s">
        <v>482</v>
      </c>
      <c r="I6342" t="s">
        <v>237</v>
      </c>
      <c r="J6342" s="8">
        <v>5</v>
      </c>
      <c r="K6342" s="9" t="str">
        <f t="shared" si="199"/>
        <v>E3S690_20220816_012998_M_LAGs products(Aluminum-C)_120-003_5</v>
      </c>
      <c r="L6342" t="s">
        <v>94</v>
      </c>
      <c r="M6342">
        <v>665</v>
      </c>
      <c r="N6342">
        <v>705</v>
      </c>
    </row>
    <row r="6343" spans="1:14" ht="13.5" customHeight="1" x14ac:dyDescent="0.35">
      <c r="A6343">
        <v>20220816</v>
      </c>
      <c r="B6343" s="7" t="s">
        <v>255</v>
      </c>
      <c r="C6343">
        <v>12998</v>
      </c>
      <c r="D6343" s="9" t="str">
        <f t="shared" si="198"/>
        <v>E3S690_20220816_012998</v>
      </c>
      <c r="E6343" t="s">
        <v>180</v>
      </c>
      <c r="F6343" s="10" t="str">
        <f>VLOOKUP(VALUE(LEFT(G6343,LEN(G6343)-4)),'소분류 Code'!$B$3:$D$560,3,0)</f>
        <v>LAGs products(Aluminum-C)</v>
      </c>
      <c r="G6343" t="s">
        <v>226</v>
      </c>
      <c r="H6343" t="s">
        <v>482</v>
      </c>
      <c r="I6343" t="s">
        <v>237</v>
      </c>
      <c r="J6343" s="8">
        <v>6</v>
      </c>
      <c r="K6343" s="9" t="str">
        <f t="shared" si="199"/>
        <v>E3S690_20220816_012998_M_LAGs products(Aluminum-C)_120-003_6</v>
      </c>
      <c r="L6343" t="s">
        <v>94</v>
      </c>
      <c r="M6343">
        <v>665</v>
      </c>
      <c r="N6343">
        <v>705</v>
      </c>
    </row>
    <row r="6344" spans="1:14" ht="13.5" customHeight="1" x14ac:dyDescent="0.35">
      <c r="A6344">
        <v>20220816</v>
      </c>
      <c r="B6344" s="7" t="s">
        <v>255</v>
      </c>
      <c r="C6344">
        <v>12998</v>
      </c>
      <c r="D6344" s="9" t="str">
        <f t="shared" si="198"/>
        <v>E3S690_20220816_012998</v>
      </c>
      <c r="E6344" t="s">
        <v>180</v>
      </c>
      <c r="F6344" s="10" t="str">
        <f>VLOOKUP(VALUE(LEFT(G6344,LEN(G6344)-4)),'소분류 Code'!$B$3:$D$560,3,0)</f>
        <v>LAGs products(Aluminum-C)</v>
      </c>
      <c r="G6344" t="s">
        <v>226</v>
      </c>
      <c r="H6344" t="s">
        <v>482</v>
      </c>
      <c r="I6344" t="s">
        <v>237</v>
      </c>
      <c r="J6344" s="8">
        <v>7</v>
      </c>
      <c r="K6344" s="9" t="str">
        <f t="shared" si="199"/>
        <v>E3S690_20220816_012998_M_LAGs products(Aluminum-C)_120-003_7</v>
      </c>
      <c r="L6344" t="s">
        <v>94</v>
      </c>
      <c r="M6344">
        <v>665</v>
      </c>
      <c r="N6344">
        <v>705</v>
      </c>
    </row>
    <row r="6345" spans="1:14" ht="13.5" customHeight="1" x14ac:dyDescent="0.35">
      <c r="A6345">
        <v>20220816</v>
      </c>
      <c r="B6345" s="7" t="s">
        <v>255</v>
      </c>
      <c r="C6345">
        <v>12998</v>
      </c>
      <c r="D6345" s="9" t="str">
        <f t="shared" si="198"/>
        <v>E3S690_20220816_012998</v>
      </c>
      <c r="E6345" t="s">
        <v>180</v>
      </c>
      <c r="F6345" s="10" t="str">
        <f>VLOOKUP(VALUE(LEFT(G6345,LEN(G6345)-4)),'소분류 Code'!$B$3:$D$560,3,0)</f>
        <v>LAGs products(Aluminum-C)</v>
      </c>
      <c r="G6345" t="s">
        <v>226</v>
      </c>
      <c r="H6345" t="s">
        <v>482</v>
      </c>
      <c r="I6345" t="s">
        <v>237</v>
      </c>
      <c r="J6345" s="8">
        <v>8</v>
      </c>
      <c r="K6345" s="9" t="str">
        <f t="shared" si="199"/>
        <v>E3S690_20220816_012998_M_LAGs products(Aluminum-C)_120-003_8</v>
      </c>
      <c r="L6345" t="s">
        <v>94</v>
      </c>
      <c r="M6345">
        <v>665</v>
      </c>
      <c r="N6345">
        <v>705</v>
      </c>
    </row>
    <row r="6346" spans="1:14" ht="15.6" x14ac:dyDescent="0.35">
      <c r="A6346">
        <v>20220816</v>
      </c>
      <c r="B6346" s="7" t="s">
        <v>255</v>
      </c>
      <c r="C6346">
        <v>12998</v>
      </c>
      <c r="D6346" s="9" t="str">
        <f t="shared" si="198"/>
        <v>E3S690_20220816_012998</v>
      </c>
      <c r="E6346" t="s">
        <v>180</v>
      </c>
      <c r="F6346" s="10" t="str">
        <f>VLOOKUP(VALUE(LEFT(G6346,LEN(G6346)-4)),'소분류 Code'!$B$3:$D$560,3,0)</f>
        <v>LAGs products(Aluminum-C)</v>
      </c>
      <c r="G6346" t="s">
        <v>226</v>
      </c>
      <c r="H6346" t="s">
        <v>482</v>
      </c>
      <c r="I6346" t="s">
        <v>237</v>
      </c>
      <c r="J6346" s="8">
        <v>9</v>
      </c>
      <c r="K6346" s="9" t="str">
        <f t="shared" si="199"/>
        <v>E3S690_20220816_012998_M_LAGs products(Aluminum-C)_120-003_9</v>
      </c>
      <c r="L6346" t="s">
        <v>94</v>
      </c>
      <c r="M6346">
        <v>665</v>
      </c>
      <c r="N6346">
        <v>705</v>
      </c>
    </row>
    <row r="6347" spans="1:14" ht="15.6" x14ac:dyDescent="0.35">
      <c r="A6347">
        <v>20220816</v>
      </c>
      <c r="B6347" s="7" t="s">
        <v>255</v>
      </c>
      <c r="C6347">
        <v>12999</v>
      </c>
      <c r="D6347" s="9" t="str">
        <f t="shared" si="198"/>
        <v>E3S690_20220816_012999</v>
      </c>
      <c r="E6347" t="s">
        <v>180</v>
      </c>
      <c r="F6347" s="10" t="str">
        <f>VLOOKUP(VALUE(LEFT(G6347,LEN(G6347)-4)),'소분류 Code'!$B$3:$D$560,3,0)</f>
        <v>LAGs products(Tube-C)</v>
      </c>
      <c r="G6347" t="s">
        <v>227</v>
      </c>
      <c r="H6347" t="s">
        <v>490</v>
      </c>
      <c r="I6347" t="s">
        <v>238</v>
      </c>
      <c r="J6347" s="8">
        <v>1</v>
      </c>
      <c r="K6347" s="9" t="str">
        <f t="shared" si="199"/>
        <v>E3S690_20220816_012999_M_LAGs products(Tube-C)_122-003_1</v>
      </c>
      <c r="L6347" t="s">
        <v>96</v>
      </c>
      <c r="M6347">
        <v>666</v>
      </c>
      <c r="N6347">
        <v>706</v>
      </c>
    </row>
    <row r="6348" spans="1:14" ht="15.6" x14ac:dyDescent="0.35">
      <c r="A6348">
        <v>20220816</v>
      </c>
      <c r="B6348" s="7" t="s">
        <v>255</v>
      </c>
      <c r="C6348">
        <v>12999</v>
      </c>
      <c r="D6348" s="9" t="str">
        <f t="shared" si="198"/>
        <v>E3S690_20220816_012999</v>
      </c>
      <c r="E6348" t="s">
        <v>180</v>
      </c>
      <c r="F6348" s="10" t="str">
        <f>VLOOKUP(VALUE(LEFT(G6348,LEN(G6348)-4)),'소분류 Code'!$B$3:$D$560,3,0)</f>
        <v>LAGs products(Tube-C)</v>
      </c>
      <c r="G6348" t="s">
        <v>227</v>
      </c>
      <c r="H6348" t="s">
        <v>490</v>
      </c>
      <c r="I6348" t="s">
        <v>238</v>
      </c>
      <c r="J6348" s="8">
        <v>2</v>
      </c>
      <c r="K6348" s="9" t="str">
        <f t="shared" si="199"/>
        <v>E3S690_20220816_012999_M_LAGs products(Tube-C)_122-003_2</v>
      </c>
      <c r="L6348" t="s">
        <v>96</v>
      </c>
      <c r="M6348">
        <v>666</v>
      </c>
      <c r="N6348">
        <v>706</v>
      </c>
    </row>
    <row r="6349" spans="1:14" ht="15.6" x14ac:dyDescent="0.35">
      <c r="A6349">
        <v>20220816</v>
      </c>
      <c r="B6349" s="7" t="s">
        <v>255</v>
      </c>
      <c r="C6349">
        <v>12999</v>
      </c>
      <c r="D6349" s="9" t="str">
        <f t="shared" si="198"/>
        <v>E3S690_20220816_012999</v>
      </c>
      <c r="E6349" t="s">
        <v>180</v>
      </c>
      <c r="F6349" s="10" t="str">
        <f>VLOOKUP(VALUE(LEFT(G6349,LEN(G6349)-4)),'소분류 Code'!$B$3:$D$560,3,0)</f>
        <v>LAGs products(Tube-C)</v>
      </c>
      <c r="G6349" t="s">
        <v>227</v>
      </c>
      <c r="H6349" t="s">
        <v>490</v>
      </c>
      <c r="I6349" t="s">
        <v>238</v>
      </c>
      <c r="J6349" s="8">
        <v>3</v>
      </c>
      <c r="K6349" s="9" t="str">
        <f t="shared" si="199"/>
        <v>E3S690_20220816_012999_M_LAGs products(Tube-C)_122-003_3</v>
      </c>
      <c r="L6349" t="s">
        <v>96</v>
      </c>
      <c r="M6349">
        <v>666</v>
      </c>
      <c r="N6349">
        <v>706</v>
      </c>
    </row>
    <row r="6350" spans="1:14" ht="15.6" x14ac:dyDescent="0.35">
      <c r="A6350">
        <v>20220816</v>
      </c>
      <c r="B6350" s="7" t="s">
        <v>255</v>
      </c>
      <c r="C6350">
        <v>12999</v>
      </c>
      <c r="D6350" s="9" t="str">
        <f t="shared" si="198"/>
        <v>E3S690_20220816_012999</v>
      </c>
      <c r="E6350" t="s">
        <v>180</v>
      </c>
      <c r="F6350" s="10" t="str">
        <f>VLOOKUP(VALUE(LEFT(G6350,LEN(G6350)-4)),'소분류 Code'!$B$3:$D$560,3,0)</f>
        <v>LAGs products(Tube-C)</v>
      </c>
      <c r="G6350" t="s">
        <v>227</v>
      </c>
      <c r="H6350" t="s">
        <v>490</v>
      </c>
      <c r="I6350" t="s">
        <v>238</v>
      </c>
      <c r="J6350" s="8">
        <v>4</v>
      </c>
      <c r="K6350" s="9" t="str">
        <f t="shared" si="199"/>
        <v>E3S690_20220816_012999_M_LAGs products(Tube-C)_122-003_4</v>
      </c>
      <c r="L6350" t="s">
        <v>96</v>
      </c>
      <c r="M6350">
        <v>666</v>
      </c>
      <c r="N6350">
        <v>706</v>
      </c>
    </row>
    <row r="6351" spans="1:14" ht="15.6" x14ac:dyDescent="0.35">
      <c r="A6351">
        <v>20220816</v>
      </c>
      <c r="B6351" s="7" t="s">
        <v>255</v>
      </c>
      <c r="C6351">
        <v>12999</v>
      </c>
      <c r="D6351" s="9" t="str">
        <f t="shared" si="198"/>
        <v>E3S690_20220816_012999</v>
      </c>
      <c r="E6351" t="s">
        <v>180</v>
      </c>
      <c r="F6351" s="10" t="str">
        <f>VLOOKUP(VALUE(LEFT(G6351,LEN(G6351)-4)),'소분류 Code'!$B$3:$D$560,3,0)</f>
        <v>LAGs products(Tube-C)</v>
      </c>
      <c r="G6351" t="s">
        <v>227</v>
      </c>
      <c r="H6351" t="s">
        <v>490</v>
      </c>
      <c r="I6351" t="s">
        <v>238</v>
      </c>
      <c r="J6351" s="8">
        <v>5</v>
      </c>
      <c r="K6351" s="9" t="str">
        <f t="shared" si="199"/>
        <v>E3S690_20220816_012999_M_LAGs products(Tube-C)_122-003_5</v>
      </c>
      <c r="L6351" t="s">
        <v>96</v>
      </c>
      <c r="M6351">
        <v>666</v>
      </c>
      <c r="N6351">
        <v>706</v>
      </c>
    </row>
    <row r="6352" spans="1:14" ht="15.6" x14ac:dyDescent="0.35">
      <c r="A6352">
        <v>20220816</v>
      </c>
      <c r="B6352" s="7" t="s">
        <v>255</v>
      </c>
      <c r="C6352">
        <v>12999</v>
      </c>
      <c r="D6352" s="9" t="str">
        <f t="shared" si="198"/>
        <v>E3S690_20220816_012999</v>
      </c>
      <c r="E6352" t="s">
        <v>180</v>
      </c>
      <c r="F6352" s="10" t="str">
        <f>VLOOKUP(VALUE(LEFT(G6352,LEN(G6352)-4)),'소분류 Code'!$B$3:$D$560,3,0)</f>
        <v>LAGs products(Tube-C)</v>
      </c>
      <c r="G6352" t="s">
        <v>227</v>
      </c>
      <c r="H6352" t="s">
        <v>490</v>
      </c>
      <c r="I6352" t="s">
        <v>238</v>
      </c>
      <c r="J6352" s="8">
        <v>6</v>
      </c>
      <c r="K6352" s="9" t="str">
        <f t="shared" si="199"/>
        <v>E3S690_20220816_012999_M_LAGs products(Tube-C)_122-003_6</v>
      </c>
      <c r="L6352" t="s">
        <v>96</v>
      </c>
      <c r="M6352">
        <v>666</v>
      </c>
      <c r="N6352">
        <v>706</v>
      </c>
    </row>
    <row r="6353" spans="1:14" ht="15.6" x14ac:dyDescent="0.35">
      <c r="A6353">
        <v>20220816</v>
      </c>
      <c r="B6353" s="7" t="s">
        <v>255</v>
      </c>
      <c r="C6353">
        <v>12999</v>
      </c>
      <c r="D6353" s="9" t="str">
        <f t="shared" si="198"/>
        <v>E3S690_20220816_012999</v>
      </c>
      <c r="E6353" t="s">
        <v>180</v>
      </c>
      <c r="F6353" s="10" t="str">
        <f>VLOOKUP(VALUE(LEFT(G6353,LEN(G6353)-4)),'소분류 Code'!$B$3:$D$560,3,0)</f>
        <v>LAGs products(Tube-C)</v>
      </c>
      <c r="G6353" t="s">
        <v>227</v>
      </c>
      <c r="H6353" t="s">
        <v>490</v>
      </c>
      <c r="I6353" t="s">
        <v>238</v>
      </c>
      <c r="J6353" s="8">
        <v>7</v>
      </c>
      <c r="K6353" s="9" t="str">
        <f t="shared" si="199"/>
        <v>E3S690_20220816_012999_M_LAGs products(Tube-C)_122-003_7</v>
      </c>
      <c r="L6353" t="s">
        <v>96</v>
      </c>
      <c r="M6353">
        <v>666</v>
      </c>
      <c r="N6353">
        <v>706</v>
      </c>
    </row>
    <row r="6354" spans="1:14" ht="15.6" x14ac:dyDescent="0.35">
      <c r="A6354">
        <v>20220816</v>
      </c>
      <c r="B6354" s="7" t="s">
        <v>255</v>
      </c>
      <c r="C6354">
        <v>12999</v>
      </c>
      <c r="D6354" s="9" t="str">
        <f t="shared" si="198"/>
        <v>E3S690_20220816_012999</v>
      </c>
      <c r="E6354" t="s">
        <v>180</v>
      </c>
      <c r="F6354" s="10" t="str">
        <f>VLOOKUP(VALUE(LEFT(G6354,LEN(G6354)-4)),'소분류 Code'!$B$3:$D$560,3,0)</f>
        <v>LAGs products(Tube-C)</v>
      </c>
      <c r="G6354" t="s">
        <v>227</v>
      </c>
      <c r="H6354" t="s">
        <v>490</v>
      </c>
      <c r="I6354" t="s">
        <v>238</v>
      </c>
      <c r="J6354" s="8">
        <v>8</v>
      </c>
      <c r="K6354" s="9" t="str">
        <f t="shared" si="199"/>
        <v>E3S690_20220816_012999_M_LAGs products(Tube-C)_122-003_8</v>
      </c>
      <c r="L6354" t="s">
        <v>96</v>
      </c>
      <c r="M6354">
        <v>666</v>
      </c>
      <c r="N6354">
        <v>706</v>
      </c>
    </row>
    <row r="6355" spans="1:14" ht="15.6" x14ac:dyDescent="0.35">
      <c r="A6355">
        <v>20220816</v>
      </c>
      <c r="B6355" s="7" t="s">
        <v>255</v>
      </c>
      <c r="C6355">
        <v>12999</v>
      </c>
      <c r="D6355" s="9" t="str">
        <f t="shared" si="198"/>
        <v>E3S690_20220816_012999</v>
      </c>
      <c r="E6355" t="s">
        <v>180</v>
      </c>
      <c r="F6355" s="10" t="str">
        <f>VLOOKUP(VALUE(LEFT(G6355,LEN(G6355)-4)),'소분류 Code'!$B$3:$D$560,3,0)</f>
        <v>LAGs products(Tube-C)</v>
      </c>
      <c r="G6355" t="s">
        <v>227</v>
      </c>
      <c r="H6355" t="s">
        <v>490</v>
      </c>
      <c r="I6355" t="s">
        <v>238</v>
      </c>
      <c r="J6355" s="8">
        <v>9</v>
      </c>
      <c r="K6355" s="9" t="str">
        <f t="shared" si="199"/>
        <v>E3S690_20220816_012999_M_LAGs products(Tube-C)_122-003_9</v>
      </c>
      <c r="L6355" t="s">
        <v>96</v>
      </c>
      <c r="M6355">
        <v>666</v>
      </c>
      <c r="N6355">
        <v>706</v>
      </c>
    </row>
    <row r="6356" spans="1:14" ht="15.6" x14ac:dyDescent="0.35">
      <c r="A6356">
        <v>20220816</v>
      </c>
      <c r="B6356" s="7" t="s">
        <v>255</v>
      </c>
      <c r="C6356">
        <v>13000</v>
      </c>
      <c r="D6356" s="9" t="str">
        <f t="shared" si="198"/>
        <v>E3S690_20220816_013000</v>
      </c>
      <c r="E6356" t="s">
        <v>180</v>
      </c>
      <c r="F6356" s="10" t="str">
        <f>VLOOKUP(VALUE(LEFT(G6356,LEN(G6356)-4)),'소분류 Code'!$B$3:$D$560,3,0)</f>
        <v>LAGs products(Tube-D)</v>
      </c>
      <c r="G6356" t="s">
        <v>228</v>
      </c>
      <c r="H6356" t="s">
        <v>493</v>
      </c>
      <c r="I6356" t="s">
        <v>239</v>
      </c>
      <c r="J6356" s="8">
        <v>1</v>
      </c>
      <c r="K6356" s="9" t="str">
        <f t="shared" si="199"/>
        <v>E3S690_20220816_013000_M_LAGs products(Tube-D)_123-003_1</v>
      </c>
      <c r="L6356" t="s">
        <v>98</v>
      </c>
      <c r="M6356">
        <v>667</v>
      </c>
      <c r="N6356">
        <v>707</v>
      </c>
    </row>
    <row r="6357" spans="1:14" ht="15.6" x14ac:dyDescent="0.35">
      <c r="A6357">
        <v>20220816</v>
      </c>
      <c r="B6357" s="7" t="s">
        <v>255</v>
      </c>
      <c r="C6357">
        <v>13000</v>
      </c>
      <c r="D6357" s="9" t="str">
        <f t="shared" si="198"/>
        <v>E3S690_20220816_013000</v>
      </c>
      <c r="E6357" t="s">
        <v>180</v>
      </c>
      <c r="F6357" s="10" t="str">
        <f>VLOOKUP(VALUE(LEFT(G6357,LEN(G6357)-4)),'소분류 Code'!$B$3:$D$560,3,0)</f>
        <v>LAGs products(Tube-D)</v>
      </c>
      <c r="G6357" t="s">
        <v>228</v>
      </c>
      <c r="H6357" t="s">
        <v>493</v>
      </c>
      <c r="I6357" t="s">
        <v>239</v>
      </c>
      <c r="J6357" s="8">
        <v>2</v>
      </c>
      <c r="K6357" s="9" t="str">
        <f t="shared" si="199"/>
        <v>E3S690_20220816_013000_M_LAGs products(Tube-D)_123-003_2</v>
      </c>
      <c r="L6357" t="s">
        <v>98</v>
      </c>
      <c r="M6357">
        <v>667</v>
      </c>
      <c r="N6357">
        <v>707</v>
      </c>
    </row>
    <row r="6358" spans="1:14" ht="15.6" x14ac:dyDescent="0.35">
      <c r="A6358">
        <v>20220816</v>
      </c>
      <c r="B6358" s="7" t="s">
        <v>255</v>
      </c>
      <c r="C6358">
        <v>13000</v>
      </c>
      <c r="D6358" s="9" t="str">
        <f t="shared" si="198"/>
        <v>E3S690_20220816_013000</v>
      </c>
      <c r="E6358" t="s">
        <v>180</v>
      </c>
      <c r="F6358" s="10" t="str">
        <f>VLOOKUP(VALUE(LEFT(G6358,LEN(G6358)-4)),'소분류 Code'!$B$3:$D$560,3,0)</f>
        <v>LAGs products(Tube-D)</v>
      </c>
      <c r="G6358" t="s">
        <v>228</v>
      </c>
      <c r="H6358" t="s">
        <v>493</v>
      </c>
      <c r="I6358" t="s">
        <v>239</v>
      </c>
      <c r="J6358" s="8">
        <v>3</v>
      </c>
      <c r="K6358" s="9" t="str">
        <f t="shared" si="199"/>
        <v>E3S690_20220816_013000_M_LAGs products(Tube-D)_123-003_3</v>
      </c>
      <c r="L6358" t="s">
        <v>98</v>
      </c>
      <c r="M6358">
        <v>667</v>
      </c>
      <c r="N6358">
        <v>707</v>
      </c>
    </row>
    <row r="6359" spans="1:14" ht="15.6" x14ac:dyDescent="0.35">
      <c r="A6359">
        <v>20220816</v>
      </c>
      <c r="B6359" s="7" t="s">
        <v>255</v>
      </c>
      <c r="C6359">
        <v>13000</v>
      </c>
      <c r="D6359" s="9" t="str">
        <f t="shared" si="198"/>
        <v>E3S690_20220816_013000</v>
      </c>
      <c r="E6359" t="s">
        <v>180</v>
      </c>
      <c r="F6359" s="10" t="str">
        <f>VLOOKUP(VALUE(LEFT(G6359,LEN(G6359)-4)),'소분류 Code'!$B$3:$D$560,3,0)</f>
        <v>LAGs products(Tube-D)</v>
      </c>
      <c r="G6359" t="s">
        <v>228</v>
      </c>
      <c r="H6359" t="s">
        <v>493</v>
      </c>
      <c r="I6359" t="s">
        <v>239</v>
      </c>
      <c r="J6359" s="8">
        <v>4</v>
      </c>
      <c r="K6359" s="9" t="str">
        <f t="shared" si="199"/>
        <v>E3S690_20220816_013000_M_LAGs products(Tube-D)_123-003_4</v>
      </c>
      <c r="L6359" t="s">
        <v>98</v>
      </c>
      <c r="M6359">
        <v>667</v>
      </c>
      <c r="N6359">
        <v>707</v>
      </c>
    </row>
    <row r="6360" spans="1:14" ht="15.6" x14ac:dyDescent="0.35">
      <c r="A6360">
        <v>20220816</v>
      </c>
      <c r="B6360" s="7" t="s">
        <v>255</v>
      </c>
      <c r="C6360">
        <v>13000</v>
      </c>
      <c r="D6360" s="9" t="str">
        <f t="shared" si="198"/>
        <v>E3S690_20220816_013000</v>
      </c>
      <c r="E6360" t="s">
        <v>180</v>
      </c>
      <c r="F6360" s="10" t="str">
        <f>VLOOKUP(VALUE(LEFT(G6360,LEN(G6360)-4)),'소분류 Code'!$B$3:$D$560,3,0)</f>
        <v>LAGs products(Tube-D)</v>
      </c>
      <c r="G6360" t="s">
        <v>228</v>
      </c>
      <c r="H6360" t="s">
        <v>493</v>
      </c>
      <c r="I6360" t="s">
        <v>239</v>
      </c>
      <c r="J6360" s="8">
        <v>5</v>
      </c>
      <c r="K6360" s="9" t="str">
        <f t="shared" si="199"/>
        <v>E3S690_20220816_013000_M_LAGs products(Tube-D)_123-003_5</v>
      </c>
      <c r="L6360" t="s">
        <v>98</v>
      </c>
      <c r="M6360">
        <v>667</v>
      </c>
      <c r="N6360">
        <v>707</v>
      </c>
    </row>
    <row r="6361" spans="1:14" ht="15.6" x14ac:dyDescent="0.35">
      <c r="A6361">
        <v>20220816</v>
      </c>
      <c r="B6361" s="7" t="s">
        <v>255</v>
      </c>
      <c r="C6361">
        <v>13000</v>
      </c>
      <c r="D6361" s="9" t="str">
        <f t="shared" si="198"/>
        <v>E3S690_20220816_013000</v>
      </c>
      <c r="E6361" t="s">
        <v>180</v>
      </c>
      <c r="F6361" s="10" t="str">
        <f>VLOOKUP(VALUE(LEFT(G6361,LEN(G6361)-4)),'소분류 Code'!$B$3:$D$560,3,0)</f>
        <v>LAGs products(Tube-D)</v>
      </c>
      <c r="G6361" t="s">
        <v>228</v>
      </c>
      <c r="H6361" t="s">
        <v>493</v>
      </c>
      <c r="I6361" t="s">
        <v>239</v>
      </c>
      <c r="J6361" s="8">
        <v>6</v>
      </c>
      <c r="K6361" s="9" t="str">
        <f t="shared" si="199"/>
        <v>E3S690_20220816_013000_M_LAGs products(Tube-D)_123-003_6</v>
      </c>
      <c r="L6361" t="s">
        <v>98</v>
      </c>
      <c r="M6361">
        <v>667</v>
      </c>
      <c r="N6361">
        <v>707</v>
      </c>
    </row>
    <row r="6362" spans="1:14" ht="15.6" x14ac:dyDescent="0.35">
      <c r="A6362">
        <v>20220816</v>
      </c>
      <c r="B6362" s="7" t="s">
        <v>255</v>
      </c>
      <c r="C6362">
        <v>13000</v>
      </c>
      <c r="D6362" s="9" t="str">
        <f t="shared" si="198"/>
        <v>E3S690_20220816_013000</v>
      </c>
      <c r="E6362" t="s">
        <v>180</v>
      </c>
      <c r="F6362" s="10" t="str">
        <f>VLOOKUP(VALUE(LEFT(G6362,LEN(G6362)-4)),'소분류 Code'!$B$3:$D$560,3,0)</f>
        <v>LAGs products(Tube-D)</v>
      </c>
      <c r="G6362" t="s">
        <v>228</v>
      </c>
      <c r="H6362" t="s">
        <v>493</v>
      </c>
      <c r="I6362" t="s">
        <v>239</v>
      </c>
      <c r="J6362" s="8">
        <v>7</v>
      </c>
      <c r="K6362" s="9" t="str">
        <f t="shared" si="199"/>
        <v>E3S690_20220816_013000_M_LAGs products(Tube-D)_123-003_7</v>
      </c>
      <c r="L6362" t="s">
        <v>98</v>
      </c>
      <c r="M6362">
        <v>667</v>
      </c>
      <c r="N6362">
        <v>707</v>
      </c>
    </row>
    <row r="6363" spans="1:14" ht="15.6" x14ac:dyDescent="0.35">
      <c r="A6363">
        <v>20220816</v>
      </c>
      <c r="B6363" s="7" t="s">
        <v>255</v>
      </c>
      <c r="C6363">
        <v>13000</v>
      </c>
      <c r="D6363" s="9" t="str">
        <f t="shared" si="198"/>
        <v>E3S690_20220816_013000</v>
      </c>
      <c r="E6363" t="s">
        <v>180</v>
      </c>
      <c r="F6363" s="10" t="str">
        <f>VLOOKUP(VALUE(LEFT(G6363,LEN(G6363)-4)),'소분류 Code'!$B$3:$D$560,3,0)</f>
        <v>LAGs products(Tube-D)</v>
      </c>
      <c r="G6363" t="s">
        <v>228</v>
      </c>
      <c r="H6363" t="s">
        <v>493</v>
      </c>
      <c r="I6363" t="s">
        <v>239</v>
      </c>
      <c r="J6363" s="8">
        <v>8</v>
      </c>
      <c r="K6363" s="9" t="str">
        <f t="shared" si="199"/>
        <v>E3S690_20220816_013000_M_LAGs products(Tube-D)_123-003_8</v>
      </c>
      <c r="L6363" t="s">
        <v>98</v>
      </c>
      <c r="M6363">
        <v>667</v>
      </c>
      <c r="N6363">
        <v>707</v>
      </c>
    </row>
    <row r="6364" spans="1:14" ht="15.6" x14ac:dyDescent="0.35">
      <c r="A6364">
        <v>20220816</v>
      </c>
      <c r="B6364" s="7" t="s">
        <v>255</v>
      </c>
      <c r="C6364">
        <v>13000</v>
      </c>
      <c r="D6364" s="9" t="str">
        <f t="shared" si="198"/>
        <v>E3S690_20220816_013000</v>
      </c>
      <c r="E6364" t="s">
        <v>180</v>
      </c>
      <c r="F6364" s="10" t="str">
        <f>VLOOKUP(VALUE(LEFT(G6364,LEN(G6364)-4)),'소분류 Code'!$B$3:$D$560,3,0)</f>
        <v>LAGs products(Tube-D)</v>
      </c>
      <c r="G6364" t="s">
        <v>228</v>
      </c>
      <c r="H6364" t="s">
        <v>493</v>
      </c>
      <c r="I6364" t="s">
        <v>239</v>
      </c>
      <c r="J6364" s="8">
        <v>9</v>
      </c>
      <c r="K6364" s="9" t="str">
        <f t="shared" si="199"/>
        <v>E3S690_20220816_013000_M_LAGs products(Tube-D)_123-003_9</v>
      </c>
      <c r="L6364" t="s">
        <v>98</v>
      </c>
      <c r="M6364">
        <v>667</v>
      </c>
      <c r="N6364">
        <v>707</v>
      </c>
    </row>
    <row r="6365" spans="1:14" ht="15.6" x14ac:dyDescent="0.35">
      <c r="A6365">
        <v>20220816</v>
      </c>
      <c r="B6365" s="7" t="s">
        <v>255</v>
      </c>
      <c r="C6365">
        <v>13001</v>
      </c>
      <c r="D6365" s="9" t="str">
        <f t="shared" si="198"/>
        <v>E3S690_20220816_013001</v>
      </c>
      <c r="E6365" t="s">
        <v>180</v>
      </c>
      <c r="F6365" s="10" t="str">
        <f>VLOOKUP(VALUE(LEFT(G6365,LEN(G6365)-4)),'소분류 Code'!$B$3:$D$560,3,0)</f>
        <v>Grenade</v>
      </c>
      <c r="G6365" t="s">
        <v>229</v>
      </c>
      <c r="H6365" t="s">
        <v>495</v>
      </c>
      <c r="I6365" t="s">
        <v>240</v>
      </c>
      <c r="J6365" s="8">
        <v>1</v>
      </c>
      <c r="K6365" s="9" t="str">
        <f t="shared" si="199"/>
        <v>E3S690_20220816_013001_M_Grenade_093-003_1</v>
      </c>
      <c r="L6365" t="s">
        <v>80</v>
      </c>
      <c r="M6365">
        <v>668</v>
      </c>
      <c r="N6365">
        <v>708</v>
      </c>
    </row>
    <row r="6366" spans="1:14" ht="15.6" x14ac:dyDescent="0.35">
      <c r="A6366">
        <v>20220816</v>
      </c>
      <c r="B6366" s="7" t="s">
        <v>255</v>
      </c>
      <c r="C6366">
        <v>13001</v>
      </c>
      <c r="D6366" s="9" t="str">
        <f t="shared" si="198"/>
        <v>E3S690_20220816_013001</v>
      </c>
      <c r="E6366" t="s">
        <v>180</v>
      </c>
      <c r="F6366" s="10" t="str">
        <f>VLOOKUP(VALUE(LEFT(G6366,LEN(G6366)-4)),'소분류 Code'!$B$3:$D$560,3,0)</f>
        <v>Grenade</v>
      </c>
      <c r="G6366" t="s">
        <v>229</v>
      </c>
      <c r="H6366" t="s">
        <v>495</v>
      </c>
      <c r="I6366" t="s">
        <v>240</v>
      </c>
      <c r="J6366" s="8">
        <v>2</v>
      </c>
      <c r="K6366" s="9" t="str">
        <f t="shared" si="199"/>
        <v>E3S690_20220816_013001_M_Grenade_093-003_2</v>
      </c>
      <c r="L6366" t="s">
        <v>80</v>
      </c>
      <c r="M6366">
        <v>668</v>
      </c>
      <c r="N6366">
        <v>708</v>
      </c>
    </row>
    <row r="6367" spans="1:14" ht="15.6" x14ac:dyDescent="0.35">
      <c r="A6367">
        <v>20220816</v>
      </c>
      <c r="B6367" s="7" t="s">
        <v>255</v>
      </c>
      <c r="C6367">
        <v>13001</v>
      </c>
      <c r="D6367" s="9" t="str">
        <f t="shared" si="198"/>
        <v>E3S690_20220816_013001</v>
      </c>
      <c r="E6367" t="s">
        <v>180</v>
      </c>
      <c r="F6367" s="10" t="str">
        <f>VLOOKUP(VALUE(LEFT(G6367,LEN(G6367)-4)),'소분류 Code'!$B$3:$D$560,3,0)</f>
        <v>Grenade</v>
      </c>
      <c r="G6367" t="s">
        <v>229</v>
      </c>
      <c r="H6367" t="s">
        <v>495</v>
      </c>
      <c r="I6367" t="s">
        <v>240</v>
      </c>
      <c r="J6367" s="8">
        <v>3</v>
      </c>
      <c r="K6367" s="9" t="str">
        <f t="shared" si="199"/>
        <v>E3S690_20220816_013001_M_Grenade_093-003_3</v>
      </c>
      <c r="L6367" t="s">
        <v>80</v>
      </c>
      <c r="M6367">
        <v>668</v>
      </c>
      <c r="N6367">
        <v>708</v>
      </c>
    </row>
    <row r="6368" spans="1:14" ht="15.6" x14ac:dyDescent="0.35">
      <c r="A6368">
        <v>20220816</v>
      </c>
      <c r="B6368" s="7" t="s">
        <v>255</v>
      </c>
      <c r="C6368">
        <v>13001</v>
      </c>
      <c r="D6368" s="9" t="str">
        <f t="shared" si="198"/>
        <v>E3S690_20220816_013001</v>
      </c>
      <c r="E6368" t="s">
        <v>180</v>
      </c>
      <c r="F6368" s="10" t="str">
        <f>VLOOKUP(VALUE(LEFT(G6368,LEN(G6368)-4)),'소분류 Code'!$B$3:$D$560,3,0)</f>
        <v>Grenade</v>
      </c>
      <c r="G6368" t="s">
        <v>229</v>
      </c>
      <c r="H6368" t="s">
        <v>495</v>
      </c>
      <c r="I6368" t="s">
        <v>240</v>
      </c>
      <c r="J6368" s="8">
        <v>4</v>
      </c>
      <c r="K6368" s="9" t="str">
        <f t="shared" si="199"/>
        <v>E3S690_20220816_013001_M_Grenade_093-003_4</v>
      </c>
      <c r="L6368" t="s">
        <v>80</v>
      </c>
      <c r="M6368">
        <v>668</v>
      </c>
      <c r="N6368">
        <v>708</v>
      </c>
    </row>
    <row r="6369" spans="1:14" ht="15.6" x14ac:dyDescent="0.35">
      <c r="A6369">
        <v>20220816</v>
      </c>
      <c r="B6369" s="7" t="s">
        <v>255</v>
      </c>
      <c r="C6369">
        <v>13001</v>
      </c>
      <c r="D6369" s="9" t="str">
        <f t="shared" si="198"/>
        <v>E3S690_20220816_013001</v>
      </c>
      <c r="E6369" t="s">
        <v>180</v>
      </c>
      <c r="F6369" s="10" t="str">
        <f>VLOOKUP(VALUE(LEFT(G6369,LEN(G6369)-4)),'소분류 Code'!$B$3:$D$560,3,0)</f>
        <v>Grenade</v>
      </c>
      <c r="G6369" t="s">
        <v>229</v>
      </c>
      <c r="H6369" t="s">
        <v>495</v>
      </c>
      <c r="I6369" t="s">
        <v>240</v>
      </c>
      <c r="J6369" s="8">
        <v>5</v>
      </c>
      <c r="K6369" s="9" t="str">
        <f t="shared" si="199"/>
        <v>E3S690_20220816_013001_M_Grenade_093-003_5</v>
      </c>
      <c r="L6369" t="s">
        <v>80</v>
      </c>
      <c r="M6369">
        <v>668</v>
      </c>
      <c r="N6369">
        <v>708</v>
      </c>
    </row>
    <row r="6370" spans="1:14" ht="15.6" x14ac:dyDescent="0.35">
      <c r="A6370">
        <v>20220816</v>
      </c>
      <c r="B6370" s="7" t="s">
        <v>255</v>
      </c>
      <c r="C6370">
        <v>13001</v>
      </c>
      <c r="D6370" s="9" t="str">
        <f t="shared" si="198"/>
        <v>E3S690_20220816_013001</v>
      </c>
      <c r="E6370" t="s">
        <v>180</v>
      </c>
      <c r="F6370" s="10" t="str">
        <f>VLOOKUP(VALUE(LEFT(G6370,LEN(G6370)-4)),'소분류 Code'!$B$3:$D$560,3,0)</f>
        <v>Grenade</v>
      </c>
      <c r="G6370" t="s">
        <v>229</v>
      </c>
      <c r="H6370" t="s">
        <v>495</v>
      </c>
      <c r="I6370" t="s">
        <v>240</v>
      </c>
      <c r="J6370" s="8">
        <v>6</v>
      </c>
      <c r="K6370" s="9" t="str">
        <f t="shared" si="199"/>
        <v>E3S690_20220816_013001_M_Grenade_093-003_6</v>
      </c>
      <c r="L6370" t="s">
        <v>80</v>
      </c>
      <c r="M6370">
        <v>668</v>
      </c>
      <c r="N6370">
        <v>708</v>
      </c>
    </row>
    <row r="6371" spans="1:14" ht="15.6" x14ac:dyDescent="0.35">
      <c r="A6371">
        <v>20220816</v>
      </c>
      <c r="B6371" s="7" t="s">
        <v>255</v>
      </c>
      <c r="C6371">
        <v>13001</v>
      </c>
      <c r="D6371" s="9" t="str">
        <f t="shared" si="198"/>
        <v>E3S690_20220816_013001</v>
      </c>
      <c r="E6371" t="s">
        <v>180</v>
      </c>
      <c r="F6371" s="10" t="str">
        <f>VLOOKUP(VALUE(LEFT(G6371,LEN(G6371)-4)),'소분류 Code'!$B$3:$D$560,3,0)</f>
        <v>Grenade</v>
      </c>
      <c r="G6371" t="s">
        <v>229</v>
      </c>
      <c r="H6371" t="s">
        <v>495</v>
      </c>
      <c r="I6371" t="s">
        <v>240</v>
      </c>
      <c r="J6371" s="8">
        <v>7</v>
      </c>
      <c r="K6371" s="9" t="str">
        <f t="shared" si="199"/>
        <v>E3S690_20220816_013001_M_Grenade_093-003_7</v>
      </c>
      <c r="L6371" t="s">
        <v>80</v>
      </c>
      <c r="M6371">
        <v>668</v>
      </c>
      <c r="N6371">
        <v>708</v>
      </c>
    </row>
    <row r="6372" spans="1:14" ht="15.6" x14ac:dyDescent="0.35">
      <c r="A6372">
        <v>20220816</v>
      </c>
      <c r="B6372" s="7" t="s">
        <v>255</v>
      </c>
      <c r="C6372">
        <v>13001</v>
      </c>
      <c r="D6372" s="9" t="str">
        <f t="shared" si="198"/>
        <v>E3S690_20220816_013001</v>
      </c>
      <c r="E6372" t="s">
        <v>180</v>
      </c>
      <c r="F6372" s="10" t="str">
        <f>VLOOKUP(VALUE(LEFT(G6372,LEN(G6372)-4)),'소분류 Code'!$B$3:$D$560,3,0)</f>
        <v>Grenade</v>
      </c>
      <c r="G6372" t="s">
        <v>229</v>
      </c>
      <c r="H6372" t="s">
        <v>495</v>
      </c>
      <c r="I6372" t="s">
        <v>240</v>
      </c>
      <c r="J6372" s="8">
        <v>8</v>
      </c>
      <c r="K6372" s="9" t="str">
        <f t="shared" si="199"/>
        <v>E3S690_20220816_013001_M_Grenade_093-003_8</v>
      </c>
      <c r="L6372" t="s">
        <v>80</v>
      </c>
      <c r="M6372">
        <v>668</v>
      </c>
      <c r="N6372">
        <v>708</v>
      </c>
    </row>
    <row r="6373" spans="1:14" ht="15.6" x14ac:dyDescent="0.35">
      <c r="A6373">
        <v>20220816</v>
      </c>
      <c r="B6373" s="7" t="s">
        <v>255</v>
      </c>
      <c r="C6373">
        <v>13001</v>
      </c>
      <c r="D6373" s="9" t="str">
        <f t="shared" si="198"/>
        <v>E3S690_20220816_013001</v>
      </c>
      <c r="E6373" t="s">
        <v>180</v>
      </c>
      <c r="F6373" s="10" t="str">
        <f>VLOOKUP(VALUE(LEFT(G6373,LEN(G6373)-4)),'소분류 Code'!$B$3:$D$560,3,0)</f>
        <v>Grenade</v>
      </c>
      <c r="G6373" t="s">
        <v>229</v>
      </c>
      <c r="H6373" t="s">
        <v>495</v>
      </c>
      <c r="I6373" t="s">
        <v>240</v>
      </c>
      <c r="J6373" s="8">
        <v>9</v>
      </c>
      <c r="K6373" s="9" t="str">
        <f t="shared" si="199"/>
        <v>E3S690_20220816_013001_M_Grenade_093-003_9</v>
      </c>
      <c r="L6373" t="s">
        <v>80</v>
      </c>
      <c r="M6373">
        <v>668</v>
      </c>
      <c r="N6373">
        <v>708</v>
      </c>
    </row>
    <row r="6374" spans="1:14" ht="15.6" x14ac:dyDescent="0.35">
      <c r="A6374">
        <v>20220816</v>
      </c>
      <c r="B6374" s="7" t="s">
        <v>255</v>
      </c>
      <c r="C6374">
        <v>13002</v>
      </c>
      <c r="D6374" s="9" t="str">
        <f t="shared" si="198"/>
        <v>E3S690_20220816_013002</v>
      </c>
      <c r="E6374" t="s">
        <v>180</v>
      </c>
      <c r="F6374" s="10" t="str">
        <f>VLOOKUP(VALUE(LEFT(G6374,LEN(G6374)-4)),'소분류 Code'!$B$3:$D$560,3,0)</f>
        <v>Smoke grenade</v>
      </c>
      <c r="G6374" t="s">
        <v>230</v>
      </c>
      <c r="H6374" t="s">
        <v>496</v>
      </c>
      <c r="I6374" t="s">
        <v>231</v>
      </c>
      <c r="J6374" s="8">
        <v>1</v>
      </c>
      <c r="K6374" s="9" t="str">
        <f t="shared" si="199"/>
        <v>E3S690_20220816_013002_M_Smoke grenade_094-003_1</v>
      </c>
      <c r="L6374" t="s">
        <v>82</v>
      </c>
      <c r="M6374">
        <v>669</v>
      </c>
      <c r="N6374">
        <v>709</v>
      </c>
    </row>
    <row r="6375" spans="1:14" ht="15.6" x14ac:dyDescent="0.35">
      <c r="A6375">
        <v>20220816</v>
      </c>
      <c r="B6375" s="7" t="s">
        <v>255</v>
      </c>
      <c r="C6375">
        <v>13002</v>
      </c>
      <c r="D6375" s="9" t="str">
        <f t="shared" si="198"/>
        <v>E3S690_20220816_013002</v>
      </c>
      <c r="E6375" t="s">
        <v>180</v>
      </c>
      <c r="F6375" s="10" t="str">
        <f>VLOOKUP(VALUE(LEFT(G6375,LEN(G6375)-4)),'소분류 Code'!$B$3:$D$560,3,0)</f>
        <v>Smoke grenade</v>
      </c>
      <c r="G6375" t="s">
        <v>230</v>
      </c>
      <c r="H6375" t="s">
        <v>496</v>
      </c>
      <c r="I6375" t="s">
        <v>231</v>
      </c>
      <c r="J6375" s="8">
        <v>2</v>
      </c>
      <c r="K6375" s="9" t="str">
        <f t="shared" si="199"/>
        <v>E3S690_20220816_013002_M_Smoke grenade_094-003_2</v>
      </c>
      <c r="L6375" t="s">
        <v>82</v>
      </c>
      <c r="M6375">
        <v>669</v>
      </c>
      <c r="N6375">
        <v>709</v>
      </c>
    </row>
    <row r="6376" spans="1:14" ht="15.6" x14ac:dyDescent="0.35">
      <c r="A6376">
        <v>20220816</v>
      </c>
      <c r="B6376" s="7" t="s">
        <v>255</v>
      </c>
      <c r="C6376">
        <v>13002</v>
      </c>
      <c r="D6376" s="9" t="str">
        <f t="shared" si="198"/>
        <v>E3S690_20220816_013002</v>
      </c>
      <c r="E6376" t="s">
        <v>180</v>
      </c>
      <c r="F6376" s="10" t="str">
        <f>VLOOKUP(VALUE(LEFT(G6376,LEN(G6376)-4)),'소분류 Code'!$B$3:$D$560,3,0)</f>
        <v>Smoke grenade</v>
      </c>
      <c r="G6376" t="s">
        <v>230</v>
      </c>
      <c r="H6376" t="s">
        <v>496</v>
      </c>
      <c r="I6376" t="s">
        <v>231</v>
      </c>
      <c r="J6376" s="8">
        <v>3</v>
      </c>
      <c r="K6376" s="9" t="str">
        <f t="shared" si="199"/>
        <v>E3S690_20220816_013002_M_Smoke grenade_094-003_3</v>
      </c>
      <c r="L6376" t="s">
        <v>82</v>
      </c>
      <c r="M6376">
        <v>669</v>
      </c>
      <c r="N6376">
        <v>709</v>
      </c>
    </row>
    <row r="6377" spans="1:14" ht="15.6" x14ac:dyDescent="0.35">
      <c r="A6377">
        <v>20220816</v>
      </c>
      <c r="B6377" s="7" t="s">
        <v>255</v>
      </c>
      <c r="C6377">
        <v>13002</v>
      </c>
      <c r="D6377" s="9" t="str">
        <f t="shared" si="198"/>
        <v>E3S690_20220816_013002</v>
      </c>
      <c r="E6377" t="s">
        <v>180</v>
      </c>
      <c r="F6377" s="10" t="str">
        <f>VLOOKUP(VALUE(LEFT(G6377,LEN(G6377)-4)),'소분류 Code'!$B$3:$D$560,3,0)</f>
        <v>Smoke grenade</v>
      </c>
      <c r="G6377" t="s">
        <v>230</v>
      </c>
      <c r="H6377" t="s">
        <v>496</v>
      </c>
      <c r="I6377" t="s">
        <v>231</v>
      </c>
      <c r="J6377" s="8">
        <v>4</v>
      </c>
      <c r="K6377" s="9" t="str">
        <f t="shared" si="199"/>
        <v>E3S690_20220816_013002_M_Smoke grenade_094-003_4</v>
      </c>
      <c r="L6377" t="s">
        <v>82</v>
      </c>
      <c r="M6377">
        <v>669</v>
      </c>
      <c r="N6377">
        <v>709</v>
      </c>
    </row>
    <row r="6378" spans="1:14" ht="15.6" x14ac:dyDescent="0.35">
      <c r="A6378">
        <v>20220816</v>
      </c>
      <c r="B6378" s="7" t="s">
        <v>255</v>
      </c>
      <c r="C6378">
        <v>13002</v>
      </c>
      <c r="D6378" s="9" t="str">
        <f t="shared" si="198"/>
        <v>E3S690_20220816_013002</v>
      </c>
      <c r="E6378" t="s">
        <v>180</v>
      </c>
      <c r="F6378" s="10" t="str">
        <f>VLOOKUP(VALUE(LEFT(G6378,LEN(G6378)-4)),'소분류 Code'!$B$3:$D$560,3,0)</f>
        <v>Smoke grenade</v>
      </c>
      <c r="G6378" t="s">
        <v>230</v>
      </c>
      <c r="H6378" t="s">
        <v>496</v>
      </c>
      <c r="I6378" t="s">
        <v>231</v>
      </c>
      <c r="J6378" s="8">
        <v>5</v>
      </c>
      <c r="K6378" s="9" t="str">
        <f t="shared" si="199"/>
        <v>E3S690_20220816_013002_M_Smoke grenade_094-003_5</v>
      </c>
      <c r="L6378" t="s">
        <v>82</v>
      </c>
      <c r="M6378">
        <v>669</v>
      </c>
      <c r="N6378">
        <v>709</v>
      </c>
    </row>
    <row r="6379" spans="1:14" ht="15.6" x14ac:dyDescent="0.35">
      <c r="A6379">
        <v>20220816</v>
      </c>
      <c r="B6379" s="7" t="s">
        <v>255</v>
      </c>
      <c r="C6379">
        <v>13002</v>
      </c>
      <c r="D6379" s="9" t="str">
        <f t="shared" si="198"/>
        <v>E3S690_20220816_013002</v>
      </c>
      <c r="E6379" t="s">
        <v>180</v>
      </c>
      <c r="F6379" s="10" t="str">
        <f>VLOOKUP(VALUE(LEFT(G6379,LEN(G6379)-4)),'소분류 Code'!$B$3:$D$560,3,0)</f>
        <v>Smoke grenade</v>
      </c>
      <c r="G6379" t="s">
        <v>230</v>
      </c>
      <c r="H6379" t="s">
        <v>496</v>
      </c>
      <c r="I6379" t="s">
        <v>231</v>
      </c>
      <c r="J6379" s="8">
        <v>6</v>
      </c>
      <c r="K6379" s="9" t="str">
        <f t="shared" si="199"/>
        <v>E3S690_20220816_013002_M_Smoke grenade_094-003_6</v>
      </c>
      <c r="L6379" t="s">
        <v>82</v>
      </c>
      <c r="M6379">
        <v>669</v>
      </c>
      <c r="N6379">
        <v>709</v>
      </c>
    </row>
    <row r="6380" spans="1:14" ht="15.6" x14ac:dyDescent="0.35">
      <c r="A6380">
        <v>20220816</v>
      </c>
      <c r="B6380" s="7" t="s">
        <v>255</v>
      </c>
      <c r="C6380">
        <v>13002</v>
      </c>
      <c r="D6380" s="9" t="str">
        <f t="shared" si="198"/>
        <v>E3S690_20220816_013002</v>
      </c>
      <c r="E6380" t="s">
        <v>180</v>
      </c>
      <c r="F6380" s="10" t="str">
        <f>VLOOKUP(VALUE(LEFT(G6380,LEN(G6380)-4)),'소분류 Code'!$B$3:$D$560,3,0)</f>
        <v>Smoke grenade</v>
      </c>
      <c r="G6380" t="s">
        <v>230</v>
      </c>
      <c r="H6380" t="s">
        <v>496</v>
      </c>
      <c r="I6380" t="s">
        <v>231</v>
      </c>
      <c r="J6380" s="8">
        <v>7</v>
      </c>
      <c r="K6380" s="9" t="str">
        <f t="shared" si="199"/>
        <v>E3S690_20220816_013002_M_Smoke grenade_094-003_7</v>
      </c>
      <c r="L6380" t="s">
        <v>82</v>
      </c>
      <c r="M6380">
        <v>669</v>
      </c>
      <c r="N6380">
        <v>709</v>
      </c>
    </row>
    <row r="6381" spans="1:14" ht="15.6" x14ac:dyDescent="0.35">
      <c r="A6381">
        <v>20220816</v>
      </c>
      <c r="B6381" s="7" t="s">
        <v>255</v>
      </c>
      <c r="C6381">
        <v>13002</v>
      </c>
      <c r="D6381" s="9" t="str">
        <f t="shared" si="198"/>
        <v>E3S690_20220816_013002</v>
      </c>
      <c r="E6381" t="s">
        <v>180</v>
      </c>
      <c r="F6381" s="10" t="str">
        <f>VLOOKUP(VALUE(LEFT(G6381,LEN(G6381)-4)),'소분류 Code'!$B$3:$D$560,3,0)</f>
        <v>Smoke grenade</v>
      </c>
      <c r="G6381" t="s">
        <v>230</v>
      </c>
      <c r="H6381" t="s">
        <v>496</v>
      </c>
      <c r="I6381" t="s">
        <v>231</v>
      </c>
      <c r="J6381" s="8">
        <v>8</v>
      </c>
      <c r="K6381" s="9" t="str">
        <f t="shared" si="199"/>
        <v>E3S690_20220816_013002_M_Smoke grenade_094-003_8</v>
      </c>
      <c r="L6381" t="s">
        <v>82</v>
      </c>
      <c r="M6381">
        <v>669</v>
      </c>
      <c r="N6381">
        <v>709</v>
      </c>
    </row>
    <row r="6382" spans="1:14" ht="15.6" x14ac:dyDescent="0.35">
      <c r="A6382">
        <v>20220816</v>
      </c>
      <c r="B6382" s="7" t="s">
        <v>255</v>
      </c>
      <c r="C6382">
        <v>13002</v>
      </c>
      <c r="D6382" s="9" t="str">
        <f t="shared" si="198"/>
        <v>E3S690_20220816_013002</v>
      </c>
      <c r="E6382" t="s">
        <v>180</v>
      </c>
      <c r="F6382" s="10" t="str">
        <f>VLOOKUP(VALUE(LEFT(G6382,LEN(G6382)-4)),'소분류 Code'!$B$3:$D$560,3,0)</f>
        <v>Smoke grenade</v>
      </c>
      <c r="G6382" t="s">
        <v>230</v>
      </c>
      <c r="H6382" t="s">
        <v>496</v>
      </c>
      <c r="I6382" t="s">
        <v>231</v>
      </c>
      <c r="J6382" s="8">
        <v>9</v>
      </c>
      <c r="K6382" s="9" t="str">
        <f t="shared" si="199"/>
        <v>E3S690_20220816_013002_M_Smoke grenade_094-003_9</v>
      </c>
      <c r="L6382" t="s">
        <v>82</v>
      </c>
      <c r="M6382">
        <v>669</v>
      </c>
      <c r="N6382">
        <v>709</v>
      </c>
    </row>
    <row r="6383" spans="1:14" ht="15.6" x14ac:dyDescent="0.35">
      <c r="A6383">
        <v>20220816</v>
      </c>
      <c r="B6383" s="7" t="s">
        <v>255</v>
      </c>
      <c r="C6383">
        <v>13003</v>
      </c>
      <c r="D6383" s="9" t="str">
        <f t="shared" si="198"/>
        <v>E3S690_20220816_013003</v>
      </c>
      <c r="E6383" t="s">
        <v>180</v>
      </c>
      <c r="F6383" s="10" t="str">
        <f>VLOOKUP(VALUE(LEFT(G6383,LEN(G6383)-4)),'소분류 Code'!$B$3:$D$560,3,0)</f>
        <v>LAGs products(Plastic-B)</v>
      </c>
      <c r="G6383" t="s">
        <v>221</v>
      </c>
      <c r="H6383" t="s">
        <v>537</v>
      </c>
      <c r="I6383" t="s">
        <v>232</v>
      </c>
      <c r="J6383" s="8">
        <v>1</v>
      </c>
      <c r="K6383" s="9" t="str">
        <f t="shared" si="199"/>
        <v>E3S690_20220816_013003_M_LAGs products(Plastic-B)_101-003_1</v>
      </c>
      <c r="L6383" t="s">
        <v>84</v>
      </c>
      <c r="M6383">
        <v>670</v>
      </c>
      <c r="N6383">
        <v>710</v>
      </c>
    </row>
    <row r="6384" spans="1:14" ht="15.6" x14ac:dyDescent="0.35">
      <c r="A6384">
        <v>20220816</v>
      </c>
      <c r="B6384" s="7" t="s">
        <v>255</v>
      </c>
      <c r="C6384">
        <v>13003</v>
      </c>
      <c r="D6384" s="9" t="str">
        <f t="shared" si="198"/>
        <v>E3S690_20220816_013003</v>
      </c>
      <c r="E6384" t="s">
        <v>180</v>
      </c>
      <c r="F6384" s="10" t="str">
        <f>VLOOKUP(VALUE(LEFT(G6384,LEN(G6384)-4)),'소분류 Code'!$B$3:$D$560,3,0)</f>
        <v>LAGs products(Plastic-B)</v>
      </c>
      <c r="G6384" t="s">
        <v>221</v>
      </c>
      <c r="H6384" t="s">
        <v>537</v>
      </c>
      <c r="I6384" t="s">
        <v>232</v>
      </c>
      <c r="J6384" s="8">
        <v>2</v>
      </c>
      <c r="K6384" s="9" t="str">
        <f t="shared" si="199"/>
        <v>E3S690_20220816_013003_M_LAGs products(Plastic-B)_101-003_2</v>
      </c>
      <c r="L6384" t="s">
        <v>84</v>
      </c>
      <c r="M6384">
        <v>670</v>
      </c>
      <c r="N6384">
        <v>710</v>
      </c>
    </row>
    <row r="6385" spans="1:14" ht="15.6" x14ac:dyDescent="0.35">
      <c r="A6385">
        <v>20220816</v>
      </c>
      <c r="B6385" s="7" t="s">
        <v>255</v>
      </c>
      <c r="C6385">
        <v>13003</v>
      </c>
      <c r="D6385" s="9" t="str">
        <f t="shared" si="198"/>
        <v>E3S690_20220816_013003</v>
      </c>
      <c r="E6385" t="s">
        <v>180</v>
      </c>
      <c r="F6385" s="10" t="str">
        <f>VLOOKUP(VALUE(LEFT(G6385,LEN(G6385)-4)),'소분류 Code'!$B$3:$D$560,3,0)</f>
        <v>LAGs products(Plastic-B)</v>
      </c>
      <c r="G6385" t="s">
        <v>221</v>
      </c>
      <c r="H6385" t="s">
        <v>537</v>
      </c>
      <c r="I6385" t="s">
        <v>232</v>
      </c>
      <c r="J6385" s="8">
        <v>3</v>
      </c>
      <c r="K6385" s="9" t="str">
        <f t="shared" si="199"/>
        <v>E3S690_20220816_013003_M_LAGs products(Plastic-B)_101-003_3</v>
      </c>
      <c r="L6385" t="s">
        <v>84</v>
      </c>
      <c r="M6385">
        <v>670</v>
      </c>
      <c r="N6385">
        <v>710</v>
      </c>
    </row>
    <row r="6386" spans="1:14" ht="15.6" x14ac:dyDescent="0.35">
      <c r="A6386">
        <v>20220816</v>
      </c>
      <c r="B6386" s="7" t="s">
        <v>255</v>
      </c>
      <c r="C6386">
        <v>13003</v>
      </c>
      <c r="D6386" s="9" t="str">
        <f t="shared" si="198"/>
        <v>E3S690_20220816_013003</v>
      </c>
      <c r="E6386" t="s">
        <v>180</v>
      </c>
      <c r="F6386" s="10" t="str">
        <f>VLOOKUP(VALUE(LEFT(G6386,LEN(G6386)-4)),'소분류 Code'!$B$3:$D$560,3,0)</f>
        <v>LAGs products(Plastic-B)</v>
      </c>
      <c r="G6386" t="s">
        <v>221</v>
      </c>
      <c r="H6386" t="s">
        <v>537</v>
      </c>
      <c r="I6386" t="s">
        <v>232</v>
      </c>
      <c r="J6386" s="8">
        <v>4</v>
      </c>
      <c r="K6386" s="9" t="str">
        <f t="shared" si="199"/>
        <v>E3S690_20220816_013003_M_LAGs products(Plastic-B)_101-003_4</v>
      </c>
      <c r="L6386" t="s">
        <v>84</v>
      </c>
      <c r="M6386">
        <v>670</v>
      </c>
      <c r="N6386">
        <v>710</v>
      </c>
    </row>
    <row r="6387" spans="1:14" ht="15.6" x14ac:dyDescent="0.35">
      <c r="A6387">
        <v>20220816</v>
      </c>
      <c r="B6387" s="7" t="s">
        <v>255</v>
      </c>
      <c r="C6387">
        <v>13003</v>
      </c>
      <c r="D6387" s="9" t="str">
        <f t="shared" si="198"/>
        <v>E3S690_20220816_013003</v>
      </c>
      <c r="E6387" t="s">
        <v>180</v>
      </c>
      <c r="F6387" s="10" t="str">
        <f>VLOOKUP(VALUE(LEFT(G6387,LEN(G6387)-4)),'소분류 Code'!$B$3:$D$560,3,0)</f>
        <v>LAGs products(Plastic-B)</v>
      </c>
      <c r="G6387" t="s">
        <v>221</v>
      </c>
      <c r="H6387" t="s">
        <v>537</v>
      </c>
      <c r="I6387" t="s">
        <v>232</v>
      </c>
      <c r="J6387" s="8">
        <v>5</v>
      </c>
      <c r="K6387" s="9" t="str">
        <f t="shared" si="199"/>
        <v>E3S690_20220816_013003_M_LAGs products(Plastic-B)_101-003_5</v>
      </c>
      <c r="L6387" t="s">
        <v>84</v>
      </c>
      <c r="M6387">
        <v>670</v>
      </c>
      <c r="N6387">
        <v>710</v>
      </c>
    </row>
    <row r="6388" spans="1:14" ht="15.6" x14ac:dyDescent="0.35">
      <c r="A6388">
        <v>20220816</v>
      </c>
      <c r="B6388" s="7" t="s">
        <v>255</v>
      </c>
      <c r="C6388">
        <v>13003</v>
      </c>
      <c r="D6388" s="9" t="str">
        <f t="shared" si="198"/>
        <v>E3S690_20220816_013003</v>
      </c>
      <c r="E6388" t="s">
        <v>180</v>
      </c>
      <c r="F6388" s="10" t="str">
        <f>VLOOKUP(VALUE(LEFT(G6388,LEN(G6388)-4)),'소분류 Code'!$B$3:$D$560,3,0)</f>
        <v>LAGs products(Plastic-B)</v>
      </c>
      <c r="G6388" t="s">
        <v>221</v>
      </c>
      <c r="H6388" t="s">
        <v>537</v>
      </c>
      <c r="I6388" t="s">
        <v>232</v>
      </c>
      <c r="J6388" s="8">
        <v>6</v>
      </c>
      <c r="K6388" s="9" t="str">
        <f t="shared" si="199"/>
        <v>E3S690_20220816_013003_M_LAGs products(Plastic-B)_101-003_6</v>
      </c>
      <c r="L6388" t="s">
        <v>84</v>
      </c>
      <c r="M6388">
        <v>670</v>
      </c>
      <c r="N6388">
        <v>710</v>
      </c>
    </row>
    <row r="6389" spans="1:14" ht="15.6" x14ac:dyDescent="0.35">
      <c r="A6389">
        <v>20220816</v>
      </c>
      <c r="B6389" s="7" t="s">
        <v>255</v>
      </c>
      <c r="C6389">
        <v>13003</v>
      </c>
      <c r="D6389" s="9" t="str">
        <f t="shared" si="198"/>
        <v>E3S690_20220816_013003</v>
      </c>
      <c r="E6389" t="s">
        <v>180</v>
      </c>
      <c r="F6389" s="10" t="str">
        <f>VLOOKUP(VALUE(LEFT(G6389,LEN(G6389)-4)),'소분류 Code'!$B$3:$D$560,3,0)</f>
        <v>LAGs products(Plastic-B)</v>
      </c>
      <c r="G6389" t="s">
        <v>221</v>
      </c>
      <c r="H6389" t="s">
        <v>537</v>
      </c>
      <c r="I6389" t="s">
        <v>232</v>
      </c>
      <c r="J6389" s="8">
        <v>7</v>
      </c>
      <c r="K6389" s="9" t="str">
        <f t="shared" si="199"/>
        <v>E3S690_20220816_013003_M_LAGs products(Plastic-B)_101-003_7</v>
      </c>
      <c r="L6389" t="s">
        <v>84</v>
      </c>
      <c r="M6389">
        <v>670</v>
      </c>
      <c r="N6389">
        <v>710</v>
      </c>
    </row>
    <row r="6390" spans="1:14" ht="15.6" x14ac:dyDescent="0.35">
      <c r="A6390">
        <v>20220816</v>
      </c>
      <c r="B6390" s="7" t="s">
        <v>255</v>
      </c>
      <c r="C6390">
        <v>13003</v>
      </c>
      <c r="D6390" s="9" t="str">
        <f t="shared" si="198"/>
        <v>E3S690_20220816_013003</v>
      </c>
      <c r="E6390" t="s">
        <v>180</v>
      </c>
      <c r="F6390" s="10" t="str">
        <f>VLOOKUP(VALUE(LEFT(G6390,LEN(G6390)-4)),'소분류 Code'!$B$3:$D$560,3,0)</f>
        <v>LAGs products(Plastic-B)</v>
      </c>
      <c r="G6390" t="s">
        <v>221</v>
      </c>
      <c r="H6390" t="s">
        <v>537</v>
      </c>
      <c r="I6390" t="s">
        <v>232</v>
      </c>
      <c r="J6390" s="8">
        <v>8</v>
      </c>
      <c r="K6390" s="9" t="str">
        <f t="shared" si="199"/>
        <v>E3S690_20220816_013003_M_LAGs products(Plastic-B)_101-003_8</v>
      </c>
      <c r="L6390" t="s">
        <v>84</v>
      </c>
      <c r="M6390">
        <v>670</v>
      </c>
      <c r="N6390">
        <v>710</v>
      </c>
    </row>
    <row r="6391" spans="1:14" ht="15.6" x14ac:dyDescent="0.35">
      <c r="A6391">
        <v>20220816</v>
      </c>
      <c r="B6391" s="7" t="s">
        <v>255</v>
      </c>
      <c r="C6391">
        <v>13003</v>
      </c>
      <c r="D6391" s="9" t="str">
        <f t="shared" si="198"/>
        <v>E3S690_20220816_013003</v>
      </c>
      <c r="E6391" t="s">
        <v>180</v>
      </c>
      <c r="F6391" s="10" t="str">
        <f>VLOOKUP(VALUE(LEFT(G6391,LEN(G6391)-4)),'소분류 Code'!$B$3:$D$560,3,0)</f>
        <v>LAGs products(Plastic-B)</v>
      </c>
      <c r="G6391" t="s">
        <v>221</v>
      </c>
      <c r="H6391" t="s">
        <v>537</v>
      </c>
      <c r="I6391" t="s">
        <v>232</v>
      </c>
      <c r="J6391" s="8">
        <v>9</v>
      </c>
      <c r="K6391" s="9" t="str">
        <f t="shared" si="199"/>
        <v>E3S690_20220816_013003_M_LAGs products(Plastic-B)_101-003_9</v>
      </c>
      <c r="L6391" t="s">
        <v>84</v>
      </c>
      <c r="M6391">
        <v>670</v>
      </c>
      <c r="N6391">
        <v>710</v>
      </c>
    </row>
    <row r="6392" spans="1:14" ht="15.6" x14ac:dyDescent="0.35">
      <c r="A6392">
        <v>20220816</v>
      </c>
      <c r="B6392" s="7" t="s">
        <v>255</v>
      </c>
      <c r="C6392">
        <v>13004</v>
      </c>
      <c r="D6392" s="9" t="str">
        <f t="shared" si="198"/>
        <v>E3S690_20220816_013004</v>
      </c>
      <c r="E6392" t="s">
        <v>180</v>
      </c>
      <c r="F6392" s="10" t="str">
        <f>VLOOKUP(VALUE(LEFT(G6392,LEN(G6392)-4)),'소분류 Code'!$B$3:$D$560,3,0)</f>
        <v>Bullet</v>
      </c>
      <c r="G6392" t="s">
        <v>183</v>
      </c>
      <c r="H6392" t="s">
        <v>538</v>
      </c>
      <c r="I6392" t="s">
        <v>233</v>
      </c>
      <c r="J6392" s="8">
        <v>1</v>
      </c>
      <c r="K6392" s="9" t="str">
        <f t="shared" si="199"/>
        <v>E3S690_20220816_013004_M_Bullet_005-003_1</v>
      </c>
      <c r="L6392" t="s">
        <v>6</v>
      </c>
      <c r="M6392">
        <v>671</v>
      </c>
      <c r="N6392">
        <v>711</v>
      </c>
    </row>
    <row r="6393" spans="1:14" ht="15.6" x14ac:dyDescent="0.35">
      <c r="A6393">
        <v>20220816</v>
      </c>
      <c r="B6393" s="7" t="s">
        <v>255</v>
      </c>
      <c r="C6393">
        <v>13004</v>
      </c>
      <c r="D6393" s="9" t="str">
        <f t="shared" si="198"/>
        <v>E3S690_20220816_013004</v>
      </c>
      <c r="E6393" t="s">
        <v>180</v>
      </c>
      <c r="F6393" s="10" t="str">
        <f>VLOOKUP(VALUE(LEFT(G6393,LEN(G6393)-4)),'소분류 Code'!$B$3:$D$560,3,0)</f>
        <v>Bullet</v>
      </c>
      <c r="G6393" t="s">
        <v>183</v>
      </c>
      <c r="H6393" t="s">
        <v>538</v>
      </c>
      <c r="I6393" t="s">
        <v>233</v>
      </c>
      <c r="J6393" s="8">
        <v>2</v>
      </c>
      <c r="K6393" s="9" t="str">
        <f t="shared" si="199"/>
        <v>E3S690_20220816_013004_M_Bullet_005-003_2</v>
      </c>
      <c r="L6393" t="s">
        <v>6</v>
      </c>
      <c r="M6393">
        <v>671</v>
      </c>
      <c r="N6393">
        <v>711</v>
      </c>
    </row>
    <row r="6394" spans="1:14" ht="15.6" x14ac:dyDescent="0.35">
      <c r="A6394">
        <v>20220816</v>
      </c>
      <c r="B6394" s="7" t="s">
        <v>255</v>
      </c>
      <c r="C6394">
        <v>13004</v>
      </c>
      <c r="D6394" s="9" t="str">
        <f t="shared" si="198"/>
        <v>E3S690_20220816_013004</v>
      </c>
      <c r="E6394" t="s">
        <v>180</v>
      </c>
      <c r="F6394" s="10" t="str">
        <f>VLOOKUP(VALUE(LEFT(G6394,LEN(G6394)-4)),'소분류 Code'!$B$3:$D$560,3,0)</f>
        <v>Bullet</v>
      </c>
      <c r="G6394" t="s">
        <v>183</v>
      </c>
      <c r="H6394" t="s">
        <v>538</v>
      </c>
      <c r="I6394" t="s">
        <v>233</v>
      </c>
      <c r="J6394" s="8">
        <v>3</v>
      </c>
      <c r="K6394" s="9" t="str">
        <f t="shared" si="199"/>
        <v>E3S690_20220816_013004_M_Bullet_005-003_3</v>
      </c>
      <c r="L6394" t="s">
        <v>6</v>
      </c>
      <c r="M6394">
        <v>671</v>
      </c>
      <c r="N6394">
        <v>711</v>
      </c>
    </row>
    <row r="6395" spans="1:14" ht="15.6" x14ac:dyDescent="0.35">
      <c r="A6395">
        <v>20220816</v>
      </c>
      <c r="B6395" s="7" t="s">
        <v>255</v>
      </c>
      <c r="C6395">
        <v>13004</v>
      </c>
      <c r="D6395" s="9" t="str">
        <f t="shared" si="198"/>
        <v>E3S690_20220816_013004</v>
      </c>
      <c r="E6395" t="s">
        <v>180</v>
      </c>
      <c r="F6395" s="10" t="str">
        <f>VLOOKUP(VALUE(LEFT(G6395,LEN(G6395)-4)),'소분류 Code'!$B$3:$D$560,3,0)</f>
        <v>Bullet</v>
      </c>
      <c r="G6395" t="s">
        <v>183</v>
      </c>
      <c r="H6395" t="s">
        <v>538</v>
      </c>
      <c r="I6395" t="s">
        <v>233</v>
      </c>
      <c r="J6395" s="8">
        <v>4</v>
      </c>
      <c r="K6395" s="9" t="str">
        <f t="shared" si="199"/>
        <v>E3S690_20220816_013004_M_Bullet_005-003_4</v>
      </c>
      <c r="L6395" t="s">
        <v>6</v>
      </c>
      <c r="M6395">
        <v>671</v>
      </c>
      <c r="N6395">
        <v>711</v>
      </c>
    </row>
    <row r="6396" spans="1:14" ht="15.6" x14ac:dyDescent="0.35">
      <c r="A6396">
        <v>20220816</v>
      </c>
      <c r="B6396" s="7" t="s">
        <v>255</v>
      </c>
      <c r="C6396">
        <v>13004</v>
      </c>
      <c r="D6396" s="9" t="str">
        <f t="shared" si="198"/>
        <v>E3S690_20220816_013004</v>
      </c>
      <c r="E6396" t="s">
        <v>180</v>
      </c>
      <c r="F6396" s="10" t="str">
        <f>VLOOKUP(VALUE(LEFT(G6396,LEN(G6396)-4)),'소분류 Code'!$B$3:$D$560,3,0)</f>
        <v>Bullet</v>
      </c>
      <c r="G6396" t="s">
        <v>183</v>
      </c>
      <c r="H6396" t="s">
        <v>538</v>
      </c>
      <c r="I6396" t="s">
        <v>233</v>
      </c>
      <c r="J6396" s="8">
        <v>5</v>
      </c>
      <c r="K6396" s="9" t="str">
        <f t="shared" si="199"/>
        <v>E3S690_20220816_013004_M_Bullet_005-003_5</v>
      </c>
      <c r="L6396" t="s">
        <v>6</v>
      </c>
      <c r="M6396">
        <v>671</v>
      </c>
      <c r="N6396">
        <v>711</v>
      </c>
    </row>
    <row r="6397" spans="1:14" ht="15.6" x14ac:dyDescent="0.35">
      <c r="A6397">
        <v>20220816</v>
      </c>
      <c r="B6397" s="7" t="s">
        <v>255</v>
      </c>
      <c r="C6397">
        <v>13004</v>
      </c>
      <c r="D6397" s="9" t="str">
        <f t="shared" si="198"/>
        <v>E3S690_20220816_013004</v>
      </c>
      <c r="E6397" t="s">
        <v>180</v>
      </c>
      <c r="F6397" s="10" t="str">
        <f>VLOOKUP(VALUE(LEFT(G6397,LEN(G6397)-4)),'소분류 Code'!$B$3:$D$560,3,0)</f>
        <v>Bullet</v>
      </c>
      <c r="G6397" t="s">
        <v>183</v>
      </c>
      <c r="H6397" t="s">
        <v>538</v>
      </c>
      <c r="I6397" t="s">
        <v>233</v>
      </c>
      <c r="J6397" s="8">
        <v>6</v>
      </c>
      <c r="K6397" s="9" t="str">
        <f t="shared" si="199"/>
        <v>E3S690_20220816_013004_M_Bullet_005-003_6</v>
      </c>
      <c r="L6397" t="s">
        <v>6</v>
      </c>
      <c r="M6397">
        <v>671</v>
      </c>
      <c r="N6397">
        <v>711</v>
      </c>
    </row>
    <row r="6398" spans="1:14" ht="15.6" x14ac:dyDescent="0.35">
      <c r="A6398">
        <v>20220816</v>
      </c>
      <c r="B6398" s="7" t="s">
        <v>255</v>
      </c>
      <c r="C6398">
        <v>13004</v>
      </c>
      <c r="D6398" s="9" t="str">
        <f t="shared" si="198"/>
        <v>E3S690_20220816_013004</v>
      </c>
      <c r="E6398" t="s">
        <v>180</v>
      </c>
      <c r="F6398" s="10" t="str">
        <f>VLOOKUP(VALUE(LEFT(G6398,LEN(G6398)-4)),'소분류 Code'!$B$3:$D$560,3,0)</f>
        <v>Bullet</v>
      </c>
      <c r="G6398" t="s">
        <v>183</v>
      </c>
      <c r="H6398" t="s">
        <v>538</v>
      </c>
      <c r="I6398" t="s">
        <v>233</v>
      </c>
      <c r="J6398" s="8">
        <v>7</v>
      </c>
      <c r="K6398" s="9" t="str">
        <f t="shared" si="199"/>
        <v>E3S690_20220816_013004_M_Bullet_005-003_7</v>
      </c>
      <c r="L6398" t="s">
        <v>6</v>
      </c>
      <c r="M6398">
        <v>671</v>
      </c>
      <c r="N6398">
        <v>711</v>
      </c>
    </row>
    <row r="6399" spans="1:14" ht="15.6" x14ac:dyDescent="0.35">
      <c r="A6399">
        <v>20220816</v>
      </c>
      <c r="B6399" s="7" t="s">
        <v>255</v>
      </c>
      <c r="C6399">
        <v>13004</v>
      </c>
      <c r="D6399" s="9" t="str">
        <f t="shared" si="198"/>
        <v>E3S690_20220816_013004</v>
      </c>
      <c r="E6399" t="s">
        <v>180</v>
      </c>
      <c r="F6399" s="10" t="str">
        <f>VLOOKUP(VALUE(LEFT(G6399,LEN(G6399)-4)),'소분류 Code'!$B$3:$D$560,3,0)</f>
        <v>Bullet</v>
      </c>
      <c r="G6399" t="s">
        <v>183</v>
      </c>
      <c r="H6399" t="s">
        <v>538</v>
      </c>
      <c r="I6399" t="s">
        <v>233</v>
      </c>
      <c r="J6399" s="8">
        <v>8</v>
      </c>
      <c r="K6399" s="9" t="str">
        <f t="shared" si="199"/>
        <v>E3S690_20220816_013004_M_Bullet_005-003_8</v>
      </c>
      <c r="L6399" t="s">
        <v>6</v>
      </c>
      <c r="M6399">
        <v>671</v>
      </c>
      <c r="N6399">
        <v>711</v>
      </c>
    </row>
    <row r="6400" spans="1:14" ht="15.6" x14ac:dyDescent="0.35">
      <c r="A6400">
        <v>20220816</v>
      </c>
      <c r="B6400" s="7" t="s">
        <v>255</v>
      </c>
      <c r="C6400">
        <v>13004</v>
      </c>
      <c r="D6400" s="9" t="str">
        <f t="shared" si="198"/>
        <v>E3S690_20220816_013004</v>
      </c>
      <c r="E6400" t="s">
        <v>180</v>
      </c>
      <c r="F6400" s="10" t="str">
        <f>VLOOKUP(VALUE(LEFT(G6400,LEN(G6400)-4)),'소분류 Code'!$B$3:$D$560,3,0)</f>
        <v>Bullet</v>
      </c>
      <c r="G6400" t="s">
        <v>183</v>
      </c>
      <c r="H6400" t="s">
        <v>538</v>
      </c>
      <c r="I6400" t="s">
        <v>233</v>
      </c>
      <c r="J6400" s="8">
        <v>9</v>
      </c>
      <c r="K6400" s="9" t="str">
        <f t="shared" si="199"/>
        <v>E3S690_20220816_013004_M_Bullet_005-003_9</v>
      </c>
      <c r="L6400" t="s">
        <v>6</v>
      </c>
      <c r="M6400">
        <v>671</v>
      </c>
      <c r="N6400">
        <v>711</v>
      </c>
    </row>
    <row r="6401" spans="1:14" ht="15.6" x14ac:dyDescent="0.35">
      <c r="A6401">
        <v>20220816</v>
      </c>
      <c r="B6401" s="7" t="s">
        <v>255</v>
      </c>
      <c r="C6401">
        <v>13005</v>
      </c>
      <c r="D6401" s="9" t="str">
        <f t="shared" si="198"/>
        <v>E3S690_20220816_013005</v>
      </c>
      <c r="E6401" t="s">
        <v>180</v>
      </c>
      <c r="F6401" s="10" t="str">
        <f>VLOOKUP(VALUE(LEFT(G6401,LEN(G6401)-4)),'소분류 Code'!$B$3:$D$560,3,0)</f>
        <v>Slingshot</v>
      </c>
      <c r="G6401" t="s">
        <v>185</v>
      </c>
      <c r="H6401" t="s">
        <v>539</v>
      </c>
      <c r="I6401" t="s">
        <v>234</v>
      </c>
      <c r="J6401" s="8">
        <v>1</v>
      </c>
      <c r="K6401" s="9" t="str">
        <f t="shared" si="199"/>
        <v>E3S690_20220816_013005_M_Slingshot_008-003_1</v>
      </c>
      <c r="L6401" t="s">
        <v>8</v>
      </c>
      <c r="M6401">
        <v>672</v>
      </c>
      <c r="N6401">
        <v>712</v>
      </c>
    </row>
    <row r="6402" spans="1:14" ht="15.6" x14ac:dyDescent="0.35">
      <c r="A6402">
        <v>20220816</v>
      </c>
      <c r="B6402" s="7" t="s">
        <v>255</v>
      </c>
      <c r="C6402">
        <v>13005</v>
      </c>
      <c r="D6402" s="9" t="str">
        <f t="shared" ref="D6402:D6465" si="200">B6402&amp;"_"&amp;A6402&amp;"_"&amp;TEXT(C6402,"000000")</f>
        <v>E3S690_20220816_013005</v>
      </c>
      <c r="E6402" t="s">
        <v>180</v>
      </c>
      <c r="F6402" s="10" t="str">
        <f>VLOOKUP(VALUE(LEFT(G6402,LEN(G6402)-4)),'소분류 Code'!$B$3:$D$560,3,0)</f>
        <v>Slingshot</v>
      </c>
      <c r="G6402" t="s">
        <v>185</v>
      </c>
      <c r="H6402" t="s">
        <v>539</v>
      </c>
      <c r="I6402" t="s">
        <v>234</v>
      </c>
      <c r="J6402" s="8">
        <v>2</v>
      </c>
      <c r="K6402" s="9" t="str">
        <f t="shared" si="199"/>
        <v>E3S690_20220816_013005_M_Slingshot_008-003_2</v>
      </c>
      <c r="L6402" t="s">
        <v>8</v>
      </c>
      <c r="M6402">
        <v>672</v>
      </c>
      <c r="N6402">
        <v>712</v>
      </c>
    </row>
    <row r="6403" spans="1:14" ht="15.6" x14ac:dyDescent="0.35">
      <c r="A6403">
        <v>20220816</v>
      </c>
      <c r="B6403" s="7" t="s">
        <v>255</v>
      </c>
      <c r="C6403">
        <v>13005</v>
      </c>
      <c r="D6403" s="9" t="str">
        <f t="shared" si="200"/>
        <v>E3S690_20220816_013005</v>
      </c>
      <c r="E6403" t="s">
        <v>180</v>
      </c>
      <c r="F6403" s="10" t="str">
        <f>VLOOKUP(VALUE(LEFT(G6403,LEN(G6403)-4)),'소분류 Code'!$B$3:$D$560,3,0)</f>
        <v>Slingshot</v>
      </c>
      <c r="G6403" t="s">
        <v>185</v>
      </c>
      <c r="H6403" t="s">
        <v>539</v>
      </c>
      <c r="I6403" t="s">
        <v>234</v>
      </c>
      <c r="J6403" s="8">
        <v>3</v>
      </c>
      <c r="K6403" s="9" t="str">
        <f t="shared" ref="K6403:K6466" si="201">D6403&amp;"_"&amp;E6403&amp;"_"&amp;F6403&amp;"_"&amp;G6403&amp;"_"&amp;J6403</f>
        <v>E3S690_20220816_013005_M_Slingshot_008-003_3</v>
      </c>
      <c r="L6403" t="s">
        <v>8</v>
      </c>
      <c r="M6403">
        <v>672</v>
      </c>
      <c r="N6403">
        <v>712</v>
      </c>
    </row>
    <row r="6404" spans="1:14" ht="15.6" x14ac:dyDescent="0.35">
      <c r="A6404">
        <v>20220816</v>
      </c>
      <c r="B6404" s="7" t="s">
        <v>255</v>
      </c>
      <c r="C6404">
        <v>13005</v>
      </c>
      <c r="D6404" s="9" t="str">
        <f t="shared" si="200"/>
        <v>E3S690_20220816_013005</v>
      </c>
      <c r="E6404" t="s">
        <v>180</v>
      </c>
      <c r="F6404" s="10" t="str">
        <f>VLOOKUP(VALUE(LEFT(G6404,LEN(G6404)-4)),'소분류 Code'!$B$3:$D$560,3,0)</f>
        <v>Slingshot</v>
      </c>
      <c r="G6404" t="s">
        <v>185</v>
      </c>
      <c r="H6404" t="s">
        <v>539</v>
      </c>
      <c r="I6404" t="s">
        <v>234</v>
      </c>
      <c r="J6404" s="8">
        <v>4</v>
      </c>
      <c r="K6404" s="9" t="str">
        <f t="shared" si="201"/>
        <v>E3S690_20220816_013005_M_Slingshot_008-003_4</v>
      </c>
      <c r="L6404" t="s">
        <v>8</v>
      </c>
      <c r="M6404">
        <v>672</v>
      </c>
      <c r="N6404">
        <v>712</v>
      </c>
    </row>
    <row r="6405" spans="1:14" ht="15.6" x14ac:dyDescent="0.35">
      <c r="A6405">
        <v>20220816</v>
      </c>
      <c r="B6405" s="7" t="s">
        <v>255</v>
      </c>
      <c r="C6405">
        <v>13005</v>
      </c>
      <c r="D6405" s="9" t="str">
        <f t="shared" si="200"/>
        <v>E3S690_20220816_013005</v>
      </c>
      <c r="E6405" t="s">
        <v>180</v>
      </c>
      <c r="F6405" s="10" t="str">
        <f>VLOOKUP(VALUE(LEFT(G6405,LEN(G6405)-4)),'소분류 Code'!$B$3:$D$560,3,0)</f>
        <v>Slingshot</v>
      </c>
      <c r="G6405" t="s">
        <v>185</v>
      </c>
      <c r="H6405" t="s">
        <v>539</v>
      </c>
      <c r="I6405" t="s">
        <v>234</v>
      </c>
      <c r="J6405" s="8">
        <v>5</v>
      </c>
      <c r="K6405" s="9" t="str">
        <f t="shared" si="201"/>
        <v>E3S690_20220816_013005_M_Slingshot_008-003_5</v>
      </c>
      <c r="L6405" t="s">
        <v>8</v>
      </c>
      <c r="M6405">
        <v>672</v>
      </c>
      <c r="N6405">
        <v>712</v>
      </c>
    </row>
    <row r="6406" spans="1:14" ht="15.6" x14ac:dyDescent="0.35">
      <c r="A6406">
        <v>20220816</v>
      </c>
      <c r="B6406" s="7" t="s">
        <v>255</v>
      </c>
      <c r="C6406">
        <v>13005</v>
      </c>
      <c r="D6406" s="9" t="str">
        <f t="shared" si="200"/>
        <v>E3S690_20220816_013005</v>
      </c>
      <c r="E6406" t="s">
        <v>180</v>
      </c>
      <c r="F6406" s="10" t="str">
        <f>VLOOKUP(VALUE(LEFT(G6406,LEN(G6406)-4)),'소분류 Code'!$B$3:$D$560,3,0)</f>
        <v>Slingshot</v>
      </c>
      <c r="G6406" t="s">
        <v>185</v>
      </c>
      <c r="H6406" t="s">
        <v>539</v>
      </c>
      <c r="I6406" t="s">
        <v>234</v>
      </c>
      <c r="J6406" s="8">
        <v>6</v>
      </c>
      <c r="K6406" s="9" t="str">
        <f t="shared" si="201"/>
        <v>E3S690_20220816_013005_M_Slingshot_008-003_6</v>
      </c>
      <c r="L6406" t="s">
        <v>8</v>
      </c>
      <c r="M6406">
        <v>672</v>
      </c>
      <c r="N6406">
        <v>712</v>
      </c>
    </row>
    <row r="6407" spans="1:14" ht="15.6" x14ac:dyDescent="0.35">
      <c r="A6407">
        <v>20220816</v>
      </c>
      <c r="B6407" s="7" t="s">
        <v>255</v>
      </c>
      <c r="C6407">
        <v>13005</v>
      </c>
      <c r="D6407" s="9" t="str">
        <f t="shared" si="200"/>
        <v>E3S690_20220816_013005</v>
      </c>
      <c r="E6407" t="s">
        <v>180</v>
      </c>
      <c r="F6407" s="10" t="str">
        <f>VLOOKUP(VALUE(LEFT(G6407,LEN(G6407)-4)),'소분류 Code'!$B$3:$D$560,3,0)</f>
        <v>Slingshot</v>
      </c>
      <c r="G6407" t="s">
        <v>185</v>
      </c>
      <c r="H6407" t="s">
        <v>539</v>
      </c>
      <c r="I6407" t="s">
        <v>234</v>
      </c>
      <c r="J6407" s="8">
        <v>7</v>
      </c>
      <c r="K6407" s="9" t="str">
        <f t="shared" si="201"/>
        <v>E3S690_20220816_013005_M_Slingshot_008-003_7</v>
      </c>
      <c r="L6407" t="s">
        <v>8</v>
      </c>
      <c r="M6407">
        <v>672</v>
      </c>
      <c r="N6407">
        <v>712</v>
      </c>
    </row>
    <row r="6408" spans="1:14" ht="15.6" x14ac:dyDescent="0.35">
      <c r="A6408">
        <v>20220816</v>
      </c>
      <c r="B6408" s="7" t="s">
        <v>255</v>
      </c>
      <c r="C6408">
        <v>13005</v>
      </c>
      <c r="D6408" s="9" t="str">
        <f t="shared" si="200"/>
        <v>E3S690_20220816_013005</v>
      </c>
      <c r="E6408" t="s">
        <v>180</v>
      </c>
      <c r="F6408" s="10" t="str">
        <f>VLOOKUP(VALUE(LEFT(G6408,LEN(G6408)-4)),'소분류 Code'!$B$3:$D$560,3,0)</f>
        <v>Slingshot</v>
      </c>
      <c r="G6408" t="s">
        <v>185</v>
      </c>
      <c r="H6408" t="s">
        <v>539</v>
      </c>
      <c r="I6408" t="s">
        <v>234</v>
      </c>
      <c r="J6408" s="8">
        <v>8</v>
      </c>
      <c r="K6408" s="9" t="str">
        <f t="shared" si="201"/>
        <v>E3S690_20220816_013005_M_Slingshot_008-003_8</v>
      </c>
      <c r="L6408" t="s">
        <v>8</v>
      </c>
      <c r="M6408">
        <v>672</v>
      </c>
      <c r="N6408">
        <v>712</v>
      </c>
    </row>
    <row r="6409" spans="1:14" ht="15.6" x14ac:dyDescent="0.35">
      <c r="A6409">
        <v>20220816</v>
      </c>
      <c r="B6409" s="7" t="s">
        <v>255</v>
      </c>
      <c r="C6409">
        <v>13005</v>
      </c>
      <c r="D6409" s="9" t="str">
        <f t="shared" si="200"/>
        <v>E3S690_20220816_013005</v>
      </c>
      <c r="E6409" t="s">
        <v>180</v>
      </c>
      <c r="F6409" s="10" t="str">
        <f>VLOOKUP(VALUE(LEFT(G6409,LEN(G6409)-4)),'소분류 Code'!$B$3:$D$560,3,0)</f>
        <v>Slingshot</v>
      </c>
      <c r="G6409" t="s">
        <v>185</v>
      </c>
      <c r="H6409" t="s">
        <v>539</v>
      </c>
      <c r="I6409" t="s">
        <v>234</v>
      </c>
      <c r="J6409" s="8">
        <v>9</v>
      </c>
      <c r="K6409" s="9" t="str">
        <f t="shared" si="201"/>
        <v>E3S690_20220816_013005_M_Slingshot_008-003_9</v>
      </c>
      <c r="L6409" t="s">
        <v>8</v>
      </c>
      <c r="M6409">
        <v>672</v>
      </c>
      <c r="N6409">
        <v>712</v>
      </c>
    </row>
    <row r="6410" spans="1:14" ht="15.6" x14ac:dyDescent="0.35">
      <c r="A6410">
        <v>20220816</v>
      </c>
      <c r="B6410" s="7" t="s">
        <v>255</v>
      </c>
      <c r="C6410">
        <v>13006</v>
      </c>
      <c r="D6410" s="9" t="str">
        <f t="shared" si="200"/>
        <v>E3S690_20220816_013006</v>
      </c>
      <c r="E6410" t="s">
        <v>180</v>
      </c>
      <c r="F6410" s="10" t="str">
        <f>VLOOKUP(VALUE(LEFT(G6410,LEN(G6410)-4)),'소분류 Code'!$B$3:$D$560,3,0)</f>
        <v>Self-defense spray</v>
      </c>
      <c r="G6410" t="s">
        <v>191</v>
      </c>
      <c r="H6410" t="s">
        <v>562</v>
      </c>
      <c r="I6410" t="s">
        <v>235</v>
      </c>
      <c r="J6410" s="8">
        <v>1</v>
      </c>
      <c r="K6410" s="9" t="str">
        <f t="shared" si="201"/>
        <v>E3S690_20220816_013006_M_Self-defense spray_013-003_1</v>
      </c>
      <c r="L6410" t="s">
        <v>10</v>
      </c>
      <c r="M6410">
        <v>673</v>
      </c>
      <c r="N6410">
        <v>713</v>
      </c>
    </row>
    <row r="6411" spans="1:14" ht="15.6" x14ac:dyDescent="0.35">
      <c r="A6411">
        <v>20220816</v>
      </c>
      <c r="B6411" s="7" t="s">
        <v>255</v>
      </c>
      <c r="C6411">
        <v>13006</v>
      </c>
      <c r="D6411" s="9" t="str">
        <f t="shared" si="200"/>
        <v>E3S690_20220816_013006</v>
      </c>
      <c r="E6411" t="s">
        <v>180</v>
      </c>
      <c r="F6411" s="10" t="str">
        <f>VLOOKUP(VALUE(LEFT(G6411,LEN(G6411)-4)),'소분류 Code'!$B$3:$D$560,3,0)</f>
        <v>Self-defense spray</v>
      </c>
      <c r="G6411" t="s">
        <v>191</v>
      </c>
      <c r="H6411" t="s">
        <v>562</v>
      </c>
      <c r="I6411" t="s">
        <v>235</v>
      </c>
      <c r="J6411" s="8">
        <v>2</v>
      </c>
      <c r="K6411" s="9" t="str">
        <f t="shared" si="201"/>
        <v>E3S690_20220816_013006_M_Self-defense spray_013-003_2</v>
      </c>
      <c r="L6411" t="s">
        <v>10</v>
      </c>
      <c r="M6411">
        <v>673</v>
      </c>
      <c r="N6411">
        <v>713</v>
      </c>
    </row>
    <row r="6412" spans="1:14" ht="15.6" x14ac:dyDescent="0.35">
      <c r="A6412">
        <v>20220816</v>
      </c>
      <c r="B6412" s="7" t="s">
        <v>255</v>
      </c>
      <c r="C6412">
        <v>13006</v>
      </c>
      <c r="D6412" s="9" t="str">
        <f t="shared" si="200"/>
        <v>E3S690_20220816_013006</v>
      </c>
      <c r="E6412" t="s">
        <v>180</v>
      </c>
      <c r="F6412" s="10" t="str">
        <f>VLOOKUP(VALUE(LEFT(G6412,LEN(G6412)-4)),'소분류 Code'!$B$3:$D$560,3,0)</f>
        <v>Self-defense spray</v>
      </c>
      <c r="G6412" t="s">
        <v>191</v>
      </c>
      <c r="H6412" t="s">
        <v>562</v>
      </c>
      <c r="I6412" t="s">
        <v>235</v>
      </c>
      <c r="J6412" s="8">
        <v>3</v>
      </c>
      <c r="K6412" s="9" t="str">
        <f t="shared" si="201"/>
        <v>E3S690_20220816_013006_M_Self-defense spray_013-003_3</v>
      </c>
      <c r="L6412" t="s">
        <v>10</v>
      </c>
      <c r="M6412">
        <v>673</v>
      </c>
      <c r="N6412">
        <v>713</v>
      </c>
    </row>
    <row r="6413" spans="1:14" ht="15.6" x14ac:dyDescent="0.35">
      <c r="A6413">
        <v>20220816</v>
      </c>
      <c r="B6413" s="7" t="s">
        <v>255</v>
      </c>
      <c r="C6413">
        <v>13006</v>
      </c>
      <c r="D6413" s="9" t="str">
        <f t="shared" si="200"/>
        <v>E3S690_20220816_013006</v>
      </c>
      <c r="E6413" t="s">
        <v>180</v>
      </c>
      <c r="F6413" s="10" t="str">
        <f>VLOOKUP(VALUE(LEFT(G6413,LEN(G6413)-4)),'소분류 Code'!$B$3:$D$560,3,0)</f>
        <v>Self-defense spray</v>
      </c>
      <c r="G6413" t="s">
        <v>191</v>
      </c>
      <c r="H6413" t="s">
        <v>562</v>
      </c>
      <c r="I6413" t="s">
        <v>235</v>
      </c>
      <c r="J6413" s="8">
        <v>4</v>
      </c>
      <c r="K6413" s="9" t="str">
        <f t="shared" si="201"/>
        <v>E3S690_20220816_013006_M_Self-defense spray_013-003_4</v>
      </c>
      <c r="L6413" t="s">
        <v>10</v>
      </c>
      <c r="M6413">
        <v>673</v>
      </c>
      <c r="N6413">
        <v>713</v>
      </c>
    </row>
    <row r="6414" spans="1:14" ht="15.6" x14ac:dyDescent="0.35">
      <c r="A6414">
        <v>20220816</v>
      </c>
      <c r="B6414" s="7" t="s">
        <v>255</v>
      </c>
      <c r="C6414">
        <v>13006</v>
      </c>
      <c r="D6414" s="9" t="str">
        <f t="shared" si="200"/>
        <v>E3S690_20220816_013006</v>
      </c>
      <c r="E6414" t="s">
        <v>180</v>
      </c>
      <c r="F6414" s="10" t="str">
        <f>VLOOKUP(VALUE(LEFT(G6414,LEN(G6414)-4)),'소분류 Code'!$B$3:$D$560,3,0)</f>
        <v>Self-defense spray</v>
      </c>
      <c r="G6414" t="s">
        <v>191</v>
      </c>
      <c r="H6414" t="s">
        <v>562</v>
      </c>
      <c r="I6414" t="s">
        <v>235</v>
      </c>
      <c r="J6414" s="8">
        <v>5</v>
      </c>
      <c r="K6414" s="9" t="str">
        <f t="shared" si="201"/>
        <v>E3S690_20220816_013006_M_Self-defense spray_013-003_5</v>
      </c>
      <c r="L6414" t="s">
        <v>10</v>
      </c>
      <c r="M6414">
        <v>673</v>
      </c>
      <c r="N6414">
        <v>713</v>
      </c>
    </row>
    <row r="6415" spans="1:14" ht="15.6" x14ac:dyDescent="0.35">
      <c r="A6415">
        <v>20220816</v>
      </c>
      <c r="B6415" s="7" t="s">
        <v>255</v>
      </c>
      <c r="C6415">
        <v>13006</v>
      </c>
      <c r="D6415" s="9" t="str">
        <f t="shared" si="200"/>
        <v>E3S690_20220816_013006</v>
      </c>
      <c r="E6415" t="s">
        <v>180</v>
      </c>
      <c r="F6415" s="10" t="str">
        <f>VLOOKUP(VALUE(LEFT(G6415,LEN(G6415)-4)),'소분류 Code'!$B$3:$D$560,3,0)</f>
        <v>Self-defense spray</v>
      </c>
      <c r="G6415" t="s">
        <v>191</v>
      </c>
      <c r="H6415" t="s">
        <v>562</v>
      </c>
      <c r="I6415" t="s">
        <v>235</v>
      </c>
      <c r="J6415" s="8">
        <v>6</v>
      </c>
      <c r="K6415" s="9" t="str">
        <f t="shared" si="201"/>
        <v>E3S690_20220816_013006_M_Self-defense spray_013-003_6</v>
      </c>
      <c r="L6415" t="s">
        <v>10</v>
      </c>
      <c r="M6415">
        <v>673</v>
      </c>
      <c r="N6415">
        <v>713</v>
      </c>
    </row>
    <row r="6416" spans="1:14" ht="15.6" x14ac:dyDescent="0.35">
      <c r="A6416">
        <v>20220816</v>
      </c>
      <c r="B6416" s="7" t="s">
        <v>255</v>
      </c>
      <c r="C6416">
        <v>13006</v>
      </c>
      <c r="D6416" s="9" t="str">
        <f t="shared" si="200"/>
        <v>E3S690_20220816_013006</v>
      </c>
      <c r="E6416" t="s">
        <v>180</v>
      </c>
      <c r="F6416" s="10" t="str">
        <f>VLOOKUP(VALUE(LEFT(G6416,LEN(G6416)-4)),'소분류 Code'!$B$3:$D$560,3,0)</f>
        <v>Self-defense spray</v>
      </c>
      <c r="G6416" t="s">
        <v>191</v>
      </c>
      <c r="H6416" t="s">
        <v>562</v>
      </c>
      <c r="I6416" t="s">
        <v>235</v>
      </c>
      <c r="J6416" s="8">
        <v>7</v>
      </c>
      <c r="K6416" s="9" t="str">
        <f t="shared" si="201"/>
        <v>E3S690_20220816_013006_M_Self-defense spray_013-003_7</v>
      </c>
      <c r="L6416" t="s">
        <v>10</v>
      </c>
      <c r="M6416">
        <v>673</v>
      </c>
      <c r="N6416">
        <v>713</v>
      </c>
    </row>
    <row r="6417" spans="1:14" ht="15.6" x14ac:dyDescent="0.35">
      <c r="A6417">
        <v>20220816</v>
      </c>
      <c r="B6417" s="7" t="s">
        <v>255</v>
      </c>
      <c r="C6417">
        <v>13006</v>
      </c>
      <c r="D6417" s="9" t="str">
        <f t="shared" si="200"/>
        <v>E3S690_20220816_013006</v>
      </c>
      <c r="E6417" t="s">
        <v>180</v>
      </c>
      <c r="F6417" s="10" t="str">
        <f>VLOOKUP(VALUE(LEFT(G6417,LEN(G6417)-4)),'소분류 Code'!$B$3:$D$560,3,0)</f>
        <v>Self-defense spray</v>
      </c>
      <c r="G6417" t="s">
        <v>191</v>
      </c>
      <c r="H6417" t="s">
        <v>562</v>
      </c>
      <c r="I6417" t="s">
        <v>235</v>
      </c>
      <c r="J6417" s="8">
        <v>8</v>
      </c>
      <c r="K6417" s="9" t="str">
        <f t="shared" si="201"/>
        <v>E3S690_20220816_013006_M_Self-defense spray_013-003_8</v>
      </c>
      <c r="L6417" t="s">
        <v>10</v>
      </c>
      <c r="M6417">
        <v>673</v>
      </c>
      <c r="N6417">
        <v>713</v>
      </c>
    </row>
    <row r="6418" spans="1:14" ht="15.6" x14ac:dyDescent="0.35">
      <c r="A6418">
        <v>20220816</v>
      </c>
      <c r="B6418" s="7" t="s">
        <v>255</v>
      </c>
      <c r="C6418">
        <v>13006</v>
      </c>
      <c r="D6418" s="9" t="str">
        <f t="shared" si="200"/>
        <v>E3S690_20220816_013006</v>
      </c>
      <c r="E6418" t="s">
        <v>180</v>
      </c>
      <c r="F6418" s="10" t="str">
        <f>VLOOKUP(VALUE(LEFT(G6418,LEN(G6418)-4)),'소분류 Code'!$B$3:$D$560,3,0)</f>
        <v>Self-defense spray</v>
      </c>
      <c r="G6418" t="s">
        <v>191</v>
      </c>
      <c r="H6418" t="s">
        <v>562</v>
      </c>
      <c r="I6418" t="s">
        <v>235</v>
      </c>
      <c r="J6418" s="8">
        <v>9</v>
      </c>
      <c r="K6418" s="9" t="str">
        <f t="shared" si="201"/>
        <v>E3S690_20220816_013006_M_Self-defense spray_013-003_9</v>
      </c>
      <c r="L6418" t="s">
        <v>10</v>
      </c>
      <c r="M6418">
        <v>673</v>
      </c>
      <c r="N6418">
        <v>713</v>
      </c>
    </row>
    <row r="6419" spans="1:14" ht="15.6" x14ac:dyDescent="0.35">
      <c r="A6419">
        <v>20220816</v>
      </c>
      <c r="B6419" s="7" t="s">
        <v>255</v>
      </c>
      <c r="C6419">
        <v>13007</v>
      </c>
      <c r="D6419" s="9" t="str">
        <f t="shared" si="200"/>
        <v>E3S690_20220816_013007</v>
      </c>
      <c r="E6419" t="s">
        <v>180</v>
      </c>
      <c r="F6419" s="10" t="str">
        <f>VLOOKUP(VALUE(LEFT(G6419,LEN(G6419)-4)),'소분류 Code'!$B$3:$D$560,3,0)</f>
        <v>null</v>
      </c>
      <c r="G6419" t="s">
        <v>241</v>
      </c>
      <c r="H6419" t="s">
        <v>563</v>
      </c>
      <c r="I6419" t="s">
        <v>236</v>
      </c>
      <c r="J6419" s="8">
        <v>1</v>
      </c>
      <c r="K6419" s="9" t="str">
        <f t="shared" si="201"/>
        <v>E3S690_20220816_013007_M_null_015-003_1</v>
      </c>
      <c r="L6419" t="s">
        <v>12</v>
      </c>
      <c r="M6419">
        <v>674</v>
      </c>
      <c r="N6419">
        <v>714</v>
      </c>
    </row>
    <row r="6420" spans="1:14" ht="15.6" x14ac:dyDescent="0.35">
      <c r="A6420">
        <v>20220816</v>
      </c>
      <c r="B6420" s="7" t="s">
        <v>255</v>
      </c>
      <c r="C6420">
        <v>13007</v>
      </c>
      <c r="D6420" s="9" t="str">
        <f t="shared" si="200"/>
        <v>E3S690_20220816_013007</v>
      </c>
      <c r="E6420" t="s">
        <v>180</v>
      </c>
      <c r="F6420" s="10" t="str">
        <f>VLOOKUP(VALUE(LEFT(G6420,LEN(G6420)-4)),'소분류 Code'!$B$3:$D$560,3,0)</f>
        <v>null</v>
      </c>
      <c r="G6420" t="s">
        <v>241</v>
      </c>
      <c r="H6420" t="s">
        <v>563</v>
      </c>
      <c r="I6420" t="s">
        <v>236</v>
      </c>
      <c r="J6420" s="8">
        <v>2</v>
      </c>
      <c r="K6420" s="9" t="str">
        <f t="shared" si="201"/>
        <v>E3S690_20220816_013007_M_null_015-003_2</v>
      </c>
      <c r="L6420" t="s">
        <v>12</v>
      </c>
      <c r="M6420">
        <v>674</v>
      </c>
      <c r="N6420">
        <v>714</v>
      </c>
    </row>
    <row r="6421" spans="1:14" ht="15.6" x14ac:dyDescent="0.35">
      <c r="A6421">
        <v>20220816</v>
      </c>
      <c r="B6421" s="7" t="s">
        <v>255</v>
      </c>
      <c r="C6421">
        <v>13007</v>
      </c>
      <c r="D6421" s="9" t="str">
        <f t="shared" si="200"/>
        <v>E3S690_20220816_013007</v>
      </c>
      <c r="E6421" t="s">
        <v>180</v>
      </c>
      <c r="F6421" s="10" t="str">
        <f>VLOOKUP(VALUE(LEFT(G6421,LEN(G6421)-4)),'소분류 Code'!$B$3:$D$560,3,0)</f>
        <v>null</v>
      </c>
      <c r="G6421" t="s">
        <v>241</v>
      </c>
      <c r="H6421" t="s">
        <v>563</v>
      </c>
      <c r="I6421" t="s">
        <v>236</v>
      </c>
      <c r="J6421" s="8">
        <v>3</v>
      </c>
      <c r="K6421" s="9" t="str">
        <f t="shared" si="201"/>
        <v>E3S690_20220816_013007_M_null_015-003_3</v>
      </c>
      <c r="L6421" t="s">
        <v>12</v>
      </c>
      <c r="M6421">
        <v>674</v>
      </c>
      <c r="N6421">
        <v>714</v>
      </c>
    </row>
    <row r="6422" spans="1:14" ht="15.6" x14ac:dyDescent="0.35">
      <c r="A6422">
        <v>20220816</v>
      </c>
      <c r="B6422" s="7" t="s">
        <v>255</v>
      </c>
      <c r="C6422">
        <v>13007</v>
      </c>
      <c r="D6422" s="9" t="str">
        <f t="shared" si="200"/>
        <v>E3S690_20220816_013007</v>
      </c>
      <c r="E6422" t="s">
        <v>180</v>
      </c>
      <c r="F6422" s="10" t="str">
        <f>VLOOKUP(VALUE(LEFT(G6422,LEN(G6422)-4)),'소분류 Code'!$B$3:$D$560,3,0)</f>
        <v>null</v>
      </c>
      <c r="G6422" t="s">
        <v>241</v>
      </c>
      <c r="H6422" t="s">
        <v>563</v>
      </c>
      <c r="I6422" t="s">
        <v>236</v>
      </c>
      <c r="J6422" s="8">
        <v>4</v>
      </c>
      <c r="K6422" s="9" t="str">
        <f t="shared" si="201"/>
        <v>E3S690_20220816_013007_M_null_015-003_4</v>
      </c>
      <c r="L6422" t="s">
        <v>12</v>
      </c>
      <c r="M6422">
        <v>674</v>
      </c>
      <c r="N6422">
        <v>714</v>
      </c>
    </row>
    <row r="6423" spans="1:14" ht="15.6" x14ac:dyDescent="0.35">
      <c r="A6423">
        <v>20220816</v>
      </c>
      <c r="B6423" s="7" t="s">
        <v>255</v>
      </c>
      <c r="C6423">
        <v>13007</v>
      </c>
      <c r="D6423" s="9" t="str">
        <f t="shared" si="200"/>
        <v>E3S690_20220816_013007</v>
      </c>
      <c r="E6423" t="s">
        <v>180</v>
      </c>
      <c r="F6423" s="10" t="str">
        <f>VLOOKUP(VALUE(LEFT(G6423,LEN(G6423)-4)),'소분류 Code'!$B$3:$D$560,3,0)</f>
        <v>null</v>
      </c>
      <c r="G6423" t="s">
        <v>241</v>
      </c>
      <c r="H6423" t="s">
        <v>563</v>
      </c>
      <c r="I6423" t="s">
        <v>236</v>
      </c>
      <c r="J6423" s="8">
        <v>5</v>
      </c>
      <c r="K6423" s="9" t="str">
        <f t="shared" si="201"/>
        <v>E3S690_20220816_013007_M_null_015-003_5</v>
      </c>
      <c r="L6423" t="s">
        <v>12</v>
      </c>
      <c r="M6423">
        <v>674</v>
      </c>
      <c r="N6423">
        <v>714</v>
      </c>
    </row>
    <row r="6424" spans="1:14" ht="15.6" x14ac:dyDescent="0.35">
      <c r="A6424">
        <v>20220816</v>
      </c>
      <c r="B6424" s="7" t="s">
        <v>255</v>
      </c>
      <c r="C6424">
        <v>13007</v>
      </c>
      <c r="D6424" s="9" t="str">
        <f t="shared" si="200"/>
        <v>E3S690_20220816_013007</v>
      </c>
      <c r="E6424" t="s">
        <v>180</v>
      </c>
      <c r="F6424" s="10" t="str">
        <f>VLOOKUP(VALUE(LEFT(G6424,LEN(G6424)-4)),'소분류 Code'!$B$3:$D$560,3,0)</f>
        <v>null</v>
      </c>
      <c r="G6424" t="s">
        <v>241</v>
      </c>
      <c r="H6424" t="s">
        <v>563</v>
      </c>
      <c r="I6424" t="s">
        <v>236</v>
      </c>
      <c r="J6424" s="8">
        <v>6</v>
      </c>
      <c r="K6424" s="9" t="str">
        <f t="shared" si="201"/>
        <v>E3S690_20220816_013007_M_null_015-003_6</v>
      </c>
      <c r="L6424" t="s">
        <v>12</v>
      </c>
      <c r="M6424">
        <v>674</v>
      </c>
      <c r="N6424">
        <v>714</v>
      </c>
    </row>
    <row r="6425" spans="1:14" ht="15.6" x14ac:dyDescent="0.35">
      <c r="A6425">
        <v>20220816</v>
      </c>
      <c r="B6425" s="7" t="s">
        <v>255</v>
      </c>
      <c r="C6425">
        <v>13007</v>
      </c>
      <c r="D6425" s="9" t="str">
        <f t="shared" si="200"/>
        <v>E3S690_20220816_013007</v>
      </c>
      <c r="E6425" t="s">
        <v>180</v>
      </c>
      <c r="F6425" s="10" t="str">
        <f>VLOOKUP(VALUE(LEFT(G6425,LEN(G6425)-4)),'소분류 Code'!$B$3:$D$560,3,0)</f>
        <v>null</v>
      </c>
      <c r="G6425" t="s">
        <v>241</v>
      </c>
      <c r="H6425" t="s">
        <v>563</v>
      </c>
      <c r="I6425" t="s">
        <v>236</v>
      </c>
      <c r="J6425" s="8">
        <v>7</v>
      </c>
      <c r="K6425" s="9" t="str">
        <f t="shared" si="201"/>
        <v>E3S690_20220816_013007_M_null_015-003_7</v>
      </c>
      <c r="L6425" t="s">
        <v>12</v>
      </c>
      <c r="M6425">
        <v>674</v>
      </c>
      <c r="N6425">
        <v>714</v>
      </c>
    </row>
    <row r="6426" spans="1:14" ht="15.6" x14ac:dyDescent="0.35">
      <c r="A6426">
        <v>20220816</v>
      </c>
      <c r="B6426" s="7" t="s">
        <v>255</v>
      </c>
      <c r="C6426">
        <v>13007</v>
      </c>
      <c r="D6426" s="9" t="str">
        <f t="shared" si="200"/>
        <v>E3S690_20220816_013007</v>
      </c>
      <c r="E6426" t="s">
        <v>180</v>
      </c>
      <c r="F6426" s="10" t="str">
        <f>VLOOKUP(VALUE(LEFT(G6426,LEN(G6426)-4)),'소분류 Code'!$B$3:$D$560,3,0)</f>
        <v>null</v>
      </c>
      <c r="G6426" t="s">
        <v>241</v>
      </c>
      <c r="H6426" t="s">
        <v>563</v>
      </c>
      <c r="I6426" t="s">
        <v>236</v>
      </c>
      <c r="J6426" s="8">
        <v>8</v>
      </c>
      <c r="K6426" s="9" t="str">
        <f t="shared" si="201"/>
        <v>E3S690_20220816_013007_M_null_015-003_8</v>
      </c>
      <c r="L6426" t="s">
        <v>12</v>
      </c>
      <c r="M6426">
        <v>674</v>
      </c>
      <c r="N6426">
        <v>714</v>
      </c>
    </row>
    <row r="6427" spans="1:14" ht="15.6" x14ac:dyDescent="0.35">
      <c r="A6427">
        <v>20220816</v>
      </c>
      <c r="B6427" s="7" t="s">
        <v>255</v>
      </c>
      <c r="C6427">
        <v>13007</v>
      </c>
      <c r="D6427" s="9" t="str">
        <f t="shared" si="200"/>
        <v>E3S690_20220816_013007</v>
      </c>
      <c r="E6427" t="s">
        <v>180</v>
      </c>
      <c r="F6427" s="10" t="str">
        <f>VLOOKUP(VALUE(LEFT(G6427,LEN(G6427)-4)),'소분류 Code'!$B$3:$D$560,3,0)</f>
        <v>null</v>
      </c>
      <c r="G6427" t="s">
        <v>241</v>
      </c>
      <c r="H6427" t="s">
        <v>563</v>
      </c>
      <c r="I6427" t="s">
        <v>236</v>
      </c>
      <c r="J6427" s="8">
        <v>9</v>
      </c>
      <c r="K6427" s="9" t="str">
        <f t="shared" si="201"/>
        <v>E3S690_20220816_013007_M_null_015-003_9</v>
      </c>
      <c r="L6427" t="s">
        <v>12</v>
      </c>
      <c r="M6427">
        <v>674</v>
      </c>
      <c r="N6427">
        <v>714</v>
      </c>
    </row>
    <row r="6428" spans="1:14" ht="15.6" x14ac:dyDescent="0.35">
      <c r="A6428">
        <v>20220816</v>
      </c>
      <c r="B6428" s="7" t="s">
        <v>255</v>
      </c>
      <c r="C6428">
        <v>13008</v>
      </c>
      <c r="D6428" s="9" t="str">
        <f t="shared" si="200"/>
        <v>E3S690_20220816_013008</v>
      </c>
      <c r="E6428" t="s">
        <v>180</v>
      </c>
      <c r="F6428" s="10" t="str">
        <f>VLOOKUP(VALUE(LEFT(G6428,LEN(G6428)-4)),'소분류 Code'!$B$3:$D$560,3,0)</f>
        <v>null</v>
      </c>
      <c r="G6428" t="s">
        <v>242</v>
      </c>
      <c r="H6428" t="s">
        <v>482</v>
      </c>
      <c r="I6428" t="s">
        <v>237</v>
      </c>
      <c r="J6428" s="8">
        <v>1</v>
      </c>
      <c r="K6428" s="9" t="str">
        <f t="shared" si="201"/>
        <v>E3S690_20220816_013008_M_null_016-003_1</v>
      </c>
      <c r="L6428" t="s">
        <v>14</v>
      </c>
      <c r="M6428">
        <v>675</v>
      </c>
      <c r="N6428">
        <v>715</v>
      </c>
    </row>
    <row r="6429" spans="1:14" ht="15.6" x14ac:dyDescent="0.35">
      <c r="A6429">
        <v>20220816</v>
      </c>
      <c r="B6429" s="7" t="s">
        <v>255</v>
      </c>
      <c r="C6429">
        <v>13008</v>
      </c>
      <c r="D6429" s="9" t="str">
        <f t="shared" si="200"/>
        <v>E3S690_20220816_013008</v>
      </c>
      <c r="E6429" t="s">
        <v>180</v>
      </c>
      <c r="F6429" s="10" t="str">
        <f>VLOOKUP(VALUE(LEFT(G6429,LEN(G6429)-4)),'소분류 Code'!$B$3:$D$560,3,0)</f>
        <v>null</v>
      </c>
      <c r="G6429" t="s">
        <v>242</v>
      </c>
      <c r="H6429" t="s">
        <v>482</v>
      </c>
      <c r="I6429" t="s">
        <v>237</v>
      </c>
      <c r="J6429" s="8">
        <v>2</v>
      </c>
      <c r="K6429" s="9" t="str">
        <f t="shared" si="201"/>
        <v>E3S690_20220816_013008_M_null_016-003_2</v>
      </c>
      <c r="L6429" t="s">
        <v>14</v>
      </c>
      <c r="M6429">
        <v>675</v>
      </c>
      <c r="N6429">
        <v>715</v>
      </c>
    </row>
    <row r="6430" spans="1:14" ht="15.6" x14ac:dyDescent="0.35">
      <c r="A6430">
        <v>20220816</v>
      </c>
      <c r="B6430" s="7" t="s">
        <v>255</v>
      </c>
      <c r="C6430">
        <v>13008</v>
      </c>
      <c r="D6430" s="9" t="str">
        <f t="shared" si="200"/>
        <v>E3S690_20220816_013008</v>
      </c>
      <c r="E6430" t="s">
        <v>180</v>
      </c>
      <c r="F6430" s="10" t="str">
        <f>VLOOKUP(VALUE(LEFT(G6430,LEN(G6430)-4)),'소분류 Code'!$B$3:$D$560,3,0)</f>
        <v>null</v>
      </c>
      <c r="G6430" t="s">
        <v>242</v>
      </c>
      <c r="H6430" t="s">
        <v>482</v>
      </c>
      <c r="I6430" t="s">
        <v>237</v>
      </c>
      <c r="J6430" s="8">
        <v>3</v>
      </c>
      <c r="K6430" s="9" t="str">
        <f t="shared" si="201"/>
        <v>E3S690_20220816_013008_M_null_016-003_3</v>
      </c>
      <c r="L6430" t="s">
        <v>14</v>
      </c>
      <c r="M6430">
        <v>675</v>
      </c>
      <c r="N6430">
        <v>715</v>
      </c>
    </row>
    <row r="6431" spans="1:14" ht="15.6" x14ac:dyDescent="0.35">
      <c r="A6431">
        <v>20220816</v>
      </c>
      <c r="B6431" s="7" t="s">
        <v>255</v>
      </c>
      <c r="C6431">
        <v>13008</v>
      </c>
      <c r="D6431" s="9" t="str">
        <f t="shared" si="200"/>
        <v>E3S690_20220816_013008</v>
      </c>
      <c r="E6431" t="s">
        <v>180</v>
      </c>
      <c r="F6431" s="10" t="str">
        <f>VLOOKUP(VALUE(LEFT(G6431,LEN(G6431)-4)),'소분류 Code'!$B$3:$D$560,3,0)</f>
        <v>null</v>
      </c>
      <c r="G6431" t="s">
        <v>242</v>
      </c>
      <c r="H6431" t="s">
        <v>482</v>
      </c>
      <c r="I6431" t="s">
        <v>237</v>
      </c>
      <c r="J6431" s="8">
        <v>4</v>
      </c>
      <c r="K6431" s="9" t="str">
        <f t="shared" si="201"/>
        <v>E3S690_20220816_013008_M_null_016-003_4</v>
      </c>
      <c r="L6431" t="s">
        <v>14</v>
      </c>
      <c r="M6431">
        <v>675</v>
      </c>
      <c r="N6431">
        <v>715</v>
      </c>
    </row>
    <row r="6432" spans="1:14" ht="15.6" x14ac:dyDescent="0.35">
      <c r="A6432">
        <v>20220816</v>
      </c>
      <c r="B6432" s="7" t="s">
        <v>255</v>
      </c>
      <c r="C6432">
        <v>13008</v>
      </c>
      <c r="D6432" s="9" t="str">
        <f t="shared" si="200"/>
        <v>E3S690_20220816_013008</v>
      </c>
      <c r="E6432" t="s">
        <v>180</v>
      </c>
      <c r="F6432" s="10" t="str">
        <f>VLOOKUP(VALUE(LEFT(G6432,LEN(G6432)-4)),'소분류 Code'!$B$3:$D$560,3,0)</f>
        <v>null</v>
      </c>
      <c r="G6432" t="s">
        <v>242</v>
      </c>
      <c r="H6432" t="s">
        <v>482</v>
      </c>
      <c r="I6432" t="s">
        <v>237</v>
      </c>
      <c r="J6432" s="8">
        <v>5</v>
      </c>
      <c r="K6432" s="9" t="str">
        <f t="shared" si="201"/>
        <v>E3S690_20220816_013008_M_null_016-003_5</v>
      </c>
      <c r="L6432" t="s">
        <v>14</v>
      </c>
      <c r="M6432">
        <v>675</v>
      </c>
      <c r="N6432">
        <v>715</v>
      </c>
    </row>
    <row r="6433" spans="1:14" ht="15.6" x14ac:dyDescent="0.35">
      <c r="A6433">
        <v>20220816</v>
      </c>
      <c r="B6433" s="7" t="s">
        <v>255</v>
      </c>
      <c r="C6433">
        <v>13008</v>
      </c>
      <c r="D6433" s="9" t="str">
        <f t="shared" si="200"/>
        <v>E3S690_20220816_013008</v>
      </c>
      <c r="E6433" t="s">
        <v>180</v>
      </c>
      <c r="F6433" s="10" t="str">
        <f>VLOOKUP(VALUE(LEFT(G6433,LEN(G6433)-4)),'소분류 Code'!$B$3:$D$560,3,0)</f>
        <v>null</v>
      </c>
      <c r="G6433" t="s">
        <v>242</v>
      </c>
      <c r="H6433" t="s">
        <v>482</v>
      </c>
      <c r="I6433" t="s">
        <v>237</v>
      </c>
      <c r="J6433" s="8">
        <v>6</v>
      </c>
      <c r="K6433" s="9" t="str">
        <f t="shared" si="201"/>
        <v>E3S690_20220816_013008_M_null_016-003_6</v>
      </c>
      <c r="L6433" t="s">
        <v>14</v>
      </c>
      <c r="M6433">
        <v>675</v>
      </c>
      <c r="N6433">
        <v>715</v>
      </c>
    </row>
    <row r="6434" spans="1:14" ht="15.6" x14ac:dyDescent="0.35">
      <c r="A6434">
        <v>20220816</v>
      </c>
      <c r="B6434" s="7" t="s">
        <v>255</v>
      </c>
      <c r="C6434">
        <v>13008</v>
      </c>
      <c r="D6434" s="9" t="str">
        <f t="shared" si="200"/>
        <v>E3S690_20220816_013008</v>
      </c>
      <c r="E6434" t="s">
        <v>180</v>
      </c>
      <c r="F6434" s="10" t="str">
        <f>VLOOKUP(VALUE(LEFT(G6434,LEN(G6434)-4)),'소분류 Code'!$B$3:$D$560,3,0)</f>
        <v>null</v>
      </c>
      <c r="G6434" t="s">
        <v>242</v>
      </c>
      <c r="H6434" t="s">
        <v>482</v>
      </c>
      <c r="I6434" t="s">
        <v>237</v>
      </c>
      <c r="J6434" s="8">
        <v>7</v>
      </c>
      <c r="K6434" s="9" t="str">
        <f t="shared" si="201"/>
        <v>E3S690_20220816_013008_M_null_016-003_7</v>
      </c>
      <c r="L6434" t="s">
        <v>14</v>
      </c>
      <c r="M6434">
        <v>675</v>
      </c>
      <c r="N6434">
        <v>715</v>
      </c>
    </row>
    <row r="6435" spans="1:14" ht="15.6" x14ac:dyDescent="0.35">
      <c r="A6435">
        <v>20220816</v>
      </c>
      <c r="B6435" s="7" t="s">
        <v>255</v>
      </c>
      <c r="C6435">
        <v>13008</v>
      </c>
      <c r="D6435" s="9" t="str">
        <f t="shared" si="200"/>
        <v>E3S690_20220816_013008</v>
      </c>
      <c r="E6435" t="s">
        <v>180</v>
      </c>
      <c r="F6435" s="10" t="str">
        <f>VLOOKUP(VALUE(LEFT(G6435,LEN(G6435)-4)),'소분류 Code'!$B$3:$D$560,3,0)</f>
        <v>null</v>
      </c>
      <c r="G6435" t="s">
        <v>242</v>
      </c>
      <c r="H6435" t="s">
        <v>482</v>
      </c>
      <c r="I6435" t="s">
        <v>237</v>
      </c>
      <c r="J6435" s="8">
        <v>8</v>
      </c>
      <c r="K6435" s="9" t="str">
        <f t="shared" si="201"/>
        <v>E3S690_20220816_013008_M_null_016-003_8</v>
      </c>
      <c r="L6435" t="s">
        <v>14</v>
      </c>
      <c r="M6435">
        <v>675</v>
      </c>
      <c r="N6435">
        <v>715</v>
      </c>
    </row>
    <row r="6436" spans="1:14" ht="15.6" x14ac:dyDescent="0.35">
      <c r="A6436">
        <v>20220816</v>
      </c>
      <c r="B6436" s="7" t="s">
        <v>255</v>
      </c>
      <c r="C6436">
        <v>13008</v>
      </c>
      <c r="D6436" s="9" t="str">
        <f t="shared" si="200"/>
        <v>E3S690_20220816_013008</v>
      </c>
      <c r="E6436" t="s">
        <v>180</v>
      </c>
      <c r="F6436" s="10" t="str">
        <f>VLOOKUP(VALUE(LEFT(G6436,LEN(G6436)-4)),'소분류 Code'!$B$3:$D$560,3,0)</f>
        <v>null</v>
      </c>
      <c r="G6436" t="s">
        <v>242</v>
      </c>
      <c r="H6436" t="s">
        <v>482</v>
      </c>
      <c r="I6436" t="s">
        <v>237</v>
      </c>
      <c r="J6436" s="8">
        <v>9</v>
      </c>
      <c r="K6436" s="9" t="str">
        <f t="shared" si="201"/>
        <v>E3S690_20220816_013008_M_null_016-003_9</v>
      </c>
      <c r="L6436" t="s">
        <v>14</v>
      </c>
      <c r="M6436">
        <v>675</v>
      </c>
      <c r="N6436">
        <v>715</v>
      </c>
    </row>
    <row r="6437" spans="1:14" ht="15.6" x14ac:dyDescent="0.35">
      <c r="A6437">
        <v>20220816</v>
      </c>
      <c r="B6437" s="7" t="s">
        <v>255</v>
      </c>
      <c r="C6437">
        <v>13009</v>
      </c>
      <c r="D6437" s="9" t="str">
        <f t="shared" si="200"/>
        <v>E3S690_20220816_013009</v>
      </c>
      <c r="E6437" t="s">
        <v>180</v>
      </c>
      <c r="F6437" s="10" t="str">
        <f>VLOOKUP(VALUE(LEFT(G6437,LEN(G6437)-4)),'소분류 Code'!$B$3:$D$560,3,0)</f>
        <v>Knife-A</v>
      </c>
      <c r="G6437" t="s">
        <v>195</v>
      </c>
      <c r="H6437" t="s">
        <v>490</v>
      </c>
      <c r="I6437" t="s">
        <v>238</v>
      </c>
      <c r="J6437" s="8">
        <v>1</v>
      </c>
      <c r="K6437" s="9" t="str">
        <f t="shared" si="201"/>
        <v>E3S690_20220816_013009_M_Knife-A_017-003_1</v>
      </c>
      <c r="L6437" t="s">
        <v>16</v>
      </c>
      <c r="M6437">
        <v>676</v>
      </c>
      <c r="N6437">
        <v>716</v>
      </c>
    </row>
    <row r="6438" spans="1:14" ht="15.6" x14ac:dyDescent="0.35">
      <c r="A6438">
        <v>20220816</v>
      </c>
      <c r="B6438" s="7" t="s">
        <v>255</v>
      </c>
      <c r="C6438">
        <v>13009</v>
      </c>
      <c r="D6438" s="9" t="str">
        <f t="shared" si="200"/>
        <v>E3S690_20220816_013009</v>
      </c>
      <c r="E6438" t="s">
        <v>180</v>
      </c>
      <c r="F6438" s="10" t="str">
        <f>VLOOKUP(VALUE(LEFT(G6438,LEN(G6438)-4)),'소분류 Code'!$B$3:$D$560,3,0)</f>
        <v>Knife-A</v>
      </c>
      <c r="G6438" t="s">
        <v>195</v>
      </c>
      <c r="H6438" t="s">
        <v>490</v>
      </c>
      <c r="I6438" t="s">
        <v>238</v>
      </c>
      <c r="J6438" s="8">
        <v>2</v>
      </c>
      <c r="K6438" s="9" t="str">
        <f t="shared" si="201"/>
        <v>E3S690_20220816_013009_M_Knife-A_017-003_2</v>
      </c>
      <c r="L6438" t="s">
        <v>16</v>
      </c>
      <c r="M6438">
        <v>676</v>
      </c>
      <c r="N6438">
        <v>716</v>
      </c>
    </row>
    <row r="6439" spans="1:14" ht="15.6" x14ac:dyDescent="0.35">
      <c r="A6439">
        <v>20220816</v>
      </c>
      <c r="B6439" s="7" t="s">
        <v>255</v>
      </c>
      <c r="C6439">
        <v>13009</v>
      </c>
      <c r="D6439" s="9" t="str">
        <f t="shared" si="200"/>
        <v>E3S690_20220816_013009</v>
      </c>
      <c r="E6439" t="s">
        <v>180</v>
      </c>
      <c r="F6439" s="10" t="str">
        <f>VLOOKUP(VALUE(LEFT(G6439,LEN(G6439)-4)),'소분류 Code'!$B$3:$D$560,3,0)</f>
        <v>Knife-A</v>
      </c>
      <c r="G6439" t="s">
        <v>195</v>
      </c>
      <c r="H6439" t="s">
        <v>490</v>
      </c>
      <c r="I6439" t="s">
        <v>238</v>
      </c>
      <c r="J6439" s="8">
        <v>3</v>
      </c>
      <c r="K6439" s="9" t="str">
        <f t="shared" si="201"/>
        <v>E3S690_20220816_013009_M_Knife-A_017-003_3</v>
      </c>
      <c r="L6439" t="s">
        <v>16</v>
      </c>
      <c r="M6439">
        <v>676</v>
      </c>
      <c r="N6439">
        <v>716</v>
      </c>
    </row>
    <row r="6440" spans="1:14" ht="15.6" x14ac:dyDescent="0.35">
      <c r="A6440">
        <v>20220816</v>
      </c>
      <c r="B6440" s="7" t="s">
        <v>255</v>
      </c>
      <c r="C6440">
        <v>13009</v>
      </c>
      <c r="D6440" s="9" t="str">
        <f t="shared" si="200"/>
        <v>E3S690_20220816_013009</v>
      </c>
      <c r="E6440" t="s">
        <v>180</v>
      </c>
      <c r="F6440" s="10" t="str">
        <f>VLOOKUP(VALUE(LEFT(G6440,LEN(G6440)-4)),'소분류 Code'!$B$3:$D$560,3,0)</f>
        <v>Knife-A</v>
      </c>
      <c r="G6440" t="s">
        <v>195</v>
      </c>
      <c r="H6440" t="s">
        <v>490</v>
      </c>
      <c r="I6440" t="s">
        <v>238</v>
      </c>
      <c r="J6440" s="8">
        <v>4</v>
      </c>
      <c r="K6440" s="9" t="str">
        <f t="shared" si="201"/>
        <v>E3S690_20220816_013009_M_Knife-A_017-003_4</v>
      </c>
      <c r="L6440" t="s">
        <v>16</v>
      </c>
      <c r="M6440">
        <v>676</v>
      </c>
      <c r="N6440">
        <v>716</v>
      </c>
    </row>
    <row r="6441" spans="1:14" ht="15.6" x14ac:dyDescent="0.35">
      <c r="A6441">
        <v>20220816</v>
      </c>
      <c r="B6441" s="7" t="s">
        <v>255</v>
      </c>
      <c r="C6441">
        <v>13009</v>
      </c>
      <c r="D6441" s="9" t="str">
        <f t="shared" si="200"/>
        <v>E3S690_20220816_013009</v>
      </c>
      <c r="E6441" t="s">
        <v>180</v>
      </c>
      <c r="F6441" s="10" t="str">
        <f>VLOOKUP(VALUE(LEFT(G6441,LEN(G6441)-4)),'소분류 Code'!$B$3:$D$560,3,0)</f>
        <v>Knife-A</v>
      </c>
      <c r="G6441" t="s">
        <v>195</v>
      </c>
      <c r="H6441" t="s">
        <v>490</v>
      </c>
      <c r="I6441" t="s">
        <v>238</v>
      </c>
      <c r="J6441" s="8">
        <v>5</v>
      </c>
      <c r="K6441" s="9" t="str">
        <f t="shared" si="201"/>
        <v>E3S690_20220816_013009_M_Knife-A_017-003_5</v>
      </c>
      <c r="L6441" t="s">
        <v>16</v>
      </c>
      <c r="M6441">
        <v>676</v>
      </c>
      <c r="N6441">
        <v>716</v>
      </c>
    </row>
    <row r="6442" spans="1:14" ht="15.6" x14ac:dyDescent="0.35">
      <c r="A6442">
        <v>20220816</v>
      </c>
      <c r="B6442" s="7" t="s">
        <v>255</v>
      </c>
      <c r="C6442">
        <v>13009</v>
      </c>
      <c r="D6442" s="9" t="str">
        <f t="shared" si="200"/>
        <v>E3S690_20220816_013009</v>
      </c>
      <c r="E6442" t="s">
        <v>180</v>
      </c>
      <c r="F6442" s="10" t="str">
        <f>VLOOKUP(VALUE(LEFT(G6442,LEN(G6442)-4)),'소분류 Code'!$B$3:$D$560,3,0)</f>
        <v>Knife-A</v>
      </c>
      <c r="G6442" t="s">
        <v>195</v>
      </c>
      <c r="H6442" t="s">
        <v>490</v>
      </c>
      <c r="I6442" t="s">
        <v>238</v>
      </c>
      <c r="J6442" s="8">
        <v>6</v>
      </c>
      <c r="K6442" s="9" t="str">
        <f t="shared" si="201"/>
        <v>E3S690_20220816_013009_M_Knife-A_017-003_6</v>
      </c>
      <c r="L6442" t="s">
        <v>16</v>
      </c>
      <c r="M6442">
        <v>676</v>
      </c>
      <c r="N6442">
        <v>716</v>
      </c>
    </row>
    <row r="6443" spans="1:14" ht="15.6" x14ac:dyDescent="0.35">
      <c r="A6443">
        <v>20220816</v>
      </c>
      <c r="B6443" s="7" t="s">
        <v>255</v>
      </c>
      <c r="C6443">
        <v>13009</v>
      </c>
      <c r="D6443" s="9" t="str">
        <f t="shared" si="200"/>
        <v>E3S690_20220816_013009</v>
      </c>
      <c r="E6443" t="s">
        <v>180</v>
      </c>
      <c r="F6443" s="10" t="str">
        <f>VLOOKUP(VALUE(LEFT(G6443,LEN(G6443)-4)),'소분류 Code'!$B$3:$D$560,3,0)</f>
        <v>Knife-A</v>
      </c>
      <c r="G6443" t="s">
        <v>195</v>
      </c>
      <c r="H6443" t="s">
        <v>490</v>
      </c>
      <c r="I6443" t="s">
        <v>238</v>
      </c>
      <c r="J6443" s="8">
        <v>7</v>
      </c>
      <c r="K6443" s="9" t="str">
        <f t="shared" si="201"/>
        <v>E3S690_20220816_013009_M_Knife-A_017-003_7</v>
      </c>
      <c r="L6443" t="s">
        <v>16</v>
      </c>
      <c r="M6443">
        <v>676</v>
      </c>
      <c r="N6443">
        <v>716</v>
      </c>
    </row>
    <row r="6444" spans="1:14" ht="15.6" x14ac:dyDescent="0.35">
      <c r="A6444">
        <v>20220816</v>
      </c>
      <c r="B6444" s="7" t="s">
        <v>255</v>
      </c>
      <c r="C6444">
        <v>13009</v>
      </c>
      <c r="D6444" s="9" t="str">
        <f t="shared" si="200"/>
        <v>E3S690_20220816_013009</v>
      </c>
      <c r="E6444" t="s">
        <v>180</v>
      </c>
      <c r="F6444" s="10" t="str">
        <f>VLOOKUP(VALUE(LEFT(G6444,LEN(G6444)-4)),'소분류 Code'!$B$3:$D$560,3,0)</f>
        <v>Knife-A</v>
      </c>
      <c r="G6444" t="s">
        <v>195</v>
      </c>
      <c r="H6444" t="s">
        <v>490</v>
      </c>
      <c r="I6444" t="s">
        <v>238</v>
      </c>
      <c r="J6444" s="8">
        <v>8</v>
      </c>
      <c r="K6444" s="9" t="str">
        <f t="shared" si="201"/>
        <v>E3S690_20220816_013009_M_Knife-A_017-003_8</v>
      </c>
      <c r="L6444" t="s">
        <v>16</v>
      </c>
      <c r="M6444">
        <v>676</v>
      </c>
      <c r="N6444">
        <v>716</v>
      </c>
    </row>
    <row r="6445" spans="1:14" ht="15.6" x14ac:dyDescent="0.35">
      <c r="A6445">
        <v>20220816</v>
      </c>
      <c r="B6445" s="7" t="s">
        <v>255</v>
      </c>
      <c r="C6445">
        <v>13009</v>
      </c>
      <c r="D6445" s="9" t="str">
        <f t="shared" si="200"/>
        <v>E3S690_20220816_013009</v>
      </c>
      <c r="E6445" t="s">
        <v>180</v>
      </c>
      <c r="F6445" s="10" t="str">
        <f>VLOOKUP(VALUE(LEFT(G6445,LEN(G6445)-4)),'소분류 Code'!$B$3:$D$560,3,0)</f>
        <v>Knife-A</v>
      </c>
      <c r="G6445" t="s">
        <v>195</v>
      </c>
      <c r="H6445" t="s">
        <v>490</v>
      </c>
      <c r="I6445" t="s">
        <v>238</v>
      </c>
      <c r="J6445" s="8">
        <v>9</v>
      </c>
      <c r="K6445" s="9" t="str">
        <f t="shared" si="201"/>
        <v>E3S690_20220816_013009_M_Knife-A_017-003_9</v>
      </c>
      <c r="L6445" t="s">
        <v>16</v>
      </c>
      <c r="M6445">
        <v>676</v>
      </c>
      <c r="N6445">
        <v>716</v>
      </c>
    </row>
    <row r="6446" spans="1:14" ht="15.6" x14ac:dyDescent="0.35">
      <c r="A6446">
        <v>20220816</v>
      </c>
      <c r="B6446" s="7" t="s">
        <v>255</v>
      </c>
      <c r="C6446">
        <v>13010</v>
      </c>
      <c r="D6446" s="9" t="str">
        <f t="shared" si="200"/>
        <v>E3S690_20220816_013010</v>
      </c>
      <c r="E6446" t="s">
        <v>180</v>
      </c>
      <c r="F6446" s="10" t="str">
        <f>VLOOKUP(VALUE(LEFT(G6446,LEN(G6446)-4)),'소분류 Code'!$B$3:$D$560,3,0)</f>
        <v>Knife-F</v>
      </c>
      <c r="G6446" t="s">
        <v>194</v>
      </c>
      <c r="H6446" t="s">
        <v>493</v>
      </c>
      <c r="I6446" t="s">
        <v>239</v>
      </c>
      <c r="J6446" s="8">
        <v>1</v>
      </c>
      <c r="K6446" s="9" t="str">
        <f t="shared" si="201"/>
        <v>E3S690_20220816_013010_M_Knife-F_018-003_1</v>
      </c>
      <c r="L6446" t="s">
        <v>18</v>
      </c>
      <c r="M6446">
        <v>677</v>
      </c>
      <c r="N6446">
        <v>717</v>
      </c>
    </row>
    <row r="6447" spans="1:14" ht="15.6" x14ac:dyDescent="0.35">
      <c r="A6447">
        <v>20220816</v>
      </c>
      <c r="B6447" s="7" t="s">
        <v>255</v>
      </c>
      <c r="C6447">
        <v>13010</v>
      </c>
      <c r="D6447" s="9" t="str">
        <f t="shared" si="200"/>
        <v>E3S690_20220816_013010</v>
      </c>
      <c r="E6447" t="s">
        <v>180</v>
      </c>
      <c r="F6447" s="10" t="str">
        <f>VLOOKUP(VALUE(LEFT(G6447,LEN(G6447)-4)),'소분류 Code'!$B$3:$D$560,3,0)</f>
        <v>Knife-F</v>
      </c>
      <c r="G6447" t="s">
        <v>194</v>
      </c>
      <c r="H6447" t="s">
        <v>493</v>
      </c>
      <c r="I6447" t="s">
        <v>239</v>
      </c>
      <c r="J6447" s="8">
        <v>2</v>
      </c>
      <c r="K6447" s="9" t="str">
        <f t="shared" si="201"/>
        <v>E3S690_20220816_013010_M_Knife-F_018-003_2</v>
      </c>
      <c r="L6447" t="s">
        <v>18</v>
      </c>
      <c r="M6447">
        <v>677</v>
      </c>
      <c r="N6447">
        <v>717</v>
      </c>
    </row>
    <row r="6448" spans="1:14" ht="15.6" x14ac:dyDescent="0.35">
      <c r="A6448">
        <v>20220816</v>
      </c>
      <c r="B6448" s="7" t="s">
        <v>255</v>
      </c>
      <c r="C6448">
        <v>13010</v>
      </c>
      <c r="D6448" s="9" t="str">
        <f t="shared" si="200"/>
        <v>E3S690_20220816_013010</v>
      </c>
      <c r="E6448" t="s">
        <v>180</v>
      </c>
      <c r="F6448" s="10" t="str">
        <f>VLOOKUP(VALUE(LEFT(G6448,LEN(G6448)-4)),'소분류 Code'!$B$3:$D$560,3,0)</f>
        <v>Knife-F</v>
      </c>
      <c r="G6448" t="s">
        <v>194</v>
      </c>
      <c r="H6448" t="s">
        <v>493</v>
      </c>
      <c r="I6448" t="s">
        <v>239</v>
      </c>
      <c r="J6448" s="8">
        <v>3</v>
      </c>
      <c r="K6448" s="9" t="str">
        <f t="shared" si="201"/>
        <v>E3S690_20220816_013010_M_Knife-F_018-003_3</v>
      </c>
      <c r="L6448" t="s">
        <v>18</v>
      </c>
      <c r="M6448">
        <v>677</v>
      </c>
      <c r="N6448">
        <v>717</v>
      </c>
    </row>
    <row r="6449" spans="1:14" ht="15.6" x14ac:dyDescent="0.35">
      <c r="A6449">
        <v>20220816</v>
      </c>
      <c r="B6449" s="7" t="s">
        <v>255</v>
      </c>
      <c r="C6449">
        <v>13010</v>
      </c>
      <c r="D6449" s="9" t="str">
        <f t="shared" si="200"/>
        <v>E3S690_20220816_013010</v>
      </c>
      <c r="E6449" t="s">
        <v>180</v>
      </c>
      <c r="F6449" s="10" t="str">
        <f>VLOOKUP(VALUE(LEFT(G6449,LEN(G6449)-4)),'소분류 Code'!$B$3:$D$560,3,0)</f>
        <v>Knife-F</v>
      </c>
      <c r="G6449" t="s">
        <v>194</v>
      </c>
      <c r="H6449" t="s">
        <v>493</v>
      </c>
      <c r="I6449" t="s">
        <v>239</v>
      </c>
      <c r="J6449" s="8">
        <v>4</v>
      </c>
      <c r="K6449" s="9" t="str">
        <f t="shared" si="201"/>
        <v>E3S690_20220816_013010_M_Knife-F_018-003_4</v>
      </c>
      <c r="L6449" t="s">
        <v>18</v>
      </c>
      <c r="M6449">
        <v>677</v>
      </c>
      <c r="N6449">
        <v>717</v>
      </c>
    </row>
    <row r="6450" spans="1:14" ht="15.6" x14ac:dyDescent="0.35">
      <c r="A6450">
        <v>20220816</v>
      </c>
      <c r="B6450" s="7" t="s">
        <v>255</v>
      </c>
      <c r="C6450">
        <v>13010</v>
      </c>
      <c r="D6450" s="9" t="str">
        <f t="shared" si="200"/>
        <v>E3S690_20220816_013010</v>
      </c>
      <c r="E6450" t="s">
        <v>180</v>
      </c>
      <c r="F6450" s="10" t="str">
        <f>VLOOKUP(VALUE(LEFT(G6450,LEN(G6450)-4)),'소분류 Code'!$B$3:$D$560,3,0)</f>
        <v>Knife-F</v>
      </c>
      <c r="G6450" t="s">
        <v>194</v>
      </c>
      <c r="H6450" t="s">
        <v>493</v>
      </c>
      <c r="I6450" t="s">
        <v>239</v>
      </c>
      <c r="J6450" s="8">
        <v>5</v>
      </c>
      <c r="K6450" s="9" t="str">
        <f t="shared" si="201"/>
        <v>E3S690_20220816_013010_M_Knife-F_018-003_5</v>
      </c>
      <c r="L6450" t="s">
        <v>18</v>
      </c>
      <c r="M6450">
        <v>677</v>
      </c>
      <c r="N6450">
        <v>717</v>
      </c>
    </row>
    <row r="6451" spans="1:14" ht="15.6" x14ac:dyDescent="0.35">
      <c r="A6451">
        <v>20220816</v>
      </c>
      <c r="B6451" s="7" t="s">
        <v>255</v>
      </c>
      <c r="C6451">
        <v>13010</v>
      </c>
      <c r="D6451" s="9" t="str">
        <f t="shared" si="200"/>
        <v>E3S690_20220816_013010</v>
      </c>
      <c r="E6451" t="s">
        <v>180</v>
      </c>
      <c r="F6451" s="10" t="str">
        <f>VLOOKUP(VALUE(LEFT(G6451,LEN(G6451)-4)),'소분류 Code'!$B$3:$D$560,3,0)</f>
        <v>Knife-F</v>
      </c>
      <c r="G6451" t="s">
        <v>194</v>
      </c>
      <c r="H6451" t="s">
        <v>493</v>
      </c>
      <c r="I6451" t="s">
        <v>239</v>
      </c>
      <c r="J6451" s="8">
        <v>6</v>
      </c>
      <c r="K6451" s="9" t="str">
        <f t="shared" si="201"/>
        <v>E3S690_20220816_013010_M_Knife-F_018-003_6</v>
      </c>
      <c r="L6451" t="s">
        <v>18</v>
      </c>
      <c r="M6451">
        <v>677</v>
      </c>
      <c r="N6451">
        <v>717</v>
      </c>
    </row>
    <row r="6452" spans="1:14" ht="15.6" x14ac:dyDescent="0.35">
      <c r="A6452">
        <v>20220816</v>
      </c>
      <c r="B6452" s="7" t="s">
        <v>255</v>
      </c>
      <c r="C6452">
        <v>13010</v>
      </c>
      <c r="D6452" s="9" t="str">
        <f t="shared" si="200"/>
        <v>E3S690_20220816_013010</v>
      </c>
      <c r="E6452" t="s">
        <v>180</v>
      </c>
      <c r="F6452" s="10" t="str">
        <f>VLOOKUP(VALUE(LEFT(G6452,LEN(G6452)-4)),'소분류 Code'!$B$3:$D$560,3,0)</f>
        <v>Knife-F</v>
      </c>
      <c r="G6452" t="s">
        <v>194</v>
      </c>
      <c r="H6452" t="s">
        <v>493</v>
      </c>
      <c r="I6452" t="s">
        <v>239</v>
      </c>
      <c r="J6452" s="8">
        <v>7</v>
      </c>
      <c r="K6452" s="9" t="str">
        <f t="shared" si="201"/>
        <v>E3S690_20220816_013010_M_Knife-F_018-003_7</v>
      </c>
      <c r="L6452" t="s">
        <v>18</v>
      </c>
      <c r="M6452">
        <v>677</v>
      </c>
      <c r="N6452">
        <v>717</v>
      </c>
    </row>
    <row r="6453" spans="1:14" ht="15.6" x14ac:dyDescent="0.35">
      <c r="A6453">
        <v>20220816</v>
      </c>
      <c r="B6453" s="7" t="s">
        <v>255</v>
      </c>
      <c r="C6453">
        <v>13010</v>
      </c>
      <c r="D6453" s="9" t="str">
        <f t="shared" si="200"/>
        <v>E3S690_20220816_013010</v>
      </c>
      <c r="E6453" t="s">
        <v>180</v>
      </c>
      <c r="F6453" s="10" t="str">
        <f>VLOOKUP(VALUE(LEFT(G6453,LEN(G6453)-4)),'소분류 Code'!$B$3:$D$560,3,0)</f>
        <v>Knife-F</v>
      </c>
      <c r="G6453" t="s">
        <v>194</v>
      </c>
      <c r="H6453" t="s">
        <v>493</v>
      </c>
      <c r="I6453" t="s">
        <v>239</v>
      </c>
      <c r="J6453" s="8">
        <v>8</v>
      </c>
      <c r="K6453" s="9" t="str">
        <f t="shared" si="201"/>
        <v>E3S690_20220816_013010_M_Knife-F_018-003_8</v>
      </c>
      <c r="L6453" t="s">
        <v>18</v>
      </c>
      <c r="M6453">
        <v>677</v>
      </c>
      <c r="N6453">
        <v>717</v>
      </c>
    </row>
    <row r="6454" spans="1:14" ht="15.6" x14ac:dyDescent="0.35">
      <c r="A6454">
        <v>20220816</v>
      </c>
      <c r="B6454" s="7" t="s">
        <v>255</v>
      </c>
      <c r="C6454">
        <v>13010</v>
      </c>
      <c r="D6454" s="9" t="str">
        <f t="shared" si="200"/>
        <v>E3S690_20220816_013010</v>
      </c>
      <c r="E6454" t="s">
        <v>180</v>
      </c>
      <c r="F6454" s="10" t="str">
        <f>VLOOKUP(VALUE(LEFT(G6454,LEN(G6454)-4)),'소분류 Code'!$B$3:$D$560,3,0)</f>
        <v>Knife-F</v>
      </c>
      <c r="G6454" t="s">
        <v>194</v>
      </c>
      <c r="H6454" t="s">
        <v>493</v>
      </c>
      <c r="I6454" t="s">
        <v>239</v>
      </c>
      <c r="J6454" s="8">
        <v>9</v>
      </c>
      <c r="K6454" s="9" t="str">
        <f t="shared" si="201"/>
        <v>E3S690_20220816_013010_M_Knife-F_018-003_9</v>
      </c>
      <c r="L6454" t="s">
        <v>18</v>
      </c>
      <c r="M6454">
        <v>677</v>
      </c>
      <c r="N6454">
        <v>717</v>
      </c>
    </row>
    <row r="6455" spans="1:14" ht="15.6" x14ac:dyDescent="0.35">
      <c r="A6455">
        <v>20220816</v>
      </c>
      <c r="B6455" s="7" t="s">
        <v>255</v>
      </c>
      <c r="C6455">
        <v>13011</v>
      </c>
      <c r="D6455" s="9" t="str">
        <f t="shared" si="200"/>
        <v>E3S690_20220816_013011</v>
      </c>
      <c r="E6455" t="s">
        <v>180</v>
      </c>
      <c r="F6455" s="10" t="str">
        <f>VLOOKUP(VALUE(LEFT(G6455,LEN(G6455)-4)),'소분류 Code'!$B$3:$D$560,3,0)</f>
        <v>Pistol</v>
      </c>
      <c r="G6455" t="s">
        <v>197</v>
      </c>
      <c r="H6455" t="s">
        <v>495</v>
      </c>
      <c r="I6455" t="s">
        <v>240</v>
      </c>
      <c r="J6455" s="8">
        <v>1</v>
      </c>
      <c r="K6455" s="9" t="str">
        <f t="shared" si="201"/>
        <v>E3S690_20220816_013011_M_Pistol_001-003_1</v>
      </c>
      <c r="L6455" t="s">
        <v>0</v>
      </c>
      <c r="M6455">
        <v>678</v>
      </c>
      <c r="N6455">
        <v>718</v>
      </c>
    </row>
    <row r="6456" spans="1:14" ht="15.6" x14ac:dyDescent="0.35">
      <c r="A6456">
        <v>20220816</v>
      </c>
      <c r="B6456" s="7" t="s">
        <v>255</v>
      </c>
      <c r="C6456">
        <v>13011</v>
      </c>
      <c r="D6456" s="9" t="str">
        <f t="shared" si="200"/>
        <v>E3S690_20220816_013011</v>
      </c>
      <c r="E6456" t="s">
        <v>180</v>
      </c>
      <c r="F6456" s="10" t="str">
        <f>VLOOKUP(VALUE(LEFT(G6456,LEN(G6456)-4)),'소분류 Code'!$B$3:$D$560,3,0)</f>
        <v>Pistol</v>
      </c>
      <c r="G6456" t="s">
        <v>197</v>
      </c>
      <c r="H6456" t="s">
        <v>495</v>
      </c>
      <c r="I6456" t="s">
        <v>240</v>
      </c>
      <c r="J6456" s="8">
        <v>2</v>
      </c>
      <c r="K6456" s="9" t="str">
        <f t="shared" si="201"/>
        <v>E3S690_20220816_013011_M_Pistol_001-003_2</v>
      </c>
      <c r="L6456" t="s">
        <v>0</v>
      </c>
      <c r="M6456">
        <v>678</v>
      </c>
      <c r="N6456">
        <v>718</v>
      </c>
    </row>
    <row r="6457" spans="1:14" ht="15.6" x14ac:dyDescent="0.35">
      <c r="A6457">
        <v>20220816</v>
      </c>
      <c r="B6457" s="7" t="s">
        <v>255</v>
      </c>
      <c r="C6457">
        <v>13011</v>
      </c>
      <c r="D6457" s="9" t="str">
        <f t="shared" si="200"/>
        <v>E3S690_20220816_013011</v>
      </c>
      <c r="E6457" t="s">
        <v>180</v>
      </c>
      <c r="F6457" s="10" t="str">
        <f>VLOOKUP(VALUE(LEFT(G6457,LEN(G6457)-4)),'소분류 Code'!$B$3:$D$560,3,0)</f>
        <v>Pistol</v>
      </c>
      <c r="G6457" t="s">
        <v>197</v>
      </c>
      <c r="H6457" t="s">
        <v>495</v>
      </c>
      <c r="I6457" t="s">
        <v>240</v>
      </c>
      <c r="J6457" s="8">
        <v>3</v>
      </c>
      <c r="K6457" s="9" t="str">
        <f t="shared" si="201"/>
        <v>E3S690_20220816_013011_M_Pistol_001-003_3</v>
      </c>
      <c r="L6457" t="s">
        <v>0</v>
      </c>
      <c r="M6457">
        <v>678</v>
      </c>
      <c r="N6457">
        <v>718</v>
      </c>
    </row>
    <row r="6458" spans="1:14" ht="15.6" x14ac:dyDescent="0.35">
      <c r="A6458">
        <v>20220816</v>
      </c>
      <c r="B6458" s="7" t="s">
        <v>255</v>
      </c>
      <c r="C6458">
        <v>13011</v>
      </c>
      <c r="D6458" s="9" t="str">
        <f t="shared" si="200"/>
        <v>E3S690_20220816_013011</v>
      </c>
      <c r="E6458" t="s">
        <v>180</v>
      </c>
      <c r="F6458" s="10" t="str">
        <f>VLOOKUP(VALUE(LEFT(G6458,LEN(G6458)-4)),'소분류 Code'!$B$3:$D$560,3,0)</f>
        <v>Pistol</v>
      </c>
      <c r="G6458" t="s">
        <v>197</v>
      </c>
      <c r="H6458" t="s">
        <v>495</v>
      </c>
      <c r="I6458" t="s">
        <v>240</v>
      </c>
      <c r="J6458" s="8">
        <v>4</v>
      </c>
      <c r="K6458" s="9" t="str">
        <f t="shared" si="201"/>
        <v>E3S690_20220816_013011_M_Pistol_001-003_4</v>
      </c>
      <c r="L6458" t="s">
        <v>0</v>
      </c>
      <c r="M6458">
        <v>678</v>
      </c>
      <c r="N6458">
        <v>718</v>
      </c>
    </row>
    <row r="6459" spans="1:14" ht="15.6" x14ac:dyDescent="0.35">
      <c r="A6459">
        <v>20220816</v>
      </c>
      <c r="B6459" s="7" t="s">
        <v>255</v>
      </c>
      <c r="C6459">
        <v>13011</v>
      </c>
      <c r="D6459" s="9" t="str">
        <f t="shared" si="200"/>
        <v>E3S690_20220816_013011</v>
      </c>
      <c r="E6459" t="s">
        <v>180</v>
      </c>
      <c r="F6459" s="10" t="str">
        <f>VLOOKUP(VALUE(LEFT(G6459,LEN(G6459)-4)),'소분류 Code'!$B$3:$D$560,3,0)</f>
        <v>Pistol</v>
      </c>
      <c r="G6459" t="s">
        <v>197</v>
      </c>
      <c r="H6459" t="s">
        <v>495</v>
      </c>
      <c r="I6459" t="s">
        <v>240</v>
      </c>
      <c r="J6459" s="8">
        <v>5</v>
      </c>
      <c r="K6459" s="9" t="str">
        <f t="shared" si="201"/>
        <v>E3S690_20220816_013011_M_Pistol_001-003_5</v>
      </c>
      <c r="L6459" t="s">
        <v>0</v>
      </c>
      <c r="M6459">
        <v>678</v>
      </c>
      <c r="N6459">
        <v>718</v>
      </c>
    </row>
    <row r="6460" spans="1:14" ht="15.6" x14ac:dyDescent="0.35">
      <c r="A6460">
        <v>20220816</v>
      </c>
      <c r="B6460" s="7" t="s">
        <v>255</v>
      </c>
      <c r="C6460">
        <v>13011</v>
      </c>
      <c r="D6460" s="9" t="str">
        <f t="shared" si="200"/>
        <v>E3S690_20220816_013011</v>
      </c>
      <c r="E6460" t="s">
        <v>180</v>
      </c>
      <c r="F6460" s="10" t="str">
        <f>VLOOKUP(VALUE(LEFT(G6460,LEN(G6460)-4)),'소분류 Code'!$B$3:$D$560,3,0)</f>
        <v>Pistol</v>
      </c>
      <c r="G6460" t="s">
        <v>197</v>
      </c>
      <c r="H6460" t="s">
        <v>495</v>
      </c>
      <c r="I6460" t="s">
        <v>240</v>
      </c>
      <c r="J6460" s="8">
        <v>6</v>
      </c>
      <c r="K6460" s="9" t="str">
        <f t="shared" si="201"/>
        <v>E3S690_20220816_013011_M_Pistol_001-003_6</v>
      </c>
      <c r="L6460" t="s">
        <v>0</v>
      </c>
      <c r="M6460">
        <v>678</v>
      </c>
      <c r="N6460">
        <v>718</v>
      </c>
    </row>
    <row r="6461" spans="1:14" ht="15.6" x14ac:dyDescent="0.35">
      <c r="A6461">
        <v>20220816</v>
      </c>
      <c r="B6461" s="7" t="s">
        <v>255</v>
      </c>
      <c r="C6461">
        <v>13011</v>
      </c>
      <c r="D6461" s="9" t="str">
        <f t="shared" si="200"/>
        <v>E3S690_20220816_013011</v>
      </c>
      <c r="E6461" t="s">
        <v>180</v>
      </c>
      <c r="F6461" s="10" t="str">
        <f>VLOOKUP(VALUE(LEFT(G6461,LEN(G6461)-4)),'소분류 Code'!$B$3:$D$560,3,0)</f>
        <v>Pistol</v>
      </c>
      <c r="G6461" t="s">
        <v>197</v>
      </c>
      <c r="H6461" t="s">
        <v>495</v>
      </c>
      <c r="I6461" t="s">
        <v>240</v>
      </c>
      <c r="J6461" s="8">
        <v>7</v>
      </c>
      <c r="K6461" s="9" t="str">
        <f t="shared" si="201"/>
        <v>E3S690_20220816_013011_M_Pistol_001-003_7</v>
      </c>
      <c r="L6461" t="s">
        <v>0</v>
      </c>
      <c r="M6461">
        <v>678</v>
      </c>
      <c r="N6461">
        <v>718</v>
      </c>
    </row>
    <row r="6462" spans="1:14" ht="15.6" x14ac:dyDescent="0.35">
      <c r="A6462">
        <v>20220816</v>
      </c>
      <c r="B6462" s="7" t="s">
        <v>255</v>
      </c>
      <c r="C6462">
        <v>13011</v>
      </c>
      <c r="D6462" s="9" t="str">
        <f t="shared" si="200"/>
        <v>E3S690_20220816_013011</v>
      </c>
      <c r="E6462" t="s">
        <v>180</v>
      </c>
      <c r="F6462" s="10" t="str">
        <f>VLOOKUP(VALUE(LEFT(G6462,LEN(G6462)-4)),'소분류 Code'!$B$3:$D$560,3,0)</f>
        <v>Pistol</v>
      </c>
      <c r="G6462" t="s">
        <v>197</v>
      </c>
      <c r="H6462" t="s">
        <v>495</v>
      </c>
      <c r="I6462" t="s">
        <v>240</v>
      </c>
      <c r="J6462" s="8">
        <v>8</v>
      </c>
      <c r="K6462" s="9" t="str">
        <f t="shared" si="201"/>
        <v>E3S690_20220816_013011_M_Pistol_001-003_8</v>
      </c>
      <c r="L6462" t="s">
        <v>0</v>
      </c>
      <c r="M6462">
        <v>678</v>
      </c>
      <c r="N6462">
        <v>718</v>
      </c>
    </row>
    <row r="6463" spans="1:14" ht="15.6" x14ac:dyDescent="0.35">
      <c r="A6463">
        <v>20220816</v>
      </c>
      <c r="B6463" s="7" t="s">
        <v>255</v>
      </c>
      <c r="C6463">
        <v>13011</v>
      </c>
      <c r="D6463" s="9" t="str">
        <f t="shared" si="200"/>
        <v>E3S690_20220816_013011</v>
      </c>
      <c r="E6463" t="s">
        <v>180</v>
      </c>
      <c r="F6463" s="10" t="str">
        <f>VLOOKUP(VALUE(LEFT(G6463,LEN(G6463)-4)),'소분류 Code'!$B$3:$D$560,3,0)</f>
        <v>Pistol</v>
      </c>
      <c r="G6463" t="s">
        <v>197</v>
      </c>
      <c r="H6463" t="s">
        <v>495</v>
      </c>
      <c r="I6463" t="s">
        <v>240</v>
      </c>
      <c r="J6463" s="8">
        <v>9</v>
      </c>
      <c r="K6463" s="9" t="str">
        <f t="shared" si="201"/>
        <v>E3S690_20220816_013011_M_Pistol_001-003_9</v>
      </c>
      <c r="L6463" t="s">
        <v>0</v>
      </c>
      <c r="M6463">
        <v>678</v>
      </c>
      <c r="N6463">
        <v>718</v>
      </c>
    </row>
    <row r="6464" spans="1:14" ht="15.6" x14ac:dyDescent="0.35">
      <c r="A6464">
        <v>20220816</v>
      </c>
      <c r="B6464" s="7" t="s">
        <v>255</v>
      </c>
      <c r="C6464">
        <v>13012</v>
      </c>
      <c r="D6464" s="9" t="str">
        <f t="shared" si="200"/>
        <v>E3S690_20220816_013012</v>
      </c>
      <c r="E6464" t="s">
        <v>180</v>
      </c>
      <c r="F6464" s="10" t="str">
        <f>VLOOKUP(VALUE(LEFT(G6464,LEN(G6464)-4)),'소분류 Code'!$B$3:$D$560,3,0)</f>
        <v>Pistol</v>
      </c>
      <c r="G6464" t="s">
        <v>199</v>
      </c>
      <c r="H6464" t="s">
        <v>496</v>
      </c>
      <c r="I6464" t="s">
        <v>231</v>
      </c>
      <c r="J6464" s="8">
        <v>1</v>
      </c>
      <c r="K6464" s="9" t="str">
        <f t="shared" si="201"/>
        <v>E3S690_20220816_013012_M_Pistol_002-003_1</v>
      </c>
      <c r="L6464" t="s">
        <v>2</v>
      </c>
      <c r="M6464">
        <v>679</v>
      </c>
      <c r="N6464">
        <v>719</v>
      </c>
    </row>
    <row r="6465" spans="1:14" ht="15.6" x14ac:dyDescent="0.35">
      <c r="A6465">
        <v>20220816</v>
      </c>
      <c r="B6465" s="7" t="s">
        <v>255</v>
      </c>
      <c r="C6465">
        <v>13012</v>
      </c>
      <c r="D6465" s="9" t="str">
        <f t="shared" si="200"/>
        <v>E3S690_20220816_013012</v>
      </c>
      <c r="E6465" t="s">
        <v>180</v>
      </c>
      <c r="F6465" s="10" t="str">
        <f>VLOOKUP(VALUE(LEFT(G6465,LEN(G6465)-4)),'소분류 Code'!$B$3:$D$560,3,0)</f>
        <v>Pistol</v>
      </c>
      <c r="G6465" t="s">
        <v>199</v>
      </c>
      <c r="H6465" t="s">
        <v>496</v>
      </c>
      <c r="I6465" t="s">
        <v>231</v>
      </c>
      <c r="J6465" s="8">
        <v>2</v>
      </c>
      <c r="K6465" s="9" t="str">
        <f t="shared" si="201"/>
        <v>E3S690_20220816_013012_M_Pistol_002-003_2</v>
      </c>
      <c r="L6465" t="s">
        <v>2</v>
      </c>
      <c r="M6465">
        <v>679</v>
      </c>
      <c r="N6465">
        <v>719</v>
      </c>
    </row>
    <row r="6466" spans="1:14" ht="15.6" x14ac:dyDescent="0.35">
      <c r="A6466">
        <v>20220816</v>
      </c>
      <c r="B6466" s="7" t="s">
        <v>255</v>
      </c>
      <c r="C6466">
        <v>13012</v>
      </c>
      <c r="D6466" s="9" t="str">
        <f t="shared" ref="D6466:D6481" si="202">B6466&amp;"_"&amp;A6466&amp;"_"&amp;TEXT(C6466,"000000")</f>
        <v>E3S690_20220816_013012</v>
      </c>
      <c r="E6466" t="s">
        <v>180</v>
      </c>
      <c r="F6466" s="10" t="str">
        <f>VLOOKUP(VALUE(LEFT(G6466,LEN(G6466)-4)),'소분류 Code'!$B$3:$D$560,3,0)</f>
        <v>Pistol</v>
      </c>
      <c r="G6466" t="s">
        <v>199</v>
      </c>
      <c r="H6466" t="s">
        <v>496</v>
      </c>
      <c r="I6466" t="s">
        <v>231</v>
      </c>
      <c r="J6466" s="8">
        <v>3</v>
      </c>
      <c r="K6466" s="9" t="str">
        <f t="shared" si="201"/>
        <v>E3S690_20220816_013012_M_Pistol_002-003_3</v>
      </c>
      <c r="L6466" t="s">
        <v>2</v>
      </c>
      <c r="M6466">
        <v>679</v>
      </c>
      <c r="N6466">
        <v>719</v>
      </c>
    </row>
    <row r="6467" spans="1:14" ht="15.6" x14ac:dyDescent="0.35">
      <c r="A6467">
        <v>20220816</v>
      </c>
      <c r="B6467" s="7" t="s">
        <v>255</v>
      </c>
      <c r="C6467">
        <v>13012</v>
      </c>
      <c r="D6467" s="9" t="str">
        <f t="shared" si="202"/>
        <v>E3S690_20220816_013012</v>
      </c>
      <c r="E6467" t="s">
        <v>180</v>
      </c>
      <c r="F6467" s="10" t="str">
        <f>VLOOKUP(VALUE(LEFT(G6467,LEN(G6467)-4)),'소분류 Code'!$B$3:$D$560,3,0)</f>
        <v>Pistol</v>
      </c>
      <c r="G6467" t="s">
        <v>199</v>
      </c>
      <c r="H6467" t="s">
        <v>496</v>
      </c>
      <c r="I6467" t="s">
        <v>231</v>
      </c>
      <c r="J6467" s="8">
        <v>4</v>
      </c>
      <c r="K6467" s="9" t="str">
        <f t="shared" ref="K6467:K6481" si="203">D6467&amp;"_"&amp;E6467&amp;"_"&amp;F6467&amp;"_"&amp;G6467&amp;"_"&amp;J6467</f>
        <v>E3S690_20220816_013012_M_Pistol_002-003_4</v>
      </c>
      <c r="L6467" t="s">
        <v>2</v>
      </c>
      <c r="M6467">
        <v>679</v>
      </c>
      <c r="N6467">
        <v>719</v>
      </c>
    </row>
    <row r="6468" spans="1:14" ht="15.6" x14ac:dyDescent="0.35">
      <c r="A6468">
        <v>20220816</v>
      </c>
      <c r="B6468" s="7" t="s">
        <v>255</v>
      </c>
      <c r="C6468">
        <v>13012</v>
      </c>
      <c r="D6468" s="9" t="str">
        <f t="shared" si="202"/>
        <v>E3S690_20220816_013012</v>
      </c>
      <c r="E6468" t="s">
        <v>180</v>
      </c>
      <c r="F6468" s="10" t="str">
        <f>VLOOKUP(VALUE(LEFT(G6468,LEN(G6468)-4)),'소분류 Code'!$B$3:$D$560,3,0)</f>
        <v>Pistol</v>
      </c>
      <c r="G6468" t="s">
        <v>199</v>
      </c>
      <c r="H6468" t="s">
        <v>496</v>
      </c>
      <c r="I6468" t="s">
        <v>231</v>
      </c>
      <c r="J6468" s="8">
        <v>5</v>
      </c>
      <c r="K6468" s="9" t="str">
        <f t="shared" si="203"/>
        <v>E3S690_20220816_013012_M_Pistol_002-003_5</v>
      </c>
      <c r="L6468" t="s">
        <v>2</v>
      </c>
      <c r="M6468">
        <v>679</v>
      </c>
      <c r="N6468">
        <v>719</v>
      </c>
    </row>
    <row r="6469" spans="1:14" ht="15.6" x14ac:dyDescent="0.35">
      <c r="A6469">
        <v>20220816</v>
      </c>
      <c r="B6469" s="7" t="s">
        <v>255</v>
      </c>
      <c r="C6469">
        <v>13012</v>
      </c>
      <c r="D6469" s="9" t="str">
        <f t="shared" si="202"/>
        <v>E3S690_20220816_013012</v>
      </c>
      <c r="E6469" t="s">
        <v>180</v>
      </c>
      <c r="F6469" s="10" t="str">
        <f>VLOOKUP(VALUE(LEFT(G6469,LEN(G6469)-4)),'소분류 Code'!$B$3:$D$560,3,0)</f>
        <v>Pistol</v>
      </c>
      <c r="G6469" t="s">
        <v>199</v>
      </c>
      <c r="H6469" t="s">
        <v>496</v>
      </c>
      <c r="I6469" t="s">
        <v>231</v>
      </c>
      <c r="J6469" s="8">
        <v>6</v>
      </c>
      <c r="K6469" s="9" t="str">
        <f t="shared" si="203"/>
        <v>E3S690_20220816_013012_M_Pistol_002-003_6</v>
      </c>
      <c r="L6469" t="s">
        <v>2</v>
      </c>
      <c r="M6469">
        <v>679</v>
      </c>
      <c r="N6469">
        <v>719</v>
      </c>
    </row>
    <row r="6470" spans="1:14" ht="15.6" x14ac:dyDescent="0.35">
      <c r="A6470">
        <v>20220816</v>
      </c>
      <c r="B6470" s="7" t="s">
        <v>255</v>
      </c>
      <c r="C6470">
        <v>13012</v>
      </c>
      <c r="D6470" s="9" t="str">
        <f t="shared" si="202"/>
        <v>E3S690_20220816_013012</v>
      </c>
      <c r="E6470" t="s">
        <v>180</v>
      </c>
      <c r="F6470" s="10" t="str">
        <f>VLOOKUP(VALUE(LEFT(G6470,LEN(G6470)-4)),'소분류 Code'!$B$3:$D$560,3,0)</f>
        <v>Pistol</v>
      </c>
      <c r="G6470" t="s">
        <v>199</v>
      </c>
      <c r="H6470" t="s">
        <v>496</v>
      </c>
      <c r="I6470" t="s">
        <v>231</v>
      </c>
      <c r="J6470" s="8">
        <v>7</v>
      </c>
      <c r="K6470" s="9" t="str">
        <f t="shared" si="203"/>
        <v>E3S690_20220816_013012_M_Pistol_002-003_7</v>
      </c>
      <c r="L6470" t="s">
        <v>2</v>
      </c>
      <c r="M6470">
        <v>679</v>
      </c>
      <c r="N6470">
        <v>719</v>
      </c>
    </row>
    <row r="6471" spans="1:14" ht="15.6" x14ac:dyDescent="0.35">
      <c r="A6471">
        <v>20220816</v>
      </c>
      <c r="B6471" s="7" t="s">
        <v>255</v>
      </c>
      <c r="C6471">
        <v>13012</v>
      </c>
      <c r="D6471" s="9" t="str">
        <f t="shared" si="202"/>
        <v>E3S690_20220816_013012</v>
      </c>
      <c r="E6471" t="s">
        <v>180</v>
      </c>
      <c r="F6471" s="10" t="str">
        <f>VLOOKUP(VALUE(LEFT(G6471,LEN(G6471)-4)),'소분류 Code'!$B$3:$D$560,3,0)</f>
        <v>Pistol</v>
      </c>
      <c r="G6471" t="s">
        <v>199</v>
      </c>
      <c r="H6471" t="s">
        <v>496</v>
      </c>
      <c r="I6471" t="s">
        <v>231</v>
      </c>
      <c r="J6471" s="8">
        <v>8</v>
      </c>
      <c r="K6471" s="9" t="str">
        <f t="shared" si="203"/>
        <v>E3S690_20220816_013012_M_Pistol_002-003_8</v>
      </c>
      <c r="L6471" t="s">
        <v>2</v>
      </c>
      <c r="M6471">
        <v>679</v>
      </c>
      <c r="N6471">
        <v>719</v>
      </c>
    </row>
    <row r="6472" spans="1:14" ht="15.6" x14ac:dyDescent="0.35">
      <c r="A6472">
        <v>20220816</v>
      </c>
      <c r="B6472" s="7" t="s">
        <v>255</v>
      </c>
      <c r="C6472">
        <v>13012</v>
      </c>
      <c r="D6472" s="9" t="str">
        <f t="shared" si="202"/>
        <v>E3S690_20220816_013012</v>
      </c>
      <c r="E6472" t="s">
        <v>180</v>
      </c>
      <c r="F6472" s="10" t="str">
        <f>VLOOKUP(VALUE(LEFT(G6472,LEN(G6472)-4)),'소분류 Code'!$B$3:$D$560,3,0)</f>
        <v>Pistol</v>
      </c>
      <c r="G6472" t="s">
        <v>199</v>
      </c>
      <c r="H6472" t="s">
        <v>496</v>
      </c>
      <c r="I6472" t="s">
        <v>231</v>
      </c>
      <c r="J6472" s="8">
        <v>9</v>
      </c>
      <c r="K6472" s="9" t="str">
        <f t="shared" si="203"/>
        <v>E3S690_20220816_013012_M_Pistol_002-003_9</v>
      </c>
      <c r="L6472" t="s">
        <v>2</v>
      </c>
      <c r="M6472">
        <v>679</v>
      </c>
      <c r="N6472">
        <v>719</v>
      </c>
    </row>
    <row r="6473" spans="1:14" ht="15.6" x14ac:dyDescent="0.35">
      <c r="A6473">
        <v>20220816</v>
      </c>
      <c r="B6473" s="7" t="s">
        <v>255</v>
      </c>
      <c r="C6473">
        <v>13013</v>
      </c>
      <c r="D6473" s="9" t="str">
        <f t="shared" si="202"/>
        <v>E3S690_20220816_013013</v>
      </c>
      <c r="E6473" t="s">
        <v>180</v>
      </c>
      <c r="F6473" s="10" t="str">
        <f>VLOOKUP(VALUE(LEFT(G6473,LEN(G6473)-4)),'소분류 Code'!$B$3:$D$560,3,0)</f>
        <v>Rifle</v>
      </c>
      <c r="G6473" t="s">
        <v>181</v>
      </c>
      <c r="H6473" t="s">
        <v>537</v>
      </c>
      <c r="I6473" t="s">
        <v>232</v>
      </c>
      <c r="J6473" s="8">
        <v>1</v>
      </c>
      <c r="K6473" s="9" t="str">
        <f t="shared" si="203"/>
        <v>E3S690_20220816_013013_M_Rifle_004-003_1</v>
      </c>
      <c r="L6473" t="s">
        <v>4</v>
      </c>
      <c r="M6473">
        <v>680</v>
      </c>
      <c r="N6473">
        <v>720</v>
      </c>
    </row>
    <row r="6474" spans="1:14" ht="15.6" x14ac:dyDescent="0.35">
      <c r="A6474">
        <v>20220816</v>
      </c>
      <c r="B6474" s="7" t="s">
        <v>255</v>
      </c>
      <c r="C6474">
        <v>13013</v>
      </c>
      <c r="D6474" s="9" t="str">
        <f t="shared" si="202"/>
        <v>E3S690_20220816_013013</v>
      </c>
      <c r="E6474" t="s">
        <v>180</v>
      </c>
      <c r="F6474" s="10" t="str">
        <f>VLOOKUP(VALUE(LEFT(G6474,LEN(G6474)-4)),'소분류 Code'!$B$3:$D$560,3,0)</f>
        <v>Rifle</v>
      </c>
      <c r="G6474" t="s">
        <v>181</v>
      </c>
      <c r="H6474" t="s">
        <v>537</v>
      </c>
      <c r="I6474" t="s">
        <v>232</v>
      </c>
      <c r="J6474" s="8">
        <v>2</v>
      </c>
      <c r="K6474" s="9" t="str">
        <f t="shared" si="203"/>
        <v>E3S690_20220816_013013_M_Rifle_004-003_2</v>
      </c>
      <c r="L6474" t="s">
        <v>4</v>
      </c>
      <c r="M6474">
        <v>680</v>
      </c>
      <c r="N6474">
        <v>720</v>
      </c>
    </row>
    <row r="6475" spans="1:14" ht="15.6" x14ac:dyDescent="0.35">
      <c r="A6475">
        <v>20220816</v>
      </c>
      <c r="B6475" s="7" t="s">
        <v>255</v>
      </c>
      <c r="C6475">
        <v>13013</v>
      </c>
      <c r="D6475" s="9" t="str">
        <f t="shared" si="202"/>
        <v>E3S690_20220816_013013</v>
      </c>
      <c r="E6475" t="s">
        <v>180</v>
      </c>
      <c r="F6475" s="10" t="str">
        <f>VLOOKUP(VALUE(LEFT(G6475,LEN(G6475)-4)),'소분류 Code'!$B$3:$D$560,3,0)</f>
        <v>Rifle</v>
      </c>
      <c r="G6475" t="s">
        <v>181</v>
      </c>
      <c r="H6475" t="s">
        <v>537</v>
      </c>
      <c r="I6475" t="s">
        <v>232</v>
      </c>
      <c r="J6475" s="8">
        <v>3</v>
      </c>
      <c r="K6475" s="9" t="str">
        <f t="shared" si="203"/>
        <v>E3S690_20220816_013013_M_Rifle_004-003_3</v>
      </c>
      <c r="L6475" t="s">
        <v>4</v>
      </c>
      <c r="M6475">
        <v>680</v>
      </c>
      <c r="N6475">
        <v>720</v>
      </c>
    </row>
    <row r="6476" spans="1:14" ht="15.6" x14ac:dyDescent="0.35">
      <c r="A6476">
        <v>20220816</v>
      </c>
      <c r="B6476" s="7" t="s">
        <v>255</v>
      </c>
      <c r="C6476">
        <v>13013</v>
      </c>
      <c r="D6476" s="9" t="str">
        <f t="shared" si="202"/>
        <v>E3S690_20220816_013013</v>
      </c>
      <c r="E6476" t="s">
        <v>180</v>
      </c>
      <c r="F6476" s="10" t="str">
        <f>VLOOKUP(VALUE(LEFT(G6476,LEN(G6476)-4)),'소분류 Code'!$B$3:$D$560,3,0)</f>
        <v>Rifle</v>
      </c>
      <c r="G6476" t="s">
        <v>181</v>
      </c>
      <c r="H6476" t="s">
        <v>537</v>
      </c>
      <c r="I6476" t="s">
        <v>232</v>
      </c>
      <c r="J6476" s="8">
        <v>4</v>
      </c>
      <c r="K6476" s="9" t="str">
        <f t="shared" si="203"/>
        <v>E3S690_20220816_013013_M_Rifle_004-003_4</v>
      </c>
      <c r="L6476" t="s">
        <v>4</v>
      </c>
      <c r="M6476">
        <v>680</v>
      </c>
      <c r="N6476">
        <v>720</v>
      </c>
    </row>
    <row r="6477" spans="1:14" ht="15.6" x14ac:dyDescent="0.35">
      <c r="A6477">
        <v>20220816</v>
      </c>
      <c r="B6477" s="7" t="s">
        <v>255</v>
      </c>
      <c r="C6477">
        <v>13013</v>
      </c>
      <c r="D6477" s="9" t="str">
        <f t="shared" si="202"/>
        <v>E3S690_20220816_013013</v>
      </c>
      <c r="E6477" t="s">
        <v>180</v>
      </c>
      <c r="F6477" s="10" t="str">
        <f>VLOOKUP(VALUE(LEFT(G6477,LEN(G6477)-4)),'소분류 Code'!$B$3:$D$560,3,0)</f>
        <v>Rifle</v>
      </c>
      <c r="G6477" t="s">
        <v>181</v>
      </c>
      <c r="H6477" t="s">
        <v>537</v>
      </c>
      <c r="I6477" t="s">
        <v>232</v>
      </c>
      <c r="J6477" s="8">
        <v>5</v>
      </c>
      <c r="K6477" s="9" t="str">
        <f t="shared" si="203"/>
        <v>E3S690_20220816_013013_M_Rifle_004-003_5</v>
      </c>
      <c r="L6477" t="s">
        <v>4</v>
      </c>
      <c r="M6477">
        <v>680</v>
      </c>
      <c r="N6477">
        <v>720</v>
      </c>
    </row>
    <row r="6478" spans="1:14" ht="15.6" x14ac:dyDescent="0.35">
      <c r="A6478">
        <v>20220816</v>
      </c>
      <c r="B6478" s="7" t="s">
        <v>255</v>
      </c>
      <c r="C6478">
        <v>13013</v>
      </c>
      <c r="D6478" s="9" t="str">
        <f t="shared" si="202"/>
        <v>E3S690_20220816_013013</v>
      </c>
      <c r="E6478" t="s">
        <v>180</v>
      </c>
      <c r="F6478" s="10" t="str">
        <f>VLOOKUP(VALUE(LEFT(G6478,LEN(G6478)-4)),'소분류 Code'!$B$3:$D$560,3,0)</f>
        <v>Rifle</v>
      </c>
      <c r="G6478" t="s">
        <v>181</v>
      </c>
      <c r="H6478" t="s">
        <v>537</v>
      </c>
      <c r="I6478" t="s">
        <v>232</v>
      </c>
      <c r="J6478" s="8">
        <v>6</v>
      </c>
      <c r="K6478" s="9" t="str">
        <f t="shared" si="203"/>
        <v>E3S690_20220816_013013_M_Rifle_004-003_6</v>
      </c>
      <c r="L6478" t="s">
        <v>4</v>
      </c>
      <c r="M6478">
        <v>680</v>
      </c>
      <c r="N6478">
        <v>720</v>
      </c>
    </row>
    <row r="6479" spans="1:14" ht="15.6" x14ac:dyDescent="0.35">
      <c r="A6479">
        <v>20220816</v>
      </c>
      <c r="B6479" s="7" t="s">
        <v>255</v>
      </c>
      <c r="C6479">
        <v>13013</v>
      </c>
      <c r="D6479" s="9" t="str">
        <f t="shared" si="202"/>
        <v>E3S690_20220816_013013</v>
      </c>
      <c r="E6479" t="s">
        <v>180</v>
      </c>
      <c r="F6479" s="10" t="str">
        <f>VLOOKUP(VALUE(LEFT(G6479,LEN(G6479)-4)),'소분류 Code'!$B$3:$D$560,3,0)</f>
        <v>Rifle</v>
      </c>
      <c r="G6479" t="s">
        <v>181</v>
      </c>
      <c r="H6479" t="s">
        <v>537</v>
      </c>
      <c r="I6479" t="s">
        <v>232</v>
      </c>
      <c r="J6479" s="8">
        <v>7</v>
      </c>
      <c r="K6479" s="9" t="str">
        <f t="shared" si="203"/>
        <v>E3S690_20220816_013013_M_Rifle_004-003_7</v>
      </c>
      <c r="L6479" t="s">
        <v>4</v>
      </c>
      <c r="M6479">
        <v>680</v>
      </c>
      <c r="N6479">
        <v>720</v>
      </c>
    </row>
    <row r="6480" spans="1:14" ht="15.6" x14ac:dyDescent="0.35">
      <c r="A6480">
        <v>20220816</v>
      </c>
      <c r="B6480" s="7" t="s">
        <v>255</v>
      </c>
      <c r="C6480">
        <v>13013</v>
      </c>
      <c r="D6480" s="9" t="str">
        <f t="shared" si="202"/>
        <v>E3S690_20220816_013013</v>
      </c>
      <c r="E6480" t="s">
        <v>180</v>
      </c>
      <c r="F6480" s="10" t="str">
        <f>VLOOKUP(VALUE(LEFT(G6480,LEN(G6480)-4)),'소분류 Code'!$B$3:$D$560,3,0)</f>
        <v>Rifle</v>
      </c>
      <c r="G6480" t="s">
        <v>181</v>
      </c>
      <c r="H6480" t="s">
        <v>537</v>
      </c>
      <c r="I6480" t="s">
        <v>232</v>
      </c>
      <c r="J6480" s="8">
        <v>8</v>
      </c>
      <c r="K6480" s="9" t="str">
        <f t="shared" si="203"/>
        <v>E3S690_20220816_013013_M_Rifle_004-003_8</v>
      </c>
      <c r="L6480" t="s">
        <v>4</v>
      </c>
      <c r="M6480">
        <v>680</v>
      </c>
      <c r="N6480">
        <v>720</v>
      </c>
    </row>
    <row r="6481" spans="1:14" ht="15.6" x14ac:dyDescent="0.35">
      <c r="A6481">
        <v>20220816</v>
      </c>
      <c r="B6481" s="7" t="s">
        <v>255</v>
      </c>
      <c r="C6481">
        <v>13013</v>
      </c>
      <c r="D6481" s="9" t="str">
        <f t="shared" si="202"/>
        <v>E3S690_20220816_013013</v>
      </c>
      <c r="E6481" t="s">
        <v>180</v>
      </c>
      <c r="F6481" s="10" t="str">
        <f>VLOOKUP(VALUE(LEFT(G6481,LEN(G6481)-4)),'소분류 Code'!$B$3:$D$560,3,0)</f>
        <v>Rifle</v>
      </c>
      <c r="G6481" t="s">
        <v>181</v>
      </c>
      <c r="H6481" t="s">
        <v>537</v>
      </c>
      <c r="I6481" t="s">
        <v>232</v>
      </c>
      <c r="J6481" s="8">
        <v>9</v>
      </c>
      <c r="K6481" s="9" t="str">
        <f t="shared" si="203"/>
        <v>E3S690_20220816_013013_M_Rifle_004-003_9</v>
      </c>
      <c r="L6481" t="s">
        <v>4</v>
      </c>
      <c r="M6481">
        <v>680</v>
      </c>
      <c r="N6481">
        <v>720</v>
      </c>
    </row>
    <row r="6482" spans="1:14" ht="15.6" x14ac:dyDescent="0.35">
      <c r="J6482" s="8"/>
    </row>
    <row r="6483" spans="1:14" ht="15.6" x14ac:dyDescent="0.35">
      <c r="J6483" s="8"/>
    </row>
    <row r="6484" spans="1:14" ht="15.6" x14ac:dyDescent="0.35">
      <c r="J6484" s="8"/>
    </row>
    <row r="6485" spans="1:14" ht="15.6" x14ac:dyDescent="0.35">
      <c r="J6485" s="8"/>
    </row>
    <row r="6486" spans="1:14" ht="15.6" x14ac:dyDescent="0.35">
      <c r="J6486" s="8"/>
    </row>
    <row r="6487" spans="1:14" ht="15.6" x14ac:dyDescent="0.35">
      <c r="J6487" s="8"/>
    </row>
    <row r="6488" spans="1:14" ht="15.6" x14ac:dyDescent="0.35">
      <c r="J6488" s="8"/>
    </row>
    <row r="6489" spans="1:14" ht="15.6" x14ac:dyDescent="0.35">
      <c r="J6489" s="8"/>
    </row>
    <row r="6490" spans="1:14" ht="15.6" x14ac:dyDescent="0.35">
      <c r="J6490" s="8"/>
    </row>
    <row r="6491" spans="1:14" ht="15.6" x14ac:dyDescent="0.35">
      <c r="J6491" s="8"/>
    </row>
    <row r="6492" spans="1:14" ht="15.6" x14ac:dyDescent="0.35">
      <c r="J6492" s="8"/>
    </row>
    <row r="6493" spans="1:14" ht="15.6" x14ac:dyDescent="0.35">
      <c r="J6493" s="8"/>
    </row>
    <row r="6494" spans="1:14" ht="15.6" x14ac:dyDescent="0.35">
      <c r="J6494" s="8"/>
    </row>
    <row r="6495" spans="1:14" ht="15.6" x14ac:dyDescent="0.35">
      <c r="J6495" s="8"/>
    </row>
    <row r="6496" spans="1:14" ht="15.6" x14ac:dyDescent="0.35">
      <c r="J6496" s="8"/>
    </row>
    <row r="6497" spans="10:10" ht="15.6" x14ac:dyDescent="0.35">
      <c r="J6497" s="8"/>
    </row>
    <row r="6498" spans="10:10" ht="15.6" x14ac:dyDescent="0.35">
      <c r="J6498" s="8"/>
    </row>
    <row r="6499" spans="10:10" ht="15.6" x14ac:dyDescent="0.35">
      <c r="J6499" s="8"/>
    </row>
    <row r="6500" spans="10:10" ht="15.6" x14ac:dyDescent="0.35">
      <c r="J6500" s="8"/>
    </row>
    <row r="6501" spans="10:10" ht="15.6" x14ac:dyDescent="0.35">
      <c r="J6501" s="8"/>
    </row>
    <row r="6502" spans="10:10" ht="15.6" x14ac:dyDescent="0.35">
      <c r="J6502" s="8"/>
    </row>
    <row r="6503" spans="10:10" ht="15.6" x14ac:dyDescent="0.35">
      <c r="J6503" s="8"/>
    </row>
    <row r="6504" spans="10:10" ht="15.6" x14ac:dyDescent="0.35">
      <c r="J6504" s="8"/>
    </row>
    <row r="6505" spans="10:10" ht="15.6" x14ac:dyDescent="0.35">
      <c r="J6505" s="8"/>
    </row>
    <row r="6506" spans="10:10" ht="15.6" x14ac:dyDescent="0.35">
      <c r="J6506" s="8"/>
    </row>
    <row r="6507" spans="10:10" ht="15.6" x14ac:dyDescent="0.35">
      <c r="J6507" s="8"/>
    </row>
    <row r="6508" spans="10:10" ht="15.6" x14ac:dyDescent="0.35">
      <c r="J6508" s="8"/>
    </row>
    <row r="6509" spans="10:10" ht="15.6" x14ac:dyDescent="0.35">
      <c r="J6509" s="8"/>
    </row>
    <row r="6510" spans="10:10" ht="15.6" x14ac:dyDescent="0.35">
      <c r="J6510" s="8"/>
    </row>
    <row r="6511" spans="10:10" ht="15.6" x14ac:dyDescent="0.35">
      <c r="J6511" s="8"/>
    </row>
    <row r="6512" spans="10:10" ht="15.6" x14ac:dyDescent="0.35">
      <c r="J6512" s="8"/>
    </row>
    <row r="6513" spans="10:10" ht="15.6" x14ac:dyDescent="0.35">
      <c r="J6513" s="8"/>
    </row>
    <row r="6514" spans="10:10" ht="15.6" x14ac:dyDescent="0.35">
      <c r="J6514" s="8"/>
    </row>
    <row r="6515" spans="10:10" ht="15.6" x14ac:dyDescent="0.35">
      <c r="J6515" s="8"/>
    </row>
    <row r="6516" spans="10:10" ht="15.6" x14ac:dyDescent="0.35">
      <c r="J6516" s="8"/>
    </row>
    <row r="6517" spans="10:10" ht="15.6" x14ac:dyDescent="0.35">
      <c r="J6517" s="8"/>
    </row>
    <row r="6518" spans="10:10" ht="15.6" x14ac:dyDescent="0.35">
      <c r="J6518" s="8"/>
    </row>
    <row r="6519" spans="10:10" ht="15.6" x14ac:dyDescent="0.35">
      <c r="J6519" s="8"/>
    </row>
    <row r="6520" spans="10:10" ht="15.6" x14ac:dyDescent="0.35">
      <c r="J6520" s="8"/>
    </row>
    <row r="6521" spans="10:10" ht="15.6" x14ac:dyDescent="0.35">
      <c r="J6521" s="8"/>
    </row>
    <row r="6522" spans="10:10" ht="15.6" x14ac:dyDescent="0.35">
      <c r="J6522" s="8"/>
    </row>
    <row r="6523" spans="10:10" ht="15.6" x14ac:dyDescent="0.35">
      <c r="J6523" s="8"/>
    </row>
    <row r="6524" spans="10:10" ht="15.6" x14ac:dyDescent="0.35">
      <c r="J6524" s="8"/>
    </row>
    <row r="6525" spans="10:10" ht="15.6" x14ac:dyDescent="0.35">
      <c r="J6525" s="8"/>
    </row>
    <row r="6526" spans="10:10" ht="15.6" x14ac:dyDescent="0.35">
      <c r="J6526" s="8"/>
    </row>
    <row r="6527" spans="10:10" ht="15.6" x14ac:dyDescent="0.35">
      <c r="J6527" s="8"/>
    </row>
    <row r="6528" spans="10:10" ht="15.6" x14ac:dyDescent="0.35">
      <c r="J6528" s="8"/>
    </row>
    <row r="6529" spans="10:10" ht="15.6" x14ac:dyDescent="0.35">
      <c r="J6529" s="8"/>
    </row>
    <row r="6530" spans="10:10" ht="15.6" x14ac:dyDescent="0.35">
      <c r="J6530" s="8"/>
    </row>
    <row r="6531" spans="10:10" ht="15.6" x14ac:dyDescent="0.35">
      <c r="J6531" s="8"/>
    </row>
    <row r="6532" spans="10:10" ht="15.6" x14ac:dyDescent="0.35">
      <c r="J6532" s="8"/>
    </row>
    <row r="6533" spans="10:10" ht="15.6" x14ac:dyDescent="0.35">
      <c r="J6533" s="8"/>
    </row>
    <row r="6534" spans="10:10" ht="15.6" x14ac:dyDescent="0.35">
      <c r="J6534" s="8"/>
    </row>
    <row r="6535" spans="10:10" ht="15.6" x14ac:dyDescent="0.35">
      <c r="J6535" s="8"/>
    </row>
    <row r="6536" spans="10:10" ht="15.6" x14ac:dyDescent="0.35">
      <c r="J6536" s="8"/>
    </row>
    <row r="6537" spans="10:10" ht="15.6" x14ac:dyDescent="0.35">
      <c r="J6537" s="8"/>
    </row>
    <row r="6538" spans="10:10" ht="15.6" x14ac:dyDescent="0.35">
      <c r="J6538" s="8"/>
    </row>
    <row r="6539" spans="10:10" ht="15.6" x14ac:dyDescent="0.35">
      <c r="J6539" s="8"/>
    </row>
    <row r="6540" spans="10:10" ht="15.6" x14ac:dyDescent="0.35">
      <c r="J6540" s="8"/>
    </row>
    <row r="6541" spans="10:10" ht="15.6" x14ac:dyDescent="0.35">
      <c r="J6541" s="8"/>
    </row>
    <row r="6542" spans="10:10" ht="15.6" x14ac:dyDescent="0.35">
      <c r="J6542" s="8"/>
    </row>
    <row r="6543" spans="10:10" ht="15.6" x14ac:dyDescent="0.35">
      <c r="J6543" s="8"/>
    </row>
    <row r="6544" spans="10:10" ht="15.6" x14ac:dyDescent="0.35">
      <c r="J6544" s="8"/>
    </row>
    <row r="6545" spans="10:10" ht="15.6" x14ac:dyDescent="0.35">
      <c r="J6545" s="8"/>
    </row>
    <row r="6546" spans="10:10" ht="15.6" x14ac:dyDescent="0.35">
      <c r="J6546" s="8"/>
    </row>
    <row r="6547" spans="10:10" ht="15.6" x14ac:dyDescent="0.35">
      <c r="J6547" s="8"/>
    </row>
    <row r="6548" spans="10:10" ht="15.6" x14ac:dyDescent="0.35">
      <c r="J6548" s="8"/>
    </row>
    <row r="6549" spans="10:10" ht="15.6" x14ac:dyDescent="0.35">
      <c r="J6549" s="8"/>
    </row>
    <row r="6550" spans="10:10" ht="15.6" x14ac:dyDescent="0.35">
      <c r="J6550" s="8"/>
    </row>
    <row r="6551" spans="10:10" ht="15.6" x14ac:dyDescent="0.35">
      <c r="J6551" s="8"/>
    </row>
    <row r="6552" spans="10:10" ht="15.6" x14ac:dyDescent="0.35">
      <c r="J6552" s="8"/>
    </row>
    <row r="6553" spans="10:10" ht="15.6" x14ac:dyDescent="0.35">
      <c r="J6553" s="8"/>
    </row>
    <row r="6554" spans="10:10" ht="15.6" x14ac:dyDescent="0.35">
      <c r="J6554" s="8"/>
    </row>
    <row r="6555" spans="10:10" ht="15.6" x14ac:dyDescent="0.35">
      <c r="J6555" s="8"/>
    </row>
    <row r="6556" spans="10:10" ht="15.6" x14ac:dyDescent="0.35">
      <c r="J6556" s="8"/>
    </row>
    <row r="6557" spans="10:10" ht="15.6" x14ac:dyDescent="0.35">
      <c r="J6557" s="8"/>
    </row>
    <row r="6558" spans="10:10" ht="15.6" x14ac:dyDescent="0.35">
      <c r="J6558" s="8"/>
    </row>
    <row r="6559" spans="10:10" ht="15.6" x14ac:dyDescent="0.35">
      <c r="J6559" s="8"/>
    </row>
    <row r="6560" spans="10:10" ht="15.6" x14ac:dyDescent="0.35">
      <c r="J6560" s="8"/>
    </row>
    <row r="6561" spans="10:10" ht="15.6" x14ac:dyDescent="0.35">
      <c r="J6561" s="8"/>
    </row>
    <row r="6562" spans="10:10" ht="15.6" x14ac:dyDescent="0.35">
      <c r="J6562" s="8"/>
    </row>
    <row r="6563" spans="10:10" ht="15.6" x14ac:dyDescent="0.35">
      <c r="J6563" s="8"/>
    </row>
    <row r="6564" spans="10:10" ht="15.6" x14ac:dyDescent="0.35">
      <c r="J6564" s="8"/>
    </row>
    <row r="6565" spans="10:10" ht="15.6" x14ac:dyDescent="0.35">
      <c r="J6565" s="8"/>
    </row>
    <row r="6566" spans="10:10" ht="15.6" x14ac:dyDescent="0.35">
      <c r="J6566" s="8"/>
    </row>
    <row r="6567" spans="10:10" ht="15.6" x14ac:dyDescent="0.35">
      <c r="J6567" s="8"/>
    </row>
    <row r="6568" spans="10:10" ht="15.6" x14ac:dyDescent="0.35">
      <c r="J6568" s="8"/>
    </row>
    <row r="6569" spans="10:10" ht="15.6" x14ac:dyDescent="0.35">
      <c r="J6569" s="8"/>
    </row>
    <row r="6570" spans="10:10" ht="15.6" x14ac:dyDescent="0.35">
      <c r="J6570" s="8"/>
    </row>
    <row r="6571" spans="10:10" ht="15.6" x14ac:dyDescent="0.35">
      <c r="J6571" s="8"/>
    </row>
    <row r="6572" spans="10:10" ht="15.6" x14ac:dyDescent="0.35">
      <c r="J6572" s="8"/>
    </row>
    <row r="6573" spans="10:10" ht="15.6" x14ac:dyDescent="0.35">
      <c r="J6573" s="8"/>
    </row>
    <row r="6574" spans="10:10" ht="15.6" x14ac:dyDescent="0.35">
      <c r="J6574" s="8"/>
    </row>
    <row r="6575" spans="10:10" ht="15.6" x14ac:dyDescent="0.35">
      <c r="J6575" s="8"/>
    </row>
    <row r="6576" spans="10:10" ht="15.6" x14ac:dyDescent="0.35">
      <c r="J6576" s="8"/>
    </row>
    <row r="6577" spans="10:10" ht="15.6" x14ac:dyDescent="0.35">
      <c r="J6577" s="8"/>
    </row>
    <row r="6578" spans="10:10" ht="15.6" x14ac:dyDescent="0.35">
      <c r="J6578" s="8"/>
    </row>
    <row r="6579" spans="10:10" ht="15.6" x14ac:dyDescent="0.35">
      <c r="J6579" s="8"/>
    </row>
    <row r="6580" spans="10:10" ht="15.6" x14ac:dyDescent="0.35">
      <c r="J6580" s="8"/>
    </row>
    <row r="6581" spans="10:10" ht="15.6" x14ac:dyDescent="0.35">
      <c r="J6581" s="8"/>
    </row>
    <row r="6582" spans="10:10" ht="15.6" x14ac:dyDescent="0.35">
      <c r="J6582" s="8"/>
    </row>
    <row r="6583" spans="10:10" ht="15.6" x14ac:dyDescent="0.35">
      <c r="J6583" s="8"/>
    </row>
    <row r="6584" spans="10:10" ht="15.6" x14ac:dyDescent="0.35">
      <c r="J6584" s="8"/>
    </row>
    <row r="6585" spans="10:10" ht="15.6" x14ac:dyDescent="0.35">
      <c r="J6585" s="8"/>
    </row>
    <row r="6586" spans="10:10" ht="15.6" x14ac:dyDescent="0.35">
      <c r="J6586" s="8"/>
    </row>
    <row r="6587" spans="10:10" ht="15.6" x14ac:dyDescent="0.35">
      <c r="J6587" s="8"/>
    </row>
    <row r="6588" spans="10:10" ht="15.6" x14ac:dyDescent="0.35">
      <c r="J6588" s="8"/>
    </row>
    <row r="6589" spans="10:10" ht="15.6" x14ac:dyDescent="0.35">
      <c r="J6589" s="8"/>
    </row>
    <row r="6590" spans="10:10" ht="15.6" x14ac:dyDescent="0.35">
      <c r="J6590" s="8"/>
    </row>
    <row r="6591" spans="10:10" ht="15.6" x14ac:dyDescent="0.35">
      <c r="J6591" s="8"/>
    </row>
    <row r="6592" spans="10:10" ht="15.6" x14ac:dyDescent="0.35">
      <c r="J6592" s="8"/>
    </row>
    <row r="6593" spans="10:10" ht="15.6" x14ac:dyDescent="0.35">
      <c r="J6593" s="8"/>
    </row>
    <row r="6594" spans="10:10" ht="15.6" x14ac:dyDescent="0.35">
      <c r="J6594" s="8"/>
    </row>
    <row r="6595" spans="10:10" ht="15.6" x14ac:dyDescent="0.35">
      <c r="J6595" s="8"/>
    </row>
    <row r="6596" spans="10:10" ht="15.6" x14ac:dyDescent="0.35">
      <c r="J6596" s="8"/>
    </row>
    <row r="6597" spans="10:10" ht="15.6" x14ac:dyDescent="0.35">
      <c r="J6597" s="8"/>
    </row>
    <row r="6598" spans="10:10" ht="15.6" x14ac:dyDescent="0.35">
      <c r="J6598" s="8"/>
    </row>
    <row r="6599" spans="10:10" ht="15.6" x14ac:dyDescent="0.35">
      <c r="J6599" s="8"/>
    </row>
    <row r="6600" spans="10:10" ht="15.6" x14ac:dyDescent="0.35">
      <c r="J6600" s="8"/>
    </row>
    <row r="6601" spans="10:10" ht="15.6" x14ac:dyDescent="0.35">
      <c r="J6601" s="8"/>
    </row>
    <row r="6602" spans="10:10" ht="15.6" x14ac:dyDescent="0.35">
      <c r="J6602" s="8"/>
    </row>
    <row r="6603" spans="10:10" ht="15.6" x14ac:dyDescent="0.35">
      <c r="J6603" s="8"/>
    </row>
    <row r="6604" spans="10:10" ht="15.6" x14ac:dyDescent="0.35">
      <c r="J6604" s="8"/>
    </row>
    <row r="6605" spans="10:10" ht="15.6" x14ac:dyDescent="0.35">
      <c r="J6605" s="8"/>
    </row>
    <row r="6606" spans="10:10" ht="15.6" x14ac:dyDescent="0.35">
      <c r="J6606" s="8"/>
    </row>
    <row r="6607" spans="10:10" ht="15.6" x14ac:dyDescent="0.35">
      <c r="J6607" s="8"/>
    </row>
    <row r="6608" spans="10:10" ht="15.6" x14ac:dyDescent="0.35">
      <c r="J6608" s="8"/>
    </row>
    <row r="6609" spans="10:10" ht="15.6" x14ac:dyDescent="0.35">
      <c r="J6609" s="8"/>
    </row>
    <row r="6610" spans="10:10" ht="15.6" x14ac:dyDescent="0.35">
      <c r="J6610" s="8"/>
    </row>
    <row r="6611" spans="10:10" ht="15.6" x14ac:dyDescent="0.35">
      <c r="J6611" s="8"/>
    </row>
    <row r="6612" spans="10:10" ht="15.6" x14ac:dyDescent="0.35">
      <c r="J6612" s="8"/>
    </row>
    <row r="6613" spans="10:10" ht="15.6" x14ac:dyDescent="0.35">
      <c r="J6613" s="8"/>
    </row>
    <row r="6614" spans="10:10" ht="15.6" x14ac:dyDescent="0.35">
      <c r="J6614" s="8"/>
    </row>
    <row r="6615" spans="10:10" ht="15.6" x14ac:dyDescent="0.35">
      <c r="J6615" s="8"/>
    </row>
    <row r="6616" spans="10:10" ht="15.6" x14ac:dyDescent="0.35">
      <c r="J6616" s="8"/>
    </row>
    <row r="6617" spans="10:10" ht="15.6" x14ac:dyDescent="0.35">
      <c r="J6617" s="8"/>
    </row>
    <row r="6618" spans="10:10" ht="15.6" x14ac:dyDescent="0.35">
      <c r="J6618" s="8"/>
    </row>
    <row r="6619" spans="10:10" ht="15.6" x14ac:dyDescent="0.35">
      <c r="J6619" s="8"/>
    </row>
    <row r="6620" spans="10:10" ht="15.6" x14ac:dyDescent="0.35">
      <c r="J6620" s="8"/>
    </row>
    <row r="6621" spans="10:10" ht="15.6" x14ac:dyDescent="0.35">
      <c r="J6621" s="8"/>
    </row>
    <row r="6622" spans="10:10" ht="15.6" x14ac:dyDescent="0.35">
      <c r="J6622" s="8"/>
    </row>
    <row r="6623" spans="10:10" ht="15.6" x14ac:dyDescent="0.35">
      <c r="J6623" s="8"/>
    </row>
    <row r="6624" spans="10:10" ht="15.6" x14ac:dyDescent="0.35">
      <c r="J6624" s="8"/>
    </row>
    <row r="6625" spans="10:10" ht="15.6" x14ac:dyDescent="0.35">
      <c r="J6625" s="8"/>
    </row>
    <row r="6626" spans="10:10" ht="15.6" x14ac:dyDescent="0.35">
      <c r="J6626" s="8"/>
    </row>
    <row r="6627" spans="10:10" ht="15.6" x14ac:dyDescent="0.35">
      <c r="J6627" s="8"/>
    </row>
    <row r="6628" spans="10:10" ht="15.6" x14ac:dyDescent="0.35">
      <c r="J6628" s="8"/>
    </row>
    <row r="6629" spans="10:10" ht="15.6" x14ac:dyDescent="0.35">
      <c r="J6629" s="8"/>
    </row>
    <row r="6630" spans="10:10" ht="15.6" x14ac:dyDescent="0.35">
      <c r="J6630" s="8"/>
    </row>
    <row r="6631" spans="10:10" ht="15.6" x14ac:dyDescent="0.35">
      <c r="J6631" s="8"/>
    </row>
    <row r="6632" spans="10:10" ht="15.6" x14ac:dyDescent="0.35">
      <c r="J6632" s="8"/>
    </row>
    <row r="6633" spans="10:10" ht="15.6" x14ac:dyDescent="0.35">
      <c r="J6633" s="8"/>
    </row>
    <row r="6634" spans="10:10" ht="15.6" x14ac:dyDescent="0.35">
      <c r="J6634" s="8"/>
    </row>
    <row r="6635" spans="10:10" ht="15.6" x14ac:dyDescent="0.35">
      <c r="J6635" s="8"/>
    </row>
    <row r="6636" spans="10:10" ht="15.6" x14ac:dyDescent="0.35">
      <c r="J6636" s="8"/>
    </row>
    <row r="6637" spans="10:10" ht="15.6" x14ac:dyDescent="0.35">
      <c r="J6637" s="8"/>
    </row>
    <row r="6638" spans="10:10" ht="15.6" x14ac:dyDescent="0.35">
      <c r="J6638" s="8"/>
    </row>
    <row r="6639" spans="10:10" ht="15.6" x14ac:dyDescent="0.35">
      <c r="J6639" s="8"/>
    </row>
    <row r="6640" spans="10:10" ht="15.6" x14ac:dyDescent="0.35">
      <c r="J6640" s="8"/>
    </row>
    <row r="6641" spans="10:10" ht="15.6" x14ac:dyDescent="0.35">
      <c r="J6641" s="8"/>
    </row>
    <row r="6642" spans="10:10" ht="15.6" x14ac:dyDescent="0.35">
      <c r="J6642" s="8"/>
    </row>
    <row r="6643" spans="10:10" ht="15.6" x14ac:dyDescent="0.35">
      <c r="J6643" s="8"/>
    </row>
    <row r="6644" spans="10:10" ht="15.6" x14ac:dyDescent="0.35">
      <c r="J6644" s="8"/>
    </row>
    <row r="6645" spans="10:10" ht="15.6" x14ac:dyDescent="0.35">
      <c r="J6645" s="8"/>
    </row>
    <row r="6646" spans="10:10" ht="15.6" x14ac:dyDescent="0.35">
      <c r="J6646" s="8"/>
    </row>
    <row r="6647" spans="10:10" ht="15.6" x14ac:dyDescent="0.35">
      <c r="J6647" s="8"/>
    </row>
    <row r="6648" spans="10:10" ht="15.6" x14ac:dyDescent="0.35">
      <c r="J6648" s="8"/>
    </row>
    <row r="6649" spans="10:10" ht="15.6" x14ac:dyDescent="0.35">
      <c r="J6649" s="8"/>
    </row>
    <row r="6650" spans="10:10" ht="15.6" x14ac:dyDescent="0.35">
      <c r="J6650" s="8"/>
    </row>
    <row r="6651" spans="10:10" ht="15.6" x14ac:dyDescent="0.35">
      <c r="J6651" s="8"/>
    </row>
    <row r="6652" spans="10:10" ht="15.6" x14ac:dyDescent="0.35">
      <c r="J6652" s="8"/>
    </row>
    <row r="6653" spans="10:10" ht="15.6" x14ac:dyDescent="0.35">
      <c r="J6653" s="8"/>
    </row>
    <row r="6654" spans="10:10" ht="15.6" x14ac:dyDescent="0.35">
      <c r="J6654" s="8"/>
    </row>
    <row r="6655" spans="10:10" ht="15.6" x14ac:dyDescent="0.35">
      <c r="J6655" s="8"/>
    </row>
    <row r="6656" spans="10:10" ht="15.6" x14ac:dyDescent="0.35">
      <c r="J6656" s="8"/>
    </row>
    <row r="6657" spans="10:10" ht="15.6" x14ac:dyDescent="0.35">
      <c r="J6657" s="8"/>
    </row>
    <row r="6658" spans="10:10" ht="15.6" x14ac:dyDescent="0.35">
      <c r="J6658" s="8"/>
    </row>
    <row r="6659" spans="10:10" ht="15.6" x14ac:dyDescent="0.35">
      <c r="J6659" s="8"/>
    </row>
    <row r="6660" spans="10:10" ht="15.6" x14ac:dyDescent="0.35">
      <c r="J6660" s="8"/>
    </row>
    <row r="6661" spans="10:10" ht="15.6" x14ac:dyDescent="0.35">
      <c r="J6661" s="8"/>
    </row>
    <row r="6662" spans="10:10" ht="15.6" x14ac:dyDescent="0.35">
      <c r="J6662" s="8"/>
    </row>
    <row r="6663" spans="10:10" ht="15.6" x14ac:dyDescent="0.35">
      <c r="J6663" s="8"/>
    </row>
    <row r="6664" spans="10:10" ht="15.6" x14ac:dyDescent="0.35">
      <c r="J6664" s="8"/>
    </row>
    <row r="6665" spans="10:10" ht="15.6" x14ac:dyDescent="0.35">
      <c r="J6665" s="8"/>
    </row>
    <row r="6666" spans="10:10" ht="15.6" x14ac:dyDescent="0.35">
      <c r="J6666" s="8"/>
    </row>
    <row r="6667" spans="10:10" ht="15.6" x14ac:dyDescent="0.35">
      <c r="J6667" s="8"/>
    </row>
    <row r="6668" spans="10:10" ht="15.6" x14ac:dyDescent="0.35">
      <c r="J6668" s="8"/>
    </row>
    <row r="6669" spans="10:10" ht="15.6" x14ac:dyDescent="0.35">
      <c r="J6669" s="8"/>
    </row>
    <row r="6670" spans="10:10" ht="15.6" x14ac:dyDescent="0.35">
      <c r="J6670" s="8"/>
    </row>
    <row r="6671" spans="10:10" ht="15.6" x14ac:dyDescent="0.35">
      <c r="J6671" s="8"/>
    </row>
    <row r="6672" spans="10:10" ht="15.6" x14ac:dyDescent="0.35">
      <c r="J6672" s="8"/>
    </row>
    <row r="6673" spans="10:10" ht="15.6" x14ac:dyDescent="0.35">
      <c r="J6673" s="8"/>
    </row>
    <row r="6674" spans="10:10" ht="15.6" x14ac:dyDescent="0.35">
      <c r="J6674" s="8"/>
    </row>
    <row r="6675" spans="10:10" ht="15.6" x14ac:dyDescent="0.35">
      <c r="J6675" s="8"/>
    </row>
    <row r="6676" spans="10:10" ht="15.6" x14ac:dyDescent="0.35">
      <c r="J6676" s="8"/>
    </row>
    <row r="6677" spans="10:10" ht="15.6" x14ac:dyDescent="0.35">
      <c r="J6677" s="8"/>
    </row>
    <row r="6678" spans="10:10" ht="15.6" x14ac:dyDescent="0.35">
      <c r="J6678" s="8"/>
    </row>
    <row r="6679" spans="10:10" ht="15.6" x14ac:dyDescent="0.35">
      <c r="J6679" s="8"/>
    </row>
    <row r="6680" spans="10:10" ht="15.6" x14ac:dyDescent="0.35">
      <c r="J6680" s="8"/>
    </row>
    <row r="6681" spans="10:10" ht="15.6" x14ac:dyDescent="0.35">
      <c r="J6681" s="8"/>
    </row>
    <row r="6682" spans="10:10" ht="15.6" x14ac:dyDescent="0.35">
      <c r="J6682" s="8"/>
    </row>
    <row r="6683" spans="10:10" ht="15.6" x14ac:dyDescent="0.35">
      <c r="J6683" s="8"/>
    </row>
    <row r="6684" spans="10:10" ht="15.6" x14ac:dyDescent="0.35">
      <c r="J6684" s="8"/>
    </row>
    <row r="6685" spans="10:10" ht="15.6" x14ac:dyDescent="0.35">
      <c r="J6685" s="8"/>
    </row>
    <row r="6686" spans="10:10" ht="15.6" x14ac:dyDescent="0.35">
      <c r="J6686" s="8"/>
    </row>
    <row r="6687" spans="10:10" ht="15.6" x14ac:dyDescent="0.35">
      <c r="J6687" s="8"/>
    </row>
    <row r="6688" spans="10:10" ht="15.6" x14ac:dyDescent="0.35">
      <c r="J6688" s="8"/>
    </row>
    <row r="6689" spans="10:10" ht="15.6" x14ac:dyDescent="0.35">
      <c r="J6689" s="8"/>
    </row>
    <row r="6690" spans="10:10" ht="15.6" x14ac:dyDescent="0.35">
      <c r="J6690" s="8"/>
    </row>
    <row r="6691" spans="10:10" ht="15.6" x14ac:dyDescent="0.35">
      <c r="J6691" s="8"/>
    </row>
    <row r="6692" spans="10:10" ht="15.6" x14ac:dyDescent="0.35">
      <c r="J6692" s="8"/>
    </row>
    <row r="6693" spans="10:10" ht="15.6" x14ac:dyDescent="0.35">
      <c r="J6693" s="8"/>
    </row>
    <row r="6694" spans="10:10" ht="15.6" x14ac:dyDescent="0.35">
      <c r="J6694" s="8"/>
    </row>
    <row r="6695" spans="10:10" ht="15.6" x14ac:dyDescent="0.35">
      <c r="J6695" s="8"/>
    </row>
    <row r="6696" spans="10:10" ht="15.6" x14ac:dyDescent="0.35">
      <c r="J6696" s="8"/>
    </row>
    <row r="6697" spans="10:10" ht="15.6" x14ac:dyDescent="0.35">
      <c r="J6697" s="8"/>
    </row>
    <row r="6698" spans="10:10" ht="15.6" x14ac:dyDescent="0.35">
      <c r="J6698" s="8"/>
    </row>
    <row r="6699" spans="10:10" ht="15.6" x14ac:dyDescent="0.35">
      <c r="J6699" s="8"/>
    </row>
    <row r="6700" spans="10:10" ht="15.6" x14ac:dyDescent="0.35">
      <c r="J6700" s="8"/>
    </row>
    <row r="6701" spans="10:10" ht="15.6" x14ac:dyDescent="0.35">
      <c r="J6701" s="8"/>
    </row>
    <row r="6702" spans="10:10" ht="15.6" x14ac:dyDescent="0.35">
      <c r="J6702" s="8"/>
    </row>
    <row r="6703" spans="10:10" ht="15.6" x14ac:dyDescent="0.35">
      <c r="J6703" s="8"/>
    </row>
    <row r="6704" spans="10:10" ht="15.6" x14ac:dyDescent="0.35">
      <c r="J6704" s="8"/>
    </row>
    <row r="6705" spans="10:10" ht="15.6" x14ac:dyDescent="0.35">
      <c r="J6705" s="8"/>
    </row>
    <row r="6706" spans="10:10" ht="15.6" x14ac:dyDescent="0.35">
      <c r="J6706" s="8"/>
    </row>
    <row r="6707" spans="10:10" ht="15.6" x14ac:dyDescent="0.35">
      <c r="J6707" s="8"/>
    </row>
    <row r="6708" spans="10:10" ht="15.6" x14ac:dyDescent="0.35">
      <c r="J6708" s="8"/>
    </row>
    <row r="6709" spans="10:10" ht="15.6" x14ac:dyDescent="0.35">
      <c r="J6709" s="8"/>
    </row>
    <row r="6710" spans="10:10" ht="15.6" x14ac:dyDescent="0.35">
      <c r="J6710" s="8"/>
    </row>
    <row r="6711" spans="10:10" ht="15.6" x14ac:dyDescent="0.35">
      <c r="J6711" s="8"/>
    </row>
    <row r="6712" spans="10:10" ht="15.6" x14ac:dyDescent="0.35">
      <c r="J6712" s="8"/>
    </row>
    <row r="6713" spans="10:10" ht="15.6" x14ac:dyDescent="0.35">
      <c r="J6713" s="8"/>
    </row>
    <row r="6714" spans="10:10" ht="15.6" x14ac:dyDescent="0.35">
      <c r="J6714" s="8"/>
    </row>
    <row r="6715" spans="10:10" ht="15.6" x14ac:dyDescent="0.35">
      <c r="J6715" s="8"/>
    </row>
    <row r="6716" spans="10:10" ht="15.6" x14ac:dyDescent="0.35">
      <c r="J6716" s="8"/>
    </row>
    <row r="6717" spans="10:10" ht="15.6" x14ac:dyDescent="0.35">
      <c r="J6717" s="8"/>
    </row>
    <row r="6718" spans="10:10" ht="15.6" x14ac:dyDescent="0.35">
      <c r="J6718" s="8"/>
    </row>
    <row r="6719" spans="10:10" ht="15.6" x14ac:dyDescent="0.35">
      <c r="J6719" s="8"/>
    </row>
    <row r="6720" spans="10:10" ht="15.6" x14ac:dyDescent="0.35">
      <c r="J6720" s="8"/>
    </row>
    <row r="6721" spans="10:10" ht="15.6" x14ac:dyDescent="0.35">
      <c r="J6721" s="8"/>
    </row>
    <row r="6722" spans="10:10" ht="15.6" x14ac:dyDescent="0.35">
      <c r="J6722" s="8"/>
    </row>
    <row r="6723" spans="10:10" ht="15.6" x14ac:dyDescent="0.35">
      <c r="J6723" s="8"/>
    </row>
    <row r="6724" spans="10:10" ht="15.6" x14ac:dyDescent="0.35">
      <c r="J6724" s="8"/>
    </row>
    <row r="6725" spans="10:10" ht="15.6" x14ac:dyDescent="0.35">
      <c r="J6725" s="8"/>
    </row>
    <row r="6726" spans="10:10" ht="15.6" x14ac:dyDescent="0.35">
      <c r="J6726" s="8"/>
    </row>
    <row r="6727" spans="10:10" ht="15.6" x14ac:dyDescent="0.35">
      <c r="J6727" s="8"/>
    </row>
    <row r="6728" spans="10:10" ht="15.6" x14ac:dyDescent="0.35">
      <c r="J6728" s="8"/>
    </row>
    <row r="6729" spans="10:10" ht="15.6" x14ac:dyDescent="0.35">
      <c r="J6729" s="8"/>
    </row>
    <row r="6730" spans="10:10" ht="15.6" x14ac:dyDescent="0.35">
      <c r="J6730" s="8"/>
    </row>
    <row r="6731" spans="10:10" ht="15.6" x14ac:dyDescent="0.35">
      <c r="J6731" s="8"/>
    </row>
    <row r="6732" spans="10:10" ht="15.6" x14ac:dyDescent="0.35">
      <c r="J6732" s="8"/>
    </row>
    <row r="6733" spans="10:10" ht="15.6" x14ac:dyDescent="0.35">
      <c r="J6733" s="8"/>
    </row>
    <row r="6734" spans="10:10" ht="15.6" x14ac:dyDescent="0.35">
      <c r="J6734" s="8"/>
    </row>
    <row r="6735" spans="10:10" ht="15.6" x14ac:dyDescent="0.35">
      <c r="J6735" s="8"/>
    </row>
    <row r="6736" spans="10:10" ht="15.6" x14ac:dyDescent="0.35">
      <c r="J6736" s="8"/>
    </row>
    <row r="6737" spans="10:10" ht="15.6" x14ac:dyDescent="0.35">
      <c r="J6737" s="8"/>
    </row>
    <row r="6738" spans="10:10" ht="15.6" x14ac:dyDescent="0.35">
      <c r="J6738" s="8"/>
    </row>
    <row r="6739" spans="10:10" ht="15.6" x14ac:dyDescent="0.35">
      <c r="J6739" s="8"/>
    </row>
    <row r="6740" spans="10:10" ht="15.6" x14ac:dyDescent="0.35">
      <c r="J6740" s="8"/>
    </row>
    <row r="6741" spans="10:10" ht="15.6" x14ac:dyDescent="0.35">
      <c r="J6741" s="8"/>
    </row>
    <row r="6742" spans="10:10" ht="15.6" x14ac:dyDescent="0.35">
      <c r="J6742" s="8"/>
    </row>
    <row r="6743" spans="10:10" ht="15.6" x14ac:dyDescent="0.35">
      <c r="J6743" s="8"/>
    </row>
    <row r="6744" spans="10:10" ht="15.6" x14ac:dyDescent="0.35">
      <c r="J6744" s="8"/>
    </row>
    <row r="6745" spans="10:10" ht="15.6" x14ac:dyDescent="0.35">
      <c r="J6745" s="8"/>
    </row>
    <row r="6746" spans="10:10" ht="15.6" x14ac:dyDescent="0.35">
      <c r="J6746" s="8"/>
    </row>
    <row r="6747" spans="10:10" ht="15.6" x14ac:dyDescent="0.35">
      <c r="J6747" s="8"/>
    </row>
    <row r="6748" spans="10:10" ht="15.6" x14ac:dyDescent="0.35">
      <c r="J6748" s="8"/>
    </row>
    <row r="6749" spans="10:10" ht="15.6" x14ac:dyDescent="0.35">
      <c r="J6749" s="8"/>
    </row>
    <row r="6750" spans="10:10" ht="15.6" x14ac:dyDescent="0.35">
      <c r="J6750" s="8"/>
    </row>
    <row r="6751" spans="10:10" ht="15.6" x14ac:dyDescent="0.35">
      <c r="J6751" s="8"/>
    </row>
    <row r="6752" spans="10:10" ht="15.6" x14ac:dyDescent="0.35">
      <c r="J6752" s="8"/>
    </row>
    <row r="6753" spans="10:10" ht="15.6" x14ac:dyDescent="0.35">
      <c r="J6753" s="8"/>
    </row>
    <row r="6754" spans="10:10" ht="15.6" x14ac:dyDescent="0.35">
      <c r="J6754" s="8"/>
    </row>
    <row r="6755" spans="10:10" ht="15.6" x14ac:dyDescent="0.35">
      <c r="J6755" s="8"/>
    </row>
    <row r="6756" spans="10:10" ht="15.6" x14ac:dyDescent="0.35">
      <c r="J6756" s="8"/>
    </row>
    <row r="6757" spans="10:10" ht="15.6" x14ac:dyDescent="0.35">
      <c r="J6757" s="8"/>
    </row>
    <row r="6758" spans="10:10" ht="15.6" x14ac:dyDescent="0.35">
      <c r="J6758" s="8"/>
    </row>
    <row r="6759" spans="10:10" ht="15.6" x14ac:dyDescent="0.35">
      <c r="J6759" s="8"/>
    </row>
    <row r="6760" spans="10:10" ht="15.6" x14ac:dyDescent="0.35">
      <c r="J6760" s="8"/>
    </row>
    <row r="6761" spans="10:10" ht="15.6" x14ac:dyDescent="0.35">
      <c r="J6761" s="8"/>
    </row>
    <row r="6762" spans="10:10" ht="15.6" x14ac:dyDescent="0.35">
      <c r="J6762" s="8"/>
    </row>
    <row r="6763" spans="10:10" ht="15.6" x14ac:dyDescent="0.35">
      <c r="J6763" s="8"/>
    </row>
    <row r="6764" spans="10:10" ht="15.6" x14ac:dyDescent="0.35">
      <c r="J6764" s="8"/>
    </row>
    <row r="6765" spans="10:10" ht="15.6" x14ac:dyDescent="0.35">
      <c r="J6765" s="8"/>
    </row>
    <row r="6766" spans="10:10" ht="15.6" x14ac:dyDescent="0.35">
      <c r="J6766" s="8"/>
    </row>
    <row r="6767" spans="10:10" ht="15.6" x14ac:dyDescent="0.35">
      <c r="J6767" s="8"/>
    </row>
    <row r="6768" spans="10:10" ht="15.6" x14ac:dyDescent="0.35">
      <c r="J6768" s="8"/>
    </row>
    <row r="6769" spans="10:10" ht="15.6" x14ac:dyDescent="0.35">
      <c r="J6769" s="8"/>
    </row>
    <row r="6770" spans="10:10" ht="15.6" x14ac:dyDescent="0.35">
      <c r="J6770" s="8"/>
    </row>
    <row r="6771" spans="10:10" ht="15.6" x14ac:dyDescent="0.35">
      <c r="J6771" s="8"/>
    </row>
    <row r="6772" spans="10:10" ht="15.6" x14ac:dyDescent="0.35">
      <c r="J6772" s="8"/>
    </row>
    <row r="6773" spans="10:10" ht="15.6" x14ac:dyDescent="0.35">
      <c r="J6773" s="8"/>
    </row>
    <row r="6774" spans="10:10" ht="15.6" x14ac:dyDescent="0.35">
      <c r="J6774" s="8"/>
    </row>
    <row r="6775" spans="10:10" ht="15.6" x14ac:dyDescent="0.35">
      <c r="J6775" s="8"/>
    </row>
    <row r="6776" spans="10:10" ht="15.6" x14ac:dyDescent="0.35">
      <c r="J6776" s="8"/>
    </row>
    <row r="6777" spans="10:10" ht="15.6" x14ac:dyDescent="0.35">
      <c r="J6777" s="8"/>
    </row>
    <row r="6778" spans="10:10" ht="15.6" x14ac:dyDescent="0.35">
      <c r="J6778" s="8"/>
    </row>
    <row r="6779" spans="10:10" ht="15.6" x14ac:dyDescent="0.35">
      <c r="J6779" s="8"/>
    </row>
    <row r="6780" spans="10:10" ht="15.6" x14ac:dyDescent="0.35">
      <c r="J6780" s="8"/>
    </row>
    <row r="6781" spans="10:10" ht="15.6" x14ac:dyDescent="0.35">
      <c r="J6781" s="8"/>
    </row>
    <row r="6782" spans="10:10" ht="15.6" x14ac:dyDescent="0.35">
      <c r="J6782" s="8"/>
    </row>
    <row r="6783" spans="10:10" ht="15.6" x14ac:dyDescent="0.35">
      <c r="J6783" s="8"/>
    </row>
    <row r="6784" spans="10:10" ht="15.6" x14ac:dyDescent="0.35">
      <c r="J6784" s="8"/>
    </row>
    <row r="6785" spans="10:10" ht="15.6" x14ac:dyDescent="0.35">
      <c r="J6785" s="8"/>
    </row>
    <row r="6786" spans="10:10" ht="15.6" x14ac:dyDescent="0.35">
      <c r="J6786" s="8"/>
    </row>
    <row r="6787" spans="10:10" ht="15.6" x14ac:dyDescent="0.35">
      <c r="J6787" s="8"/>
    </row>
    <row r="6788" spans="10:10" ht="15.6" x14ac:dyDescent="0.35">
      <c r="J6788" s="8"/>
    </row>
    <row r="6789" spans="10:10" ht="15.6" x14ac:dyDescent="0.35">
      <c r="J6789" s="8"/>
    </row>
    <row r="6790" spans="10:10" ht="15.6" x14ac:dyDescent="0.35">
      <c r="J6790" s="8"/>
    </row>
    <row r="6791" spans="10:10" ht="15.6" x14ac:dyDescent="0.35">
      <c r="J6791" s="8"/>
    </row>
    <row r="6792" spans="10:10" ht="15.6" x14ac:dyDescent="0.35">
      <c r="J6792" s="8"/>
    </row>
    <row r="6793" spans="10:10" ht="15.6" x14ac:dyDescent="0.35">
      <c r="J6793" s="8"/>
    </row>
    <row r="6794" spans="10:10" ht="15.6" x14ac:dyDescent="0.35">
      <c r="J6794" s="8"/>
    </row>
    <row r="6795" spans="10:10" ht="15.6" x14ac:dyDescent="0.35">
      <c r="J6795" s="8"/>
    </row>
    <row r="6796" spans="10:10" ht="15.6" x14ac:dyDescent="0.35">
      <c r="J6796" s="8"/>
    </row>
    <row r="6797" spans="10:10" ht="15.6" x14ac:dyDescent="0.35">
      <c r="J6797" s="8"/>
    </row>
    <row r="6798" spans="10:10" ht="15.6" x14ac:dyDescent="0.35">
      <c r="J6798" s="8"/>
    </row>
    <row r="6799" spans="10:10" ht="15.6" x14ac:dyDescent="0.35">
      <c r="J6799" s="8"/>
    </row>
    <row r="6800" spans="10:10" ht="15.6" x14ac:dyDescent="0.35">
      <c r="J6800" s="8"/>
    </row>
    <row r="6801" spans="10:10" ht="15.6" x14ac:dyDescent="0.35">
      <c r="J6801" s="8"/>
    </row>
    <row r="6802" spans="10:10" ht="15.6" x14ac:dyDescent="0.35">
      <c r="J6802" s="8"/>
    </row>
    <row r="6803" spans="10:10" ht="15.6" x14ac:dyDescent="0.35">
      <c r="J6803" s="8"/>
    </row>
    <row r="6804" spans="10:10" ht="15.6" x14ac:dyDescent="0.35">
      <c r="J6804" s="8"/>
    </row>
    <row r="6805" spans="10:10" ht="15.6" x14ac:dyDescent="0.35">
      <c r="J6805" s="8"/>
    </row>
    <row r="6806" spans="10:10" ht="15.6" x14ac:dyDescent="0.35">
      <c r="J6806" s="8"/>
    </row>
    <row r="6807" spans="10:10" ht="15.6" x14ac:dyDescent="0.35">
      <c r="J6807" s="8"/>
    </row>
    <row r="6808" spans="10:10" ht="15.6" x14ac:dyDescent="0.35">
      <c r="J6808" s="8"/>
    </row>
    <row r="6809" spans="10:10" ht="15.6" x14ac:dyDescent="0.35">
      <c r="J6809" s="8"/>
    </row>
    <row r="6810" spans="10:10" ht="15.6" x14ac:dyDescent="0.35">
      <c r="J6810" s="8"/>
    </row>
    <row r="6811" spans="10:10" ht="15.6" x14ac:dyDescent="0.35">
      <c r="J6811" s="8"/>
    </row>
    <row r="6812" spans="10:10" ht="15.6" x14ac:dyDescent="0.35">
      <c r="J6812" s="8"/>
    </row>
    <row r="6813" spans="10:10" ht="15.6" x14ac:dyDescent="0.35">
      <c r="J6813" s="8"/>
    </row>
    <row r="6814" spans="10:10" ht="15.6" x14ac:dyDescent="0.35">
      <c r="J6814" s="8"/>
    </row>
    <row r="6815" spans="10:10" ht="15.6" x14ac:dyDescent="0.35">
      <c r="J6815" s="8"/>
    </row>
    <row r="6816" spans="10:10" ht="15.6" x14ac:dyDescent="0.35">
      <c r="J6816" s="8"/>
    </row>
    <row r="6817" spans="10:10" ht="15.6" x14ac:dyDescent="0.35">
      <c r="J6817" s="8"/>
    </row>
    <row r="6818" spans="10:10" ht="15.6" x14ac:dyDescent="0.35">
      <c r="J6818" s="8"/>
    </row>
    <row r="6819" spans="10:10" ht="15.6" x14ac:dyDescent="0.35">
      <c r="J6819" s="8"/>
    </row>
    <row r="6820" spans="10:10" ht="15.6" x14ac:dyDescent="0.35">
      <c r="J6820" s="8"/>
    </row>
    <row r="6821" spans="10:10" ht="15.6" x14ac:dyDescent="0.35">
      <c r="J6821" s="8"/>
    </row>
    <row r="6822" spans="10:10" ht="15.6" x14ac:dyDescent="0.35">
      <c r="J6822" s="8"/>
    </row>
    <row r="6823" spans="10:10" ht="15.6" x14ac:dyDescent="0.35">
      <c r="J6823" s="8"/>
    </row>
    <row r="6824" spans="10:10" ht="15.6" x14ac:dyDescent="0.35">
      <c r="J6824" s="8"/>
    </row>
    <row r="6825" spans="10:10" ht="15.6" x14ac:dyDescent="0.35">
      <c r="J6825" s="8"/>
    </row>
    <row r="6826" spans="10:10" ht="15.6" x14ac:dyDescent="0.35">
      <c r="J6826" s="8"/>
    </row>
    <row r="6827" spans="10:10" ht="15.6" x14ac:dyDescent="0.35">
      <c r="J6827" s="8"/>
    </row>
    <row r="6828" spans="10:10" ht="15.6" x14ac:dyDescent="0.35">
      <c r="J6828" s="8"/>
    </row>
    <row r="6829" spans="10:10" ht="15.6" x14ac:dyDescent="0.35">
      <c r="J6829" s="8"/>
    </row>
    <row r="6830" spans="10:10" ht="15.6" x14ac:dyDescent="0.35">
      <c r="J6830" s="8"/>
    </row>
    <row r="6831" spans="10:10" ht="15.6" x14ac:dyDescent="0.35">
      <c r="J6831" s="8"/>
    </row>
    <row r="6832" spans="10:10" ht="15.6" x14ac:dyDescent="0.35">
      <c r="J6832" s="8"/>
    </row>
    <row r="6833" spans="10:10" ht="15.6" x14ac:dyDescent="0.35">
      <c r="J6833" s="8"/>
    </row>
    <row r="6834" spans="10:10" ht="15.6" x14ac:dyDescent="0.35">
      <c r="J6834" s="8"/>
    </row>
    <row r="6835" spans="10:10" ht="15.6" x14ac:dyDescent="0.35">
      <c r="J6835" s="8"/>
    </row>
    <row r="6836" spans="10:10" ht="15.6" x14ac:dyDescent="0.35">
      <c r="J6836" s="8"/>
    </row>
    <row r="6837" spans="10:10" ht="15.6" x14ac:dyDescent="0.35">
      <c r="J6837" s="8"/>
    </row>
    <row r="6838" spans="10:10" ht="15.6" x14ac:dyDescent="0.35">
      <c r="J6838" s="8"/>
    </row>
    <row r="6839" spans="10:10" ht="15.6" x14ac:dyDescent="0.35">
      <c r="J6839" s="8"/>
    </row>
    <row r="6840" spans="10:10" ht="15.6" x14ac:dyDescent="0.35">
      <c r="J6840" s="8"/>
    </row>
    <row r="6841" spans="10:10" ht="15.6" x14ac:dyDescent="0.35">
      <c r="J6841" s="8"/>
    </row>
    <row r="6842" spans="10:10" ht="15.6" x14ac:dyDescent="0.35">
      <c r="J6842" s="8"/>
    </row>
    <row r="6843" spans="10:10" ht="15.6" x14ac:dyDescent="0.35">
      <c r="J6843" s="8"/>
    </row>
    <row r="6844" spans="10:10" ht="15.6" x14ac:dyDescent="0.35">
      <c r="J6844" s="8"/>
    </row>
    <row r="6845" spans="10:10" ht="15.6" x14ac:dyDescent="0.35">
      <c r="J6845" s="8"/>
    </row>
    <row r="6846" spans="10:10" ht="15.6" x14ac:dyDescent="0.35">
      <c r="J6846" s="8"/>
    </row>
    <row r="6847" spans="10:10" ht="15.6" x14ac:dyDescent="0.35">
      <c r="J6847" s="8"/>
    </row>
    <row r="6848" spans="10:10" ht="15.6" x14ac:dyDescent="0.35">
      <c r="J6848" s="8"/>
    </row>
    <row r="6849" spans="10:10" ht="15.6" x14ac:dyDescent="0.35">
      <c r="J6849" s="8"/>
    </row>
    <row r="6850" spans="10:10" ht="15.6" x14ac:dyDescent="0.35">
      <c r="J6850" s="8"/>
    </row>
    <row r="6851" spans="10:10" ht="15.6" x14ac:dyDescent="0.35">
      <c r="J6851" s="8"/>
    </row>
    <row r="6852" spans="10:10" ht="15.6" x14ac:dyDescent="0.35">
      <c r="J6852" s="8"/>
    </row>
    <row r="6853" spans="10:10" ht="15.6" x14ac:dyDescent="0.35">
      <c r="J6853" s="8"/>
    </row>
    <row r="6854" spans="10:10" ht="15.6" x14ac:dyDescent="0.35">
      <c r="J6854" s="8"/>
    </row>
    <row r="6855" spans="10:10" ht="15.6" x14ac:dyDescent="0.35">
      <c r="J6855" s="8"/>
    </row>
    <row r="6856" spans="10:10" ht="15.6" x14ac:dyDescent="0.35">
      <c r="J6856" s="8"/>
    </row>
    <row r="6857" spans="10:10" ht="15.6" x14ac:dyDescent="0.35">
      <c r="J6857" s="8"/>
    </row>
    <row r="6858" spans="10:10" ht="15.6" x14ac:dyDescent="0.35">
      <c r="J6858" s="8"/>
    </row>
    <row r="6859" spans="10:10" ht="15.6" x14ac:dyDescent="0.35">
      <c r="J6859" s="8"/>
    </row>
    <row r="6860" spans="10:10" ht="15.6" x14ac:dyDescent="0.35">
      <c r="J6860" s="8"/>
    </row>
    <row r="6861" spans="10:10" ht="15.6" x14ac:dyDescent="0.35">
      <c r="J6861" s="8"/>
    </row>
    <row r="6862" spans="10:10" ht="15.6" x14ac:dyDescent="0.35">
      <c r="J6862" s="8"/>
    </row>
    <row r="6863" spans="10:10" ht="15.6" x14ac:dyDescent="0.35">
      <c r="J6863" s="8"/>
    </row>
    <row r="6864" spans="10:10" ht="15.6" x14ac:dyDescent="0.35">
      <c r="J6864" s="8"/>
    </row>
    <row r="6865" spans="10:10" ht="15.6" x14ac:dyDescent="0.35">
      <c r="J6865" s="8"/>
    </row>
    <row r="6866" spans="10:10" ht="15.6" x14ac:dyDescent="0.35">
      <c r="J6866" s="8"/>
    </row>
    <row r="6867" spans="10:10" ht="15.6" x14ac:dyDescent="0.35">
      <c r="J6867" s="8"/>
    </row>
    <row r="6868" spans="10:10" ht="15.6" x14ac:dyDescent="0.35">
      <c r="J6868" s="8"/>
    </row>
    <row r="6869" spans="10:10" ht="15.6" x14ac:dyDescent="0.35">
      <c r="J6869" s="8"/>
    </row>
    <row r="6870" spans="10:10" ht="15.6" x14ac:dyDescent="0.35">
      <c r="J6870" s="8"/>
    </row>
    <row r="6871" spans="10:10" ht="15.6" x14ac:dyDescent="0.35">
      <c r="J6871" s="8"/>
    </row>
    <row r="6872" spans="10:10" ht="15.6" x14ac:dyDescent="0.35">
      <c r="J6872" s="8"/>
    </row>
    <row r="6873" spans="10:10" ht="15.6" x14ac:dyDescent="0.35">
      <c r="J6873" s="8"/>
    </row>
    <row r="6874" spans="10:10" ht="15.6" x14ac:dyDescent="0.35">
      <c r="J6874" s="8"/>
    </row>
    <row r="6875" spans="10:10" ht="15.6" x14ac:dyDescent="0.35">
      <c r="J6875" s="8"/>
    </row>
    <row r="6876" spans="10:10" ht="15.6" x14ac:dyDescent="0.35">
      <c r="J6876" s="8"/>
    </row>
    <row r="6877" spans="10:10" ht="15.6" x14ac:dyDescent="0.35">
      <c r="J6877" s="8"/>
    </row>
    <row r="6878" spans="10:10" ht="15.6" x14ac:dyDescent="0.35">
      <c r="J6878" s="8"/>
    </row>
    <row r="6879" spans="10:10" ht="15.6" x14ac:dyDescent="0.35">
      <c r="J6879" s="8"/>
    </row>
    <row r="6880" spans="10:10" ht="15.6" x14ac:dyDescent="0.35">
      <c r="J6880" s="8"/>
    </row>
    <row r="6881" spans="10:10" ht="15.6" x14ac:dyDescent="0.35">
      <c r="J6881" s="8"/>
    </row>
    <row r="6882" spans="10:10" ht="15.6" x14ac:dyDescent="0.35">
      <c r="J6882" s="8"/>
    </row>
    <row r="6883" spans="10:10" ht="15.6" x14ac:dyDescent="0.35">
      <c r="J6883" s="8"/>
    </row>
    <row r="6884" spans="10:10" ht="15.6" x14ac:dyDescent="0.35">
      <c r="J6884" s="8"/>
    </row>
    <row r="6885" spans="10:10" ht="15.6" x14ac:dyDescent="0.35">
      <c r="J6885" s="8"/>
    </row>
    <row r="6886" spans="10:10" ht="15.6" x14ac:dyDescent="0.35">
      <c r="J6886" s="8"/>
    </row>
    <row r="6887" spans="10:10" ht="15.6" x14ac:dyDescent="0.35">
      <c r="J6887" s="8"/>
    </row>
    <row r="6888" spans="10:10" ht="15.6" x14ac:dyDescent="0.35">
      <c r="J6888" s="8"/>
    </row>
    <row r="6889" spans="10:10" ht="15.6" x14ac:dyDescent="0.35">
      <c r="J6889" s="8"/>
    </row>
    <row r="6890" spans="10:10" ht="15.6" x14ac:dyDescent="0.35">
      <c r="J6890" s="8"/>
    </row>
    <row r="6891" spans="10:10" ht="15.6" x14ac:dyDescent="0.35">
      <c r="J6891" s="8"/>
    </row>
    <row r="6892" spans="10:10" ht="15.6" x14ac:dyDescent="0.35">
      <c r="J6892" s="8"/>
    </row>
    <row r="6893" spans="10:10" ht="15.6" x14ac:dyDescent="0.35">
      <c r="J6893" s="8"/>
    </row>
    <row r="6894" spans="10:10" ht="15.6" x14ac:dyDescent="0.35">
      <c r="J6894" s="8"/>
    </row>
    <row r="6895" spans="10:10" ht="15.6" x14ac:dyDescent="0.35">
      <c r="J6895" s="8"/>
    </row>
    <row r="6896" spans="10:10" ht="15.6" x14ac:dyDescent="0.35">
      <c r="J6896" s="8"/>
    </row>
    <row r="6897" spans="10:10" ht="15.6" x14ac:dyDescent="0.35">
      <c r="J6897" s="8"/>
    </row>
    <row r="6898" spans="10:10" ht="15.6" x14ac:dyDescent="0.35">
      <c r="J6898" s="8"/>
    </row>
    <row r="6899" spans="10:10" ht="15.6" x14ac:dyDescent="0.35">
      <c r="J6899" s="8"/>
    </row>
    <row r="6900" spans="10:10" ht="15.6" x14ac:dyDescent="0.35">
      <c r="J6900" s="8"/>
    </row>
    <row r="6901" spans="10:10" ht="15.6" x14ac:dyDescent="0.35">
      <c r="J6901" s="8"/>
    </row>
    <row r="6902" spans="10:10" ht="15.6" x14ac:dyDescent="0.35">
      <c r="J6902" s="8"/>
    </row>
    <row r="6903" spans="10:10" ht="15.6" x14ac:dyDescent="0.35">
      <c r="J6903" s="8"/>
    </row>
    <row r="6904" spans="10:10" ht="15.6" x14ac:dyDescent="0.35">
      <c r="J6904" s="8"/>
    </row>
    <row r="6905" spans="10:10" ht="15.6" x14ac:dyDescent="0.35">
      <c r="J6905" s="8"/>
    </row>
    <row r="6906" spans="10:10" ht="15.6" x14ac:dyDescent="0.35">
      <c r="J6906" s="8"/>
    </row>
    <row r="6907" spans="10:10" ht="15.6" x14ac:dyDescent="0.35">
      <c r="J6907" s="8"/>
    </row>
    <row r="6908" spans="10:10" ht="15.6" x14ac:dyDescent="0.35">
      <c r="J6908" s="8"/>
    </row>
    <row r="6909" spans="10:10" ht="15.6" x14ac:dyDescent="0.35">
      <c r="J6909" s="8"/>
    </row>
    <row r="6910" spans="10:10" ht="15.6" x14ac:dyDescent="0.35">
      <c r="J6910" s="8"/>
    </row>
    <row r="6911" spans="10:10" ht="15.6" x14ac:dyDescent="0.35">
      <c r="J6911" s="8"/>
    </row>
    <row r="6912" spans="10:10" ht="15.6" x14ac:dyDescent="0.35">
      <c r="J6912" s="8"/>
    </row>
    <row r="6913" spans="10:10" ht="15.6" x14ac:dyDescent="0.35">
      <c r="J6913" s="8"/>
    </row>
    <row r="6914" spans="10:10" ht="15.6" x14ac:dyDescent="0.35">
      <c r="J6914" s="8"/>
    </row>
    <row r="6915" spans="10:10" ht="15.6" x14ac:dyDescent="0.35">
      <c r="J6915" s="8"/>
    </row>
    <row r="6916" spans="10:10" ht="15.6" x14ac:dyDescent="0.35">
      <c r="J6916" s="8"/>
    </row>
    <row r="6917" spans="10:10" ht="15.6" x14ac:dyDescent="0.35">
      <c r="J6917" s="8"/>
    </row>
    <row r="6918" spans="10:10" ht="15.6" x14ac:dyDescent="0.35">
      <c r="J6918" s="8"/>
    </row>
    <row r="6919" spans="10:10" ht="15.6" x14ac:dyDescent="0.35">
      <c r="J6919" s="8"/>
    </row>
    <row r="6920" spans="10:10" ht="15.6" x14ac:dyDescent="0.35">
      <c r="J6920" s="8"/>
    </row>
    <row r="6921" spans="10:10" ht="15.6" x14ac:dyDescent="0.35">
      <c r="J6921" s="8"/>
    </row>
    <row r="6922" spans="10:10" ht="15.6" x14ac:dyDescent="0.35">
      <c r="J6922" s="8"/>
    </row>
    <row r="6923" spans="10:10" ht="15.6" x14ac:dyDescent="0.35">
      <c r="J6923" s="8"/>
    </row>
    <row r="6924" spans="10:10" ht="15.6" x14ac:dyDescent="0.35">
      <c r="J6924" s="8"/>
    </row>
    <row r="6925" spans="10:10" ht="15.6" x14ac:dyDescent="0.35">
      <c r="J6925" s="8"/>
    </row>
    <row r="6926" spans="10:10" ht="15.6" x14ac:dyDescent="0.35">
      <c r="J6926" s="8"/>
    </row>
    <row r="6927" spans="10:10" ht="15.6" x14ac:dyDescent="0.35">
      <c r="J6927" s="8"/>
    </row>
    <row r="6928" spans="10:10" ht="15.6" x14ac:dyDescent="0.35">
      <c r="J6928" s="8"/>
    </row>
    <row r="6929" spans="10:10" ht="15.6" x14ac:dyDescent="0.35">
      <c r="J6929" s="8"/>
    </row>
    <row r="6930" spans="10:10" ht="15.6" x14ac:dyDescent="0.35">
      <c r="J6930" s="8"/>
    </row>
    <row r="6931" spans="10:10" ht="15.6" x14ac:dyDescent="0.35">
      <c r="J6931" s="8"/>
    </row>
    <row r="6932" spans="10:10" ht="15.6" x14ac:dyDescent="0.35">
      <c r="J6932" s="8"/>
    </row>
    <row r="6933" spans="10:10" ht="15.6" x14ac:dyDescent="0.35">
      <c r="J6933" s="8"/>
    </row>
    <row r="6934" spans="10:10" ht="15.6" x14ac:dyDescent="0.35">
      <c r="J6934" s="8"/>
    </row>
    <row r="6935" spans="10:10" ht="15.6" x14ac:dyDescent="0.35">
      <c r="J6935" s="8"/>
    </row>
    <row r="6936" spans="10:10" ht="15.6" x14ac:dyDescent="0.35">
      <c r="J6936" s="8"/>
    </row>
    <row r="6937" spans="10:10" ht="15.6" x14ac:dyDescent="0.35">
      <c r="J6937" s="8"/>
    </row>
    <row r="6938" spans="10:10" ht="15.6" x14ac:dyDescent="0.35">
      <c r="J6938" s="8"/>
    </row>
    <row r="6939" spans="10:10" ht="15.6" x14ac:dyDescent="0.35">
      <c r="J6939" s="8"/>
    </row>
    <row r="6940" spans="10:10" ht="15.6" x14ac:dyDescent="0.35">
      <c r="J6940" s="8"/>
    </row>
    <row r="6941" spans="10:10" ht="15.6" x14ac:dyDescent="0.35">
      <c r="J6941" s="8"/>
    </row>
    <row r="6942" spans="10:10" ht="15.6" x14ac:dyDescent="0.35">
      <c r="J6942" s="8"/>
    </row>
    <row r="6943" spans="10:10" ht="15.6" x14ac:dyDescent="0.35">
      <c r="J6943" s="8"/>
    </row>
    <row r="6944" spans="10:10" ht="15.6" x14ac:dyDescent="0.35">
      <c r="J6944" s="8"/>
    </row>
    <row r="6945" spans="10:10" ht="15.6" x14ac:dyDescent="0.35">
      <c r="J6945" s="8"/>
    </row>
    <row r="6946" spans="10:10" ht="15.6" x14ac:dyDescent="0.35">
      <c r="J6946" s="8"/>
    </row>
    <row r="6947" spans="10:10" ht="15.6" x14ac:dyDescent="0.35">
      <c r="J6947" s="8"/>
    </row>
    <row r="6948" spans="10:10" ht="15.6" x14ac:dyDescent="0.35">
      <c r="J6948" s="8"/>
    </row>
    <row r="6949" spans="10:10" ht="15.6" x14ac:dyDescent="0.35">
      <c r="J6949" s="8"/>
    </row>
    <row r="6950" spans="10:10" ht="15.6" x14ac:dyDescent="0.35">
      <c r="J6950" s="8"/>
    </row>
    <row r="6951" spans="10:10" ht="15.6" x14ac:dyDescent="0.35">
      <c r="J6951" s="8"/>
    </row>
    <row r="6952" spans="10:10" ht="15.6" x14ac:dyDescent="0.35">
      <c r="J6952" s="8"/>
    </row>
    <row r="6953" spans="10:10" ht="15.6" x14ac:dyDescent="0.35">
      <c r="J6953" s="8"/>
    </row>
    <row r="6954" spans="10:10" ht="15.6" x14ac:dyDescent="0.35">
      <c r="J6954" s="8"/>
    </row>
    <row r="6955" spans="10:10" ht="15.6" x14ac:dyDescent="0.35">
      <c r="J6955" s="8"/>
    </row>
    <row r="6956" spans="10:10" ht="15.6" x14ac:dyDescent="0.35">
      <c r="J6956" s="8"/>
    </row>
    <row r="6957" spans="10:10" ht="15.6" x14ac:dyDescent="0.35">
      <c r="J6957" s="8"/>
    </row>
    <row r="6958" spans="10:10" ht="15.6" x14ac:dyDescent="0.35">
      <c r="J6958" s="8"/>
    </row>
    <row r="6959" spans="10:10" ht="15.6" x14ac:dyDescent="0.35">
      <c r="J6959" s="8"/>
    </row>
    <row r="6960" spans="10:10" ht="15.6" x14ac:dyDescent="0.35">
      <c r="J6960" s="8"/>
    </row>
    <row r="6961" spans="10:10" ht="15.6" x14ac:dyDescent="0.35">
      <c r="J6961" s="8"/>
    </row>
    <row r="6962" spans="10:10" ht="15.6" x14ac:dyDescent="0.35">
      <c r="J6962" s="8"/>
    </row>
    <row r="6963" spans="10:10" ht="15.6" x14ac:dyDescent="0.35">
      <c r="J6963" s="8"/>
    </row>
    <row r="6964" spans="10:10" ht="15.6" x14ac:dyDescent="0.35">
      <c r="J6964" s="8"/>
    </row>
    <row r="6965" spans="10:10" ht="15.6" x14ac:dyDescent="0.35">
      <c r="J6965" s="8"/>
    </row>
    <row r="6966" spans="10:10" ht="15.6" x14ac:dyDescent="0.35">
      <c r="J6966" s="8"/>
    </row>
    <row r="6967" spans="10:10" ht="15.6" x14ac:dyDescent="0.35">
      <c r="J6967" s="8"/>
    </row>
    <row r="6968" spans="10:10" ht="15.6" x14ac:dyDescent="0.35">
      <c r="J6968" s="8"/>
    </row>
    <row r="6969" spans="10:10" ht="15.6" x14ac:dyDescent="0.35">
      <c r="J6969" s="8"/>
    </row>
    <row r="6970" spans="10:10" ht="15.6" x14ac:dyDescent="0.35">
      <c r="J6970" s="8"/>
    </row>
    <row r="6971" spans="10:10" ht="15.6" x14ac:dyDescent="0.35">
      <c r="J6971" s="8"/>
    </row>
    <row r="6972" spans="10:10" ht="15.6" x14ac:dyDescent="0.35">
      <c r="J6972" s="8"/>
    </row>
    <row r="6973" spans="10:10" ht="15.6" x14ac:dyDescent="0.35">
      <c r="J6973" s="8"/>
    </row>
    <row r="6974" spans="10:10" ht="15.6" x14ac:dyDescent="0.35">
      <c r="J6974" s="8"/>
    </row>
    <row r="6975" spans="10:10" ht="15.6" x14ac:dyDescent="0.35">
      <c r="J6975" s="8"/>
    </row>
    <row r="6976" spans="10:10" ht="15.6" x14ac:dyDescent="0.35">
      <c r="J6976" s="8"/>
    </row>
    <row r="6977" spans="10:10" ht="15.6" x14ac:dyDescent="0.35">
      <c r="J6977" s="8"/>
    </row>
    <row r="6978" spans="10:10" ht="15.6" x14ac:dyDescent="0.35">
      <c r="J6978" s="8"/>
    </row>
    <row r="6979" spans="10:10" ht="15.6" x14ac:dyDescent="0.35">
      <c r="J6979" s="8"/>
    </row>
    <row r="6980" spans="10:10" ht="15.6" x14ac:dyDescent="0.35">
      <c r="J6980" s="8"/>
    </row>
    <row r="6981" spans="10:10" ht="15.6" x14ac:dyDescent="0.35">
      <c r="J6981" s="8"/>
    </row>
    <row r="6982" spans="10:10" ht="15.6" x14ac:dyDescent="0.35">
      <c r="J6982" s="8"/>
    </row>
    <row r="6983" spans="10:10" ht="15.6" x14ac:dyDescent="0.35">
      <c r="J6983" s="8"/>
    </row>
    <row r="6984" spans="10:10" ht="15.6" x14ac:dyDescent="0.35">
      <c r="J6984" s="8"/>
    </row>
    <row r="6985" spans="10:10" ht="15.6" x14ac:dyDescent="0.35">
      <c r="J6985" s="8"/>
    </row>
    <row r="6986" spans="10:10" ht="15.6" x14ac:dyDescent="0.35">
      <c r="J6986" s="8"/>
    </row>
    <row r="6987" spans="10:10" ht="15.6" x14ac:dyDescent="0.35">
      <c r="J6987" s="8"/>
    </row>
    <row r="6988" spans="10:10" ht="15.6" x14ac:dyDescent="0.35">
      <c r="J6988" s="8"/>
    </row>
    <row r="6989" spans="10:10" ht="15.6" x14ac:dyDescent="0.35">
      <c r="J6989" s="8"/>
    </row>
    <row r="6990" spans="10:10" ht="15.6" x14ac:dyDescent="0.35">
      <c r="J6990" s="8"/>
    </row>
    <row r="6991" spans="10:10" ht="15.6" x14ac:dyDescent="0.35">
      <c r="J6991" s="8"/>
    </row>
    <row r="6992" spans="10:10" ht="15.6" x14ac:dyDescent="0.35">
      <c r="J6992" s="8"/>
    </row>
    <row r="6993" spans="10:10" ht="15.6" x14ac:dyDescent="0.35">
      <c r="J6993" s="8"/>
    </row>
    <row r="6994" spans="10:10" ht="15.6" x14ac:dyDescent="0.35">
      <c r="J6994" s="8"/>
    </row>
    <row r="6995" spans="10:10" ht="15.6" x14ac:dyDescent="0.35">
      <c r="J6995" s="8"/>
    </row>
    <row r="6996" spans="10:10" ht="15.6" x14ac:dyDescent="0.35">
      <c r="J6996" s="8"/>
    </row>
    <row r="6997" spans="10:10" ht="15.6" x14ac:dyDescent="0.35">
      <c r="J6997" s="8"/>
    </row>
    <row r="6998" spans="10:10" ht="15.6" x14ac:dyDescent="0.35">
      <c r="J6998" s="8"/>
    </row>
    <row r="6999" spans="10:10" ht="15.6" x14ac:dyDescent="0.35">
      <c r="J6999" s="8"/>
    </row>
    <row r="7000" spans="10:10" ht="15.6" x14ac:dyDescent="0.35">
      <c r="J7000" s="8"/>
    </row>
    <row r="7001" spans="10:10" ht="15.6" x14ac:dyDescent="0.35">
      <c r="J7001" s="8"/>
    </row>
    <row r="7002" spans="10:10" ht="15.6" x14ac:dyDescent="0.35">
      <c r="J7002" s="8"/>
    </row>
    <row r="7003" spans="10:10" ht="15.6" x14ac:dyDescent="0.35">
      <c r="J7003" s="8"/>
    </row>
    <row r="7004" spans="10:10" ht="15.6" x14ac:dyDescent="0.35">
      <c r="J7004" s="8"/>
    </row>
    <row r="7005" spans="10:10" ht="15.6" x14ac:dyDescent="0.35">
      <c r="J7005" s="8"/>
    </row>
    <row r="7006" spans="10:10" ht="15.6" x14ac:dyDescent="0.35">
      <c r="J7006" s="8"/>
    </row>
    <row r="7007" spans="10:10" ht="15.6" x14ac:dyDescent="0.35">
      <c r="J7007" s="8"/>
    </row>
    <row r="7008" spans="10:10" ht="15.6" x14ac:dyDescent="0.35">
      <c r="J7008" s="8"/>
    </row>
    <row r="7009" spans="10:10" ht="15.6" x14ac:dyDescent="0.35">
      <c r="J7009" s="8"/>
    </row>
    <row r="7010" spans="10:10" ht="15.6" x14ac:dyDescent="0.35">
      <c r="J7010" s="8"/>
    </row>
    <row r="7011" spans="10:10" ht="15.6" x14ac:dyDescent="0.35">
      <c r="J7011" s="8"/>
    </row>
    <row r="7012" spans="10:10" ht="15.6" x14ac:dyDescent="0.35">
      <c r="J7012" s="8"/>
    </row>
    <row r="7013" spans="10:10" ht="15.6" x14ac:dyDescent="0.35">
      <c r="J7013" s="8"/>
    </row>
    <row r="7014" spans="10:10" ht="15.6" x14ac:dyDescent="0.35">
      <c r="J7014" s="8"/>
    </row>
    <row r="7015" spans="10:10" ht="15.6" x14ac:dyDescent="0.35">
      <c r="J7015" s="8"/>
    </row>
    <row r="7016" spans="10:10" ht="15.6" x14ac:dyDescent="0.35">
      <c r="J7016" s="8"/>
    </row>
    <row r="7017" spans="10:10" ht="15.6" x14ac:dyDescent="0.35">
      <c r="J7017" s="8"/>
    </row>
    <row r="7018" spans="10:10" ht="15.6" x14ac:dyDescent="0.35">
      <c r="J7018" s="8"/>
    </row>
    <row r="7019" spans="10:10" ht="15.6" x14ac:dyDescent="0.35">
      <c r="J7019" s="8"/>
    </row>
    <row r="7020" spans="10:10" ht="15.6" x14ac:dyDescent="0.35">
      <c r="J7020" s="8"/>
    </row>
    <row r="7021" spans="10:10" ht="15.6" x14ac:dyDescent="0.35">
      <c r="J7021" s="8"/>
    </row>
    <row r="7022" spans="10:10" ht="15.6" x14ac:dyDescent="0.35">
      <c r="J7022" s="8"/>
    </row>
    <row r="7023" spans="10:10" ht="15.6" x14ac:dyDescent="0.35">
      <c r="J7023" s="8"/>
    </row>
    <row r="7024" spans="10:10" ht="15.6" x14ac:dyDescent="0.35">
      <c r="J7024" s="8"/>
    </row>
    <row r="7025" spans="10:10" ht="15.6" x14ac:dyDescent="0.35">
      <c r="J7025" s="8"/>
    </row>
    <row r="7026" spans="10:10" ht="15.6" x14ac:dyDescent="0.35">
      <c r="J7026" s="8"/>
    </row>
    <row r="7027" spans="10:10" ht="15.6" x14ac:dyDescent="0.35">
      <c r="J7027" s="8"/>
    </row>
    <row r="7028" spans="10:10" ht="15.6" x14ac:dyDescent="0.35">
      <c r="J7028" s="8"/>
    </row>
    <row r="7029" spans="10:10" ht="15.6" x14ac:dyDescent="0.35">
      <c r="J7029" s="8"/>
    </row>
    <row r="7030" spans="10:10" ht="15.6" x14ac:dyDescent="0.35">
      <c r="J7030" s="8"/>
    </row>
    <row r="7031" spans="10:10" ht="15.6" x14ac:dyDescent="0.35">
      <c r="J7031" s="8"/>
    </row>
    <row r="7032" spans="10:10" ht="15.6" x14ac:dyDescent="0.35">
      <c r="J7032" s="8"/>
    </row>
    <row r="7033" spans="10:10" ht="15.6" x14ac:dyDescent="0.35">
      <c r="J7033" s="8"/>
    </row>
    <row r="7034" spans="10:10" ht="15.6" x14ac:dyDescent="0.35">
      <c r="J7034" s="8"/>
    </row>
    <row r="7035" spans="10:10" ht="15.6" x14ac:dyDescent="0.35">
      <c r="J7035" s="8"/>
    </row>
    <row r="7036" spans="10:10" ht="15.6" x14ac:dyDescent="0.35">
      <c r="J7036" s="8"/>
    </row>
    <row r="7037" spans="10:10" ht="15.6" x14ac:dyDescent="0.35">
      <c r="J7037" s="8"/>
    </row>
    <row r="7038" spans="10:10" ht="15.6" x14ac:dyDescent="0.35">
      <c r="J7038" s="8"/>
    </row>
    <row r="7039" spans="10:10" ht="15.6" x14ac:dyDescent="0.35">
      <c r="J7039" s="8"/>
    </row>
    <row r="7040" spans="10:10" ht="15.6" x14ac:dyDescent="0.35">
      <c r="J7040" s="8"/>
    </row>
    <row r="7041" spans="10:10" ht="15.6" x14ac:dyDescent="0.35">
      <c r="J7041" s="8"/>
    </row>
    <row r="7042" spans="10:10" ht="15.6" x14ac:dyDescent="0.35">
      <c r="J7042" s="8"/>
    </row>
    <row r="7043" spans="10:10" ht="15.6" x14ac:dyDescent="0.35">
      <c r="J7043" s="8"/>
    </row>
    <row r="7044" spans="10:10" ht="15.6" x14ac:dyDescent="0.35">
      <c r="J7044" s="8"/>
    </row>
    <row r="7045" spans="10:10" ht="15.6" x14ac:dyDescent="0.35">
      <c r="J7045" s="8"/>
    </row>
    <row r="7046" spans="10:10" ht="15.6" x14ac:dyDescent="0.35">
      <c r="J7046" s="8"/>
    </row>
    <row r="7047" spans="10:10" ht="15.6" x14ac:dyDescent="0.35">
      <c r="J7047" s="8"/>
    </row>
    <row r="7048" spans="10:10" ht="15.6" x14ac:dyDescent="0.35">
      <c r="J7048" s="8"/>
    </row>
    <row r="7049" spans="10:10" ht="15.6" x14ac:dyDescent="0.35">
      <c r="J7049" s="8"/>
    </row>
    <row r="7050" spans="10:10" ht="15.6" x14ac:dyDescent="0.35">
      <c r="J7050" s="8"/>
    </row>
    <row r="7051" spans="10:10" ht="15.6" x14ac:dyDescent="0.35">
      <c r="J7051" s="8"/>
    </row>
    <row r="7052" spans="10:10" ht="15.6" x14ac:dyDescent="0.35">
      <c r="J7052" s="8"/>
    </row>
    <row r="7053" spans="10:10" ht="15.6" x14ac:dyDescent="0.35">
      <c r="J7053" s="8"/>
    </row>
    <row r="7054" spans="10:10" ht="15.6" x14ac:dyDescent="0.35">
      <c r="J7054" s="8"/>
    </row>
    <row r="7055" spans="10:10" ht="15.6" x14ac:dyDescent="0.35">
      <c r="J7055" s="8"/>
    </row>
    <row r="7056" spans="10:10" ht="15.6" x14ac:dyDescent="0.35">
      <c r="J7056" s="8"/>
    </row>
    <row r="7057" spans="10:10" ht="15.6" x14ac:dyDescent="0.35">
      <c r="J7057" s="8"/>
    </row>
    <row r="7058" spans="10:10" ht="15.6" x14ac:dyDescent="0.35">
      <c r="J7058" s="8"/>
    </row>
    <row r="7059" spans="10:10" ht="15.6" x14ac:dyDescent="0.35">
      <c r="J7059" s="8"/>
    </row>
    <row r="7060" spans="10:10" ht="15.6" x14ac:dyDescent="0.35">
      <c r="J7060" s="8"/>
    </row>
    <row r="7061" spans="10:10" ht="15.6" x14ac:dyDescent="0.35">
      <c r="J7061" s="8"/>
    </row>
    <row r="7062" spans="10:10" ht="15.6" x14ac:dyDescent="0.35">
      <c r="J7062" s="8"/>
    </row>
    <row r="7063" spans="10:10" ht="15.6" x14ac:dyDescent="0.35">
      <c r="J7063" s="8"/>
    </row>
    <row r="7064" spans="10:10" ht="15.6" x14ac:dyDescent="0.35">
      <c r="J7064" s="8"/>
    </row>
    <row r="7065" spans="10:10" ht="15.6" x14ac:dyDescent="0.35">
      <c r="J7065" s="8"/>
    </row>
    <row r="7066" spans="10:10" ht="15.6" x14ac:dyDescent="0.35">
      <c r="J7066" s="8"/>
    </row>
    <row r="7067" spans="10:10" ht="15.6" x14ac:dyDescent="0.35">
      <c r="J7067" s="8"/>
    </row>
    <row r="7068" spans="10:10" ht="15.6" x14ac:dyDescent="0.35">
      <c r="J7068" s="8"/>
    </row>
    <row r="7069" spans="10:10" ht="15.6" x14ac:dyDescent="0.35">
      <c r="J7069" s="8"/>
    </row>
    <row r="7070" spans="10:10" ht="15.6" x14ac:dyDescent="0.35">
      <c r="J7070" s="8"/>
    </row>
    <row r="7071" spans="10:10" ht="15.6" x14ac:dyDescent="0.35">
      <c r="J7071" s="8"/>
    </row>
    <row r="7072" spans="10:10" ht="15.6" x14ac:dyDescent="0.35">
      <c r="J7072" s="8"/>
    </row>
    <row r="7073" spans="10:10" ht="15.6" x14ac:dyDescent="0.35">
      <c r="J7073" s="8"/>
    </row>
    <row r="7074" spans="10:10" ht="15.6" x14ac:dyDescent="0.35">
      <c r="J7074" s="8"/>
    </row>
    <row r="7075" spans="10:10" ht="15.6" x14ac:dyDescent="0.35">
      <c r="J7075" s="8"/>
    </row>
    <row r="7076" spans="10:10" ht="15.6" x14ac:dyDescent="0.35">
      <c r="J7076" s="8"/>
    </row>
    <row r="7077" spans="10:10" ht="15.6" x14ac:dyDescent="0.35">
      <c r="J7077" s="8"/>
    </row>
    <row r="7078" spans="10:10" ht="15.6" x14ac:dyDescent="0.35">
      <c r="J7078" s="8"/>
    </row>
    <row r="7079" spans="10:10" ht="15.6" x14ac:dyDescent="0.35">
      <c r="J7079" s="8"/>
    </row>
    <row r="7080" spans="10:10" ht="15.6" x14ac:dyDescent="0.35">
      <c r="J7080" s="8"/>
    </row>
    <row r="7081" spans="10:10" ht="15.6" x14ac:dyDescent="0.35">
      <c r="J7081" s="8"/>
    </row>
    <row r="7082" spans="10:10" ht="15.6" x14ac:dyDescent="0.35">
      <c r="J7082" s="8"/>
    </row>
    <row r="7083" spans="10:10" ht="15.6" x14ac:dyDescent="0.35">
      <c r="J7083" s="8"/>
    </row>
    <row r="7084" spans="10:10" ht="15.6" x14ac:dyDescent="0.35">
      <c r="J7084" s="8"/>
    </row>
    <row r="7085" spans="10:10" ht="15.6" x14ac:dyDescent="0.35">
      <c r="J7085" s="8"/>
    </row>
    <row r="7086" spans="10:10" ht="15.6" x14ac:dyDescent="0.35">
      <c r="J7086" s="8"/>
    </row>
    <row r="7087" spans="10:10" ht="15.6" x14ac:dyDescent="0.35">
      <c r="J7087" s="8"/>
    </row>
    <row r="7088" spans="10:10" ht="15.6" x14ac:dyDescent="0.35">
      <c r="J7088" s="8"/>
    </row>
    <row r="7089" spans="10:10" ht="15.6" x14ac:dyDescent="0.35">
      <c r="J7089" s="8"/>
    </row>
    <row r="7090" spans="10:10" ht="15.6" x14ac:dyDescent="0.35">
      <c r="J7090" s="8"/>
    </row>
    <row r="7091" spans="10:10" ht="15.6" x14ac:dyDescent="0.35">
      <c r="J7091" s="8"/>
    </row>
    <row r="7092" spans="10:10" ht="15.6" x14ac:dyDescent="0.35">
      <c r="J7092" s="8"/>
    </row>
    <row r="7093" spans="10:10" ht="15.6" x14ac:dyDescent="0.35">
      <c r="J7093" s="8"/>
    </row>
    <row r="7094" spans="10:10" ht="15.6" x14ac:dyDescent="0.35">
      <c r="J7094" s="8"/>
    </row>
    <row r="7095" spans="10:10" ht="15.6" x14ac:dyDescent="0.35">
      <c r="J7095" s="8"/>
    </row>
    <row r="7096" spans="10:10" ht="15.6" x14ac:dyDescent="0.35">
      <c r="J7096" s="8"/>
    </row>
    <row r="7097" spans="10:10" ht="15.6" x14ac:dyDescent="0.35">
      <c r="J7097" s="8"/>
    </row>
    <row r="7098" spans="10:10" ht="15.6" x14ac:dyDescent="0.35">
      <c r="J7098" s="8"/>
    </row>
    <row r="7099" spans="10:10" ht="15.6" x14ac:dyDescent="0.35">
      <c r="J7099" s="8"/>
    </row>
    <row r="7100" spans="10:10" ht="15.6" x14ac:dyDescent="0.35">
      <c r="J7100" s="8"/>
    </row>
    <row r="7101" spans="10:10" ht="15.6" x14ac:dyDescent="0.35">
      <c r="J7101" s="8"/>
    </row>
    <row r="7102" spans="10:10" ht="15.6" x14ac:dyDescent="0.35">
      <c r="J7102" s="8"/>
    </row>
    <row r="7103" spans="10:10" ht="15.6" x14ac:dyDescent="0.35">
      <c r="J7103" s="8"/>
    </row>
    <row r="7104" spans="10:10" ht="15.6" x14ac:dyDescent="0.35">
      <c r="J7104" s="8"/>
    </row>
    <row r="7105" spans="10:10" ht="15.6" x14ac:dyDescent="0.35">
      <c r="J7105" s="8"/>
    </row>
    <row r="7106" spans="10:10" ht="15.6" x14ac:dyDescent="0.35">
      <c r="J7106" s="8"/>
    </row>
    <row r="7107" spans="10:10" ht="15.6" x14ac:dyDescent="0.35">
      <c r="J7107" s="8"/>
    </row>
    <row r="7108" spans="10:10" ht="15.6" x14ac:dyDescent="0.35">
      <c r="J7108" s="8"/>
    </row>
    <row r="7109" spans="10:10" ht="15.6" x14ac:dyDescent="0.35">
      <c r="J7109" s="8"/>
    </row>
    <row r="7110" spans="10:10" ht="15.6" x14ac:dyDescent="0.35">
      <c r="J7110" s="8"/>
    </row>
    <row r="7111" spans="10:10" ht="15.6" x14ac:dyDescent="0.35">
      <c r="J7111" s="8"/>
    </row>
    <row r="7112" spans="10:10" ht="15.6" x14ac:dyDescent="0.35">
      <c r="J7112" s="8"/>
    </row>
    <row r="7113" spans="10:10" ht="15.6" x14ac:dyDescent="0.35">
      <c r="J7113" s="8"/>
    </row>
    <row r="7114" spans="10:10" ht="15.6" x14ac:dyDescent="0.35">
      <c r="J7114" s="8"/>
    </row>
    <row r="7115" spans="10:10" ht="15.6" x14ac:dyDescent="0.35">
      <c r="J7115" s="8"/>
    </row>
    <row r="7116" spans="10:10" ht="15.6" x14ac:dyDescent="0.35">
      <c r="J7116" s="8"/>
    </row>
    <row r="7117" spans="10:10" ht="15.6" x14ac:dyDescent="0.35">
      <c r="J7117" s="8"/>
    </row>
    <row r="7118" spans="10:10" ht="15.6" x14ac:dyDescent="0.35">
      <c r="J7118" s="8"/>
    </row>
    <row r="7119" spans="10:10" ht="15.6" x14ac:dyDescent="0.35">
      <c r="J7119" s="8"/>
    </row>
    <row r="7120" spans="10:10" ht="15.6" x14ac:dyDescent="0.35">
      <c r="J7120" s="8"/>
    </row>
    <row r="7121" spans="10:10" ht="15.6" x14ac:dyDescent="0.35">
      <c r="J7121" s="8"/>
    </row>
    <row r="7122" spans="10:10" ht="15.6" x14ac:dyDescent="0.35">
      <c r="J7122" s="8"/>
    </row>
    <row r="7123" spans="10:10" ht="15.6" x14ac:dyDescent="0.35">
      <c r="J7123" s="8"/>
    </row>
    <row r="7124" spans="10:10" ht="15.6" x14ac:dyDescent="0.35">
      <c r="J7124" s="8"/>
    </row>
    <row r="7125" spans="10:10" ht="15.6" x14ac:dyDescent="0.35">
      <c r="J7125" s="8"/>
    </row>
    <row r="7126" spans="10:10" ht="15.6" x14ac:dyDescent="0.35">
      <c r="J7126" s="8"/>
    </row>
    <row r="7127" spans="10:10" ht="15.6" x14ac:dyDescent="0.35">
      <c r="J7127" s="8"/>
    </row>
    <row r="7128" spans="10:10" ht="15.6" x14ac:dyDescent="0.35">
      <c r="J7128" s="8"/>
    </row>
    <row r="7129" spans="10:10" ht="15.6" x14ac:dyDescent="0.35">
      <c r="J7129" s="8"/>
    </row>
    <row r="7130" spans="10:10" ht="15.6" x14ac:dyDescent="0.35">
      <c r="J7130" s="8"/>
    </row>
    <row r="7131" spans="10:10" ht="15.6" x14ac:dyDescent="0.35">
      <c r="J7131" s="8"/>
    </row>
    <row r="7132" spans="10:10" ht="15.6" x14ac:dyDescent="0.35">
      <c r="J7132" s="8"/>
    </row>
    <row r="7133" spans="10:10" ht="15.6" x14ac:dyDescent="0.35">
      <c r="J7133" s="8"/>
    </row>
    <row r="7134" spans="10:10" ht="15.6" x14ac:dyDescent="0.35">
      <c r="J7134" s="8"/>
    </row>
    <row r="7135" spans="10:10" ht="15.6" x14ac:dyDescent="0.35">
      <c r="J7135" s="8"/>
    </row>
    <row r="7136" spans="10:10" ht="15.6" x14ac:dyDescent="0.35">
      <c r="J7136" s="8"/>
    </row>
    <row r="7137" spans="10:10" ht="15.6" x14ac:dyDescent="0.35">
      <c r="J7137" s="8"/>
    </row>
    <row r="7138" spans="10:10" ht="15.6" x14ac:dyDescent="0.35">
      <c r="J7138" s="8"/>
    </row>
    <row r="7139" spans="10:10" ht="15.6" x14ac:dyDescent="0.35">
      <c r="J7139" s="8"/>
    </row>
    <row r="7140" spans="10:10" ht="15.6" x14ac:dyDescent="0.35">
      <c r="J7140" s="8"/>
    </row>
    <row r="7141" spans="10:10" ht="15.6" x14ac:dyDescent="0.35">
      <c r="J7141" s="8"/>
    </row>
    <row r="7142" spans="10:10" ht="15.6" x14ac:dyDescent="0.35">
      <c r="J7142" s="8"/>
    </row>
    <row r="7143" spans="10:10" ht="15.6" x14ac:dyDescent="0.35">
      <c r="J7143" s="8"/>
    </row>
    <row r="7144" spans="10:10" ht="15.6" x14ac:dyDescent="0.35">
      <c r="J7144" s="8"/>
    </row>
    <row r="7145" spans="10:10" ht="15.6" x14ac:dyDescent="0.35">
      <c r="J7145" s="8"/>
    </row>
    <row r="7146" spans="10:10" ht="15.6" x14ac:dyDescent="0.35">
      <c r="J7146" s="8"/>
    </row>
    <row r="7147" spans="10:10" ht="15.6" x14ac:dyDescent="0.35">
      <c r="J7147" s="8"/>
    </row>
    <row r="7148" spans="10:10" ht="15.6" x14ac:dyDescent="0.35">
      <c r="J7148" s="8"/>
    </row>
    <row r="7149" spans="10:10" ht="15.6" x14ac:dyDescent="0.35">
      <c r="J7149" s="8"/>
    </row>
    <row r="7150" spans="10:10" ht="15.6" x14ac:dyDescent="0.35">
      <c r="J7150" s="8"/>
    </row>
    <row r="7151" spans="10:10" ht="15.6" x14ac:dyDescent="0.35">
      <c r="J7151" s="8"/>
    </row>
    <row r="7152" spans="10:10" ht="15.6" x14ac:dyDescent="0.35">
      <c r="J7152" s="8"/>
    </row>
    <row r="7153" spans="10:10" ht="15.6" x14ac:dyDescent="0.35">
      <c r="J7153" s="8"/>
    </row>
    <row r="7154" spans="10:10" ht="15.6" x14ac:dyDescent="0.35">
      <c r="J7154" s="8"/>
    </row>
    <row r="7155" spans="10:10" ht="15.6" x14ac:dyDescent="0.35">
      <c r="J7155" s="8"/>
    </row>
    <row r="7156" spans="10:10" ht="15.6" x14ac:dyDescent="0.35">
      <c r="J7156" s="8"/>
    </row>
    <row r="7157" spans="10:10" ht="15.6" x14ac:dyDescent="0.35">
      <c r="J7157" s="8"/>
    </row>
    <row r="7158" spans="10:10" ht="15.6" x14ac:dyDescent="0.35">
      <c r="J7158" s="8"/>
    </row>
    <row r="7159" spans="10:10" ht="15.6" x14ac:dyDescent="0.35">
      <c r="J7159" s="8"/>
    </row>
    <row r="7160" spans="10:10" ht="15.6" x14ac:dyDescent="0.35">
      <c r="J7160" s="8"/>
    </row>
    <row r="7161" spans="10:10" ht="15.6" x14ac:dyDescent="0.35">
      <c r="J7161" s="8"/>
    </row>
    <row r="7162" spans="10:10" ht="15.6" x14ac:dyDescent="0.35">
      <c r="J7162" s="8"/>
    </row>
    <row r="7163" spans="10:10" ht="15.6" x14ac:dyDescent="0.35">
      <c r="J7163" s="8"/>
    </row>
    <row r="7164" spans="10:10" ht="15.6" x14ac:dyDescent="0.35">
      <c r="J7164" s="8"/>
    </row>
    <row r="7165" spans="10:10" ht="15.6" x14ac:dyDescent="0.35">
      <c r="J7165" s="8"/>
    </row>
    <row r="7166" spans="10:10" ht="15.6" x14ac:dyDescent="0.35">
      <c r="J7166" s="8"/>
    </row>
    <row r="7167" spans="10:10" ht="15.6" x14ac:dyDescent="0.35">
      <c r="J7167" s="8"/>
    </row>
    <row r="7168" spans="10:10" ht="15.6" x14ac:dyDescent="0.35">
      <c r="J7168" s="8"/>
    </row>
    <row r="7169" spans="10:10" ht="15.6" x14ac:dyDescent="0.35">
      <c r="J7169" s="8"/>
    </row>
    <row r="7170" spans="10:10" ht="15.6" x14ac:dyDescent="0.35">
      <c r="J7170" s="8"/>
    </row>
    <row r="7171" spans="10:10" ht="15.6" x14ac:dyDescent="0.35">
      <c r="J7171" s="8"/>
    </row>
    <row r="7172" spans="10:10" ht="15.6" x14ac:dyDescent="0.35">
      <c r="J7172" s="8"/>
    </row>
    <row r="7173" spans="10:10" ht="15.6" x14ac:dyDescent="0.35">
      <c r="J7173" s="8"/>
    </row>
    <row r="7174" spans="10:10" ht="15.6" x14ac:dyDescent="0.35">
      <c r="J7174" s="8"/>
    </row>
    <row r="7175" spans="10:10" ht="15.6" x14ac:dyDescent="0.35">
      <c r="J7175" s="8"/>
    </row>
    <row r="7176" spans="10:10" ht="15.6" x14ac:dyDescent="0.35">
      <c r="J7176" s="8"/>
    </row>
    <row r="7177" spans="10:10" ht="15.6" x14ac:dyDescent="0.35">
      <c r="J7177" s="8"/>
    </row>
    <row r="7178" spans="10:10" ht="15.6" x14ac:dyDescent="0.35">
      <c r="J7178" s="8"/>
    </row>
    <row r="7179" spans="10:10" ht="15.6" x14ac:dyDescent="0.35">
      <c r="J7179" s="8"/>
    </row>
    <row r="7180" spans="10:10" ht="15.6" x14ac:dyDescent="0.35">
      <c r="J7180" s="8"/>
    </row>
    <row r="7181" spans="10:10" ht="15.6" x14ac:dyDescent="0.35">
      <c r="J7181" s="8"/>
    </row>
    <row r="7182" spans="10:10" ht="15.6" x14ac:dyDescent="0.35">
      <c r="J7182" s="8"/>
    </row>
    <row r="7183" spans="10:10" ht="15.6" x14ac:dyDescent="0.35">
      <c r="J7183" s="8"/>
    </row>
    <row r="7184" spans="10:10" ht="15.6" x14ac:dyDescent="0.35">
      <c r="J7184" s="8"/>
    </row>
    <row r="7185" spans="10:10" ht="15.6" x14ac:dyDescent="0.35">
      <c r="J7185" s="8"/>
    </row>
    <row r="7186" spans="10:10" ht="15.6" x14ac:dyDescent="0.35">
      <c r="J7186" s="8"/>
    </row>
    <row r="7187" spans="10:10" ht="15.6" x14ac:dyDescent="0.35">
      <c r="J7187" s="8"/>
    </row>
    <row r="7188" spans="10:10" ht="15.6" x14ac:dyDescent="0.35">
      <c r="J7188" s="8"/>
    </row>
    <row r="7189" spans="10:10" ht="15.6" x14ac:dyDescent="0.35">
      <c r="J7189" s="8"/>
    </row>
    <row r="7190" spans="10:10" ht="15.6" x14ac:dyDescent="0.35">
      <c r="J7190" s="8"/>
    </row>
    <row r="7191" spans="10:10" ht="15.6" x14ac:dyDescent="0.35">
      <c r="J7191" s="8"/>
    </row>
    <row r="7192" spans="10:10" ht="15.6" x14ac:dyDescent="0.35">
      <c r="J7192" s="8"/>
    </row>
    <row r="7193" spans="10:10" ht="15.6" x14ac:dyDescent="0.35">
      <c r="J7193" s="8"/>
    </row>
    <row r="7194" spans="10:10" ht="15.6" x14ac:dyDescent="0.35">
      <c r="J7194" s="8"/>
    </row>
    <row r="7195" spans="10:10" ht="15.6" x14ac:dyDescent="0.35">
      <c r="J7195" s="8"/>
    </row>
    <row r="7196" spans="10:10" ht="15.6" x14ac:dyDescent="0.35">
      <c r="J7196" s="8"/>
    </row>
    <row r="7197" spans="10:10" ht="15.6" x14ac:dyDescent="0.35">
      <c r="J7197" s="8"/>
    </row>
    <row r="7198" spans="10:10" ht="15.6" x14ac:dyDescent="0.35">
      <c r="J7198" s="8"/>
    </row>
    <row r="7199" spans="10:10" ht="15.6" x14ac:dyDescent="0.35">
      <c r="J7199" s="8"/>
    </row>
    <row r="7200" spans="10:10" ht="15.6" x14ac:dyDescent="0.35">
      <c r="J7200" s="8"/>
    </row>
    <row r="7201" spans="10:10" ht="15.6" x14ac:dyDescent="0.35">
      <c r="J7201" s="8"/>
    </row>
    <row r="7202" spans="10:10" ht="15.6" x14ac:dyDescent="0.35">
      <c r="J7202" s="8"/>
    </row>
    <row r="7203" spans="10:10" ht="15.6" x14ac:dyDescent="0.35">
      <c r="J7203" s="8"/>
    </row>
    <row r="7204" spans="10:10" ht="15.6" x14ac:dyDescent="0.35">
      <c r="J7204" s="8"/>
    </row>
    <row r="7205" spans="10:10" ht="15.6" x14ac:dyDescent="0.35">
      <c r="J7205" s="8"/>
    </row>
    <row r="7206" spans="10:10" ht="15.6" x14ac:dyDescent="0.35">
      <c r="J7206" s="8"/>
    </row>
    <row r="7207" spans="10:10" ht="15.6" x14ac:dyDescent="0.35">
      <c r="J7207" s="8"/>
    </row>
    <row r="7208" spans="10:10" ht="15.6" x14ac:dyDescent="0.35">
      <c r="J7208" s="8"/>
    </row>
    <row r="7209" spans="10:10" ht="15.6" x14ac:dyDescent="0.35">
      <c r="J7209" s="8"/>
    </row>
    <row r="7210" spans="10:10" ht="15.6" x14ac:dyDescent="0.35">
      <c r="J7210" s="8"/>
    </row>
    <row r="7211" spans="10:10" ht="15.6" x14ac:dyDescent="0.35">
      <c r="J7211" s="8"/>
    </row>
    <row r="7212" spans="10:10" ht="15.6" x14ac:dyDescent="0.35">
      <c r="J7212" s="8"/>
    </row>
    <row r="7213" spans="10:10" ht="15.6" x14ac:dyDescent="0.35">
      <c r="J7213" s="8"/>
    </row>
    <row r="7214" spans="10:10" ht="15.6" x14ac:dyDescent="0.35">
      <c r="J7214" s="8"/>
    </row>
    <row r="7215" spans="10:10" ht="15.6" x14ac:dyDescent="0.35">
      <c r="J7215" s="8"/>
    </row>
    <row r="7216" spans="10:10" ht="15.6" x14ac:dyDescent="0.35">
      <c r="J7216" s="8"/>
    </row>
    <row r="7217" spans="10:10" ht="15.6" x14ac:dyDescent="0.35">
      <c r="J7217" s="8"/>
    </row>
    <row r="7218" spans="10:10" ht="15.6" x14ac:dyDescent="0.35">
      <c r="J7218" s="8"/>
    </row>
    <row r="7219" spans="10:10" ht="15.6" x14ac:dyDescent="0.35">
      <c r="J7219" s="8"/>
    </row>
    <row r="7220" spans="10:10" ht="15.6" x14ac:dyDescent="0.35">
      <c r="J7220" s="8"/>
    </row>
    <row r="7221" spans="10:10" ht="15.6" x14ac:dyDescent="0.35">
      <c r="J7221" s="8"/>
    </row>
    <row r="7222" spans="10:10" ht="15.6" x14ac:dyDescent="0.35">
      <c r="J7222" s="8"/>
    </row>
    <row r="7223" spans="10:10" ht="15.6" x14ac:dyDescent="0.35">
      <c r="J7223" s="8"/>
    </row>
    <row r="7224" spans="10:10" ht="15.6" x14ac:dyDescent="0.35">
      <c r="J7224" s="8"/>
    </row>
    <row r="7225" spans="10:10" ht="15.6" x14ac:dyDescent="0.35">
      <c r="J7225" s="8"/>
    </row>
    <row r="7226" spans="10:10" ht="15.6" x14ac:dyDescent="0.35">
      <c r="J7226" s="8"/>
    </row>
    <row r="7227" spans="10:10" ht="15.6" x14ac:dyDescent="0.35">
      <c r="J7227" s="8"/>
    </row>
    <row r="7228" spans="10:10" ht="15.6" x14ac:dyDescent="0.35">
      <c r="J7228" s="8"/>
    </row>
    <row r="7229" spans="10:10" ht="15.6" x14ac:dyDescent="0.35">
      <c r="J7229" s="8"/>
    </row>
    <row r="7230" spans="10:10" ht="15.6" x14ac:dyDescent="0.35">
      <c r="J7230" s="8"/>
    </row>
    <row r="7231" spans="10:10" ht="15.6" x14ac:dyDescent="0.35">
      <c r="J7231" s="8"/>
    </row>
    <row r="7232" spans="10:10" ht="15.6" x14ac:dyDescent="0.35">
      <c r="J7232" s="8"/>
    </row>
    <row r="7233" spans="10:10" ht="15.6" x14ac:dyDescent="0.35">
      <c r="J7233" s="8"/>
    </row>
    <row r="7234" spans="10:10" ht="15.6" x14ac:dyDescent="0.35">
      <c r="J7234" s="8"/>
    </row>
    <row r="7235" spans="10:10" ht="15.6" x14ac:dyDescent="0.35">
      <c r="J7235" s="8"/>
    </row>
    <row r="7236" spans="10:10" ht="15.6" x14ac:dyDescent="0.35">
      <c r="J7236" s="8"/>
    </row>
    <row r="7237" spans="10:10" ht="15.6" x14ac:dyDescent="0.35">
      <c r="J7237" s="8"/>
    </row>
    <row r="7238" spans="10:10" ht="15.6" x14ac:dyDescent="0.35">
      <c r="J7238" s="8"/>
    </row>
    <row r="7239" spans="10:10" ht="15.6" x14ac:dyDescent="0.35">
      <c r="J7239" s="8"/>
    </row>
    <row r="7240" spans="10:10" ht="15.6" x14ac:dyDescent="0.35">
      <c r="J7240" s="8"/>
    </row>
    <row r="7241" spans="10:10" ht="15.6" x14ac:dyDescent="0.35">
      <c r="J7241" s="8"/>
    </row>
    <row r="7242" spans="10:10" ht="15.6" x14ac:dyDescent="0.35">
      <c r="J7242" s="8"/>
    </row>
    <row r="7243" spans="10:10" ht="15.6" x14ac:dyDescent="0.35">
      <c r="J7243" s="8"/>
    </row>
    <row r="7244" spans="10:10" ht="15.6" x14ac:dyDescent="0.35">
      <c r="J7244" s="8"/>
    </row>
    <row r="7245" spans="10:10" ht="15.6" x14ac:dyDescent="0.35">
      <c r="J7245" s="8"/>
    </row>
    <row r="7246" spans="10:10" ht="15.6" x14ac:dyDescent="0.35">
      <c r="J7246" s="8"/>
    </row>
    <row r="7247" spans="10:10" ht="15.6" x14ac:dyDescent="0.35">
      <c r="J7247" s="8"/>
    </row>
    <row r="7248" spans="10:10" ht="15.6" x14ac:dyDescent="0.35">
      <c r="J7248" s="8"/>
    </row>
    <row r="7249" spans="10:10" ht="15.6" x14ac:dyDescent="0.35">
      <c r="J7249" s="8"/>
    </row>
    <row r="7250" spans="10:10" ht="15.6" x14ac:dyDescent="0.35">
      <c r="J7250" s="8"/>
    </row>
    <row r="7251" spans="10:10" ht="15.6" x14ac:dyDescent="0.35">
      <c r="J7251" s="8"/>
    </row>
    <row r="7252" spans="10:10" ht="15.6" x14ac:dyDescent="0.35">
      <c r="J7252" s="8"/>
    </row>
    <row r="7253" spans="10:10" ht="15.6" x14ac:dyDescent="0.35">
      <c r="J7253" s="8"/>
    </row>
    <row r="7254" spans="10:10" ht="15.6" x14ac:dyDescent="0.35">
      <c r="J7254" s="8"/>
    </row>
    <row r="7255" spans="10:10" ht="15.6" x14ac:dyDescent="0.35">
      <c r="J7255" s="8"/>
    </row>
    <row r="7256" spans="10:10" ht="15.6" x14ac:dyDescent="0.35">
      <c r="J7256" s="8"/>
    </row>
    <row r="7257" spans="10:10" ht="15.6" x14ac:dyDescent="0.35">
      <c r="J7257" s="8"/>
    </row>
    <row r="7258" spans="10:10" ht="15.6" x14ac:dyDescent="0.35">
      <c r="J7258" s="8"/>
    </row>
    <row r="7259" spans="10:10" ht="15.6" x14ac:dyDescent="0.35">
      <c r="J7259" s="8"/>
    </row>
    <row r="7260" spans="10:10" ht="15.6" x14ac:dyDescent="0.35">
      <c r="J7260" s="8"/>
    </row>
    <row r="7261" spans="10:10" ht="15.6" x14ac:dyDescent="0.35">
      <c r="J7261" s="8"/>
    </row>
    <row r="7262" spans="10:10" ht="15.6" x14ac:dyDescent="0.35">
      <c r="J7262" s="8"/>
    </row>
    <row r="7263" spans="10:10" ht="15.6" x14ac:dyDescent="0.35">
      <c r="J7263" s="8"/>
    </row>
    <row r="7264" spans="10:10" ht="15.6" x14ac:dyDescent="0.35">
      <c r="J7264" s="8"/>
    </row>
    <row r="7265" spans="10:10" ht="15.6" x14ac:dyDescent="0.35">
      <c r="J7265" s="8"/>
    </row>
    <row r="7266" spans="10:10" ht="15.6" x14ac:dyDescent="0.35">
      <c r="J7266" s="8"/>
    </row>
    <row r="7267" spans="10:10" ht="15.6" x14ac:dyDescent="0.35">
      <c r="J7267" s="8"/>
    </row>
    <row r="7268" spans="10:10" ht="15.6" x14ac:dyDescent="0.35">
      <c r="J7268" s="8"/>
    </row>
    <row r="7269" spans="10:10" ht="15.6" x14ac:dyDescent="0.35">
      <c r="J7269" s="8"/>
    </row>
    <row r="7270" spans="10:10" ht="15.6" x14ac:dyDescent="0.35">
      <c r="J7270" s="8"/>
    </row>
    <row r="7271" spans="10:10" ht="15.6" x14ac:dyDescent="0.35">
      <c r="J7271" s="8"/>
    </row>
    <row r="7272" spans="10:10" ht="15.6" x14ac:dyDescent="0.35">
      <c r="J7272" s="8"/>
    </row>
    <row r="7273" spans="10:10" ht="15.6" x14ac:dyDescent="0.35">
      <c r="J7273" s="8"/>
    </row>
    <row r="7274" spans="10:10" ht="15.6" x14ac:dyDescent="0.35">
      <c r="J7274" s="8"/>
    </row>
    <row r="7275" spans="10:10" ht="15.6" x14ac:dyDescent="0.35">
      <c r="J7275" s="8"/>
    </row>
    <row r="7276" spans="10:10" ht="15.6" x14ac:dyDescent="0.35">
      <c r="J7276" s="8"/>
    </row>
    <row r="7277" spans="10:10" ht="15.6" x14ac:dyDescent="0.35">
      <c r="J7277" s="8"/>
    </row>
    <row r="7278" spans="10:10" ht="15.6" x14ac:dyDescent="0.35">
      <c r="J7278" s="8"/>
    </row>
    <row r="7279" spans="10:10" ht="15.6" x14ac:dyDescent="0.35">
      <c r="J7279" s="8"/>
    </row>
    <row r="7280" spans="10:10" ht="15.6" x14ac:dyDescent="0.35">
      <c r="J7280" s="8"/>
    </row>
    <row r="7281" spans="10:10" ht="15.6" x14ac:dyDescent="0.35">
      <c r="J7281" s="8"/>
    </row>
    <row r="7282" spans="10:10" ht="15.6" x14ac:dyDescent="0.35">
      <c r="J7282" s="8"/>
    </row>
    <row r="7283" spans="10:10" ht="15.6" x14ac:dyDescent="0.35">
      <c r="J7283" s="8"/>
    </row>
    <row r="7284" spans="10:10" ht="15.6" x14ac:dyDescent="0.35">
      <c r="J7284" s="8"/>
    </row>
    <row r="7285" spans="10:10" ht="15.6" x14ac:dyDescent="0.35">
      <c r="J7285" s="8"/>
    </row>
    <row r="7286" spans="10:10" ht="15.6" x14ac:dyDescent="0.35">
      <c r="J7286" s="8"/>
    </row>
    <row r="7287" spans="10:10" ht="15.6" x14ac:dyDescent="0.35">
      <c r="J7287" s="8"/>
    </row>
    <row r="7288" spans="10:10" ht="15.6" x14ac:dyDescent="0.35">
      <c r="J7288" s="8"/>
    </row>
    <row r="7289" spans="10:10" ht="15.6" x14ac:dyDescent="0.35">
      <c r="J7289" s="8"/>
    </row>
    <row r="7290" spans="10:10" ht="15.6" x14ac:dyDescent="0.35">
      <c r="J7290" s="8"/>
    </row>
    <row r="7291" spans="10:10" ht="15.6" x14ac:dyDescent="0.35">
      <c r="J7291" s="8"/>
    </row>
    <row r="7292" spans="10:10" ht="15.6" x14ac:dyDescent="0.35">
      <c r="J7292" s="8"/>
    </row>
    <row r="7293" spans="10:10" ht="15.6" x14ac:dyDescent="0.35">
      <c r="J7293" s="8"/>
    </row>
    <row r="7294" spans="10:10" ht="15.6" x14ac:dyDescent="0.35">
      <c r="J7294" s="8"/>
    </row>
    <row r="7295" spans="10:10" ht="15.6" x14ac:dyDescent="0.35">
      <c r="J7295" s="8"/>
    </row>
    <row r="7296" spans="10:10" ht="15.6" x14ac:dyDescent="0.35">
      <c r="J7296" s="8"/>
    </row>
    <row r="7297" spans="10:10" ht="15.6" x14ac:dyDescent="0.35">
      <c r="J7297" s="8"/>
    </row>
    <row r="7298" spans="10:10" ht="15.6" x14ac:dyDescent="0.35">
      <c r="J7298" s="8"/>
    </row>
    <row r="7299" spans="10:10" ht="15.6" x14ac:dyDescent="0.35">
      <c r="J7299" s="8"/>
    </row>
    <row r="7300" spans="10:10" ht="15.6" x14ac:dyDescent="0.35">
      <c r="J7300" s="8"/>
    </row>
    <row r="7301" spans="10:10" ht="15.6" x14ac:dyDescent="0.35">
      <c r="J7301" s="8"/>
    </row>
    <row r="7302" spans="10:10" ht="15.6" x14ac:dyDescent="0.35">
      <c r="J7302" s="8"/>
    </row>
    <row r="7303" spans="10:10" ht="15.6" x14ac:dyDescent="0.35">
      <c r="J7303" s="8"/>
    </row>
    <row r="7304" spans="10:10" ht="15.6" x14ac:dyDescent="0.35">
      <c r="J7304" s="8"/>
    </row>
    <row r="7305" spans="10:10" ht="15.6" x14ac:dyDescent="0.35">
      <c r="J7305" s="8"/>
    </row>
    <row r="7306" spans="10:10" ht="15.6" x14ac:dyDescent="0.35">
      <c r="J7306" s="8"/>
    </row>
    <row r="7307" spans="10:10" ht="15.6" x14ac:dyDescent="0.35">
      <c r="J7307" s="8"/>
    </row>
    <row r="7308" spans="10:10" ht="15.6" x14ac:dyDescent="0.35">
      <c r="J7308" s="8"/>
    </row>
    <row r="7309" spans="10:10" ht="15.6" x14ac:dyDescent="0.35">
      <c r="J7309" s="8"/>
    </row>
    <row r="7310" spans="10:10" ht="15.6" x14ac:dyDescent="0.35">
      <c r="J7310" s="8"/>
    </row>
    <row r="7311" spans="10:10" ht="15.6" x14ac:dyDescent="0.35">
      <c r="J7311" s="8"/>
    </row>
    <row r="7312" spans="10:10" ht="15.6" x14ac:dyDescent="0.35">
      <c r="J7312" s="8"/>
    </row>
    <row r="7313" spans="10:10" ht="15.6" x14ac:dyDescent="0.35">
      <c r="J7313" s="8"/>
    </row>
    <row r="7314" spans="10:10" ht="15.6" x14ac:dyDescent="0.35">
      <c r="J7314" s="8"/>
    </row>
    <row r="7315" spans="10:10" ht="15.6" x14ac:dyDescent="0.35">
      <c r="J7315" s="8"/>
    </row>
    <row r="7316" spans="10:10" ht="15.6" x14ac:dyDescent="0.35">
      <c r="J7316" s="8"/>
    </row>
    <row r="7317" spans="10:10" ht="15.6" x14ac:dyDescent="0.35">
      <c r="J7317" s="8"/>
    </row>
    <row r="7318" spans="10:10" ht="15.6" x14ac:dyDescent="0.35">
      <c r="J7318" s="8"/>
    </row>
    <row r="7319" spans="10:10" ht="15.6" x14ac:dyDescent="0.35">
      <c r="J7319" s="8"/>
    </row>
    <row r="7320" spans="10:10" ht="15.6" x14ac:dyDescent="0.35">
      <c r="J7320" s="8"/>
    </row>
    <row r="7321" spans="10:10" ht="15.6" x14ac:dyDescent="0.35">
      <c r="J7321" s="8"/>
    </row>
    <row r="7322" spans="10:10" ht="15.6" x14ac:dyDescent="0.35">
      <c r="J7322" s="8"/>
    </row>
    <row r="7323" spans="10:10" ht="15.6" x14ac:dyDescent="0.35">
      <c r="J7323" s="8"/>
    </row>
    <row r="7324" spans="10:10" ht="15.6" x14ac:dyDescent="0.35">
      <c r="J7324" s="8"/>
    </row>
    <row r="7325" spans="10:10" ht="15.6" x14ac:dyDescent="0.35">
      <c r="J7325" s="8"/>
    </row>
    <row r="7326" spans="10:10" ht="15.6" x14ac:dyDescent="0.35">
      <c r="J7326" s="8"/>
    </row>
    <row r="7327" spans="10:10" ht="15.6" x14ac:dyDescent="0.35">
      <c r="J7327" s="8"/>
    </row>
    <row r="7328" spans="10:10" ht="15.6" x14ac:dyDescent="0.35">
      <c r="J7328" s="8"/>
    </row>
    <row r="7329" spans="10:10" ht="15.6" x14ac:dyDescent="0.35">
      <c r="J7329" s="8"/>
    </row>
    <row r="7330" spans="10:10" ht="15.6" x14ac:dyDescent="0.35">
      <c r="J7330" s="8"/>
    </row>
    <row r="7331" spans="10:10" ht="15.6" x14ac:dyDescent="0.35">
      <c r="J7331" s="8"/>
    </row>
    <row r="7332" spans="10:10" ht="15.6" x14ac:dyDescent="0.35">
      <c r="J7332" s="8"/>
    </row>
    <row r="7333" spans="10:10" ht="15.6" x14ac:dyDescent="0.35">
      <c r="J7333" s="8"/>
    </row>
    <row r="7334" spans="10:10" ht="15.6" x14ac:dyDescent="0.35">
      <c r="J7334" s="8"/>
    </row>
    <row r="7335" spans="10:10" ht="15.6" x14ac:dyDescent="0.35">
      <c r="J7335" s="8"/>
    </row>
    <row r="7336" spans="10:10" ht="15.6" x14ac:dyDescent="0.35">
      <c r="J7336" s="8"/>
    </row>
    <row r="7337" spans="10:10" ht="15.6" x14ac:dyDescent="0.35">
      <c r="J7337" s="8"/>
    </row>
    <row r="7338" spans="10:10" ht="15.6" x14ac:dyDescent="0.35">
      <c r="J7338" s="8"/>
    </row>
    <row r="7339" spans="10:10" ht="15.6" x14ac:dyDescent="0.35">
      <c r="J7339" s="8"/>
    </row>
    <row r="7340" spans="10:10" ht="15.6" x14ac:dyDescent="0.35">
      <c r="J7340" s="8"/>
    </row>
    <row r="7341" spans="10:10" ht="15.6" x14ac:dyDescent="0.35">
      <c r="J7341" s="8"/>
    </row>
    <row r="7342" spans="10:10" ht="15.6" x14ac:dyDescent="0.35">
      <c r="J7342" s="8"/>
    </row>
    <row r="7343" spans="10:10" ht="15.6" x14ac:dyDescent="0.35">
      <c r="J7343" s="8"/>
    </row>
    <row r="7344" spans="10:10" ht="15.6" x14ac:dyDescent="0.35">
      <c r="J7344" s="8"/>
    </row>
    <row r="7345" spans="10:10" ht="15.6" x14ac:dyDescent="0.35">
      <c r="J7345" s="8"/>
    </row>
    <row r="7346" spans="10:10" ht="15.6" x14ac:dyDescent="0.35">
      <c r="J7346" s="8"/>
    </row>
    <row r="7347" spans="10:10" ht="15.6" x14ac:dyDescent="0.35">
      <c r="J7347" s="8"/>
    </row>
    <row r="7348" spans="10:10" ht="15.6" x14ac:dyDescent="0.35">
      <c r="J7348" s="8"/>
    </row>
    <row r="7349" spans="10:10" ht="15.6" x14ac:dyDescent="0.35">
      <c r="J7349" s="8"/>
    </row>
    <row r="7350" spans="10:10" ht="15.6" x14ac:dyDescent="0.35">
      <c r="J7350" s="8"/>
    </row>
    <row r="7351" spans="10:10" ht="15.6" x14ac:dyDescent="0.35">
      <c r="J7351" s="8"/>
    </row>
    <row r="7352" spans="10:10" ht="15.6" x14ac:dyDescent="0.35">
      <c r="J7352" s="8"/>
    </row>
    <row r="7353" spans="10:10" ht="15.6" x14ac:dyDescent="0.35">
      <c r="J7353" s="8"/>
    </row>
    <row r="7354" spans="10:10" ht="15.6" x14ac:dyDescent="0.35">
      <c r="J7354" s="8"/>
    </row>
    <row r="7355" spans="10:10" ht="15.6" x14ac:dyDescent="0.35">
      <c r="J7355" s="8"/>
    </row>
    <row r="7356" spans="10:10" ht="15.6" x14ac:dyDescent="0.35">
      <c r="J7356" s="8"/>
    </row>
    <row r="7357" spans="10:10" ht="15.6" x14ac:dyDescent="0.35">
      <c r="J7357" s="8"/>
    </row>
    <row r="7358" spans="10:10" ht="15.6" x14ac:dyDescent="0.35">
      <c r="J7358" s="8"/>
    </row>
    <row r="7359" spans="10:10" ht="15.6" x14ac:dyDescent="0.35">
      <c r="J7359" s="8"/>
    </row>
    <row r="7360" spans="10:10" ht="15.6" x14ac:dyDescent="0.35">
      <c r="J7360" s="8"/>
    </row>
    <row r="7361" spans="10:10" ht="15.6" x14ac:dyDescent="0.35">
      <c r="J7361" s="8"/>
    </row>
    <row r="7362" spans="10:10" ht="15.6" x14ac:dyDescent="0.35">
      <c r="J7362" s="8"/>
    </row>
    <row r="7363" spans="10:10" ht="15.6" x14ac:dyDescent="0.35">
      <c r="J7363" s="8"/>
    </row>
    <row r="7364" spans="10:10" ht="15.6" x14ac:dyDescent="0.35">
      <c r="J7364" s="8"/>
    </row>
    <row r="7365" spans="10:10" ht="15.6" x14ac:dyDescent="0.35">
      <c r="J7365" s="8"/>
    </row>
    <row r="7366" spans="10:10" ht="15.6" x14ac:dyDescent="0.35">
      <c r="J7366" s="8"/>
    </row>
    <row r="7367" spans="10:10" ht="15.6" x14ac:dyDescent="0.35">
      <c r="J7367" s="8"/>
    </row>
    <row r="7368" spans="10:10" ht="15.6" x14ac:dyDescent="0.35">
      <c r="J7368" s="8"/>
    </row>
    <row r="7369" spans="10:10" ht="15.6" x14ac:dyDescent="0.35">
      <c r="J7369" s="8"/>
    </row>
    <row r="7370" spans="10:10" ht="15.6" x14ac:dyDescent="0.35">
      <c r="J7370" s="8"/>
    </row>
    <row r="7371" spans="10:10" ht="15.6" x14ac:dyDescent="0.35">
      <c r="J7371" s="8"/>
    </row>
    <row r="7372" spans="10:10" ht="15.6" x14ac:dyDescent="0.35">
      <c r="J7372" s="8"/>
    </row>
    <row r="7373" spans="10:10" ht="15.6" x14ac:dyDescent="0.35">
      <c r="J7373" s="8"/>
    </row>
    <row r="7374" spans="10:10" ht="15.6" x14ac:dyDescent="0.35">
      <c r="J7374" s="8"/>
    </row>
    <row r="7375" spans="10:10" ht="15.6" x14ac:dyDescent="0.35">
      <c r="J7375" s="8"/>
    </row>
    <row r="7376" spans="10:10" ht="15.6" x14ac:dyDescent="0.35">
      <c r="J7376" s="8"/>
    </row>
    <row r="7377" spans="10:10" ht="15.6" x14ac:dyDescent="0.35">
      <c r="J7377" s="8"/>
    </row>
    <row r="7378" spans="10:10" ht="15.6" x14ac:dyDescent="0.35">
      <c r="J7378" s="8"/>
    </row>
    <row r="7379" spans="10:10" ht="15.6" x14ac:dyDescent="0.35">
      <c r="J7379" s="8"/>
    </row>
    <row r="7380" spans="10:10" ht="15.6" x14ac:dyDescent="0.35">
      <c r="J7380" s="8"/>
    </row>
    <row r="7381" spans="10:10" ht="15.6" x14ac:dyDescent="0.35">
      <c r="J7381" s="8"/>
    </row>
    <row r="7382" spans="10:10" ht="15.6" x14ac:dyDescent="0.35">
      <c r="J7382" s="8"/>
    </row>
    <row r="7383" spans="10:10" ht="15.6" x14ac:dyDescent="0.35">
      <c r="J7383" s="8"/>
    </row>
    <row r="7384" spans="10:10" ht="15.6" x14ac:dyDescent="0.35">
      <c r="J7384" s="8"/>
    </row>
    <row r="7385" spans="10:10" ht="15.6" x14ac:dyDescent="0.35">
      <c r="J7385" s="8"/>
    </row>
    <row r="7386" spans="10:10" ht="15.6" x14ac:dyDescent="0.35">
      <c r="J7386" s="8"/>
    </row>
    <row r="7387" spans="10:10" ht="15.6" x14ac:dyDescent="0.35">
      <c r="J7387" s="8"/>
    </row>
    <row r="7388" spans="10:10" ht="15.6" x14ac:dyDescent="0.35">
      <c r="J7388" s="8"/>
    </row>
    <row r="7389" spans="10:10" ht="15.6" x14ac:dyDescent="0.35">
      <c r="J7389" s="8"/>
    </row>
    <row r="7390" spans="10:10" ht="15.6" x14ac:dyDescent="0.35">
      <c r="J7390" s="8"/>
    </row>
    <row r="7391" spans="10:10" ht="15.6" x14ac:dyDescent="0.35">
      <c r="J7391" s="8"/>
    </row>
    <row r="7392" spans="10:10" ht="15.6" x14ac:dyDescent="0.35">
      <c r="J7392" s="8"/>
    </row>
    <row r="7393" spans="10:10" ht="15.6" x14ac:dyDescent="0.35">
      <c r="J7393" s="8"/>
    </row>
    <row r="7394" spans="10:10" ht="15.6" x14ac:dyDescent="0.35">
      <c r="J7394" s="8"/>
    </row>
    <row r="7395" spans="10:10" ht="15.6" x14ac:dyDescent="0.35">
      <c r="J7395" s="8"/>
    </row>
    <row r="7396" spans="10:10" ht="15.6" x14ac:dyDescent="0.35">
      <c r="J7396" s="8"/>
    </row>
    <row r="7397" spans="10:10" ht="15.6" x14ac:dyDescent="0.35">
      <c r="J7397" s="8"/>
    </row>
    <row r="7398" spans="10:10" ht="15.6" x14ac:dyDescent="0.35">
      <c r="J7398" s="8"/>
    </row>
    <row r="7399" spans="10:10" ht="15.6" x14ac:dyDescent="0.35">
      <c r="J7399" s="8"/>
    </row>
    <row r="7400" spans="10:10" ht="15.6" x14ac:dyDescent="0.35">
      <c r="J7400" s="8"/>
    </row>
    <row r="7401" spans="10:10" ht="15.6" x14ac:dyDescent="0.35">
      <c r="J7401" s="8"/>
    </row>
    <row r="7402" spans="10:10" ht="15.6" x14ac:dyDescent="0.35">
      <c r="J7402" s="8"/>
    </row>
    <row r="7403" spans="10:10" ht="15.6" x14ac:dyDescent="0.35">
      <c r="J7403" s="8"/>
    </row>
    <row r="7404" spans="10:10" ht="15.6" x14ac:dyDescent="0.35">
      <c r="J7404" s="8"/>
    </row>
    <row r="7405" spans="10:10" ht="15.6" x14ac:dyDescent="0.35">
      <c r="J7405" s="8"/>
    </row>
    <row r="7406" spans="10:10" ht="15.6" x14ac:dyDescent="0.35">
      <c r="J7406" s="8"/>
    </row>
    <row r="7407" spans="10:10" ht="15.6" x14ac:dyDescent="0.35">
      <c r="J7407" s="8"/>
    </row>
    <row r="7408" spans="10:10" ht="15.6" x14ac:dyDescent="0.35">
      <c r="J7408" s="8"/>
    </row>
    <row r="7409" spans="10:10" ht="15.6" x14ac:dyDescent="0.35">
      <c r="J7409" s="8"/>
    </row>
    <row r="7410" spans="10:10" ht="15.6" x14ac:dyDescent="0.35">
      <c r="J7410" s="8"/>
    </row>
    <row r="7411" spans="10:10" ht="15.6" x14ac:dyDescent="0.35">
      <c r="J7411" s="8"/>
    </row>
    <row r="7412" spans="10:10" ht="15.6" x14ac:dyDescent="0.35">
      <c r="J7412" s="8"/>
    </row>
    <row r="7413" spans="10:10" ht="15.6" x14ac:dyDescent="0.35">
      <c r="J7413" s="8"/>
    </row>
    <row r="7414" spans="10:10" ht="15.6" x14ac:dyDescent="0.35">
      <c r="J7414" s="8"/>
    </row>
    <row r="7415" spans="10:10" ht="15.6" x14ac:dyDescent="0.35">
      <c r="J7415" s="8"/>
    </row>
    <row r="7416" spans="10:10" ht="15.6" x14ac:dyDescent="0.35">
      <c r="J7416" s="8"/>
    </row>
    <row r="7417" spans="10:10" ht="15.6" x14ac:dyDescent="0.35">
      <c r="J7417" s="8"/>
    </row>
    <row r="7418" spans="10:10" ht="15.6" x14ac:dyDescent="0.35">
      <c r="J7418" s="8"/>
    </row>
    <row r="7419" spans="10:10" ht="15.6" x14ac:dyDescent="0.35">
      <c r="J7419" s="8"/>
    </row>
    <row r="7420" spans="10:10" ht="15.6" x14ac:dyDescent="0.35">
      <c r="J7420" s="8"/>
    </row>
    <row r="7421" spans="10:10" ht="15.6" x14ac:dyDescent="0.35">
      <c r="J7421" s="8"/>
    </row>
    <row r="7422" spans="10:10" ht="15.6" x14ac:dyDescent="0.35">
      <c r="J7422" s="8"/>
    </row>
    <row r="7423" spans="10:10" ht="15.6" x14ac:dyDescent="0.35">
      <c r="J7423" s="8"/>
    </row>
    <row r="7424" spans="10:10" ht="15.6" x14ac:dyDescent="0.35">
      <c r="J7424" s="8"/>
    </row>
    <row r="7425" spans="10:10" ht="15.6" x14ac:dyDescent="0.35">
      <c r="J7425" s="8"/>
    </row>
    <row r="7426" spans="10:10" ht="15.6" x14ac:dyDescent="0.35">
      <c r="J7426" s="8"/>
    </row>
    <row r="7427" spans="10:10" ht="15.6" x14ac:dyDescent="0.35">
      <c r="J7427" s="8"/>
    </row>
    <row r="7428" spans="10:10" ht="15.6" x14ac:dyDescent="0.35">
      <c r="J7428" s="8"/>
    </row>
    <row r="7429" spans="10:10" ht="15.6" x14ac:dyDescent="0.35">
      <c r="J7429" s="8"/>
    </row>
    <row r="7430" spans="10:10" ht="15.6" x14ac:dyDescent="0.35">
      <c r="J7430" s="8"/>
    </row>
    <row r="7431" spans="10:10" ht="15.6" x14ac:dyDescent="0.35">
      <c r="J7431" s="8"/>
    </row>
    <row r="7432" spans="10:10" ht="15.6" x14ac:dyDescent="0.35">
      <c r="J7432" s="8"/>
    </row>
    <row r="7433" spans="10:10" ht="15.6" x14ac:dyDescent="0.35">
      <c r="J7433" s="8"/>
    </row>
    <row r="7434" spans="10:10" ht="15.6" x14ac:dyDescent="0.35">
      <c r="J7434" s="8"/>
    </row>
    <row r="7435" spans="10:10" ht="15.6" x14ac:dyDescent="0.35">
      <c r="J7435" s="8"/>
    </row>
    <row r="7436" spans="10:10" ht="15.6" x14ac:dyDescent="0.35">
      <c r="J7436" s="8"/>
    </row>
    <row r="7437" spans="10:10" ht="15.6" x14ac:dyDescent="0.35">
      <c r="J7437" s="8"/>
    </row>
    <row r="7438" spans="10:10" ht="15.6" x14ac:dyDescent="0.35">
      <c r="J7438" s="8"/>
    </row>
    <row r="7439" spans="10:10" ht="15.6" x14ac:dyDescent="0.35">
      <c r="J7439" s="8"/>
    </row>
    <row r="7440" spans="10:10" ht="15.6" x14ac:dyDescent="0.35">
      <c r="J7440" s="8"/>
    </row>
    <row r="7441" spans="10:10" ht="15.6" x14ac:dyDescent="0.35">
      <c r="J7441" s="8"/>
    </row>
    <row r="7442" spans="10:10" ht="15.6" x14ac:dyDescent="0.35">
      <c r="J7442" s="8"/>
    </row>
    <row r="7443" spans="10:10" ht="15.6" x14ac:dyDescent="0.35">
      <c r="J7443" s="8"/>
    </row>
    <row r="7444" spans="10:10" ht="15.6" x14ac:dyDescent="0.35">
      <c r="J7444" s="8"/>
    </row>
    <row r="7445" spans="10:10" ht="15.6" x14ac:dyDescent="0.35">
      <c r="J7445" s="8"/>
    </row>
    <row r="7446" spans="10:10" ht="15.6" x14ac:dyDescent="0.35">
      <c r="J7446" s="8"/>
    </row>
    <row r="7447" spans="10:10" ht="15.6" x14ac:dyDescent="0.35">
      <c r="J7447" s="8"/>
    </row>
    <row r="7448" spans="10:10" ht="15.6" x14ac:dyDescent="0.35">
      <c r="J7448" s="8"/>
    </row>
    <row r="7449" spans="10:10" ht="15.6" x14ac:dyDescent="0.35">
      <c r="J7449" s="8"/>
    </row>
    <row r="7450" spans="10:10" ht="15.6" x14ac:dyDescent="0.35">
      <c r="J7450" s="8"/>
    </row>
    <row r="7451" spans="10:10" ht="15.6" x14ac:dyDescent="0.35">
      <c r="J7451" s="8"/>
    </row>
    <row r="7452" spans="10:10" ht="15.6" x14ac:dyDescent="0.35">
      <c r="J7452" s="8"/>
    </row>
    <row r="7453" spans="10:10" ht="15.6" x14ac:dyDescent="0.35">
      <c r="J7453" s="8"/>
    </row>
    <row r="7454" spans="10:10" ht="15.6" x14ac:dyDescent="0.35">
      <c r="J7454" s="8"/>
    </row>
    <row r="7455" spans="10:10" ht="15.6" x14ac:dyDescent="0.35">
      <c r="J7455" s="8"/>
    </row>
    <row r="7456" spans="10:10" ht="15.6" x14ac:dyDescent="0.35">
      <c r="J7456" s="8"/>
    </row>
    <row r="7457" spans="10:10" ht="15.6" x14ac:dyDescent="0.35">
      <c r="J7457" s="8"/>
    </row>
    <row r="7458" spans="10:10" ht="15.6" x14ac:dyDescent="0.35">
      <c r="J7458" s="8"/>
    </row>
    <row r="7459" spans="10:10" ht="15.6" x14ac:dyDescent="0.35">
      <c r="J7459" s="8"/>
    </row>
    <row r="7460" spans="10:10" ht="15.6" x14ac:dyDescent="0.35">
      <c r="J7460" s="8"/>
    </row>
    <row r="7461" spans="10:10" ht="15.6" x14ac:dyDescent="0.35">
      <c r="J7461" s="8"/>
    </row>
    <row r="7462" spans="10:10" ht="15.6" x14ac:dyDescent="0.35">
      <c r="J7462" s="8"/>
    </row>
    <row r="7463" spans="10:10" ht="15.6" x14ac:dyDescent="0.35">
      <c r="J7463" s="8"/>
    </row>
    <row r="7464" spans="10:10" ht="15.6" x14ac:dyDescent="0.35">
      <c r="J7464" s="8"/>
    </row>
    <row r="7465" spans="10:10" ht="15.6" x14ac:dyDescent="0.35">
      <c r="J7465" s="8"/>
    </row>
    <row r="7466" spans="10:10" ht="15.6" x14ac:dyDescent="0.35">
      <c r="J7466" s="8"/>
    </row>
    <row r="7467" spans="10:10" ht="15.6" x14ac:dyDescent="0.35">
      <c r="J7467" s="8"/>
    </row>
    <row r="7468" spans="10:10" ht="15.6" x14ac:dyDescent="0.35">
      <c r="J7468" s="8"/>
    </row>
    <row r="7469" spans="10:10" ht="15.6" x14ac:dyDescent="0.35">
      <c r="J7469" s="8"/>
    </row>
    <row r="7470" spans="10:10" ht="15.6" x14ac:dyDescent="0.35">
      <c r="J7470" s="8"/>
    </row>
    <row r="7471" spans="10:10" ht="15.6" x14ac:dyDescent="0.35">
      <c r="J7471" s="8"/>
    </row>
    <row r="7472" spans="10:10" ht="15.6" x14ac:dyDescent="0.35">
      <c r="J7472" s="8"/>
    </row>
    <row r="7473" spans="10:10" ht="15.6" x14ac:dyDescent="0.35">
      <c r="J7473" s="8"/>
    </row>
    <row r="7474" spans="10:10" ht="15.6" x14ac:dyDescent="0.35">
      <c r="J7474" s="8"/>
    </row>
    <row r="7475" spans="10:10" ht="15.6" x14ac:dyDescent="0.35">
      <c r="J7475" s="8"/>
    </row>
    <row r="7476" spans="10:10" ht="15.6" x14ac:dyDescent="0.35">
      <c r="J7476" s="8"/>
    </row>
    <row r="7477" spans="10:10" ht="15.6" x14ac:dyDescent="0.35">
      <c r="J7477" s="8"/>
    </row>
    <row r="7478" spans="10:10" ht="15.6" x14ac:dyDescent="0.35">
      <c r="J7478" s="8"/>
    </row>
    <row r="7479" spans="10:10" ht="15.6" x14ac:dyDescent="0.35">
      <c r="J7479" s="8"/>
    </row>
    <row r="7480" spans="10:10" ht="15.6" x14ac:dyDescent="0.35">
      <c r="J7480" s="8"/>
    </row>
    <row r="7481" spans="10:10" ht="15.6" x14ac:dyDescent="0.35">
      <c r="J7481" s="8"/>
    </row>
    <row r="7482" spans="10:10" ht="15.6" x14ac:dyDescent="0.35">
      <c r="J7482" s="8"/>
    </row>
    <row r="7483" spans="10:10" ht="15.6" x14ac:dyDescent="0.35">
      <c r="J7483" s="8"/>
    </row>
    <row r="7484" spans="10:10" ht="15.6" x14ac:dyDescent="0.35">
      <c r="J7484" s="8"/>
    </row>
    <row r="7485" spans="10:10" ht="15.6" x14ac:dyDescent="0.35">
      <c r="J7485" s="8"/>
    </row>
    <row r="7486" spans="10:10" ht="15.6" x14ac:dyDescent="0.35">
      <c r="J7486" s="8"/>
    </row>
    <row r="7487" spans="10:10" ht="15.6" x14ac:dyDescent="0.35">
      <c r="J7487" s="8"/>
    </row>
    <row r="7488" spans="10:10" ht="15.6" x14ac:dyDescent="0.35">
      <c r="J7488" s="8"/>
    </row>
    <row r="7489" spans="10:10" ht="15.6" x14ac:dyDescent="0.35">
      <c r="J7489" s="8"/>
    </row>
    <row r="7490" spans="10:10" ht="15.6" x14ac:dyDescent="0.35">
      <c r="J7490" s="8"/>
    </row>
    <row r="7491" spans="10:10" ht="15.6" x14ac:dyDescent="0.35">
      <c r="J7491" s="8"/>
    </row>
    <row r="7492" spans="10:10" ht="15.6" x14ac:dyDescent="0.35">
      <c r="J7492" s="8"/>
    </row>
    <row r="7493" spans="10:10" ht="15.6" x14ac:dyDescent="0.35">
      <c r="J7493" s="8"/>
    </row>
    <row r="7494" spans="10:10" ht="15.6" x14ac:dyDescent="0.35">
      <c r="J7494" s="8"/>
    </row>
    <row r="7495" spans="10:10" ht="15.6" x14ac:dyDescent="0.35">
      <c r="J7495" s="8"/>
    </row>
    <row r="7496" spans="10:10" ht="15.6" x14ac:dyDescent="0.35">
      <c r="J7496" s="8"/>
    </row>
    <row r="7497" spans="10:10" ht="15.6" x14ac:dyDescent="0.35">
      <c r="J7497" s="8"/>
    </row>
    <row r="7498" spans="10:10" ht="15.6" x14ac:dyDescent="0.35">
      <c r="J7498" s="8"/>
    </row>
    <row r="7499" spans="10:10" ht="15.6" x14ac:dyDescent="0.35">
      <c r="J7499" s="8"/>
    </row>
    <row r="7500" spans="10:10" ht="15.6" x14ac:dyDescent="0.35">
      <c r="J7500" s="8"/>
    </row>
    <row r="7501" spans="10:10" ht="15.6" x14ac:dyDescent="0.35">
      <c r="J7501" s="8"/>
    </row>
    <row r="7502" spans="10:10" ht="15.6" x14ac:dyDescent="0.35">
      <c r="J7502" s="8"/>
    </row>
    <row r="7503" spans="10:10" ht="15.6" x14ac:dyDescent="0.35">
      <c r="J7503" s="8"/>
    </row>
    <row r="7504" spans="10:10" ht="15.6" x14ac:dyDescent="0.35">
      <c r="J7504" s="8"/>
    </row>
    <row r="7505" spans="10:10" ht="15.6" x14ac:dyDescent="0.35">
      <c r="J7505" s="8"/>
    </row>
    <row r="7506" spans="10:10" ht="15.6" x14ac:dyDescent="0.35">
      <c r="J7506" s="8"/>
    </row>
    <row r="7507" spans="10:10" ht="15.6" x14ac:dyDescent="0.35">
      <c r="J7507" s="8"/>
    </row>
    <row r="7508" spans="10:10" ht="15.6" x14ac:dyDescent="0.35">
      <c r="J7508" s="8"/>
    </row>
    <row r="7509" spans="10:10" ht="15.6" x14ac:dyDescent="0.35">
      <c r="J7509" s="8"/>
    </row>
    <row r="7510" spans="10:10" ht="15.6" x14ac:dyDescent="0.35">
      <c r="J7510" s="8"/>
    </row>
    <row r="7511" spans="10:10" ht="15.6" x14ac:dyDescent="0.35">
      <c r="J7511" s="8"/>
    </row>
    <row r="7512" spans="10:10" ht="15.6" x14ac:dyDescent="0.35">
      <c r="J7512" s="8"/>
    </row>
    <row r="7513" spans="10:10" ht="15.6" x14ac:dyDescent="0.35">
      <c r="J7513" s="8"/>
    </row>
    <row r="7514" spans="10:10" ht="15.6" x14ac:dyDescent="0.35">
      <c r="J7514" s="8"/>
    </row>
    <row r="7515" spans="10:10" ht="15.6" x14ac:dyDescent="0.35">
      <c r="J7515" s="8"/>
    </row>
    <row r="7516" spans="10:10" ht="15.6" x14ac:dyDescent="0.35">
      <c r="J7516" s="8"/>
    </row>
    <row r="7517" spans="10:10" ht="15.6" x14ac:dyDescent="0.35">
      <c r="J7517" s="8"/>
    </row>
    <row r="7518" spans="10:10" ht="15.6" x14ac:dyDescent="0.35">
      <c r="J7518" s="8"/>
    </row>
    <row r="7519" spans="10:10" ht="15.6" x14ac:dyDescent="0.35">
      <c r="J7519" s="8"/>
    </row>
    <row r="7520" spans="10:10" ht="15.6" x14ac:dyDescent="0.35">
      <c r="J7520" s="8"/>
    </row>
    <row r="7521" spans="10:10" ht="15.6" x14ac:dyDescent="0.35">
      <c r="J7521" s="8"/>
    </row>
    <row r="7522" spans="10:10" ht="15.6" x14ac:dyDescent="0.35">
      <c r="J7522" s="8"/>
    </row>
    <row r="7523" spans="10:10" ht="15.6" x14ac:dyDescent="0.35">
      <c r="J7523" s="8"/>
    </row>
    <row r="7524" spans="10:10" ht="15.6" x14ac:dyDescent="0.35">
      <c r="J7524" s="8"/>
    </row>
    <row r="7525" spans="10:10" ht="15.6" x14ac:dyDescent="0.35">
      <c r="J7525" s="8"/>
    </row>
    <row r="7526" spans="10:10" ht="15.6" x14ac:dyDescent="0.35">
      <c r="J7526" s="8"/>
    </row>
    <row r="7527" spans="10:10" ht="15.6" x14ac:dyDescent="0.35">
      <c r="J7527" s="8"/>
    </row>
    <row r="7528" spans="10:10" ht="15.6" x14ac:dyDescent="0.35">
      <c r="J7528" s="8"/>
    </row>
    <row r="7529" spans="10:10" ht="15.6" x14ac:dyDescent="0.35">
      <c r="J7529" s="8"/>
    </row>
    <row r="7530" spans="10:10" ht="15.6" x14ac:dyDescent="0.35">
      <c r="J7530" s="8"/>
    </row>
    <row r="7531" spans="10:10" ht="15.6" x14ac:dyDescent="0.35">
      <c r="J7531" s="8"/>
    </row>
    <row r="7532" spans="10:10" ht="15.6" x14ac:dyDescent="0.35">
      <c r="J7532" s="8"/>
    </row>
    <row r="7533" spans="10:10" ht="15.6" x14ac:dyDescent="0.35">
      <c r="J7533" s="8"/>
    </row>
    <row r="7534" spans="10:10" ht="15.6" x14ac:dyDescent="0.35">
      <c r="J7534" s="8"/>
    </row>
    <row r="7535" spans="10:10" ht="15.6" x14ac:dyDescent="0.35">
      <c r="J7535" s="8"/>
    </row>
    <row r="7536" spans="10:10" ht="15.6" x14ac:dyDescent="0.35">
      <c r="J7536" s="8"/>
    </row>
    <row r="7537" spans="10:10" ht="15.6" x14ac:dyDescent="0.35">
      <c r="J7537" s="8"/>
    </row>
    <row r="7538" spans="10:10" ht="15.6" x14ac:dyDescent="0.35">
      <c r="J7538" s="8"/>
    </row>
    <row r="7539" spans="10:10" ht="15.6" x14ac:dyDescent="0.35">
      <c r="J7539" s="8"/>
    </row>
    <row r="7540" spans="10:10" ht="15.6" x14ac:dyDescent="0.35">
      <c r="J7540" s="8"/>
    </row>
    <row r="7541" spans="10:10" ht="15.6" x14ac:dyDescent="0.35">
      <c r="J7541" s="8"/>
    </row>
    <row r="7542" spans="10:10" ht="15.6" x14ac:dyDescent="0.35">
      <c r="J7542" s="8"/>
    </row>
    <row r="7543" spans="10:10" ht="15.6" x14ac:dyDescent="0.35">
      <c r="J7543" s="8"/>
    </row>
    <row r="7544" spans="10:10" ht="15.6" x14ac:dyDescent="0.35">
      <c r="J7544" s="8"/>
    </row>
    <row r="7545" spans="10:10" ht="15.6" x14ac:dyDescent="0.35">
      <c r="J7545" s="8"/>
    </row>
    <row r="7546" spans="10:10" ht="15.6" x14ac:dyDescent="0.35">
      <c r="J7546" s="8"/>
    </row>
    <row r="7547" spans="10:10" ht="15.6" x14ac:dyDescent="0.35">
      <c r="J7547" s="8"/>
    </row>
    <row r="7548" spans="10:10" ht="15.6" x14ac:dyDescent="0.35">
      <c r="J7548" s="8"/>
    </row>
    <row r="7549" spans="10:10" ht="15.6" x14ac:dyDescent="0.35">
      <c r="J7549" s="8"/>
    </row>
    <row r="7550" spans="10:10" ht="15.6" x14ac:dyDescent="0.35">
      <c r="J7550" s="8"/>
    </row>
    <row r="7551" spans="10:10" ht="15.6" x14ac:dyDescent="0.35">
      <c r="J7551" s="8"/>
    </row>
    <row r="7552" spans="10:10" ht="15.6" x14ac:dyDescent="0.35">
      <c r="J7552" s="8"/>
    </row>
    <row r="7553" spans="10:10" ht="15.6" x14ac:dyDescent="0.35">
      <c r="J7553" s="8"/>
    </row>
    <row r="7554" spans="10:10" ht="15.6" x14ac:dyDescent="0.35">
      <c r="J7554" s="8"/>
    </row>
    <row r="7555" spans="10:10" ht="15.6" x14ac:dyDescent="0.35">
      <c r="J7555" s="8"/>
    </row>
    <row r="7556" spans="10:10" ht="15.6" x14ac:dyDescent="0.35">
      <c r="J7556" s="8"/>
    </row>
    <row r="7557" spans="10:10" ht="15.6" x14ac:dyDescent="0.35">
      <c r="J7557" s="8"/>
    </row>
    <row r="7558" spans="10:10" ht="15.6" x14ac:dyDescent="0.35">
      <c r="J7558" s="8"/>
    </row>
    <row r="7559" spans="10:10" ht="15.6" x14ac:dyDescent="0.35">
      <c r="J7559" s="8"/>
    </row>
    <row r="7560" spans="10:10" ht="15.6" x14ac:dyDescent="0.35">
      <c r="J7560" s="8"/>
    </row>
    <row r="7561" spans="10:10" ht="15.6" x14ac:dyDescent="0.35">
      <c r="J7561" s="8"/>
    </row>
  </sheetData>
  <sortState ref="A1:N6481">
    <sortCondition ref="M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60"/>
  <sheetViews>
    <sheetView topLeftCell="A516" workbookViewId="0">
      <selection activeCell="B3" sqref="B3"/>
    </sheetView>
  </sheetViews>
  <sheetFormatPr defaultRowHeight="13.2" x14ac:dyDescent="0.25"/>
  <cols>
    <col min="2" max="2" width="18.44140625" bestFit="1" customWidth="1"/>
    <col min="3" max="3" width="50.6640625" bestFit="1" customWidth="1"/>
    <col min="4" max="4" width="29" bestFit="1" customWidth="1"/>
    <col min="7" max="7" width="27.88671875" bestFit="1" customWidth="1"/>
    <col min="8" max="8" width="13.88671875" bestFit="1" customWidth="1"/>
  </cols>
  <sheetData>
    <row r="2" spans="2:8" ht="17.399999999999999" x14ac:dyDescent="0.4">
      <c r="B2" s="12" t="s">
        <v>307</v>
      </c>
      <c r="C2" s="13" t="s">
        <v>308</v>
      </c>
      <c r="D2" s="13" t="s">
        <v>309</v>
      </c>
      <c r="G2" s="21" t="s">
        <v>1169</v>
      </c>
      <c r="H2" s="21" t="s">
        <v>1170</v>
      </c>
    </row>
    <row r="3" spans="2:8" ht="17.399999999999999" x14ac:dyDescent="0.4">
      <c r="B3" s="14">
        <v>1</v>
      </c>
      <c r="C3" s="15" t="s">
        <v>0</v>
      </c>
      <c r="D3" s="15" t="s">
        <v>310</v>
      </c>
      <c r="G3" s="22" t="s">
        <v>1171</v>
      </c>
      <c r="H3" s="22" t="s">
        <v>1172</v>
      </c>
    </row>
    <row r="4" spans="2:8" ht="17.399999999999999" x14ac:dyDescent="0.4">
      <c r="B4" s="14">
        <v>2</v>
      </c>
      <c r="C4" s="15" t="s">
        <v>2</v>
      </c>
      <c r="D4" s="15" t="s">
        <v>310</v>
      </c>
      <c r="G4" s="22" t="s">
        <v>1173</v>
      </c>
      <c r="H4" s="22" t="s">
        <v>1174</v>
      </c>
    </row>
    <row r="5" spans="2:8" ht="17.399999999999999" x14ac:dyDescent="0.4">
      <c r="B5" s="14">
        <v>3</v>
      </c>
      <c r="C5" s="15" t="s">
        <v>311</v>
      </c>
      <c r="D5" s="15" t="s">
        <v>312</v>
      </c>
      <c r="G5" s="22" t="s">
        <v>1175</v>
      </c>
      <c r="H5" s="22" t="s">
        <v>1176</v>
      </c>
    </row>
    <row r="6" spans="2:8" ht="17.399999999999999" x14ac:dyDescent="0.4">
      <c r="B6" s="14">
        <v>4</v>
      </c>
      <c r="C6" s="15" t="s">
        <v>4</v>
      </c>
      <c r="D6" s="15" t="s">
        <v>312</v>
      </c>
    </row>
    <row r="7" spans="2:8" ht="17.399999999999999" x14ac:dyDescent="0.4">
      <c r="B7" s="14">
        <v>5</v>
      </c>
      <c r="C7" s="15" t="s">
        <v>6</v>
      </c>
      <c r="D7" s="15" t="s">
        <v>313</v>
      </c>
    </row>
    <row r="8" spans="2:8" ht="17.399999999999999" x14ac:dyDescent="0.4">
      <c r="B8" s="14">
        <v>6</v>
      </c>
      <c r="C8" s="15" t="s">
        <v>314</v>
      </c>
      <c r="D8" s="15" t="s">
        <v>315</v>
      </c>
    </row>
    <row r="9" spans="2:8" ht="17.399999999999999" x14ac:dyDescent="0.4">
      <c r="B9" s="14">
        <v>7</v>
      </c>
      <c r="C9" s="15" t="s">
        <v>316</v>
      </c>
      <c r="D9" s="15" t="s">
        <v>317</v>
      </c>
    </row>
    <row r="10" spans="2:8" ht="17.399999999999999" x14ac:dyDescent="0.4">
      <c r="B10" s="14">
        <v>8</v>
      </c>
      <c r="C10" s="15" t="s">
        <v>8</v>
      </c>
      <c r="D10" s="15" t="s">
        <v>318</v>
      </c>
    </row>
    <row r="11" spans="2:8" ht="17.399999999999999" x14ac:dyDescent="0.4">
      <c r="B11" s="14">
        <v>9</v>
      </c>
      <c r="C11" s="15" t="s">
        <v>319</v>
      </c>
      <c r="D11" s="15" t="s">
        <v>320</v>
      </c>
    </row>
    <row r="12" spans="2:8" ht="17.399999999999999" x14ac:dyDescent="0.4">
      <c r="B12" s="14">
        <v>10</v>
      </c>
      <c r="C12" s="15" t="s">
        <v>10</v>
      </c>
      <c r="D12" s="15" t="s">
        <v>321</v>
      </c>
    </row>
    <row r="13" spans="2:8" ht="17.399999999999999" x14ac:dyDescent="0.4">
      <c r="B13" s="14">
        <v>11</v>
      </c>
      <c r="C13" s="15" t="s">
        <v>322</v>
      </c>
      <c r="D13" s="15" t="s">
        <v>323</v>
      </c>
    </row>
    <row r="14" spans="2:8" ht="17.399999999999999" x14ac:dyDescent="0.4">
      <c r="B14" s="14">
        <v>12</v>
      </c>
      <c r="C14" s="15" t="s">
        <v>12</v>
      </c>
      <c r="D14" s="15" t="s">
        <v>324</v>
      </c>
    </row>
    <row r="15" spans="2:8" ht="17.399999999999999" x14ac:dyDescent="0.4">
      <c r="B15" s="14">
        <v>13</v>
      </c>
      <c r="C15" s="15" t="s">
        <v>14</v>
      </c>
      <c r="D15" s="15" t="s">
        <v>325</v>
      </c>
    </row>
    <row r="16" spans="2:8" ht="17.399999999999999" x14ac:dyDescent="0.4">
      <c r="B16" s="14">
        <v>14</v>
      </c>
      <c r="C16" s="15" t="s">
        <v>16</v>
      </c>
      <c r="D16" s="15" t="s">
        <v>326</v>
      </c>
    </row>
    <row r="17" spans="2:4" ht="17.399999999999999" x14ac:dyDescent="0.4">
      <c r="B17" s="16">
        <v>15</v>
      </c>
      <c r="C17" s="17" t="s">
        <v>327</v>
      </c>
      <c r="D17" s="17" t="s">
        <v>328</v>
      </c>
    </row>
    <row r="18" spans="2:4" ht="17.399999999999999" x14ac:dyDescent="0.4">
      <c r="B18" s="16">
        <v>16</v>
      </c>
      <c r="C18" s="17" t="s">
        <v>329</v>
      </c>
      <c r="D18" s="17" t="s">
        <v>328</v>
      </c>
    </row>
    <row r="19" spans="2:4" ht="17.399999999999999" x14ac:dyDescent="0.4">
      <c r="B19" s="14">
        <v>17</v>
      </c>
      <c r="C19" s="15" t="s">
        <v>18</v>
      </c>
      <c r="D19" s="15" t="s">
        <v>330</v>
      </c>
    </row>
    <row r="20" spans="2:4" ht="17.399999999999999" x14ac:dyDescent="0.4">
      <c r="B20" s="14">
        <v>18</v>
      </c>
      <c r="C20" s="15" t="s">
        <v>20</v>
      </c>
      <c r="D20" s="15" t="s">
        <v>331</v>
      </c>
    </row>
    <row r="21" spans="2:4" ht="17.399999999999999" x14ac:dyDescent="0.4">
      <c r="B21" s="14">
        <v>19</v>
      </c>
      <c r="C21" s="15" t="s">
        <v>22</v>
      </c>
      <c r="D21" s="15" t="s">
        <v>331</v>
      </c>
    </row>
    <row r="22" spans="2:4" ht="17.399999999999999" x14ac:dyDescent="0.4">
      <c r="B22" s="14">
        <v>20</v>
      </c>
      <c r="C22" s="15" t="s">
        <v>24</v>
      </c>
      <c r="D22" s="15" t="s">
        <v>330</v>
      </c>
    </row>
    <row r="23" spans="2:4" ht="17.399999999999999" x14ac:dyDescent="0.4">
      <c r="B23" s="14">
        <v>21</v>
      </c>
      <c r="C23" s="15" t="s">
        <v>332</v>
      </c>
      <c r="D23" s="15" t="s">
        <v>331</v>
      </c>
    </row>
    <row r="24" spans="2:4" ht="17.399999999999999" x14ac:dyDescent="0.4">
      <c r="B24" s="14">
        <v>22</v>
      </c>
      <c r="C24" s="15" t="s">
        <v>26</v>
      </c>
      <c r="D24" s="15" t="s">
        <v>330</v>
      </c>
    </row>
    <row r="25" spans="2:4" ht="17.399999999999999" x14ac:dyDescent="0.4">
      <c r="B25" s="14">
        <v>23</v>
      </c>
      <c r="C25" s="15" t="s">
        <v>28</v>
      </c>
      <c r="D25" s="15" t="s">
        <v>330</v>
      </c>
    </row>
    <row r="26" spans="2:4" ht="17.399999999999999" x14ac:dyDescent="0.4">
      <c r="B26" s="14">
        <v>24</v>
      </c>
      <c r="C26" s="15" t="s">
        <v>333</v>
      </c>
      <c r="D26" s="15" t="s">
        <v>331</v>
      </c>
    </row>
    <row r="27" spans="2:4" ht="17.399999999999999" x14ac:dyDescent="0.4">
      <c r="B27" s="14">
        <v>25</v>
      </c>
      <c r="C27" s="15" t="s">
        <v>334</v>
      </c>
      <c r="D27" s="15" t="s">
        <v>335</v>
      </c>
    </row>
    <row r="28" spans="2:4" ht="17.399999999999999" x14ac:dyDescent="0.4">
      <c r="B28" s="14">
        <v>26</v>
      </c>
      <c r="C28" s="15" t="s">
        <v>336</v>
      </c>
      <c r="D28" s="15" t="s">
        <v>335</v>
      </c>
    </row>
    <row r="29" spans="2:4" ht="17.399999999999999" x14ac:dyDescent="0.4">
      <c r="B29" s="14">
        <v>27</v>
      </c>
      <c r="C29" s="15" t="s">
        <v>32</v>
      </c>
      <c r="D29" s="15" t="s">
        <v>337</v>
      </c>
    </row>
    <row r="30" spans="2:4" ht="17.399999999999999" x14ac:dyDescent="0.4">
      <c r="B30" s="14">
        <v>28</v>
      </c>
      <c r="C30" s="15" t="s">
        <v>34</v>
      </c>
      <c r="D30" s="15" t="s">
        <v>338</v>
      </c>
    </row>
    <row r="31" spans="2:4" ht="17.399999999999999" x14ac:dyDescent="0.4">
      <c r="B31" s="14">
        <v>29</v>
      </c>
      <c r="C31" s="15" t="s">
        <v>36</v>
      </c>
      <c r="D31" s="15" t="s">
        <v>338</v>
      </c>
    </row>
    <row r="32" spans="2:4" ht="17.399999999999999" x14ac:dyDescent="0.4">
      <c r="B32" s="14">
        <v>30</v>
      </c>
      <c r="C32" s="15" t="s">
        <v>42</v>
      </c>
      <c r="D32" s="15" t="s">
        <v>339</v>
      </c>
    </row>
    <row r="33" spans="2:4" ht="17.399999999999999" x14ac:dyDescent="0.4">
      <c r="B33" s="14">
        <v>31</v>
      </c>
      <c r="C33" s="15" t="s">
        <v>44</v>
      </c>
      <c r="D33" s="15" t="s">
        <v>340</v>
      </c>
    </row>
    <row r="34" spans="2:4" ht="17.399999999999999" x14ac:dyDescent="0.4">
      <c r="B34" s="14">
        <v>32</v>
      </c>
      <c r="C34" s="15" t="s">
        <v>341</v>
      </c>
      <c r="D34" s="15" t="s">
        <v>342</v>
      </c>
    </row>
    <row r="35" spans="2:4" ht="17.399999999999999" x14ac:dyDescent="0.4">
      <c r="B35" s="14">
        <v>33</v>
      </c>
      <c r="C35" s="15" t="s">
        <v>46</v>
      </c>
      <c r="D35" s="15" t="s">
        <v>343</v>
      </c>
    </row>
    <row r="36" spans="2:4" ht="17.399999999999999" x14ac:dyDescent="0.4">
      <c r="B36" s="14">
        <v>34</v>
      </c>
      <c r="C36" s="15" t="s">
        <v>344</v>
      </c>
      <c r="D36" s="15" t="s">
        <v>345</v>
      </c>
    </row>
    <row r="37" spans="2:4" ht="17.399999999999999" x14ac:dyDescent="0.4">
      <c r="B37" s="14">
        <v>35</v>
      </c>
      <c r="C37" s="15" t="s">
        <v>346</v>
      </c>
      <c r="D37" s="15" t="s">
        <v>347</v>
      </c>
    </row>
    <row r="38" spans="2:4" ht="17.399999999999999" x14ac:dyDescent="0.4">
      <c r="B38" s="14">
        <v>36</v>
      </c>
      <c r="C38" s="15" t="s">
        <v>48</v>
      </c>
      <c r="D38" s="15" t="s">
        <v>348</v>
      </c>
    </row>
    <row r="39" spans="2:4" ht="17.399999999999999" x14ac:dyDescent="0.4">
      <c r="B39" s="14">
        <v>37</v>
      </c>
      <c r="C39" s="15" t="s">
        <v>50</v>
      </c>
      <c r="D39" s="15" t="s">
        <v>349</v>
      </c>
    </row>
    <row r="40" spans="2:4" ht="17.399999999999999" x14ac:dyDescent="0.4">
      <c r="B40" s="14">
        <v>38</v>
      </c>
      <c r="C40" s="15" t="s">
        <v>350</v>
      </c>
      <c r="D40" s="15" t="s">
        <v>349</v>
      </c>
    </row>
    <row r="41" spans="2:4" ht="17.399999999999999" x14ac:dyDescent="0.4">
      <c r="B41" s="14">
        <v>39</v>
      </c>
      <c r="C41" s="15" t="s">
        <v>52</v>
      </c>
      <c r="D41" s="15" t="s">
        <v>349</v>
      </c>
    </row>
    <row r="42" spans="2:4" ht="17.399999999999999" x14ac:dyDescent="0.4">
      <c r="B42" s="14">
        <v>40</v>
      </c>
      <c r="C42" s="15" t="s">
        <v>351</v>
      </c>
      <c r="D42" s="15" t="s">
        <v>349</v>
      </c>
    </row>
    <row r="43" spans="2:4" ht="17.399999999999999" x14ac:dyDescent="0.4">
      <c r="B43" s="14">
        <v>41</v>
      </c>
      <c r="C43" s="15" t="s">
        <v>54</v>
      </c>
      <c r="D43" s="15" t="s">
        <v>349</v>
      </c>
    </row>
    <row r="44" spans="2:4" ht="17.399999999999999" x14ac:dyDescent="0.4">
      <c r="B44" s="14">
        <v>42</v>
      </c>
      <c r="C44" s="15" t="s">
        <v>352</v>
      </c>
      <c r="D44" s="15" t="s">
        <v>349</v>
      </c>
    </row>
    <row r="45" spans="2:4" ht="17.399999999999999" x14ac:dyDescent="0.4">
      <c r="B45" s="14">
        <v>43</v>
      </c>
      <c r="C45" s="15" t="s">
        <v>56</v>
      </c>
      <c r="D45" s="15" t="s">
        <v>349</v>
      </c>
    </row>
    <row r="46" spans="2:4" ht="17.399999999999999" x14ac:dyDescent="0.4">
      <c r="B46" s="14">
        <v>44</v>
      </c>
      <c r="C46" s="15" t="s">
        <v>353</v>
      </c>
      <c r="D46" s="15" t="s">
        <v>349</v>
      </c>
    </row>
    <row r="47" spans="2:4" ht="17.399999999999999" x14ac:dyDescent="0.4">
      <c r="B47" s="14">
        <v>45</v>
      </c>
      <c r="C47" s="15" t="s">
        <v>354</v>
      </c>
      <c r="D47" s="15" t="s">
        <v>355</v>
      </c>
    </row>
    <row r="48" spans="2:4" ht="17.399999999999999" x14ac:dyDescent="0.4">
      <c r="B48" s="14">
        <v>46</v>
      </c>
      <c r="C48" s="15" t="s">
        <v>356</v>
      </c>
      <c r="D48" s="15" t="s">
        <v>355</v>
      </c>
    </row>
    <row r="49" spans="2:4" ht="17.399999999999999" x14ac:dyDescent="0.4">
      <c r="B49" s="14">
        <v>47</v>
      </c>
      <c r="C49" s="15" t="s">
        <v>58</v>
      </c>
      <c r="D49" s="15" t="s">
        <v>357</v>
      </c>
    </row>
    <row r="50" spans="2:4" ht="17.399999999999999" x14ac:dyDescent="0.4">
      <c r="B50" s="14">
        <v>48</v>
      </c>
      <c r="C50" s="15" t="s">
        <v>358</v>
      </c>
      <c r="D50" s="15" t="s">
        <v>357</v>
      </c>
    </row>
    <row r="51" spans="2:4" ht="17.399999999999999" x14ac:dyDescent="0.4">
      <c r="B51" s="14">
        <v>49</v>
      </c>
      <c r="C51" s="15" t="s">
        <v>359</v>
      </c>
      <c r="D51" s="15" t="s">
        <v>360</v>
      </c>
    </row>
    <row r="52" spans="2:4" ht="17.399999999999999" x14ac:dyDescent="0.4">
      <c r="B52" s="14">
        <v>50</v>
      </c>
      <c r="C52" s="15" t="s">
        <v>361</v>
      </c>
      <c r="D52" s="15" t="s">
        <v>360</v>
      </c>
    </row>
    <row r="53" spans="2:4" ht="17.399999999999999" x14ac:dyDescent="0.4">
      <c r="B53" s="14">
        <v>51</v>
      </c>
      <c r="C53" s="15" t="s">
        <v>362</v>
      </c>
      <c r="D53" s="15" t="s">
        <v>363</v>
      </c>
    </row>
    <row r="54" spans="2:4" ht="17.399999999999999" x14ac:dyDescent="0.4">
      <c r="B54" s="14">
        <v>52</v>
      </c>
      <c r="C54" s="15" t="s">
        <v>364</v>
      </c>
      <c r="D54" s="15" t="s">
        <v>365</v>
      </c>
    </row>
    <row r="55" spans="2:4" ht="17.399999999999999" x14ac:dyDescent="0.4">
      <c r="B55" s="14">
        <v>53</v>
      </c>
      <c r="C55" s="15" t="s">
        <v>366</v>
      </c>
      <c r="D55" s="15" t="s">
        <v>365</v>
      </c>
    </row>
    <row r="56" spans="2:4" ht="17.399999999999999" x14ac:dyDescent="0.4">
      <c r="B56" s="14">
        <v>54</v>
      </c>
      <c r="C56" s="15" t="s">
        <v>367</v>
      </c>
      <c r="D56" s="15" t="s">
        <v>365</v>
      </c>
    </row>
    <row r="57" spans="2:4" ht="17.399999999999999" x14ac:dyDescent="0.4">
      <c r="B57" s="14">
        <v>55</v>
      </c>
      <c r="C57" s="15" t="s">
        <v>368</v>
      </c>
      <c r="D57" s="15" t="s">
        <v>365</v>
      </c>
    </row>
    <row r="58" spans="2:4" ht="17.399999999999999" x14ac:dyDescent="0.4">
      <c r="B58" s="14">
        <v>56</v>
      </c>
      <c r="C58" s="15" t="s">
        <v>60</v>
      </c>
      <c r="D58" s="15" t="s">
        <v>369</v>
      </c>
    </row>
    <row r="59" spans="2:4" ht="17.399999999999999" x14ac:dyDescent="0.4">
      <c r="B59" s="14">
        <v>57</v>
      </c>
      <c r="C59" s="15" t="s">
        <v>370</v>
      </c>
      <c r="D59" s="15" t="s">
        <v>371</v>
      </c>
    </row>
    <row r="60" spans="2:4" ht="17.399999999999999" x14ac:dyDescent="0.4">
      <c r="B60" s="14">
        <v>58</v>
      </c>
      <c r="C60" s="15" t="s">
        <v>372</v>
      </c>
      <c r="D60" s="15" t="s">
        <v>371</v>
      </c>
    </row>
    <row r="61" spans="2:4" ht="17.399999999999999" x14ac:dyDescent="0.4">
      <c r="B61" s="14">
        <v>59</v>
      </c>
      <c r="C61" s="15" t="s">
        <v>62</v>
      </c>
      <c r="D61" s="15" t="s">
        <v>373</v>
      </c>
    </row>
    <row r="62" spans="2:4" ht="17.399999999999999" x14ac:dyDescent="0.4">
      <c r="B62" s="14">
        <v>60</v>
      </c>
      <c r="C62" s="15" t="s">
        <v>64</v>
      </c>
      <c r="D62" s="15" t="s">
        <v>374</v>
      </c>
    </row>
    <row r="63" spans="2:4" ht="17.399999999999999" x14ac:dyDescent="0.4">
      <c r="B63" s="14">
        <v>61</v>
      </c>
      <c r="C63" s="15" t="s">
        <v>375</v>
      </c>
      <c r="D63" s="15" t="s">
        <v>376</v>
      </c>
    </row>
    <row r="64" spans="2:4" ht="17.399999999999999" x14ac:dyDescent="0.4">
      <c r="B64" s="14">
        <v>62</v>
      </c>
      <c r="C64" s="15" t="s">
        <v>377</v>
      </c>
      <c r="D64" s="15" t="s">
        <v>378</v>
      </c>
    </row>
    <row r="65" spans="2:4" ht="17.399999999999999" x14ac:dyDescent="0.4">
      <c r="B65" s="14">
        <v>63</v>
      </c>
      <c r="C65" s="15" t="s">
        <v>379</v>
      </c>
      <c r="D65" s="15" t="s">
        <v>380</v>
      </c>
    </row>
    <row r="66" spans="2:4" ht="17.399999999999999" x14ac:dyDescent="0.4">
      <c r="B66" s="14">
        <v>64</v>
      </c>
      <c r="C66" s="15" t="s">
        <v>381</v>
      </c>
      <c r="D66" s="15" t="s">
        <v>380</v>
      </c>
    </row>
    <row r="67" spans="2:4" ht="17.399999999999999" x14ac:dyDescent="0.4">
      <c r="B67" s="14">
        <v>65</v>
      </c>
      <c r="C67" s="15" t="s">
        <v>382</v>
      </c>
      <c r="D67" s="15" t="s">
        <v>380</v>
      </c>
    </row>
    <row r="68" spans="2:4" ht="17.399999999999999" x14ac:dyDescent="0.4">
      <c r="B68" s="14">
        <v>66</v>
      </c>
      <c r="C68" s="15" t="s">
        <v>383</v>
      </c>
      <c r="D68" s="15" t="s">
        <v>384</v>
      </c>
    </row>
    <row r="69" spans="2:4" ht="17.399999999999999" x14ac:dyDescent="0.4">
      <c r="B69" s="14">
        <v>67</v>
      </c>
      <c r="C69" s="15" t="s">
        <v>385</v>
      </c>
      <c r="D69" s="15" t="s">
        <v>386</v>
      </c>
    </row>
    <row r="70" spans="2:4" ht="17.399999999999999" x14ac:dyDescent="0.4">
      <c r="B70" s="14">
        <v>68</v>
      </c>
      <c r="C70" s="15" t="s">
        <v>387</v>
      </c>
      <c r="D70" s="15" t="s">
        <v>388</v>
      </c>
    </row>
    <row r="71" spans="2:4" ht="17.399999999999999" x14ac:dyDescent="0.4">
      <c r="B71" s="14">
        <v>69</v>
      </c>
      <c r="C71" s="15" t="s">
        <v>389</v>
      </c>
      <c r="D71" s="15" t="s">
        <v>390</v>
      </c>
    </row>
    <row r="72" spans="2:4" ht="17.399999999999999" x14ac:dyDescent="0.4">
      <c r="B72" s="14">
        <v>70</v>
      </c>
      <c r="C72" s="15" t="s">
        <v>391</v>
      </c>
      <c r="D72" s="15" t="s">
        <v>392</v>
      </c>
    </row>
    <row r="73" spans="2:4" ht="17.399999999999999" x14ac:dyDescent="0.4">
      <c r="B73" s="14">
        <v>71</v>
      </c>
      <c r="C73" s="15" t="s">
        <v>393</v>
      </c>
      <c r="D73" s="15" t="s">
        <v>394</v>
      </c>
    </row>
    <row r="74" spans="2:4" ht="17.399999999999999" x14ac:dyDescent="0.4">
      <c r="B74" s="14">
        <v>72</v>
      </c>
      <c r="C74" s="15" t="s">
        <v>395</v>
      </c>
      <c r="D74" s="15" t="s">
        <v>396</v>
      </c>
    </row>
    <row r="75" spans="2:4" ht="17.399999999999999" x14ac:dyDescent="0.4">
      <c r="B75" s="14">
        <v>73</v>
      </c>
      <c r="C75" s="15" t="s">
        <v>68</v>
      </c>
      <c r="D75" s="15" t="s">
        <v>397</v>
      </c>
    </row>
    <row r="76" spans="2:4" ht="17.399999999999999" x14ac:dyDescent="0.4">
      <c r="B76" s="16">
        <v>74</v>
      </c>
      <c r="C76" s="17" t="s">
        <v>398</v>
      </c>
      <c r="D76" s="17" t="s">
        <v>328</v>
      </c>
    </row>
    <row r="77" spans="2:4" ht="17.399999999999999" x14ac:dyDescent="0.4">
      <c r="B77" s="14">
        <v>75</v>
      </c>
      <c r="C77" s="15" t="s">
        <v>399</v>
      </c>
      <c r="D77" s="15" t="s">
        <v>400</v>
      </c>
    </row>
    <row r="78" spans="2:4" ht="17.399999999999999" x14ac:dyDescent="0.4">
      <c r="B78" s="14">
        <v>76</v>
      </c>
      <c r="C78" s="15" t="s">
        <v>70</v>
      </c>
      <c r="D78" s="15" t="s">
        <v>401</v>
      </c>
    </row>
    <row r="79" spans="2:4" ht="17.399999999999999" x14ac:dyDescent="0.4">
      <c r="B79" s="14">
        <v>77</v>
      </c>
      <c r="C79" s="15" t="s">
        <v>402</v>
      </c>
      <c r="D79" s="15" t="s">
        <v>403</v>
      </c>
    </row>
    <row r="80" spans="2:4" ht="17.399999999999999" x14ac:dyDescent="0.4">
      <c r="B80" s="14">
        <v>78</v>
      </c>
      <c r="C80" s="15" t="s">
        <v>404</v>
      </c>
      <c r="D80" s="15" t="s">
        <v>405</v>
      </c>
    </row>
    <row r="81" spans="2:4" ht="17.399999999999999" x14ac:dyDescent="0.4">
      <c r="B81" s="14">
        <v>79</v>
      </c>
      <c r="C81" s="15" t="s">
        <v>406</v>
      </c>
      <c r="D81" s="15" t="s">
        <v>407</v>
      </c>
    </row>
    <row r="82" spans="2:4" ht="17.399999999999999" x14ac:dyDescent="0.4">
      <c r="B82" s="14">
        <v>80</v>
      </c>
      <c r="C82" s="15" t="s">
        <v>408</v>
      </c>
      <c r="D82" s="15" t="s">
        <v>409</v>
      </c>
    </row>
    <row r="83" spans="2:4" ht="17.399999999999999" x14ac:dyDescent="0.4">
      <c r="B83" s="14">
        <v>81</v>
      </c>
      <c r="C83" s="15" t="s">
        <v>410</v>
      </c>
      <c r="D83" s="15" t="s">
        <v>411</v>
      </c>
    </row>
    <row r="84" spans="2:4" ht="17.399999999999999" x14ac:dyDescent="0.4">
      <c r="B84" s="14">
        <v>82</v>
      </c>
      <c r="C84" s="15" t="s">
        <v>412</v>
      </c>
      <c r="D84" s="15" t="s">
        <v>413</v>
      </c>
    </row>
    <row r="85" spans="2:4" ht="17.399999999999999" x14ac:dyDescent="0.4">
      <c r="B85" s="14">
        <v>83</v>
      </c>
      <c r="C85" s="15" t="s">
        <v>414</v>
      </c>
      <c r="D85" s="15" t="s">
        <v>415</v>
      </c>
    </row>
    <row r="86" spans="2:4" ht="17.399999999999999" x14ac:dyDescent="0.4">
      <c r="B86" s="14">
        <v>84</v>
      </c>
      <c r="C86" s="15" t="s">
        <v>416</v>
      </c>
      <c r="D86" s="15" t="s">
        <v>415</v>
      </c>
    </row>
    <row r="87" spans="2:4" ht="17.399999999999999" x14ac:dyDescent="0.4">
      <c r="B87" s="14">
        <v>85</v>
      </c>
      <c r="C87" s="15" t="s">
        <v>76</v>
      </c>
      <c r="D87" s="15" t="s">
        <v>417</v>
      </c>
    </row>
    <row r="88" spans="2:4" ht="17.399999999999999" x14ac:dyDescent="0.4">
      <c r="B88" s="14">
        <v>86</v>
      </c>
      <c r="C88" s="15" t="s">
        <v>418</v>
      </c>
      <c r="D88" s="15" t="s">
        <v>419</v>
      </c>
    </row>
    <row r="89" spans="2:4" ht="17.399999999999999" x14ac:dyDescent="0.4">
      <c r="B89" s="14">
        <v>87</v>
      </c>
      <c r="C89" s="15" t="s">
        <v>420</v>
      </c>
      <c r="D89" s="15" t="s">
        <v>421</v>
      </c>
    </row>
    <row r="90" spans="2:4" ht="17.399999999999999" x14ac:dyDescent="0.4">
      <c r="B90" s="14">
        <v>88</v>
      </c>
      <c r="C90" s="15" t="s">
        <v>422</v>
      </c>
      <c r="D90" s="15" t="s">
        <v>423</v>
      </c>
    </row>
    <row r="91" spans="2:4" ht="17.399999999999999" x14ac:dyDescent="0.4">
      <c r="B91" s="14">
        <v>89</v>
      </c>
      <c r="C91" s="15" t="s">
        <v>78</v>
      </c>
      <c r="D91" s="15" t="s">
        <v>424</v>
      </c>
    </row>
    <row r="92" spans="2:4" ht="17.399999999999999" x14ac:dyDescent="0.4">
      <c r="B92" s="14">
        <v>90</v>
      </c>
      <c r="C92" s="15" t="s">
        <v>425</v>
      </c>
      <c r="D92" s="15" t="s">
        <v>426</v>
      </c>
    </row>
    <row r="93" spans="2:4" ht="17.399999999999999" x14ac:dyDescent="0.4">
      <c r="B93" s="14">
        <v>91</v>
      </c>
      <c r="C93" s="15" t="s">
        <v>427</v>
      </c>
      <c r="D93" s="15" t="s">
        <v>428</v>
      </c>
    </row>
    <row r="94" spans="2:4" ht="17.399999999999999" x14ac:dyDescent="0.4">
      <c r="B94" s="14">
        <v>92</v>
      </c>
      <c r="C94" s="15" t="s">
        <v>429</v>
      </c>
      <c r="D94" s="15" t="s">
        <v>430</v>
      </c>
    </row>
    <row r="95" spans="2:4" ht="17.399999999999999" x14ac:dyDescent="0.4">
      <c r="B95" s="14">
        <v>93</v>
      </c>
      <c r="C95" s="15" t="s">
        <v>80</v>
      </c>
      <c r="D95" s="15" t="s">
        <v>431</v>
      </c>
    </row>
    <row r="96" spans="2:4" ht="17.399999999999999" x14ac:dyDescent="0.4">
      <c r="B96" s="14">
        <v>94</v>
      </c>
      <c r="C96" s="15" t="s">
        <v>82</v>
      </c>
      <c r="D96" s="15" t="s">
        <v>432</v>
      </c>
    </row>
    <row r="97" spans="2:4" ht="17.399999999999999" x14ac:dyDescent="0.4">
      <c r="B97" s="14">
        <v>95</v>
      </c>
      <c r="C97" s="15" t="s">
        <v>433</v>
      </c>
      <c r="D97" s="15" t="s">
        <v>434</v>
      </c>
    </row>
    <row r="98" spans="2:4" ht="17.399999999999999" x14ac:dyDescent="0.4">
      <c r="B98" s="14">
        <v>96</v>
      </c>
      <c r="C98" s="15" t="s">
        <v>435</v>
      </c>
      <c r="D98" s="15" t="s">
        <v>434</v>
      </c>
    </row>
    <row r="99" spans="2:4" ht="17.399999999999999" x14ac:dyDescent="0.4">
      <c r="B99" s="14">
        <v>97</v>
      </c>
      <c r="C99" s="15" t="s">
        <v>436</v>
      </c>
      <c r="D99" s="15" t="s">
        <v>434</v>
      </c>
    </row>
    <row r="100" spans="2:4" ht="17.399999999999999" x14ac:dyDescent="0.4">
      <c r="B100" s="14">
        <v>98</v>
      </c>
      <c r="C100" s="15" t="s">
        <v>437</v>
      </c>
      <c r="D100" s="15" t="s">
        <v>434</v>
      </c>
    </row>
    <row r="101" spans="2:4" ht="17.399999999999999" x14ac:dyDescent="0.4">
      <c r="B101" s="14">
        <v>99</v>
      </c>
      <c r="C101" s="15" t="s">
        <v>438</v>
      </c>
      <c r="D101" s="15" t="s">
        <v>439</v>
      </c>
    </row>
    <row r="102" spans="2:4" ht="17.399999999999999" x14ac:dyDescent="0.4">
      <c r="B102" s="14">
        <v>100</v>
      </c>
      <c r="C102" s="15" t="s">
        <v>440</v>
      </c>
      <c r="D102" s="15" t="s">
        <v>441</v>
      </c>
    </row>
    <row r="103" spans="2:4" ht="17.399999999999999" x14ac:dyDescent="0.4">
      <c r="B103" s="14">
        <v>101</v>
      </c>
      <c r="C103" s="15" t="s">
        <v>84</v>
      </c>
      <c r="D103" s="15" t="s">
        <v>442</v>
      </c>
    </row>
    <row r="104" spans="2:4" ht="17.399999999999999" x14ac:dyDescent="0.4">
      <c r="B104" s="14">
        <v>102</v>
      </c>
      <c r="C104" s="15" t="s">
        <v>86</v>
      </c>
      <c r="D104" s="15" t="s">
        <v>443</v>
      </c>
    </row>
    <row r="105" spans="2:4" ht="17.399999999999999" x14ac:dyDescent="0.4">
      <c r="B105" s="14">
        <v>103</v>
      </c>
      <c r="C105" s="15" t="s">
        <v>88</v>
      </c>
      <c r="D105" s="15" t="s">
        <v>444</v>
      </c>
    </row>
    <row r="106" spans="2:4" ht="17.399999999999999" x14ac:dyDescent="0.4">
      <c r="B106" s="14">
        <v>104</v>
      </c>
      <c r="C106" s="15" t="s">
        <v>445</v>
      </c>
      <c r="D106" s="15" t="s">
        <v>446</v>
      </c>
    </row>
    <row r="107" spans="2:4" ht="17.399999999999999" x14ac:dyDescent="0.4">
      <c r="B107" s="14">
        <v>105</v>
      </c>
      <c r="C107" s="15" t="s">
        <v>447</v>
      </c>
      <c r="D107" s="15" t="s">
        <v>448</v>
      </c>
    </row>
    <row r="108" spans="2:4" ht="17.399999999999999" x14ac:dyDescent="0.4">
      <c r="B108" s="14">
        <v>106</v>
      </c>
      <c r="C108" s="15" t="s">
        <v>90</v>
      </c>
      <c r="D108" s="15" t="s">
        <v>449</v>
      </c>
    </row>
    <row r="109" spans="2:4" ht="17.399999999999999" x14ac:dyDescent="0.4">
      <c r="B109" s="14">
        <v>107</v>
      </c>
      <c r="C109" s="15" t="s">
        <v>92</v>
      </c>
      <c r="D109" s="15" t="s">
        <v>450</v>
      </c>
    </row>
    <row r="110" spans="2:4" ht="17.399999999999999" x14ac:dyDescent="0.4">
      <c r="B110" s="14">
        <v>108</v>
      </c>
      <c r="C110" s="15" t="s">
        <v>451</v>
      </c>
      <c r="D110" s="15" t="s">
        <v>452</v>
      </c>
    </row>
    <row r="111" spans="2:4" ht="17.399999999999999" x14ac:dyDescent="0.4">
      <c r="B111" s="14">
        <v>109</v>
      </c>
      <c r="C111" s="15" t="s">
        <v>453</v>
      </c>
      <c r="D111" s="15" t="s">
        <v>454</v>
      </c>
    </row>
    <row r="112" spans="2:4" ht="17.399999999999999" x14ac:dyDescent="0.4">
      <c r="B112" s="14">
        <v>110</v>
      </c>
      <c r="C112" s="15" t="s">
        <v>455</v>
      </c>
      <c r="D112" s="15" t="s">
        <v>456</v>
      </c>
    </row>
    <row r="113" spans="2:4" ht="17.399999999999999" x14ac:dyDescent="0.4">
      <c r="B113" s="14">
        <v>111</v>
      </c>
      <c r="C113" s="15" t="s">
        <v>457</v>
      </c>
      <c r="D113" s="15" t="s">
        <v>458</v>
      </c>
    </row>
    <row r="114" spans="2:4" ht="17.399999999999999" x14ac:dyDescent="0.4">
      <c r="B114" s="14">
        <v>112</v>
      </c>
      <c r="C114" s="15" t="s">
        <v>94</v>
      </c>
      <c r="D114" s="15" t="s">
        <v>459</v>
      </c>
    </row>
    <row r="115" spans="2:4" ht="17.399999999999999" x14ac:dyDescent="0.4">
      <c r="B115" s="14">
        <v>113</v>
      </c>
      <c r="C115" s="15" t="s">
        <v>460</v>
      </c>
      <c r="D115" s="15" t="s">
        <v>461</v>
      </c>
    </row>
    <row r="116" spans="2:4" ht="17.399999999999999" x14ac:dyDescent="0.4">
      <c r="B116" s="14">
        <v>114</v>
      </c>
      <c r="C116" s="15" t="s">
        <v>462</v>
      </c>
      <c r="D116" s="15" t="s">
        <v>463</v>
      </c>
    </row>
    <row r="117" spans="2:4" ht="17.399999999999999" x14ac:dyDescent="0.4">
      <c r="B117" s="14">
        <v>115</v>
      </c>
      <c r="C117" s="15" t="s">
        <v>464</v>
      </c>
      <c r="D117" s="15" t="s">
        <v>465</v>
      </c>
    </row>
    <row r="118" spans="2:4" ht="17.399999999999999" x14ac:dyDescent="0.4">
      <c r="B118" s="14">
        <v>116</v>
      </c>
      <c r="C118" s="15" t="s">
        <v>466</v>
      </c>
      <c r="D118" s="15" t="s">
        <v>467</v>
      </c>
    </row>
    <row r="119" spans="2:4" ht="17.399999999999999" x14ac:dyDescent="0.4">
      <c r="B119" s="14">
        <v>117</v>
      </c>
      <c r="C119" s="15" t="s">
        <v>468</v>
      </c>
      <c r="D119" s="15" t="s">
        <v>469</v>
      </c>
    </row>
    <row r="120" spans="2:4" ht="17.399999999999999" x14ac:dyDescent="0.4">
      <c r="B120" s="14">
        <v>118</v>
      </c>
      <c r="C120" s="15" t="s">
        <v>470</v>
      </c>
      <c r="D120" s="15" t="s">
        <v>471</v>
      </c>
    </row>
    <row r="121" spans="2:4" ht="17.399999999999999" x14ac:dyDescent="0.4">
      <c r="B121" s="14">
        <v>119</v>
      </c>
      <c r="C121" s="15" t="s">
        <v>472</v>
      </c>
      <c r="D121" s="15" t="s">
        <v>473</v>
      </c>
    </row>
    <row r="122" spans="2:4" ht="17.399999999999999" x14ac:dyDescent="0.4">
      <c r="B122" s="14">
        <v>120</v>
      </c>
      <c r="C122" s="15" t="s">
        <v>474</v>
      </c>
      <c r="D122" s="15" t="s">
        <v>475</v>
      </c>
    </row>
    <row r="123" spans="2:4" ht="17.399999999999999" x14ac:dyDescent="0.4">
      <c r="B123" s="14">
        <v>121</v>
      </c>
      <c r="C123" s="15" t="s">
        <v>476</v>
      </c>
      <c r="D123" s="15" t="s">
        <v>477</v>
      </c>
    </row>
    <row r="124" spans="2:4" ht="17.399999999999999" x14ac:dyDescent="0.4">
      <c r="B124" s="14">
        <v>122</v>
      </c>
      <c r="C124" s="15" t="s">
        <v>96</v>
      </c>
      <c r="D124" s="15" t="s">
        <v>478</v>
      </c>
    </row>
    <row r="125" spans="2:4" ht="17.399999999999999" x14ac:dyDescent="0.4">
      <c r="B125" s="14">
        <v>123</v>
      </c>
      <c r="C125" s="15" t="s">
        <v>98</v>
      </c>
      <c r="D125" s="15" t="s">
        <v>479</v>
      </c>
    </row>
    <row r="126" spans="2:4" ht="17.399999999999999" x14ac:dyDescent="0.4">
      <c r="B126" s="14">
        <v>124</v>
      </c>
      <c r="C126" s="15" t="s">
        <v>480</v>
      </c>
      <c r="D126" s="15" t="s">
        <v>481</v>
      </c>
    </row>
    <row r="127" spans="2:4" ht="17.399999999999999" x14ac:dyDescent="0.4">
      <c r="B127" s="14">
        <v>125</v>
      </c>
      <c r="C127" s="15" t="s">
        <v>100</v>
      </c>
      <c r="D127" s="15" t="s">
        <v>482</v>
      </c>
    </row>
    <row r="128" spans="2:4" ht="17.399999999999999" x14ac:dyDescent="0.4">
      <c r="B128" s="14">
        <v>126</v>
      </c>
      <c r="C128" s="15" t="s">
        <v>483</v>
      </c>
      <c r="D128" s="15" t="s">
        <v>484</v>
      </c>
    </row>
    <row r="129" spans="2:4" ht="17.399999999999999" x14ac:dyDescent="0.4">
      <c r="B129" s="14">
        <v>127</v>
      </c>
      <c r="C129" s="15" t="s">
        <v>485</v>
      </c>
      <c r="D129" s="15" t="s">
        <v>486</v>
      </c>
    </row>
    <row r="130" spans="2:4" ht="17.399999999999999" x14ac:dyDescent="0.4">
      <c r="B130" s="14">
        <v>128</v>
      </c>
      <c r="C130" s="15" t="s">
        <v>487</v>
      </c>
      <c r="D130" s="15" t="s">
        <v>488</v>
      </c>
    </row>
    <row r="131" spans="2:4" ht="17.399999999999999" x14ac:dyDescent="0.4">
      <c r="B131" s="16">
        <v>129</v>
      </c>
      <c r="C131" s="17" t="s">
        <v>489</v>
      </c>
      <c r="D131" s="17" t="s">
        <v>328</v>
      </c>
    </row>
    <row r="132" spans="2:4" ht="17.399999999999999" x14ac:dyDescent="0.4">
      <c r="B132" s="14">
        <v>130</v>
      </c>
      <c r="C132" s="15" t="s">
        <v>102</v>
      </c>
      <c r="D132" s="15" t="s">
        <v>490</v>
      </c>
    </row>
    <row r="133" spans="2:4" ht="17.399999999999999" x14ac:dyDescent="0.4">
      <c r="B133" s="14">
        <v>131</v>
      </c>
      <c r="C133" s="15" t="s">
        <v>491</v>
      </c>
      <c r="D133" s="15" t="s">
        <v>492</v>
      </c>
    </row>
    <row r="134" spans="2:4" ht="17.399999999999999" x14ac:dyDescent="0.4">
      <c r="B134" s="14">
        <v>132</v>
      </c>
      <c r="C134" s="15" t="s">
        <v>104</v>
      </c>
      <c r="D134" s="15" t="s">
        <v>493</v>
      </c>
    </row>
    <row r="135" spans="2:4" ht="17.399999999999999" x14ac:dyDescent="0.4">
      <c r="B135" s="14">
        <v>133</v>
      </c>
      <c r="C135" s="15" t="s">
        <v>494</v>
      </c>
      <c r="D135" s="15" t="s">
        <v>493</v>
      </c>
    </row>
    <row r="136" spans="2:4" ht="17.399999999999999" x14ac:dyDescent="0.4">
      <c r="B136" s="14">
        <v>134</v>
      </c>
      <c r="C136" s="15" t="s">
        <v>106</v>
      </c>
      <c r="D136" s="15" t="s">
        <v>495</v>
      </c>
    </row>
    <row r="137" spans="2:4" ht="17.399999999999999" x14ac:dyDescent="0.4">
      <c r="B137" s="14">
        <v>135</v>
      </c>
      <c r="C137" s="15" t="s">
        <v>108</v>
      </c>
      <c r="D137" s="15" t="s">
        <v>496</v>
      </c>
    </row>
    <row r="138" spans="2:4" ht="17.399999999999999" x14ac:dyDescent="0.4">
      <c r="B138" s="14">
        <v>136</v>
      </c>
      <c r="C138" s="15" t="s">
        <v>497</v>
      </c>
      <c r="D138" s="15" t="s">
        <v>498</v>
      </c>
    </row>
    <row r="139" spans="2:4" ht="17.399999999999999" x14ac:dyDescent="0.4">
      <c r="B139" s="14">
        <v>137</v>
      </c>
      <c r="C139" s="15" t="s">
        <v>30</v>
      </c>
      <c r="D139" s="15" t="s">
        <v>330</v>
      </c>
    </row>
    <row r="140" spans="2:4" ht="17.399999999999999" x14ac:dyDescent="0.4">
      <c r="B140" s="14">
        <v>138</v>
      </c>
      <c r="C140" s="15" t="s">
        <v>38</v>
      </c>
      <c r="D140" s="15" t="s">
        <v>499</v>
      </c>
    </row>
    <row r="141" spans="2:4" ht="17.399999999999999" x14ac:dyDescent="0.4">
      <c r="B141" s="14">
        <v>139</v>
      </c>
      <c r="C141" s="15" t="s">
        <v>40</v>
      </c>
      <c r="D141" s="15" t="s">
        <v>499</v>
      </c>
    </row>
    <row r="142" spans="2:4" ht="17.399999999999999" x14ac:dyDescent="0.4">
      <c r="B142" s="14">
        <v>140</v>
      </c>
      <c r="C142" s="15" t="s">
        <v>500</v>
      </c>
      <c r="D142" s="15" t="s">
        <v>501</v>
      </c>
    </row>
    <row r="143" spans="2:4" ht="17.399999999999999" x14ac:dyDescent="0.4">
      <c r="B143" s="14">
        <v>141</v>
      </c>
      <c r="C143" s="15" t="s">
        <v>502</v>
      </c>
      <c r="D143" s="15" t="s">
        <v>503</v>
      </c>
    </row>
    <row r="144" spans="2:4" ht="17.399999999999999" x14ac:dyDescent="0.4">
      <c r="B144" s="14">
        <v>142</v>
      </c>
      <c r="C144" s="15" t="s">
        <v>504</v>
      </c>
      <c r="D144" s="15" t="s">
        <v>349</v>
      </c>
    </row>
    <row r="145" spans="2:4" ht="17.399999999999999" x14ac:dyDescent="0.4">
      <c r="B145" s="14">
        <v>143</v>
      </c>
      <c r="C145" s="15" t="s">
        <v>505</v>
      </c>
      <c r="D145" s="15" t="s">
        <v>349</v>
      </c>
    </row>
    <row r="146" spans="2:4" ht="17.399999999999999" x14ac:dyDescent="0.4">
      <c r="B146" s="14">
        <v>144</v>
      </c>
      <c r="C146" s="15" t="s">
        <v>506</v>
      </c>
      <c r="D146" s="15" t="s">
        <v>365</v>
      </c>
    </row>
    <row r="147" spans="2:4" ht="17.399999999999999" x14ac:dyDescent="0.4">
      <c r="B147" s="14">
        <v>145</v>
      </c>
      <c r="C147" s="15" t="s">
        <v>507</v>
      </c>
      <c r="D147" s="15" t="s">
        <v>508</v>
      </c>
    </row>
    <row r="148" spans="2:4" ht="17.399999999999999" x14ac:dyDescent="0.4">
      <c r="B148" s="14">
        <v>146</v>
      </c>
      <c r="C148" s="15" t="s">
        <v>74</v>
      </c>
      <c r="D148" s="15" t="s">
        <v>509</v>
      </c>
    </row>
    <row r="149" spans="2:4" ht="17.399999999999999" x14ac:dyDescent="0.4">
      <c r="B149" s="14">
        <v>147</v>
      </c>
      <c r="C149" s="15" t="s">
        <v>72</v>
      </c>
      <c r="D149" s="15" t="s">
        <v>510</v>
      </c>
    </row>
    <row r="150" spans="2:4" ht="17.399999999999999" x14ac:dyDescent="0.4">
      <c r="B150" s="14">
        <v>148</v>
      </c>
      <c r="C150" s="15" t="s">
        <v>511</v>
      </c>
      <c r="D150" s="15" t="s">
        <v>512</v>
      </c>
    </row>
    <row r="151" spans="2:4" ht="17.399999999999999" x14ac:dyDescent="0.4">
      <c r="B151" s="14">
        <v>149</v>
      </c>
      <c r="C151" s="15" t="s">
        <v>513</v>
      </c>
      <c r="D151" s="15" t="s">
        <v>514</v>
      </c>
    </row>
    <row r="152" spans="2:4" ht="17.399999999999999" x14ac:dyDescent="0.4">
      <c r="B152" s="14">
        <v>150</v>
      </c>
      <c r="C152" s="15" t="s">
        <v>515</v>
      </c>
      <c r="D152" s="15" t="s">
        <v>516</v>
      </c>
    </row>
    <row r="153" spans="2:4" ht="17.399999999999999" x14ac:dyDescent="0.4">
      <c r="B153" s="14">
        <v>151</v>
      </c>
      <c r="C153" s="15" t="s">
        <v>517</v>
      </c>
      <c r="D153" s="15" t="s">
        <v>518</v>
      </c>
    </row>
    <row r="154" spans="2:4" ht="17.399999999999999" x14ac:dyDescent="0.4">
      <c r="B154" s="14">
        <v>152</v>
      </c>
      <c r="C154" s="15" t="s">
        <v>519</v>
      </c>
      <c r="D154" s="15" t="s">
        <v>520</v>
      </c>
    </row>
    <row r="155" spans="2:4" ht="17.399999999999999" x14ac:dyDescent="0.4">
      <c r="B155" s="14">
        <v>153</v>
      </c>
      <c r="C155" s="15" t="s">
        <v>521</v>
      </c>
      <c r="D155" s="15" t="s">
        <v>522</v>
      </c>
    </row>
    <row r="156" spans="2:4" ht="17.399999999999999" x14ac:dyDescent="0.4">
      <c r="B156" s="14">
        <v>154</v>
      </c>
      <c r="C156" s="15" t="s">
        <v>523</v>
      </c>
      <c r="D156" s="15" t="s">
        <v>524</v>
      </c>
    </row>
    <row r="157" spans="2:4" ht="17.399999999999999" x14ac:dyDescent="0.4">
      <c r="B157" s="14">
        <v>155</v>
      </c>
      <c r="C157" s="15" t="s">
        <v>525</v>
      </c>
      <c r="D157" s="15" t="s">
        <v>526</v>
      </c>
    </row>
    <row r="158" spans="2:4" ht="17.399999999999999" x14ac:dyDescent="0.4">
      <c r="B158" s="14">
        <v>156</v>
      </c>
      <c r="C158" s="15" t="s">
        <v>527</v>
      </c>
      <c r="D158" s="15" t="s">
        <v>528</v>
      </c>
    </row>
    <row r="159" spans="2:4" ht="17.399999999999999" x14ac:dyDescent="0.4">
      <c r="B159" s="14">
        <v>157</v>
      </c>
      <c r="C159" s="15" t="s">
        <v>529</v>
      </c>
      <c r="D159" s="15" t="s">
        <v>530</v>
      </c>
    </row>
    <row r="160" spans="2:4" ht="17.399999999999999" x14ac:dyDescent="0.4">
      <c r="B160" s="14">
        <v>158</v>
      </c>
      <c r="C160" s="15" t="s">
        <v>531</v>
      </c>
      <c r="D160" s="15" t="s">
        <v>532</v>
      </c>
    </row>
    <row r="161" spans="2:4" ht="17.399999999999999" x14ac:dyDescent="0.4">
      <c r="B161" s="14">
        <v>159</v>
      </c>
      <c r="C161" s="15" t="s">
        <v>533</v>
      </c>
      <c r="D161" s="15" t="s">
        <v>534</v>
      </c>
    </row>
    <row r="162" spans="2:4" ht="17.399999999999999" x14ac:dyDescent="0.4">
      <c r="B162" s="14">
        <v>160</v>
      </c>
      <c r="C162" s="15" t="s">
        <v>535</v>
      </c>
      <c r="D162" s="15" t="s">
        <v>536</v>
      </c>
    </row>
    <row r="163" spans="2:4" ht="17.399999999999999" x14ac:dyDescent="0.4">
      <c r="B163" s="14">
        <v>201</v>
      </c>
      <c r="C163" s="15" t="s">
        <v>110</v>
      </c>
      <c r="D163" s="15" t="s">
        <v>537</v>
      </c>
    </row>
    <row r="164" spans="2:4" ht="17.399999999999999" x14ac:dyDescent="0.4">
      <c r="B164" s="14">
        <v>202</v>
      </c>
      <c r="C164" s="15" t="s">
        <v>112</v>
      </c>
      <c r="D164" s="15" t="s">
        <v>538</v>
      </c>
    </row>
    <row r="165" spans="2:4" ht="17.399999999999999" x14ac:dyDescent="0.4">
      <c r="B165" s="14">
        <v>203</v>
      </c>
      <c r="C165" s="15" t="s">
        <v>114</v>
      </c>
      <c r="D165" s="15" t="s">
        <v>539</v>
      </c>
    </row>
    <row r="166" spans="2:4" ht="17.399999999999999" x14ac:dyDescent="0.4">
      <c r="B166" s="14">
        <v>204</v>
      </c>
      <c r="C166" s="15" t="s">
        <v>540</v>
      </c>
      <c r="D166" s="15" t="s">
        <v>541</v>
      </c>
    </row>
    <row r="167" spans="2:4" ht="17.399999999999999" x14ac:dyDescent="0.4">
      <c r="B167" s="14">
        <v>205</v>
      </c>
      <c r="C167" s="15" t="s">
        <v>542</v>
      </c>
      <c r="D167" s="15" t="s">
        <v>543</v>
      </c>
    </row>
    <row r="168" spans="2:4" ht="17.399999999999999" x14ac:dyDescent="0.4">
      <c r="B168" s="14">
        <v>206</v>
      </c>
      <c r="C168" s="15" t="s">
        <v>544</v>
      </c>
      <c r="D168" s="15" t="s">
        <v>543</v>
      </c>
    </row>
    <row r="169" spans="2:4" ht="17.399999999999999" x14ac:dyDescent="0.4">
      <c r="B169" s="14">
        <v>207</v>
      </c>
      <c r="C169" s="15" t="s">
        <v>545</v>
      </c>
      <c r="D169" s="15" t="s">
        <v>543</v>
      </c>
    </row>
    <row r="170" spans="2:4" ht="17.399999999999999" x14ac:dyDescent="0.4">
      <c r="B170" s="14">
        <v>208</v>
      </c>
      <c r="C170" s="15" t="s">
        <v>546</v>
      </c>
      <c r="D170" s="15" t="s">
        <v>543</v>
      </c>
    </row>
    <row r="171" spans="2:4" ht="17.399999999999999" x14ac:dyDescent="0.4">
      <c r="B171" s="14">
        <v>209</v>
      </c>
      <c r="C171" s="15" t="s">
        <v>547</v>
      </c>
      <c r="D171" s="15" t="s">
        <v>548</v>
      </c>
    </row>
    <row r="172" spans="2:4" ht="17.399999999999999" x14ac:dyDescent="0.4">
      <c r="B172" s="14">
        <v>210</v>
      </c>
      <c r="C172" s="15" t="s">
        <v>549</v>
      </c>
      <c r="D172" s="15" t="s">
        <v>548</v>
      </c>
    </row>
    <row r="173" spans="2:4" ht="17.399999999999999" x14ac:dyDescent="0.4">
      <c r="B173" s="14">
        <v>211</v>
      </c>
      <c r="C173" s="15" t="s">
        <v>550</v>
      </c>
      <c r="D173" s="15" t="s">
        <v>551</v>
      </c>
    </row>
    <row r="174" spans="2:4" ht="17.399999999999999" x14ac:dyDescent="0.4">
      <c r="B174" s="14">
        <v>212</v>
      </c>
      <c r="C174" s="15" t="s">
        <v>552</v>
      </c>
      <c r="D174" s="15" t="s">
        <v>552</v>
      </c>
    </row>
    <row r="175" spans="2:4" ht="17.399999999999999" x14ac:dyDescent="0.4">
      <c r="B175" s="14">
        <v>213</v>
      </c>
      <c r="C175" s="15" t="s">
        <v>553</v>
      </c>
      <c r="D175" s="15" t="s">
        <v>554</v>
      </c>
    </row>
    <row r="176" spans="2:4" ht="17.399999999999999" x14ac:dyDescent="0.4">
      <c r="B176" s="14">
        <v>214</v>
      </c>
      <c r="C176" s="15" t="s">
        <v>555</v>
      </c>
      <c r="D176" s="15" t="s">
        <v>556</v>
      </c>
    </row>
    <row r="177" spans="2:4" ht="17.399999999999999" x14ac:dyDescent="0.4">
      <c r="B177" s="14">
        <v>215</v>
      </c>
      <c r="C177" s="15" t="s">
        <v>557</v>
      </c>
      <c r="D177" s="15" t="s">
        <v>556</v>
      </c>
    </row>
    <row r="178" spans="2:4" ht="17.399999999999999" x14ac:dyDescent="0.4">
      <c r="B178" s="14">
        <v>216</v>
      </c>
      <c r="C178" s="15" t="s">
        <v>558</v>
      </c>
      <c r="D178" s="15" t="s">
        <v>559</v>
      </c>
    </row>
    <row r="179" spans="2:4" ht="17.399999999999999" x14ac:dyDescent="0.4">
      <c r="B179" s="14">
        <v>217</v>
      </c>
      <c r="C179" s="15" t="s">
        <v>560</v>
      </c>
      <c r="D179" s="15" t="s">
        <v>561</v>
      </c>
    </row>
    <row r="180" spans="2:4" ht="17.399999999999999" x14ac:dyDescent="0.4">
      <c r="B180" s="14">
        <v>218</v>
      </c>
      <c r="C180" s="15" t="s">
        <v>116</v>
      </c>
      <c r="D180" s="15" t="s">
        <v>562</v>
      </c>
    </row>
    <row r="181" spans="2:4" ht="17.399999999999999" x14ac:dyDescent="0.4">
      <c r="B181" s="14">
        <v>219</v>
      </c>
      <c r="C181" s="15" t="s">
        <v>118</v>
      </c>
      <c r="D181" s="15" t="s">
        <v>563</v>
      </c>
    </row>
    <row r="182" spans="2:4" ht="17.399999999999999" x14ac:dyDescent="0.4">
      <c r="B182" s="14">
        <v>301</v>
      </c>
      <c r="C182" s="15" t="s">
        <v>564</v>
      </c>
      <c r="D182" s="15" t="s">
        <v>565</v>
      </c>
    </row>
    <row r="183" spans="2:4" ht="17.399999999999999" x14ac:dyDescent="0.4">
      <c r="B183" s="14">
        <v>302</v>
      </c>
      <c r="C183" s="15" t="s">
        <v>566</v>
      </c>
      <c r="D183" s="15" t="s">
        <v>567</v>
      </c>
    </row>
    <row r="184" spans="2:4" ht="17.399999999999999" x14ac:dyDescent="0.4">
      <c r="B184" s="14">
        <v>303</v>
      </c>
      <c r="C184" s="15" t="s">
        <v>568</v>
      </c>
      <c r="D184" s="15" t="s">
        <v>569</v>
      </c>
    </row>
    <row r="185" spans="2:4" ht="17.399999999999999" x14ac:dyDescent="0.4">
      <c r="B185" s="14">
        <v>304</v>
      </c>
      <c r="C185" s="15" t="s">
        <v>570</v>
      </c>
      <c r="D185" s="15" t="s">
        <v>571</v>
      </c>
    </row>
    <row r="186" spans="2:4" ht="17.399999999999999" x14ac:dyDescent="0.4">
      <c r="B186" s="14">
        <v>305</v>
      </c>
      <c r="C186" s="15" t="s">
        <v>572</v>
      </c>
      <c r="D186" s="15" t="s">
        <v>573</v>
      </c>
    </row>
    <row r="187" spans="2:4" ht="17.399999999999999" x14ac:dyDescent="0.4">
      <c r="B187" s="14">
        <v>306</v>
      </c>
      <c r="C187" s="15" t="s">
        <v>574</v>
      </c>
      <c r="D187" s="15" t="s">
        <v>575</v>
      </c>
    </row>
    <row r="188" spans="2:4" ht="17.399999999999999" x14ac:dyDescent="0.4">
      <c r="B188" s="14">
        <v>307</v>
      </c>
      <c r="C188" s="15" t="s">
        <v>576</v>
      </c>
      <c r="D188" s="15" t="s">
        <v>575</v>
      </c>
    </row>
    <row r="189" spans="2:4" ht="17.399999999999999" x14ac:dyDescent="0.4">
      <c r="B189" s="14">
        <v>308</v>
      </c>
      <c r="C189" s="15" t="s">
        <v>577</v>
      </c>
      <c r="D189" s="15" t="s">
        <v>575</v>
      </c>
    </row>
    <row r="190" spans="2:4" ht="17.399999999999999" x14ac:dyDescent="0.4">
      <c r="B190" s="14">
        <v>309</v>
      </c>
      <c r="C190" s="15" t="s">
        <v>578</v>
      </c>
      <c r="D190" s="15" t="s">
        <v>575</v>
      </c>
    </row>
    <row r="191" spans="2:4" ht="17.399999999999999" x14ac:dyDescent="0.4">
      <c r="B191" s="14">
        <v>310</v>
      </c>
      <c r="C191" s="15" t="s">
        <v>579</v>
      </c>
      <c r="D191" s="15" t="s">
        <v>575</v>
      </c>
    </row>
    <row r="192" spans="2:4" ht="17.399999999999999" x14ac:dyDescent="0.4">
      <c r="B192" s="14">
        <v>311</v>
      </c>
      <c r="C192" s="15" t="s">
        <v>580</v>
      </c>
      <c r="D192" s="15" t="s">
        <v>575</v>
      </c>
    </row>
    <row r="193" spans="2:4" ht="17.399999999999999" x14ac:dyDescent="0.4">
      <c r="B193" s="14">
        <v>312</v>
      </c>
      <c r="C193" s="15" t="s">
        <v>581</v>
      </c>
      <c r="D193" s="15" t="s">
        <v>575</v>
      </c>
    </row>
    <row r="194" spans="2:4" ht="17.399999999999999" x14ac:dyDescent="0.4">
      <c r="B194" s="14">
        <v>313</v>
      </c>
      <c r="C194" s="15" t="s">
        <v>582</v>
      </c>
      <c r="D194" s="15" t="s">
        <v>575</v>
      </c>
    </row>
    <row r="195" spans="2:4" ht="17.399999999999999" x14ac:dyDescent="0.4">
      <c r="B195" s="14">
        <v>314</v>
      </c>
      <c r="C195" s="15" t="s">
        <v>583</v>
      </c>
      <c r="D195" s="15" t="s">
        <v>575</v>
      </c>
    </row>
    <row r="196" spans="2:4" ht="17.399999999999999" x14ac:dyDescent="0.4">
      <c r="B196" s="14">
        <v>315</v>
      </c>
      <c r="C196" s="15" t="s">
        <v>584</v>
      </c>
      <c r="D196" s="15" t="s">
        <v>575</v>
      </c>
    </row>
    <row r="197" spans="2:4" ht="17.399999999999999" x14ac:dyDescent="0.4">
      <c r="B197" s="16">
        <v>316</v>
      </c>
      <c r="C197" s="17" t="s">
        <v>585</v>
      </c>
      <c r="D197" s="17" t="s">
        <v>328</v>
      </c>
    </row>
    <row r="198" spans="2:4" ht="17.399999999999999" x14ac:dyDescent="0.4">
      <c r="B198" s="16">
        <v>317</v>
      </c>
      <c r="C198" s="17" t="s">
        <v>586</v>
      </c>
      <c r="D198" s="17" t="s">
        <v>328</v>
      </c>
    </row>
    <row r="199" spans="2:4" ht="17.399999999999999" x14ac:dyDescent="0.4">
      <c r="B199" s="16">
        <v>318</v>
      </c>
      <c r="C199" s="17" t="s">
        <v>587</v>
      </c>
      <c r="D199" s="17" t="s">
        <v>328</v>
      </c>
    </row>
    <row r="200" spans="2:4" ht="17.399999999999999" x14ac:dyDescent="0.4">
      <c r="B200" s="16">
        <v>319</v>
      </c>
      <c r="C200" s="17" t="s">
        <v>588</v>
      </c>
      <c r="D200" s="17" t="s">
        <v>328</v>
      </c>
    </row>
    <row r="201" spans="2:4" ht="17.399999999999999" x14ac:dyDescent="0.4">
      <c r="B201" s="16">
        <v>320</v>
      </c>
      <c r="C201" s="17" t="s">
        <v>589</v>
      </c>
      <c r="D201" s="17" t="s">
        <v>328</v>
      </c>
    </row>
    <row r="202" spans="2:4" ht="17.399999999999999" x14ac:dyDescent="0.4">
      <c r="B202" s="16">
        <v>321</v>
      </c>
      <c r="C202" s="17" t="s">
        <v>590</v>
      </c>
      <c r="D202" s="17" t="s">
        <v>328</v>
      </c>
    </row>
    <row r="203" spans="2:4" ht="17.399999999999999" x14ac:dyDescent="0.4">
      <c r="B203" s="16">
        <v>322</v>
      </c>
      <c r="C203" s="17" t="s">
        <v>591</v>
      </c>
      <c r="D203" s="17" t="s">
        <v>328</v>
      </c>
    </row>
    <row r="204" spans="2:4" ht="17.399999999999999" x14ac:dyDescent="0.4">
      <c r="B204" s="14">
        <v>323</v>
      </c>
      <c r="C204" s="15" t="s">
        <v>592</v>
      </c>
      <c r="D204" s="15" t="s">
        <v>593</v>
      </c>
    </row>
    <row r="205" spans="2:4" ht="17.399999999999999" x14ac:dyDescent="0.4">
      <c r="B205" s="14">
        <v>324</v>
      </c>
      <c r="C205" s="15" t="s">
        <v>594</v>
      </c>
      <c r="D205" s="15" t="s">
        <v>593</v>
      </c>
    </row>
    <row r="206" spans="2:4" ht="17.399999999999999" x14ac:dyDescent="0.4">
      <c r="B206" s="14">
        <v>325</v>
      </c>
      <c r="C206" s="15" t="s">
        <v>595</v>
      </c>
      <c r="D206" s="15" t="s">
        <v>593</v>
      </c>
    </row>
    <row r="207" spans="2:4" ht="17.399999999999999" x14ac:dyDescent="0.4">
      <c r="B207" s="14">
        <v>326</v>
      </c>
      <c r="C207" s="15" t="s">
        <v>596</v>
      </c>
      <c r="D207" s="15" t="s">
        <v>593</v>
      </c>
    </row>
    <row r="208" spans="2:4" ht="17.399999999999999" x14ac:dyDescent="0.4">
      <c r="B208" s="14">
        <v>327</v>
      </c>
      <c r="C208" s="15" t="s">
        <v>597</v>
      </c>
      <c r="D208" s="15" t="s">
        <v>593</v>
      </c>
    </row>
    <row r="209" spans="2:4" ht="17.399999999999999" x14ac:dyDescent="0.4">
      <c r="B209" s="14">
        <v>328</v>
      </c>
      <c r="C209" s="15" t="s">
        <v>598</v>
      </c>
      <c r="D209" s="15" t="s">
        <v>593</v>
      </c>
    </row>
    <row r="210" spans="2:4" ht="17.399999999999999" x14ac:dyDescent="0.4">
      <c r="B210" s="14">
        <v>329</v>
      </c>
      <c r="C210" s="15" t="s">
        <v>599</v>
      </c>
      <c r="D210" s="15" t="s">
        <v>593</v>
      </c>
    </row>
    <row r="211" spans="2:4" ht="17.399999999999999" x14ac:dyDescent="0.4">
      <c r="B211" s="14">
        <v>330</v>
      </c>
      <c r="C211" s="15" t="s">
        <v>600</v>
      </c>
      <c r="D211" s="15" t="s">
        <v>601</v>
      </c>
    </row>
    <row r="212" spans="2:4" ht="17.399999999999999" x14ac:dyDescent="0.4">
      <c r="B212" s="14">
        <v>331</v>
      </c>
      <c r="C212" s="15" t="s">
        <v>602</v>
      </c>
      <c r="D212" s="15" t="s">
        <v>601</v>
      </c>
    </row>
    <row r="213" spans="2:4" ht="17.399999999999999" x14ac:dyDescent="0.4">
      <c r="B213" s="14">
        <v>332</v>
      </c>
      <c r="C213" s="15" t="s">
        <v>603</v>
      </c>
      <c r="D213" s="15" t="s">
        <v>601</v>
      </c>
    </row>
    <row r="214" spans="2:4" ht="17.399999999999999" x14ac:dyDescent="0.4">
      <c r="B214" s="14">
        <v>333</v>
      </c>
      <c r="C214" s="15" t="s">
        <v>604</v>
      </c>
      <c r="D214" s="15" t="s">
        <v>601</v>
      </c>
    </row>
    <row r="215" spans="2:4" ht="17.399999999999999" x14ac:dyDescent="0.4">
      <c r="B215" s="14">
        <v>334</v>
      </c>
      <c r="C215" s="15" t="s">
        <v>605</v>
      </c>
      <c r="D215" s="15" t="s">
        <v>601</v>
      </c>
    </row>
    <row r="216" spans="2:4" ht="17.399999999999999" x14ac:dyDescent="0.4">
      <c r="B216" s="14">
        <v>335</v>
      </c>
      <c r="C216" s="15" t="s">
        <v>606</v>
      </c>
      <c r="D216" s="15" t="s">
        <v>601</v>
      </c>
    </row>
    <row r="217" spans="2:4" ht="17.399999999999999" x14ac:dyDescent="0.4">
      <c r="B217" s="14">
        <v>336</v>
      </c>
      <c r="C217" s="15" t="s">
        <v>607</v>
      </c>
      <c r="D217" s="15" t="s">
        <v>601</v>
      </c>
    </row>
    <row r="218" spans="2:4" ht="17.399999999999999" x14ac:dyDescent="0.4">
      <c r="B218" s="14">
        <v>337</v>
      </c>
      <c r="C218" s="15" t="s">
        <v>608</v>
      </c>
      <c r="D218" s="15" t="s">
        <v>601</v>
      </c>
    </row>
    <row r="219" spans="2:4" ht="17.399999999999999" x14ac:dyDescent="0.4">
      <c r="B219" s="14">
        <v>338</v>
      </c>
      <c r="C219" s="15" t="s">
        <v>609</v>
      </c>
      <c r="D219" s="15" t="s">
        <v>601</v>
      </c>
    </row>
    <row r="220" spans="2:4" ht="17.399999999999999" x14ac:dyDescent="0.4">
      <c r="B220" s="14">
        <v>339</v>
      </c>
      <c r="C220" s="15" t="s">
        <v>610</v>
      </c>
      <c r="D220" s="15" t="s">
        <v>601</v>
      </c>
    </row>
    <row r="221" spans="2:4" ht="17.399999999999999" x14ac:dyDescent="0.4">
      <c r="B221" s="14">
        <v>340</v>
      </c>
      <c r="C221" s="15" t="s">
        <v>611</v>
      </c>
      <c r="D221" s="15" t="s">
        <v>601</v>
      </c>
    </row>
    <row r="222" spans="2:4" ht="17.399999999999999" x14ac:dyDescent="0.4">
      <c r="B222" s="14">
        <v>341</v>
      </c>
      <c r="C222" s="15" t="s">
        <v>612</v>
      </c>
      <c r="D222" s="15" t="s">
        <v>601</v>
      </c>
    </row>
    <row r="223" spans="2:4" ht="17.399999999999999" x14ac:dyDescent="0.4">
      <c r="B223" s="14">
        <v>342</v>
      </c>
      <c r="C223" s="15" t="s">
        <v>613</v>
      </c>
      <c r="D223" s="15" t="s">
        <v>614</v>
      </c>
    </row>
    <row r="224" spans="2:4" ht="17.399999999999999" x14ac:dyDescent="0.4">
      <c r="B224" s="14">
        <v>343</v>
      </c>
      <c r="C224" s="15" t="s">
        <v>615</v>
      </c>
      <c r="D224" s="15" t="s">
        <v>616</v>
      </c>
    </row>
    <row r="225" spans="2:4" ht="17.399999999999999" x14ac:dyDescent="0.4">
      <c r="B225" s="14">
        <v>344</v>
      </c>
      <c r="C225" s="15" t="s">
        <v>617</v>
      </c>
      <c r="D225" s="15" t="s">
        <v>616</v>
      </c>
    </row>
    <row r="226" spans="2:4" ht="17.399999999999999" x14ac:dyDescent="0.4">
      <c r="B226" s="14">
        <v>345</v>
      </c>
      <c r="C226" s="15" t="s">
        <v>618</v>
      </c>
      <c r="D226" s="15" t="s">
        <v>619</v>
      </c>
    </row>
    <row r="227" spans="2:4" ht="17.399999999999999" x14ac:dyDescent="0.4">
      <c r="B227" s="14">
        <v>346</v>
      </c>
      <c r="C227" s="15" t="s">
        <v>620</v>
      </c>
      <c r="D227" s="15" t="s">
        <v>621</v>
      </c>
    </row>
    <row r="228" spans="2:4" ht="17.399999999999999" x14ac:dyDescent="0.4">
      <c r="B228" s="14">
        <v>347</v>
      </c>
      <c r="C228" s="15" t="s">
        <v>622</v>
      </c>
      <c r="D228" s="15" t="s">
        <v>623</v>
      </c>
    </row>
    <row r="229" spans="2:4" ht="17.399999999999999" x14ac:dyDescent="0.4">
      <c r="B229" s="14">
        <v>348</v>
      </c>
      <c r="C229" s="15" t="s">
        <v>624</v>
      </c>
      <c r="D229" s="15" t="s">
        <v>625</v>
      </c>
    </row>
    <row r="230" spans="2:4" ht="17.399999999999999" x14ac:dyDescent="0.4">
      <c r="B230" s="14">
        <v>349</v>
      </c>
      <c r="C230" s="15" t="s">
        <v>626</v>
      </c>
      <c r="D230" s="17" t="s">
        <v>328</v>
      </c>
    </row>
    <row r="231" spans="2:4" ht="17.399999999999999" x14ac:dyDescent="0.4">
      <c r="B231" s="14">
        <v>350</v>
      </c>
      <c r="C231" s="15" t="s">
        <v>627</v>
      </c>
      <c r="D231" s="15" t="s">
        <v>628</v>
      </c>
    </row>
    <row r="232" spans="2:4" ht="17.399999999999999" x14ac:dyDescent="0.4">
      <c r="B232" s="14">
        <v>351</v>
      </c>
      <c r="C232" s="15" t="s">
        <v>629</v>
      </c>
      <c r="D232" s="15" t="s">
        <v>630</v>
      </c>
    </row>
    <row r="233" spans="2:4" ht="17.399999999999999" x14ac:dyDescent="0.4">
      <c r="B233" s="14">
        <v>352</v>
      </c>
      <c r="C233" s="15" t="s">
        <v>631</v>
      </c>
      <c r="D233" s="15" t="s">
        <v>632</v>
      </c>
    </row>
    <row r="234" spans="2:4" ht="17.399999999999999" x14ac:dyDescent="0.4">
      <c r="B234" s="14">
        <v>353</v>
      </c>
      <c r="C234" s="15" t="s">
        <v>633</v>
      </c>
      <c r="D234" s="15" t="s">
        <v>634</v>
      </c>
    </row>
    <row r="235" spans="2:4" ht="17.399999999999999" x14ac:dyDescent="0.4">
      <c r="B235" s="16">
        <v>354</v>
      </c>
      <c r="C235" s="17" t="s">
        <v>635</v>
      </c>
      <c r="D235" s="17" t="s">
        <v>328</v>
      </c>
    </row>
    <row r="236" spans="2:4" ht="17.399999999999999" x14ac:dyDescent="0.4">
      <c r="B236" s="14">
        <v>355</v>
      </c>
      <c r="C236" s="15" t="s">
        <v>636</v>
      </c>
      <c r="D236" s="15" t="s">
        <v>637</v>
      </c>
    </row>
    <row r="237" spans="2:4" ht="17.399999999999999" x14ac:dyDescent="0.4">
      <c r="B237" s="14">
        <v>356</v>
      </c>
      <c r="C237" s="15" t="s">
        <v>638</v>
      </c>
      <c r="D237" s="15" t="s">
        <v>637</v>
      </c>
    </row>
    <row r="238" spans="2:4" ht="17.399999999999999" x14ac:dyDescent="0.4">
      <c r="B238" s="14">
        <v>357</v>
      </c>
      <c r="C238" s="15" t="s">
        <v>639</v>
      </c>
      <c r="D238" s="15" t="s">
        <v>637</v>
      </c>
    </row>
    <row r="239" spans="2:4" ht="17.399999999999999" x14ac:dyDescent="0.4">
      <c r="B239" s="14">
        <v>358</v>
      </c>
      <c r="C239" s="15" t="s">
        <v>640</v>
      </c>
      <c r="D239" s="15" t="s">
        <v>641</v>
      </c>
    </row>
    <row r="240" spans="2:4" ht="17.399999999999999" x14ac:dyDescent="0.4">
      <c r="B240" s="14">
        <v>359</v>
      </c>
      <c r="C240" s="15" t="s">
        <v>642</v>
      </c>
      <c r="D240" s="15" t="s">
        <v>641</v>
      </c>
    </row>
    <row r="241" spans="2:4" ht="17.399999999999999" x14ac:dyDescent="0.4">
      <c r="B241" s="16">
        <v>360</v>
      </c>
      <c r="C241" s="17" t="s">
        <v>643</v>
      </c>
      <c r="D241" s="17" t="s">
        <v>328</v>
      </c>
    </row>
    <row r="242" spans="2:4" ht="17.399999999999999" x14ac:dyDescent="0.4">
      <c r="B242" s="16">
        <v>361</v>
      </c>
      <c r="C242" s="17" t="s">
        <v>644</v>
      </c>
      <c r="D242" s="17" t="s">
        <v>328</v>
      </c>
    </row>
    <row r="243" spans="2:4" ht="17.399999999999999" x14ac:dyDescent="0.4">
      <c r="B243" s="16">
        <v>362</v>
      </c>
      <c r="C243" s="17" t="s">
        <v>645</v>
      </c>
      <c r="D243" s="17" t="s">
        <v>328</v>
      </c>
    </row>
    <row r="244" spans="2:4" ht="17.399999999999999" x14ac:dyDescent="0.4">
      <c r="B244" s="16">
        <v>363</v>
      </c>
      <c r="C244" s="17" t="s">
        <v>646</v>
      </c>
      <c r="D244" s="17" t="s">
        <v>328</v>
      </c>
    </row>
    <row r="245" spans="2:4" ht="17.399999999999999" x14ac:dyDescent="0.4">
      <c r="B245" s="16">
        <v>364</v>
      </c>
      <c r="C245" s="17" t="s">
        <v>647</v>
      </c>
      <c r="D245" s="17" t="s">
        <v>328</v>
      </c>
    </row>
    <row r="246" spans="2:4" ht="17.399999999999999" x14ac:dyDescent="0.4">
      <c r="B246" s="14">
        <v>365</v>
      </c>
      <c r="C246" s="15" t="s">
        <v>648</v>
      </c>
      <c r="D246" s="15" t="s">
        <v>649</v>
      </c>
    </row>
    <row r="247" spans="2:4" ht="17.399999999999999" x14ac:dyDescent="0.4">
      <c r="B247" s="16">
        <v>366</v>
      </c>
      <c r="C247" s="17" t="s">
        <v>650</v>
      </c>
      <c r="D247" s="17" t="s">
        <v>328</v>
      </c>
    </row>
    <row r="248" spans="2:4" ht="17.399999999999999" x14ac:dyDescent="0.4">
      <c r="B248" s="14">
        <v>367</v>
      </c>
      <c r="C248" s="15" t="s">
        <v>651</v>
      </c>
      <c r="D248" s="15" t="s">
        <v>652</v>
      </c>
    </row>
    <row r="249" spans="2:4" ht="17.399999999999999" x14ac:dyDescent="0.4">
      <c r="B249" s="14">
        <v>368</v>
      </c>
      <c r="C249" s="15" t="s">
        <v>653</v>
      </c>
      <c r="D249" s="15" t="s">
        <v>652</v>
      </c>
    </row>
    <row r="250" spans="2:4" ht="17.399999999999999" x14ac:dyDescent="0.4">
      <c r="B250" s="14">
        <v>369</v>
      </c>
      <c r="C250" s="15" t="s">
        <v>654</v>
      </c>
      <c r="D250" s="15" t="s">
        <v>655</v>
      </c>
    </row>
    <row r="251" spans="2:4" ht="17.399999999999999" x14ac:dyDescent="0.4">
      <c r="B251" s="14">
        <v>370</v>
      </c>
      <c r="C251" s="15" t="s">
        <v>656</v>
      </c>
      <c r="D251" s="15" t="s">
        <v>657</v>
      </c>
    </row>
    <row r="252" spans="2:4" ht="17.399999999999999" x14ac:dyDescent="0.4">
      <c r="B252" s="16">
        <v>371</v>
      </c>
      <c r="C252" s="17" t="s">
        <v>658</v>
      </c>
      <c r="D252" s="17" t="s">
        <v>328</v>
      </c>
    </row>
    <row r="253" spans="2:4" ht="17.399999999999999" x14ac:dyDescent="0.4">
      <c r="B253" s="16">
        <v>372</v>
      </c>
      <c r="C253" s="17" t="s">
        <v>659</v>
      </c>
      <c r="D253" s="17" t="s">
        <v>328</v>
      </c>
    </row>
    <row r="254" spans="2:4" ht="17.399999999999999" x14ac:dyDescent="0.4">
      <c r="B254" s="16">
        <v>373</v>
      </c>
      <c r="C254" s="17" t="s">
        <v>660</v>
      </c>
      <c r="D254" s="17" t="s">
        <v>328</v>
      </c>
    </row>
    <row r="255" spans="2:4" ht="17.399999999999999" x14ac:dyDescent="0.4">
      <c r="B255" s="16">
        <v>374</v>
      </c>
      <c r="C255" s="17" t="s">
        <v>661</v>
      </c>
      <c r="D255" s="17" t="s">
        <v>328</v>
      </c>
    </row>
    <row r="256" spans="2:4" ht="17.399999999999999" x14ac:dyDescent="0.4">
      <c r="B256" s="16">
        <v>375</v>
      </c>
      <c r="C256" s="17" t="s">
        <v>662</v>
      </c>
      <c r="D256" s="17" t="s">
        <v>328</v>
      </c>
    </row>
    <row r="257" spans="2:4" ht="17.399999999999999" x14ac:dyDescent="0.4">
      <c r="B257" s="14">
        <v>376</v>
      </c>
      <c r="C257" s="15" t="s">
        <v>663</v>
      </c>
      <c r="D257" s="15" t="s">
        <v>664</v>
      </c>
    </row>
    <row r="258" spans="2:4" ht="17.399999999999999" x14ac:dyDescent="0.4">
      <c r="B258" s="14">
        <v>377</v>
      </c>
      <c r="C258" s="15" t="s">
        <v>665</v>
      </c>
      <c r="D258" s="15" t="s">
        <v>666</v>
      </c>
    </row>
    <row r="259" spans="2:4" ht="17.399999999999999" x14ac:dyDescent="0.4">
      <c r="B259" s="14">
        <v>378</v>
      </c>
      <c r="C259" s="15" t="s">
        <v>667</v>
      </c>
      <c r="D259" s="15" t="s">
        <v>668</v>
      </c>
    </row>
    <row r="260" spans="2:4" ht="17.399999999999999" x14ac:dyDescent="0.4">
      <c r="B260" s="14">
        <v>379</v>
      </c>
      <c r="C260" s="15" t="s">
        <v>669</v>
      </c>
      <c r="D260" s="15" t="s">
        <v>670</v>
      </c>
    </row>
    <row r="261" spans="2:4" ht="17.399999999999999" x14ac:dyDescent="0.4">
      <c r="B261" s="14">
        <v>380</v>
      </c>
      <c r="C261" s="15" t="s">
        <v>671</v>
      </c>
      <c r="D261" s="15" t="s">
        <v>672</v>
      </c>
    </row>
    <row r="262" spans="2:4" ht="17.399999999999999" x14ac:dyDescent="0.4">
      <c r="B262" s="16">
        <v>381</v>
      </c>
      <c r="C262" s="17" t="s">
        <v>673</v>
      </c>
      <c r="D262" s="17" t="s">
        <v>328</v>
      </c>
    </row>
    <row r="263" spans="2:4" ht="17.399999999999999" x14ac:dyDescent="0.4">
      <c r="B263" s="14">
        <v>382</v>
      </c>
      <c r="C263" s="15" t="s">
        <v>674</v>
      </c>
      <c r="D263" s="15" t="s">
        <v>675</v>
      </c>
    </row>
    <row r="264" spans="2:4" ht="17.399999999999999" x14ac:dyDescent="0.4">
      <c r="B264" s="14">
        <v>383</v>
      </c>
      <c r="C264" s="15" t="s">
        <v>676</v>
      </c>
      <c r="D264" s="15" t="s">
        <v>677</v>
      </c>
    </row>
    <row r="265" spans="2:4" ht="17.399999999999999" x14ac:dyDescent="0.4">
      <c r="B265" s="14">
        <v>384</v>
      </c>
      <c r="C265" s="15" t="s">
        <v>678</v>
      </c>
      <c r="D265" s="15" t="s">
        <v>679</v>
      </c>
    </row>
    <row r="266" spans="2:4" ht="17.399999999999999" x14ac:dyDescent="0.4">
      <c r="B266" s="16">
        <v>385</v>
      </c>
      <c r="C266" s="17" t="s">
        <v>680</v>
      </c>
      <c r="D266" s="17" t="s">
        <v>328</v>
      </c>
    </row>
    <row r="267" spans="2:4" ht="17.399999999999999" x14ac:dyDescent="0.4">
      <c r="B267" s="14">
        <v>386</v>
      </c>
      <c r="C267" s="15" t="s">
        <v>681</v>
      </c>
      <c r="D267" s="15" t="s">
        <v>682</v>
      </c>
    </row>
    <row r="268" spans="2:4" ht="17.399999999999999" x14ac:dyDescent="0.4">
      <c r="B268" s="14">
        <v>387</v>
      </c>
      <c r="C268" s="15" t="s">
        <v>683</v>
      </c>
      <c r="D268" s="15" t="s">
        <v>684</v>
      </c>
    </row>
    <row r="269" spans="2:4" ht="17.399999999999999" x14ac:dyDescent="0.4">
      <c r="B269" s="16">
        <v>388</v>
      </c>
      <c r="C269" s="17" t="s">
        <v>685</v>
      </c>
      <c r="D269" s="17" t="s">
        <v>328</v>
      </c>
    </row>
    <row r="270" spans="2:4" ht="17.399999999999999" x14ac:dyDescent="0.4">
      <c r="B270" s="14">
        <v>389</v>
      </c>
      <c r="C270" s="15" t="s">
        <v>686</v>
      </c>
      <c r="D270" s="15" t="s">
        <v>687</v>
      </c>
    </row>
    <row r="271" spans="2:4" ht="17.399999999999999" x14ac:dyDescent="0.4">
      <c r="B271" s="16">
        <v>390</v>
      </c>
      <c r="C271" s="17" t="s">
        <v>688</v>
      </c>
      <c r="D271" s="17" t="s">
        <v>328</v>
      </c>
    </row>
    <row r="272" spans="2:4" ht="17.399999999999999" x14ac:dyDescent="0.4">
      <c r="B272" s="16">
        <v>391</v>
      </c>
      <c r="C272" s="17" t="s">
        <v>689</v>
      </c>
      <c r="D272" s="17" t="s">
        <v>328</v>
      </c>
    </row>
    <row r="273" spans="2:4" ht="17.399999999999999" x14ac:dyDescent="0.4">
      <c r="B273" s="16">
        <v>392</v>
      </c>
      <c r="C273" s="17" t="s">
        <v>690</v>
      </c>
      <c r="D273" s="17" t="s">
        <v>328</v>
      </c>
    </row>
    <row r="274" spans="2:4" ht="17.399999999999999" x14ac:dyDescent="0.4">
      <c r="B274" s="14">
        <v>393</v>
      </c>
      <c r="C274" s="15" t="s">
        <v>691</v>
      </c>
      <c r="D274" s="15" t="s">
        <v>692</v>
      </c>
    </row>
    <row r="275" spans="2:4" ht="17.399999999999999" x14ac:dyDescent="0.4">
      <c r="B275" s="14">
        <v>394</v>
      </c>
      <c r="C275" s="15" t="s">
        <v>693</v>
      </c>
      <c r="D275" s="15" t="s">
        <v>694</v>
      </c>
    </row>
    <row r="276" spans="2:4" ht="17.399999999999999" x14ac:dyDescent="0.4">
      <c r="B276" s="16">
        <v>395</v>
      </c>
      <c r="C276" s="17" t="s">
        <v>695</v>
      </c>
      <c r="D276" s="17" t="s">
        <v>328</v>
      </c>
    </row>
    <row r="277" spans="2:4" ht="17.399999999999999" x14ac:dyDescent="0.4">
      <c r="B277" s="16">
        <v>396</v>
      </c>
      <c r="C277" s="17" t="s">
        <v>696</v>
      </c>
      <c r="D277" s="17" t="s">
        <v>328</v>
      </c>
    </row>
    <row r="278" spans="2:4" ht="17.399999999999999" x14ac:dyDescent="0.4">
      <c r="B278" s="14">
        <v>397</v>
      </c>
      <c r="C278" s="15" t="s">
        <v>697</v>
      </c>
      <c r="D278" s="15" t="s">
        <v>698</v>
      </c>
    </row>
    <row r="279" spans="2:4" ht="17.399999999999999" x14ac:dyDescent="0.4">
      <c r="B279" s="14">
        <v>398</v>
      </c>
      <c r="C279" s="15" t="s">
        <v>699</v>
      </c>
      <c r="D279" s="15" t="s">
        <v>700</v>
      </c>
    </row>
    <row r="280" spans="2:4" ht="17.399999999999999" x14ac:dyDescent="0.4">
      <c r="B280" s="14">
        <v>399</v>
      </c>
      <c r="C280" s="15" t="s">
        <v>701</v>
      </c>
      <c r="D280" s="15" t="s">
        <v>702</v>
      </c>
    </row>
    <row r="281" spans="2:4" ht="17.399999999999999" x14ac:dyDescent="0.4">
      <c r="B281" s="14">
        <v>400</v>
      </c>
      <c r="C281" s="15" t="s">
        <v>703</v>
      </c>
      <c r="D281" s="15" t="s">
        <v>704</v>
      </c>
    </row>
    <row r="282" spans="2:4" ht="17.399999999999999" x14ac:dyDescent="0.4">
      <c r="B282" s="16">
        <v>401</v>
      </c>
      <c r="C282" s="17" t="s">
        <v>705</v>
      </c>
      <c r="D282" s="17" t="s">
        <v>328</v>
      </c>
    </row>
    <row r="283" spans="2:4" ht="17.399999999999999" x14ac:dyDescent="0.4">
      <c r="B283" s="14">
        <v>402</v>
      </c>
      <c r="C283" s="15" t="s">
        <v>706</v>
      </c>
      <c r="D283" s="15" t="s">
        <v>707</v>
      </c>
    </row>
    <row r="284" spans="2:4" ht="17.399999999999999" x14ac:dyDescent="0.4">
      <c r="B284" s="14">
        <v>403</v>
      </c>
      <c r="C284" s="15" t="s">
        <v>708</v>
      </c>
      <c r="D284" s="15" t="s">
        <v>709</v>
      </c>
    </row>
    <row r="285" spans="2:4" ht="17.399999999999999" x14ac:dyDescent="0.4">
      <c r="B285" s="14">
        <v>404</v>
      </c>
      <c r="C285" s="15" t="s">
        <v>710</v>
      </c>
      <c r="D285" s="15" t="s">
        <v>711</v>
      </c>
    </row>
    <row r="286" spans="2:4" ht="17.399999999999999" x14ac:dyDescent="0.4">
      <c r="B286" s="14">
        <v>405</v>
      </c>
      <c r="C286" s="15" t="s">
        <v>712</v>
      </c>
      <c r="D286" s="15" t="s">
        <v>713</v>
      </c>
    </row>
    <row r="287" spans="2:4" ht="17.399999999999999" x14ac:dyDescent="0.4">
      <c r="B287" s="14">
        <v>406</v>
      </c>
      <c r="C287" s="15" t="s">
        <v>714</v>
      </c>
      <c r="D287" s="15" t="s">
        <v>715</v>
      </c>
    </row>
    <row r="288" spans="2:4" ht="17.399999999999999" x14ac:dyDescent="0.4">
      <c r="B288" s="14">
        <v>407</v>
      </c>
      <c r="C288" s="15" t="s">
        <v>716</v>
      </c>
      <c r="D288" s="15" t="s">
        <v>717</v>
      </c>
    </row>
    <row r="289" spans="2:4" ht="17.399999999999999" x14ac:dyDescent="0.4">
      <c r="B289" s="14">
        <v>408</v>
      </c>
      <c r="C289" s="15" t="s">
        <v>718</v>
      </c>
      <c r="D289" s="15" t="s">
        <v>719</v>
      </c>
    </row>
    <row r="290" spans="2:4" ht="17.399999999999999" x14ac:dyDescent="0.4">
      <c r="B290" s="14">
        <v>409</v>
      </c>
      <c r="C290" s="15" t="s">
        <v>720</v>
      </c>
      <c r="D290" s="15" t="s">
        <v>721</v>
      </c>
    </row>
    <row r="291" spans="2:4" ht="17.399999999999999" x14ac:dyDescent="0.4">
      <c r="B291" s="16">
        <v>410</v>
      </c>
      <c r="C291" s="17" t="s">
        <v>722</v>
      </c>
      <c r="D291" s="17" t="s">
        <v>328</v>
      </c>
    </row>
    <row r="292" spans="2:4" ht="17.399999999999999" x14ac:dyDescent="0.4">
      <c r="B292" s="14">
        <v>411</v>
      </c>
      <c r="C292" s="15" t="s">
        <v>723</v>
      </c>
      <c r="D292" s="15" t="s">
        <v>724</v>
      </c>
    </row>
    <row r="293" spans="2:4" ht="17.399999999999999" x14ac:dyDescent="0.4">
      <c r="B293" s="14">
        <v>412</v>
      </c>
      <c r="C293" s="15" t="s">
        <v>725</v>
      </c>
      <c r="D293" s="15" t="s">
        <v>726</v>
      </c>
    </row>
    <row r="294" spans="2:4" ht="17.399999999999999" x14ac:dyDescent="0.4">
      <c r="B294" s="14">
        <v>413</v>
      </c>
      <c r="C294" s="15" t="s">
        <v>727</v>
      </c>
      <c r="D294" s="15" t="s">
        <v>726</v>
      </c>
    </row>
    <row r="295" spans="2:4" ht="17.399999999999999" x14ac:dyDescent="0.4">
      <c r="B295" s="14">
        <v>414</v>
      </c>
      <c r="C295" s="15" t="s">
        <v>728</v>
      </c>
      <c r="D295" s="15" t="s">
        <v>729</v>
      </c>
    </row>
    <row r="296" spans="2:4" ht="17.399999999999999" x14ac:dyDescent="0.4">
      <c r="B296" s="14">
        <v>415</v>
      </c>
      <c r="C296" s="15" t="s">
        <v>730</v>
      </c>
      <c r="D296" s="15" t="s">
        <v>731</v>
      </c>
    </row>
    <row r="297" spans="2:4" ht="17.399999999999999" x14ac:dyDescent="0.4">
      <c r="B297" s="14">
        <v>416</v>
      </c>
      <c r="C297" s="15" t="s">
        <v>732</v>
      </c>
      <c r="D297" s="15" t="s">
        <v>733</v>
      </c>
    </row>
    <row r="298" spans="2:4" ht="17.399999999999999" x14ac:dyDescent="0.4">
      <c r="B298" s="14">
        <v>417</v>
      </c>
      <c r="C298" s="15" t="s">
        <v>734</v>
      </c>
      <c r="D298" s="15" t="s">
        <v>735</v>
      </c>
    </row>
    <row r="299" spans="2:4" ht="17.399999999999999" x14ac:dyDescent="0.4">
      <c r="B299" s="14">
        <v>418</v>
      </c>
      <c r="C299" s="15" t="s">
        <v>736</v>
      </c>
      <c r="D299" s="15" t="s">
        <v>737</v>
      </c>
    </row>
    <row r="300" spans="2:4" ht="17.399999999999999" x14ac:dyDescent="0.4">
      <c r="B300" s="16">
        <v>419</v>
      </c>
      <c r="C300" s="17" t="s">
        <v>738</v>
      </c>
      <c r="D300" s="17" t="s">
        <v>328</v>
      </c>
    </row>
    <row r="301" spans="2:4" ht="17.399999999999999" x14ac:dyDescent="0.4">
      <c r="B301" s="16">
        <v>420</v>
      </c>
      <c r="C301" s="17" t="s">
        <v>739</v>
      </c>
      <c r="D301" s="17" t="s">
        <v>328</v>
      </c>
    </row>
    <row r="302" spans="2:4" ht="17.399999999999999" x14ac:dyDescent="0.4">
      <c r="B302" s="16">
        <v>421</v>
      </c>
      <c r="C302" s="17" t="s">
        <v>740</v>
      </c>
      <c r="D302" s="17" t="s">
        <v>328</v>
      </c>
    </row>
    <row r="303" spans="2:4" ht="17.399999999999999" x14ac:dyDescent="0.4">
      <c r="B303" s="14">
        <v>422</v>
      </c>
      <c r="C303" s="15" t="s">
        <v>741</v>
      </c>
      <c r="D303" s="15" t="s">
        <v>742</v>
      </c>
    </row>
    <row r="304" spans="2:4" ht="17.399999999999999" x14ac:dyDescent="0.4">
      <c r="B304" s="14">
        <v>423</v>
      </c>
      <c r="C304" s="15" t="s">
        <v>743</v>
      </c>
      <c r="D304" s="15" t="s">
        <v>744</v>
      </c>
    </row>
    <row r="305" spans="2:4" ht="17.399999999999999" x14ac:dyDescent="0.4">
      <c r="B305" s="14">
        <v>424</v>
      </c>
      <c r="C305" s="15" t="s">
        <v>745</v>
      </c>
      <c r="D305" s="15" t="s">
        <v>746</v>
      </c>
    </row>
    <row r="306" spans="2:4" ht="17.399999999999999" x14ac:dyDescent="0.4">
      <c r="B306" s="14">
        <v>425</v>
      </c>
      <c r="C306" s="15" t="s">
        <v>747</v>
      </c>
      <c r="D306" s="15" t="s">
        <v>748</v>
      </c>
    </row>
    <row r="307" spans="2:4" ht="17.399999999999999" x14ac:dyDescent="0.4">
      <c r="B307" s="14">
        <v>426</v>
      </c>
      <c r="C307" s="15" t="s">
        <v>749</v>
      </c>
      <c r="D307" s="15" t="s">
        <v>750</v>
      </c>
    </row>
    <row r="308" spans="2:4" ht="17.399999999999999" x14ac:dyDescent="0.4">
      <c r="B308" s="14">
        <v>427</v>
      </c>
      <c r="C308" s="15" t="s">
        <v>751</v>
      </c>
      <c r="D308" s="15" t="s">
        <v>752</v>
      </c>
    </row>
    <row r="309" spans="2:4" ht="17.399999999999999" x14ac:dyDescent="0.4">
      <c r="B309" s="14">
        <v>428</v>
      </c>
      <c r="C309" s="15" t="s">
        <v>753</v>
      </c>
      <c r="D309" s="15" t="s">
        <v>754</v>
      </c>
    </row>
    <row r="310" spans="2:4" ht="17.399999999999999" x14ac:dyDescent="0.4">
      <c r="B310" s="14">
        <v>429</v>
      </c>
      <c r="C310" s="15" t="s">
        <v>755</v>
      </c>
      <c r="D310" s="15" t="s">
        <v>756</v>
      </c>
    </row>
    <row r="311" spans="2:4" ht="17.399999999999999" x14ac:dyDescent="0.4">
      <c r="B311" s="14">
        <v>430</v>
      </c>
      <c r="C311" s="15" t="s">
        <v>757</v>
      </c>
      <c r="D311" s="15" t="s">
        <v>758</v>
      </c>
    </row>
    <row r="312" spans="2:4" ht="17.399999999999999" x14ac:dyDescent="0.4">
      <c r="B312" s="14">
        <v>431</v>
      </c>
      <c r="C312" s="15" t="s">
        <v>759</v>
      </c>
      <c r="D312" s="15" t="s">
        <v>760</v>
      </c>
    </row>
    <row r="313" spans="2:4" ht="17.399999999999999" x14ac:dyDescent="0.4">
      <c r="B313" s="14">
        <v>432</v>
      </c>
      <c r="C313" s="15" t="s">
        <v>761</v>
      </c>
      <c r="D313" s="15" t="s">
        <v>762</v>
      </c>
    </row>
    <row r="314" spans="2:4" ht="17.399999999999999" x14ac:dyDescent="0.4">
      <c r="B314" s="14">
        <v>433</v>
      </c>
      <c r="C314" s="15" t="s">
        <v>763</v>
      </c>
      <c r="D314" s="15" t="s">
        <v>764</v>
      </c>
    </row>
    <row r="315" spans="2:4" ht="17.399999999999999" x14ac:dyDescent="0.4">
      <c r="B315" s="14">
        <v>434</v>
      </c>
      <c r="C315" s="15" t="s">
        <v>765</v>
      </c>
      <c r="D315" s="15" t="s">
        <v>766</v>
      </c>
    </row>
    <row r="316" spans="2:4" ht="17.399999999999999" x14ac:dyDescent="0.4">
      <c r="B316" s="14">
        <v>435</v>
      </c>
      <c r="C316" s="15" t="s">
        <v>767</v>
      </c>
      <c r="D316" s="15" t="s">
        <v>768</v>
      </c>
    </row>
    <row r="317" spans="2:4" ht="17.399999999999999" x14ac:dyDescent="0.4">
      <c r="B317" s="14">
        <v>436</v>
      </c>
      <c r="C317" s="15" t="s">
        <v>769</v>
      </c>
      <c r="D317" s="15" t="s">
        <v>770</v>
      </c>
    </row>
    <row r="318" spans="2:4" ht="17.399999999999999" x14ac:dyDescent="0.4">
      <c r="B318" s="14">
        <v>437</v>
      </c>
      <c r="C318" s="15" t="s">
        <v>771</v>
      </c>
      <c r="D318" s="15" t="s">
        <v>772</v>
      </c>
    </row>
    <row r="319" spans="2:4" ht="17.399999999999999" x14ac:dyDescent="0.4">
      <c r="B319" s="14">
        <v>438</v>
      </c>
      <c r="C319" s="15" t="s">
        <v>773</v>
      </c>
      <c r="D319" s="15" t="s">
        <v>774</v>
      </c>
    </row>
    <row r="320" spans="2:4" ht="17.399999999999999" x14ac:dyDescent="0.4">
      <c r="B320" s="14">
        <v>439</v>
      </c>
      <c r="C320" s="15" t="s">
        <v>775</v>
      </c>
      <c r="D320" s="15" t="s">
        <v>776</v>
      </c>
    </row>
    <row r="321" spans="2:4" ht="17.399999999999999" x14ac:dyDescent="0.4">
      <c r="B321" s="14">
        <v>440</v>
      </c>
      <c r="C321" s="15" t="s">
        <v>777</v>
      </c>
      <c r="D321" s="15" t="s">
        <v>778</v>
      </c>
    </row>
    <row r="322" spans="2:4" ht="17.399999999999999" x14ac:dyDescent="0.4">
      <c r="B322" s="14">
        <v>441</v>
      </c>
      <c r="C322" s="15" t="s">
        <v>779</v>
      </c>
      <c r="D322" s="15" t="s">
        <v>780</v>
      </c>
    </row>
    <row r="323" spans="2:4" ht="17.399999999999999" x14ac:dyDescent="0.4">
      <c r="B323" s="14">
        <v>442</v>
      </c>
      <c r="C323" s="15" t="s">
        <v>781</v>
      </c>
      <c r="D323" s="15" t="s">
        <v>782</v>
      </c>
    </row>
    <row r="324" spans="2:4" ht="17.399999999999999" x14ac:dyDescent="0.4">
      <c r="B324" s="18">
        <v>443</v>
      </c>
      <c r="C324" s="17" t="s">
        <v>783</v>
      </c>
      <c r="D324" s="17" t="s">
        <v>328</v>
      </c>
    </row>
    <row r="325" spans="2:4" ht="17.399999999999999" x14ac:dyDescent="0.4">
      <c r="B325" s="19">
        <v>444</v>
      </c>
      <c r="C325" s="17" t="s">
        <v>784</v>
      </c>
      <c r="D325" s="17" t="s">
        <v>328</v>
      </c>
    </row>
    <row r="326" spans="2:4" ht="17.399999999999999" x14ac:dyDescent="0.4">
      <c r="B326" s="20">
        <v>445</v>
      </c>
      <c r="C326" s="17" t="s">
        <v>785</v>
      </c>
      <c r="D326" s="17" t="s">
        <v>328</v>
      </c>
    </row>
    <row r="327" spans="2:4" ht="17.399999999999999" x14ac:dyDescent="0.4">
      <c r="B327" s="14">
        <v>446</v>
      </c>
      <c r="C327" s="15" t="s">
        <v>786</v>
      </c>
      <c r="D327" s="15" t="s">
        <v>787</v>
      </c>
    </row>
    <row r="328" spans="2:4" ht="17.399999999999999" x14ac:dyDescent="0.4">
      <c r="B328" s="14">
        <v>447</v>
      </c>
      <c r="C328" s="15" t="s">
        <v>788</v>
      </c>
      <c r="D328" s="15" t="s">
        <v>789</v>
      </c>
    </row>
    <row r="329" spans="2:4" ht="17.399999999999999" x14ac:dyDescent="0.4">
      <c r="B329" s="16">
        <v>448</v>
      </c>
      <c r="C329" s="17" t="s">
        <v>790</v>
      </c>
      <c r="D329" s="17" t="s">
        <v>328</v>
      </c>
    </row>
    <row r="330" spans="2:4" ht="17.399999999999999" x14ac:dyDescent="0.4">
      <c r="B330" s="14">
        <v>449</v>
      </c>
      <c r="C330" s="15" t="s">
        <v>791</v>
      </c>
      <c r="D330" s="15" t="s">
        <v>792</v>
      </c>
    </row>
    <row r="331" spans="2:4" ht="17.399999999999999" x14ac:dyDescent="0.4">
      <c r="B331" s="14">
        <v>450</v>
      </c>
      <c r="C331" s="15" t="s">
        <v>793</v>
      </c>
      <c r="D331" s="15" t="s">
        <v>794</v>
      </c>
    </row>
    <row r="332" spans="2:4" ht="17.399999999999999" x14ac:dyDescent="0.4">
      <c r="B332" s="14">
        <v>451</v>
      </c>
      <c r="C332" s="15" t="s">
        <v>795</v>
      </c>
      <c r="D332" s="15" t="s">
        <v>796</v>
      </c>
    </row>
    <row r="333" spans="2:4" ht="17.399999999999999" x14ac:dyDescent="0.4">
      <c r="B333" s="14">
        <v>452</v>
      </c>
      <c r="C333" s="15" t="s">
        <v>797</v>
      </c>
      <c r="D333" s="15" t="s">
        <v>798</v>
      </c>
    </row>
    <row r="334" spans="2:4" ht="17.399999999999999" x14ac:dyDescent="0.4">
      <c r="B334" s="14">
        <v>453</v>
      </c>
      <c r="C334" s="15" t="s">
        <v>799</v>
      </c>
      <c r="D334" s="15" t="s">
        <v>800</v>
      </c>
    </row>
    <row r="335" spans="2:4" ht="17.399999999999999" x14ac:dyDescent="0.4">
      <c r="B335" s="14">
        <v>454</v>
      </c>
      <c r="C335" s="15" t="s">
        <v>801</v>
      </c>
      <c r="D335" s="15" t="s">
        <v>802</v>
      </c>
    </row>
    <row r="336" spans="2:4" ht="17.399999999999999" x14ac:dyDescent="0.4">
      <c r="B336" s="14">
        <v>455</v>
      </c>
      <c r="C336" s="15" t="s">
        <v>803</v>
      </c>
      <c r="D336" s="15" t="s">
        <v>804</v>
      </c>
    </row>
    <row r="337" spans="2:4" ht="17.399999999999999" x14ac:dyDescent="0.4">
      <c r="B337" s="14">
        <v>456</v>
      </c>
      <c r="C337" s="15" t="s">
        <v>805</v>
      </c>
      <c r="D337" s="15" t="s">
        <v>806</v>
      </c>
    </row>
    <row r="338" spans="2:4" ht="17.399999999999999" x14ac:dyDescent="0.4">
      <c r="B338" s="16">
        <v>457</v>
      </c>
      <c r="C338" s="17" t="s">
        <v>807</v>
      </c>
      <c r="D338" s="17" t="s">
        <v>328</v>
      </c>
    </row>
    <row r="339" spans="2:4" ht="17.399999999999999" x14ac:dyDescent="0.4">
      <c r="B339" s="16">
        <v>458</v>
      </c>
      <c r="C339" s="17" t="s">
        <v>808</v>
      </c>
      <c r="D339" s="17" t="s">
        <v>328</v>
      </c>
    </row>
    <row r="340" spans="2:4" ht="17.399999999999999" x14ac:dyDescent="0.4">
      <c r="B340" s="14">
        <v>459</v>
      </c>
      <c r="C340" s="15" t="s">
        <v>809</v>
      </c>
      <c r="D340" s="15" t="s">
        <v>810</v>
      </c>
    </row>
    <row r="341" spans="2:4" ht="17.399999999999999" x14ac:dyDescent="0.4">
      <c r="B341" s="14">
        <v>460</v>
      </c>
      <c r="C341" s="15" t="s">
        <v>811</v>
      </c>
      <c r="D341" s="15" t="s">
        <v>812</v>
      </c>
    </row>
    <row r="342" spans="2:4" ht="17.399999999999999" x14ac:dyDescent="0.4">
      <c r="B342" s="14">
        <v>461</v>
      </c>
      <c r="C342" s="15" t="s">
        <v>813</v>
      </c>
      <c r="D342" s="15" t="s">
        <v>814</v>
      </c>
    </row>
    <row r="343" spans="2:4" ht="17.399999999999999" x14ac:dyDescent="0.4">
      <c r="B343" s="14">
        <v>462</v>
      </c>
      <c r="C343" s="15" t="s">
        <v>815</v>
      </c>
      <c r="D343" s="15" t="s">
        <v>816</v>
      </c>
    </row>
    <row r="344" spans="2:4" ht="17.399999999999999" x14ac:dyDescent="0.4">
      <c r="B344" s="14">
        <v>463</v>
      </c>
      <c r="C344" s="15" t="s">
        <v>817</v>
      </c>
      <c r="D344" s="15" t="s">
        <v>818</v>
      </c>
    </row>
    <row r="345" spans="2:4" ht="17.399999999999999" x14ac:dyDescent="0.4">
      <c r="B345" s="14">
        <v>464</v>
      </c>
      <c r="C345" s="15" t="s">
        <v>819</v>
      </c>
      <c r="D345" s="15" t="s">
        <v>820</v>
      </c>
    </row>
    <row r="346" spans="2:4" ht="17.399999999999999" x14ac:dyDescent="0.4">
      <c r="B346" s="16">
        <v>465</v>
      </c>
      <c r="C346" s="17" t="s">
        <v>821</v>
      </c>
      <c r="D346" s="17" t="s">
        <v>328</v>
      </c>
    </row>
    <row r="347" spans="2:4" ht="17.399999999999999" x14ac:dyDescent="0.4">
      <c r="B347" s="14">
        <v>466</v>
      </c>
      <c r="C347" s="15" t="s">
        <v>822</v>
      </c>
      <c r="D347" s="15" t="s">
        <v>823</v>
      </c>
    </row>
    <row r="348" spans="2:4" ht="17.399999999999999" x14ac:dyDescent="0.4">
      <c r="B348" s="14">
        <v>467</v>
      </c>
      <c r="C348" s="15" t="s">
        <v>824</v>
      </c>
      <c r="D348" s="15" t="s">
        <v>825</v>
      </c>
    </row>
    <row r="349" spans="2:4" ht="17.399999999999999" x14ac:dyDescent="0.4">
      <c r="B349" s="14">
        <v>468</v>
      </c>
      <c r="C349" s="15" t="s">
        <v>826</v>
      </c>
      <c r="D349" s="15" t="s">
        <v>827</v>
      </c>
    </row>
    <row r="350" spans="2:4" ht="17.399999999999999" x14ac:dyDescent="0.4">
      <c r="B350" s="16">
        <v>469</v>
      </c>
      <c r="C350" s="17" t="s">
        <v>828</v>
      </c>
      <c r="D350" s="17" t="s">
        <v>328</v>
      </c>
    </row>
    <row r="351" spans="2:4" ht="17.399999999999999" x14ac:dyDescent="0.4">
      <c r="B351" s="16">
        <v>470</v>
      </c>
      <c r="C351" s="17" t="s">
        <v>829</v>
      </c>
      <c r="D351" s="17" t="s">
        <v>328</v>
      </c>
    </row>
    <row r="352" spans="2:4" ht="17.399999999999999" x14ac:dyDescent="0.4">
      <c r="B352" s="14">
        <v>471</v>
      </c>
      <c r="C352" s="15" t="s">
        <v>830</v>
      </c>
      <c r="D352" s="15" t="s">
        <v>831</v>
      </c>
    </row>
    <row r="353" spans="2:4" ht="17.399999999999999" x14ac:dyDescent="0.4">
      <c r="B353" s="14">
        <v>472</v>
      </c>
      <c r="C353" s="15" t="s">
        <v>832</v>
      </c>
      <c r="D353" s="15" t="s">
        <v>833</v>
      </c>
    </row>
    <row r="354" spans="2:4" ht="17.399999999999999" x14ac:dyDescent="0.4">
      <c r="B354" s="14">
        <v>473</v>
      </c>
      <c r="C354" s="15" t="s">
        <v>834</v>
      </c>
      <c r="D354" s="15" t="s">
        <v>835</v>
      </c>
    </row>
    <row r="355" spans="2:4" ht="17.399999999999999" x14ac:dyDescent="0.4">
      <c r="B355" s="14">
        <v>474</v>
      </c>
      <c r="C355" s="15" t="s">
        <v>836</v>
      </c>
      <c r="D355" s="15" t="s">
        <v>837</v>
      </c>
    </row>
    <row r="356" spans="2:4" ht="17.399999999999999" x14ac:dyDescent="0.4">
      <c r="B356" s="14">
        <v>475</v>
      </c>
      <c r="C356" s="15" t="s">
        <v>838</v>
      </c>
      <c r="D356" s="15" t="s">
        <v>839</v>
      </c>
    </row>
    <row r="357" spans="2:4" ht="17.399999999999999" x14ac:dyDescent="0.4">
      <c r="B357" s="14">
        <v>476</v>
      </c>
      <c r="C357" s="15" t="s">
        <v>840</v>
      </c>
      <c r="D357" s="15" t="s">
        <v>841</v>
      </c>
    </row>
    <row r="358" spans="2:4" ht="17.399999999999999" x14ac:dyDescent="0.4">
      <c r="B358" s="14">
        <v>477</v>
      </c>
      <c r="C358" s="15" t="s">
        <v>842</v>
      </c>
      <c r="D358" s="15" t="s">
        <v>843</v>
      </c>
    </row>
    <row r="359" spans="2:4" ht="17.399999999999999" x14ac:dyDescent="0.4">
      <c r="B359" s="14">
        <v>478</v>
      </c>
      <c r="C359" s="15" t="s">
        <v>844</v>
      </c>
      <c r="D359" s="15" t="s">
        <v>843</v>
      </c>
    </row>
    <row r="360" spans="2:4" ht="17.399999999999999" x14ac:dyDescent="0.4">
      <c r="B360" s="14">
        <v>479</v>
      </c>
      <c r="C360" s="15" t="s">
        <v>845</v>
      </c>
      <c r="D360" s="15" t="s">
        <v>843</v>
      </c>
    </row>
    <row r="361" spans="2:4" ht="17.399999999999999" x14ac:dyDescent="0.4">
      <c r="B361" s="16">
        <v>480</v>
      </c>
      <c r="C361" s="17" t="s">
        <v>846</v>
      </c>
      <c r="D361" s="17" t="s">
        <v>328</v>
      </c>
    </row>
    <row r="362" spans="2:4" ht="17.399999999999999" x14ac:dyDescent="0.4">
      <c r="B362" s="16">
        <v>481</v>
      </c>
      <c r="C362" s="17" t="s">
        <v>847</v>
      </c>
      <c r="D362" s="17" t="s">
        <v>328</v>
      </c>
    </row>
    <row r="363" spans="2:4" ht="17.399999999999999" x14ac:dyDescent="0.4">
      <c r="B363" s="16">
        <v>482</v>
      </c>
      <c r="C363" s="17" t="s">
        <v>848</v>
      </c>
      <c r="D363" s="17" t="s">
        <v>328</v>
      </c>
    </row>
    <row r="364" spans="2:4" ht="17.399999999999999" x14ac:dyDescent="0.4">
      <c r="B364" s="16">
        <v>483</v>
      </c>
      <c r="C364" s="17" t="s">
        <v>849</v>
      </c>
      <c r="D364" s="17" t="s">
        <v>328</v>
      </c>
    </row>
    <row r="365" spans="2:4" ht="17.399999999999999" x14ac:dyDescent="0.4">
      <c r="B365" s="16">
        <v>484</v>
      </c>
      <c r="C365" s="17" t="s">
        <v>850</v>
      </c>
      <c r="D365" s="17" t="s">
        <v>328</v>
      </c>
    </row>
    <row r="366" spans="2:4" ht="17.399999999999999" x14ac:dyDescent="0.4">
      <c r="B366" s="14">
        <v>485</v>
      </c>
      <c r="C366" s="15" t="s">
        <v>851</v>
      </c>
      <c r="D366" s="15" t="s">
        <v>852</v>
      </c>
    </row>
    <row r="367" spans="2:4" ht="17.399999999999999" x14ac:dyDescent="0.4">
      <c r="B367" s="14">
        <v>486</v>
      </c>
      <c r="C367" s="15" t="s">
        <v>853</v>
      </c>
      <c r="D367" s="15" t="s">
        <v>854</v>
      </c>
    </row>
    <row r="368" spans="2:4" ht="17.399999999999999" x14ac:dyDescent="0.4">
      <c r="B368" s="14">
        <v>487</v>
      </c>
      <c r="C368" s="15" t="s">
        <v>855</v>
      </c>
      <c r="D368" s="15" t="s">
        <v>856</v>
      </c>
    </row>
    <row r="369" spans="2:4" ht="17.399999999999999" x14ac:dyDescent="0.4">
      <c r="B369" s="14">
        <v>488</v>
      </c>
      <c r="C369" s="15" t="s">
        <v>857</v>
      </c>
      <c r="D369" s="15" t="s">
        <v>858</v>
      </c>
    </row>
    <row r="370" spans="2:4" ht="17.399999999999999" x14ac:dyDescent="0.4">
      <c r="B370" s="14">
        <v>489</v>
      </c>
      <c r="C370" s="15" t="s">
        <v>859</v>
      </c>
      <c r="D370" s="15" t="s">
        <v>860</v>
      </c>
    </row>
    <row r="371" spans="2:4" ht="17.399999999999999" x14ac:dyDescent="0.4">
      <c r="B371" s="14">
        <v>490</v>
      </c>
      <c r="C371" s="15" t="s">
        <v>861</v>
      </c>
      <c r="D371" s="15" t="s">
        <v>862</v>
      </c>
    </row>
    <row r="372" spans="2:4" ht="17.399999999999999" x14ac:dyDescent="0.4">
      <c r="B372" s="14">
        <v>491</v>
      </c>
      <c r="C372" s="15" t="s">
        <v>863</v>
      </c>
      <c r="D372" s="15" t="s">
        <v>862</v>
      </c>
    </row>
    <row r="373" spans="2:4" ht="17.399999999999999" x14ac:dyDescent="0.4">
      <c r="B373" s="14">
        <v>492</v>
      </c>
      <c r="C373" s="15" t="s">
        <v>864</v>
      </c>
      <c r="D373" s="15" t="s">
        <v>862</v>
      </c>
    </row>
    <row r="374" spans="2:4" ht="17.399999999999999" x14ac:dyDescent="0.4">
      <c r="B374" s="14">
        <v>493</v>
      </c>
      <c r="C374" s="15" t="s">
        <v>865</v>
      </c>
      <c r="D374" s="15" t="s">
        <v>866</v>
      </c>
    </row>
    <row r="375" spans="2:4" ht="17.399999999999999" x14ac:dyDescent="0.4">
      <c r="B375" s="16">
        <v>494</v>
      </c>
      <c r="C375" s="17" t="s">
        <v>867</v>
      </c>
      <c r="D375" s="17" t="s">
        <v>328</v>
      </c>
    </row>
    <row r="376" spans="2:4" ht="17.399999999999999" x14ac:dyDescent="0.4">
      <c r="B376" s="16">
        <v>495</v>
      </c>
      <c r="C376" s="17" t="s">
        <v>868</v>
      </c>
      <c r="D376" s="17" t="s">
        <v>328</v>
      </c>
    </row>
    <row r="377" spans="2:4" ht="17.399999999999999" x14ac:dyDescent="0.4">
      <c r="B377" s="14">
        <v>496</v>
      </c>
      <c r="C377" s="15" t="s">
        <v>869</v>
      </c>
      <c r="D377" s="15" t="s">
        <v>870</v>
      </c>
    </row>
    <row r="378" spans="2:4" ht="17.399999999999999" x14ac:dyDescent="0.4">
      <c r="B378" s="16">
        <v>497</v>
      </c>
      <c r="C378" s="17" t="s">
        <v>871</v>
      </c>
      <c r="D378" s="17" t="s">
        <v>328</v>
      </c>
    </row>
    <row r="379" spans="2:4" ht="17.399999999999999" x14ac:dyDescent="0.4">
      <c r="B379" s="16">
        <v>498</v>
      </c>
      <c r="C379" s="17" t="s">
        <v>872</v>
      </c>
      <c r="D379" s="17" t="s">
        <v>328</v>
      </c>
    </row>
    <row r="380" spans="2:4" ht="17.399999999999999" x14ac:dyDescent="0.4">
      <c r="B380" s="16">
        <v>499</v>
      </c>
      <c r="C380" s="17" t="s">
        <v>873</v>
      </c>
      <c r="D380" s="17" t="s">
        <v>328</v>
      </c>
    </row>
    <row r="381" spans="2:4" ht="17.399999999999999" x14ac:dyDescent="0.4">
      <c r="B381" s="14">
        <v>500</v>
      </c>
      <c r="C381" s="15" t="s">
        <v>874</v>
      </c>
      <c r="D381" s="15" t="s">
        <v>875</v>
      </c>
    </row>
    <row r="382" spans="2:4" ht="17.399999999999999" x14ac:dyDescent="0.4">
      <c r="B382" s="14">
        <v>501</v>
      </c>
      <c r="C382" s="15" t="s">
        <v>876</v>
      </c>
      <c r="D382" s="15" t="s">
        <v>877</v>
      </c>
    </row>
    <row r="383" spans="2:4" ht="17.399999999999999" x14ac:dyDescent="0.4">
      <c r="B383" s="16">
        <v>502</v>
      </c>
      <c r="C383" s="17" t="s">
        <v>878</v>
      </c>
      <c r="D383" s="17" t="s">
        <v>328</v>
      </c>
    </row>
    <row r="384" spans="2:4" ht="17.399999999999999" x14ac:dyDescent="0.4">
      <c r="B384" s="16">
        <v>503</v>
      </c>
      <c r="C384" s="17" t="s">
        <v>879</v>
      </c>
      <c r="D384" s="17" t="s">
        <v>328</v>
      </c>
    </row>
    <row r="385" spans="2:4" ht="17.399999999999999" x14ac:dyDescent="0.4">
      <c r="B385" s="16">
        <v>504</v>
      </c>
      <c r="C385" s="17" t="s">
        <v>880</v>
      </c>
      <c r="D385" s="17" t="s">
        <v>328</v>
      </c>
    </row>
    <row r="386" spans="2:4" ht="17.399999999999999" x14ac:dyDescent="0.4">
      <c r="B386" s="16">
        <v>505</v>
      </c>
      <c r="C386" s="17" t="s">
        <v>881</v>
      </c>
      <c r="D386" s="17" t="s">
        <v>328</v>
      </c>
    </row>
    <row r="387" spans="2:4" ht="17.399999999999999" x14ac:dyDescent="0.4">
      <c r="B387" s="16">
        <v>506</v>
      </c>
      <c r="C387" s="17" t="s">
        <v>882</v>
      </c>
      <c r="D387" s="17" t="s">
        <v>328</v>
      </c>
    </row>
    <row r="388" spans="2:4" ht="17.399999999999999" x14ac:dyDescent="0.4">
      <c r="B388" s="16">
        <v>507</v>
      </c>
      <c r="C388" s="17" t="s">
        <v>883</v>
      </c>
      <c r="D388" s="17" t="s">
        <v>328</v>
      </c>
    </row>
    <row r="389" spans="2:4" ht="17.399999999999999" x14ac:dyDescent="0.4">
      <c r="B389" s="16">
        <v>508</v>
      </c>
      <c r="C389" s="17" t="s">
        <v>884</v>
      </c>
      <c r="D389" s="17" t="s">
        <v>328</v>
      </c>
    </row>
    <row r="390" spans="2:4" ht="17.399999999999999" x14ac:dyDescent="0.4">
      <c r="B390" s="16">
        <v>509</v>
      </c>
      <c r="C390" s="17" t="s">
        <v>885</v>
      </c>
      <c r="D390" s="17" t="s">
        <v>328</v>
      </c>
    </row>
    <row r="391" spans="2:4" ht="17.399999999999999" x14ac:dyDescent="0.4">
      <c r="B391" s="16">
        <v>510</v>
      </c>
      <c r="C391" s="17" t="s">
        <v>886</v>
      </c>
      <c r="D391" s="17" t="s">
        <v>328</v>
      </c>
    </row>
    <row r="392" spans="2:4" ht="17.399999999999999" x14ac:dyDescent="0.4">
      <c r="B392" s="16">
        <v>511</v>
      </c>
      <c r="C392" s="17" t="s">
        <v>887</v>
      </c>
      <c r="D392" s="17" t="s">
        <v>328</v>
      </c>
    </row>
    <row r="393" spans="2:4" ht="17.399999999999999" x14ac:dyDescent="0.4">
      <c r="B393" s="16">
        <v>512</v>
      </c>
      <c r="C393" s="17" t="s">
        <v>888</v>
      </c>
      <c r="D393" s="17" t="s">
        <v>328</v>
      </c>
    </row>
    <row r="394" spans="2:4" ht="17.399999999999999" x14ac:dyDescent="0.4">
      <c r="B394" s="16">
        <v>513</v>
      </c>
      <c r="C394" s="17" t="s">
        <v>889</v>
      </c>
      <c r="D394" s="17" t="s">
        <v>328</v>
      </c>
    </row>
    <row r="395" spans="2:4" ht="17.399999999999999" x14ac:dyDescent="0.4">
      <c r="B395" s="16">
        <v>514</v>
      </c>
      <c r="C395" s="17" t="s">
        <v>890</v>
      </c>
      <c r="D395" s="17" t="s">
        <v>328</v>
      </c>
    </row>
    <row r="396" spans="2:4" ht="17.399999999999999" x14ac:dyDescent="0.4">
      <c r="B396" s="16">
        <v>515</v>
      </c>
      <c r="C396" s="17" t="s">
        <v>891</v>
      </c>
      <c r="D396" s="17" t="s">
        <v>328</v>
      </c>
    </row>
    <row r="397" spans="2:4" ht="17.399999999999999" x14ac:dyDescent="0.4">
      <c r="B397" s="16">
        <v>516</v>
      </c>
      <c r="C397" s="17" t="s">
        <v>892</v>
      </c>
      <c r="D397" s="17" t="s">
        <v>328</v>
      </c>
    </row>
    <row r="398" spans="2:4" ht="17.399999999999999" x14ac:dyDescent="0.4">
      <c r="B398" s="14">
        <v>517</v>
      </c>
      <c r="C398" s="15" t="s">
        <v>893</v>
      </c>
      <c r="D398" s="15" t="s">
        <v>894</v>
      </c>
    </row>
    <row r="399" spans="2:4" ht="17.399999999999999" x14ac:dyDescent="0.4">
      <c r="B399" s="14">
        <v>518</v>
      </c>
      <c r="C399" s="15" t="s">
        <v>895</v>
      </c>
      <c r="D399" s="15" t="s">
        <v>896</v>
      </c>
    </row>
    <row r="400" spans="2:4" ht="17.399999999999999" x14ac:dyDescent="0.4">
      <c r="B400" s="14">
        <v>519</v>
      </c>
      <c r="C400" s="15" t="s">
        <v>897</v>
      </c>
      <c r="D400" s="15" t="s">
        <v>898</v>
      </c>
    </row>
    <row r="401" spans="2:4" ht="17.399999999999999" x14ac:dyDescent="0.4">
      <c r="B401" s="14">
        <v>520</v>
      </c>
      <c r="C401" s="15" t="s">
        <v>899</v>
      </c>
      <c r="D401" s="15" t="s">
        <v>900</v>
      </c>
    </row>
    <row r="402" spans="2:4" ht="17.399999999999999" x14ac:dyDescent="0.4">
      <c r="B402" s="14">
        <v>521</v>
      </c>
      <c r="C402" s="15" t="s">
        <v>901</v>
      </c>
      <c r="D402" s="15" t="s">
        <v>902</v>
      </c>
    </row>
    <row r="403" spans="2:4" ht="17.399999999999999" x14ac:dyDescent="0.4">
      <c r="B403" s="14">
        <v>522</v>
      </c>
      <c r="C403" s="15" t="s">
        <v>903</v>
      </c>
      <c r="D403" s="15" t="s">
        <v>904</v>
      </c>
    </row>
    <row r="404" spans="2:4" ht="17.399999999999999" x14ac:dyDescent="0.4">
      <c r="B404" s="14">
        <v>523</v>
      </c>
      <c r="C404" s="15" t="s">
        <v>905</v>
      </c>
      <c r="D404" s="15" t="s">
        <v>906</v>
      </c>
    </row>
    <row r="405" spans="2:4" ht="17.399999999999999" x14ac:dyDescent="0.4">
      <c r="B405" s="14">
        <v>524</v>
      </c>
      <c r="C405" s="15" t="s">
        <v>907</v>
      </c>
      <c r="D405" s="15" t="s">
        <v>908</v>
      </c>
    </row>
    <row r="406" spans="2:4" ht="17.399999999999999" x14ac:dyDescent="0.4">
      <c r="B406" s="14">
        <v>525</v>
      </c>
      <c r="C406" s="15" t="s">
        <v>909</v>
      </c>
      <c r="D406" s="15" t="s">
        <v>910</v>
      </c>
    </row>
    <row r="407" spans="2:4" ht="17.399999999999999" x14ac:dyDescent="0.4">
      <c r="B407" s="14">
        <v>526</v>
      </c>
      <c r="C407" s="15" t="s">
        <v>911</v>
      </c>
      <c r="D407" s="15" t="s">
        <v>912</v>
      </c>
    </row>
    <row r="408" spans="2:4" ht="17.399999999999999" x14ac:dyDescent="0.4">
      <c r="B408" s="14">
        <v>527</v>
      </c>
      <c r="C408" s="15" t="s">
        <v>913</v>
      </c>
      <c r="D408" s="15" t="s">
        <v>912</v>
      </c>
    </row>
    <row r="409" spans="2:4" ht="17.399999999999999" x14ac:dyDescent="0.4">
      <c r="B409" s="16">
        <v>528</v>
      </c>
      <c r="C409" s="17" t="s">
        <v>914</v>
      </c>
      <c r="D409" s="17" t="s">
        <v>328</v>
      </c>
    </row>
    <row r="410" spans="2:4" ht="17.399999999999999" x14ac:dyDescent="0.4">
      <c r="B410" s="14">
        <v>529</v>
      </c>
      <c r="C410" s="15" t="s">
        <v>915</v>
      </c>
      <c r="D410" s="15" t="s">
        <v>916</v>
      </c>
    </row>
    <row r="411" spans="2:4" ht="17.399999999999999" x14ac:dyDescent="0.4">
      <c r="B411" s="14">
        <v>530</v>
      </c>
      <c r="C411" s="15" t="s">
        <v>917</v>
      </c>
      <c r="D411" s="15" t="s">
        <v>918</v>
      </c>
    </row>
    <row r="412" spans="2:4" ht="17.399999999999999" x14ac:dyDescent="0.4">
      <c r="B412" s="14">
        <v>531</v>
      </c>
      <c r="C412" s="15" t="s">
        <v>919</v>
      </c>
      <c r="D412" s="15" t="s">
        <v>920</v>
      </c>
    </row>
    <row r="413" spans="2:4" ht="17.399999999999999" x14ac:dyDescent="0.4">
      <c r="B413" s="14">
        <v>532</v>
      </c>
      <c r="C413" s="15" t="s">
        <v>921</v>
      </c>
      <c r="D413" s="15" t="s">
        <v>922</v>
      </c>
    </row>
    <row r="414" spans="2:4" ht="17.399999999999999" x14ac:dyDescent="0.4">
      <c r="B414" s="14">
        <v>533</v>
      </c>
      <c r="C414" s="15" t="s">
        <v>923</v>
      </c>
      <c r="D414" s="15" t="s">
        <v>924</v>
      </c>
    </row>
    <row r="415" spans="2:4" ht="17.399999999999999" x14ac:dyDescent="0.4">
      <c r="B415" s="14">
        <v>534</v>
      </c>
      <c r="C415" s="15" t="s">
        <v>925</v>
      </c>
      <c r="D415" s="15" t="s">
        <v>926</v>
      </c>
    </row>
    <row r="416" spans="2:4" ht="17.399999999999999" x14ac:dyDescent="0.4">
      <c r="B416" s="16">
        <v>535</v>
      </c>
      <c r="C416" s="17" t="s">
        <v>927</v>
      </c>
      <c r="D416" s="17" t="s">
        <v>328</v>
      </c>
    </row>
    <row r="417" spans="2:4" ht="17.399999999999999" x14ac:dyDescent="0.4">
      <c r="B417" s="14">
        <v>536</v>
      </c>
      <c r="C417" s="15" t="s">
        <v>928</v>
      </c>
      <c r="D417" s="15" t="s">
        <v>929</v>
      </c>
    </row>
    <row r="418" spans="2:4" ht="17.399999999999999" x14ac:dyDescent="0.4">
      <c r="B418" s="14">
        <v>537</v>
      </c>
      <c r="C418" s="15" t="s">
        <v>930</v>
      </c>
      <c r="D418" s="15" t="s">
        <v>931</v>
      </c>
    </row>
    <row r="419" spans="2:4" ht="17.399999999999999" x14ac:dyDescent="0.4">
      <c r="B419" s="14">
        <v>538</v>
      </c>
      <c r="C419" s="15" t="s">
        <v>932</v>
      </c>
      <c r="D419" s="15" t="s">
        <v>933</v>
      </c>
    </row>
    <row r="420" spans="2:4" ht="17.399999999999999" x14ac:dyDescent="0.4">
      <c r="B420" s="14">
        <v>539</v>
      </c>
      <c r="C420" s="15" t="s">
        <v>934</v>
      </c>
      <c r="D420" s="15" t="s">
        <v>935</v>
      </c>
    </row>
    <row r="421" spans="2:4" ht="17.399999999999999" x14ac:dyDescent="0.4">
      <c r="B421" s="14">
        <v>540</v>
      </c>
      <c r="C421" s="15" t="s">
        <v>936</v>
      </c>
      <c r="D421" s="15" t="s">
        <v>937</v>
      </c>
    </row>
    <row r="422" spans="2:4" ht="17.399999999999999" x14ac:dyDescent="0.4">
      <c r="B422" s="14">
        <v>541</v>
      </c>
      <c r="C422" s="15" t="s">
        <v>938</v>
      </c>
      <c r="D422" s="15" t="s">
        <v>939</v>
      </c>
    </row>
    <row r="423" spans="2:4" ht="17.399999999999999" x14ac:dyDescent="0.4">
      <c r="B423" s="14">
        <v>542</v>
      </c>
      <c r="C423" s="15" t="s">
        <v>940</v>
      </c>
      <c r="D423" s="15" t="s">
        <v>941</v>
      </c>
    </row>
    <row r="424" spans="2:4" ht="17.399999999999999" x14ac:dyDescent="0.4">
      <c r="B424" s="14">
        <v>543</v>
      </c>
      <c r="C424" s="15" t="s">
        <v>942</v>
      </c>
      <c r="D424" s="15" t="s">
        <v>943</v>
      </c>
    </row>
    <row r="425" spans="2:4" ht="17.399999999999999" x14ac:dyDescent="0.4">
      <c r="B425" s="14">
        <v>544</v>
      </c>
      <c r="C425" s="15" t="s">
        <v>944</v>
      </c>
      <c r="D425" s="15" t="s">
        <v>945</v>
      </c>
    </row>
    <row r="426" spans="2:4" ht="17.399999999999999" x14ac:dyDescent="0.4">
      <c r="B426" s="14">
        <v>545</v>
      </c>
      <c r="C426" s="15" t="s">
        <v>946</v>
      </c>
      <c r="D426" s="15" t="s">
        <v>947</v>
      </c>
    </row>
    <row r="427" spans="2:4" ht="17.399999999999999" x14ac:dyDescent="0.4">
      <c r="B427" s="14">
        <v>546</v>
      </c>
      <c r="C427" s="15" t="s">
        <v>948</v>
      </c>
      <c r="D427" s="15" t="s">
        <v>949</v>
      </c>
    </row>
    <row r="428" spans="2:4" ht="17.399999999999999" x14ac:dyDescent="0.4">
      <c r="B428" s="16">
        <v>547</v>
      </c>
      <c r="C428" s="17" t="s">
        <v>950</v>
      </c>
      <c r="D428" s="17" t="s">
        <v>328</v>
      </c>
    </row>
    <row r="429" spans="2:4" ht="17.399999999999999" x14ac:dyDescent="0.4">
      <c r="B429" s="14">
        <v>548</v>
      </c>
      <c r="C429" s="15" t="s">
        <v>951</v>
      </c>
      <c r="D429" s="15" t="s">
        <v>952</v>
      </c>
    </row>
    <row r="430" spans="2:4" ht="17.399999999999999" x14ac:dyDescent="0.4">
      <c r="B430" s="14">
        <v>549</v>
      </c>
      <c r="C430" s="15" t="s">
        <v>953</v>
      </c>
      <c r="D430" s="15" t="s">
        <v>954</v>
      </c>
    </row>
    <row r="431" spans="2:4" ht="17.399999999999999" x14ac:dyDescent="0.4">
      <c r="B431" s="16">
        <v>550</v>
      </c>
      <c r="C431" s="17" t="s">
        <v>955</v>
      </c>
      <c r="D431" s="17" t="s">
        <v>328</v>
      </c>
    </row>
    <row r="432" spans="2:4" ht="17.399999999999999" x14ac:dyDescent="0.4">
      <c r="B432" s="14">
        <v>551</v>
      </c>
      <c r="C432" s="15" t="s">
        <v>956</v>
      </c>
      <c r="D432" s="15" t="s">
        <v>957</v>
      </c>
    </row>
    <row r="433" spans="2:4" ht="17.399999999999999" x14ac:dyDescent="0.4">
      <c r="B433" s="14">
        <v>552</v>
      </c>
      <c r="C433" s="15" t="s">
        <v>958</v>
      </c>
      <c r="D433" s="15" t="s">
        <v>959</v>
      </c>
    </row>
    <row r="434" spans="2:4" ht="17.399999999999999" x14ac:dyDescent="0.4">
      <c r="B434" s="14">
        <v>553</v>
      </c>
      <c r="C434" s="15" t="s">
        <v>960</v>
      </c>
      <c r="D434" s="15" t="s">
        <v>961</v>
      </c>
    </row>
    <row r="435" spans="2:4" ht="17.399999999999999" x14ac:dyDescent="0.4">
      <c r="B435" s="14">
        <v>554</v>
      </c>
      <c r="C435" s="15" t="s">
        <v>962</v>
      </c>
      <c r="D435" s="15" t="s">
        <v>963</v>
      </c>
    </row>
    <row r="436" spans="2:4" ht="17.399999999999999" x14ac:dyDescent="0.4">
      <c r="B436" s="14">
        <v>555</v>
      </c>
      <c r="C436" s="15" t="s">
        <v>964</v>
      </c>
      <c r="D436" s="15" t="s">
        <v>965</v>
      </c>
    </row>
    <row r="437" spans="2:4" ht="17.399999999999999" x14ac:dyDescent="0.4">
      <c r="B437" s="14">
        <v>556</v>
      </c>
      <c r="C437" s="15" t="s">
        <v>966</v>
      </c>
      <c r="D437" s="15" t="s">
        <v>967</v>
      </c>
    </row>
    <row r="438" spans="2:4" ht="17.399999999999999" x14ac:dyDescent="0.4">
      <c r="B438" s="14">
        <v>557</v>
      </c>
      <c r="C438" s="15" t="s">
        <v>968</v>
      </c>
      <c r="D438" s="15" t="s">
        <v>969</v>
      </c>
    </row>
    <row r="439" spans="2:4" ht="17.399999999999999" x14ac:dyDescent="0.4">
      <c r="B439" s="14">
        <v>558</v>
      </c>
      <c r="C439" s="15" t="s">
        <v>970</v>
      </c>
      <c r="D439" s="15" t="s">
        <v>971</v>
      </c>
    </row>
    <row r="440" spans="2:4" ht="17.399999999999999" x14ac:dyDescent="0.4">
      <c r="B440" s="14">
        <v>559</v>
      </c>
      <c r="C440" s="15" t="s">
        <v>972</v>
      </c>
      <c r="D440" s="15" t="s">
        <v>973</v>
      </c>
    </row>
    <row r="441" spans="2:4" ht="17.399999999999999" x14ac:dyDescent="0.4">
      <c r="B441" s="16">
        <v>560</v>
      </c>
      <c r="C441" s="17" t="s">
        <v>974</v>
      </c>
      <c r="D441" s="17" t="s">
        <v>328</v>
      </c>
    </row>
    <row r="442" spans="2:4" ht="17.399999999999999" x14ac:dyDescent="0.4">
      <c r="B442" s="14">
        <v>561</v>
      </c>
      <c r="C442" s="15" t="s">
        <v>975</v>
      </c>
      <c r="D442" s="15" t="s">
        <v>976</v>
      </c>
    </row>
    <row r="443" spans="2:4" ht="17.399999999999999" x14ac:dyDescent="0.4">
      <c r="B443" s="14">
        <v>562</v>
      </c>
      <c r="C443" s="15" t="s">
        <v>977</v>
      </c>
      <c r="D443" s="15" t="s">
        <v>978</v>
      </c>
    </row>
    <row r="444" spans="2:4" ht="17.399999999999999" x14ac:dyDescent="0.4">
      <c r="B444" s="14">
        <v>563</v>
      </c>
      <c r="C444" s="15" t="s">
        <v>979</v>
      </c>
      <c r="D444" s="15" t="s">
        <v>980</v>
      </c>
    </row>
    <row r="445" spans="2:4" ht="17.399999999999999" x14ac:dyDescent="0.4">
      <c r="B445" s="14">
        <v>564</v>
      </c>
      <c r="C445" s="17" t="s">
        <v>527</v>
      </c>
      <c r="D445" s="17" t="s">
        <v>328</v>
      </c>
    </row>
    <row r="446" spans="2:4" ht="17.399999999999999" x14ac:dyDescent="0.4">
      <c r="B446" s="16">
        <v>565</v>
      </c>
      <c r="C446" s="17" t="s">
        <v>981</v>
      </c>
      <c r="D446" s="17" t="s">
        <v>328</v>
      </c>
    </row>
    <row r="447" spans="2:4" ht="17.399999999999999" x14ac:dyDescent="0.4">
      <c r="B447" s="14">
        <v>566</v>
      </c>
      <c r="C447" s="15" t="s">
        <v>982</v>
      </c>
      <c r="D447" s="15" t="s">
        <v>983</v>
      </c>
    </row>
    <row r="448" spans="2:4" ht="17.399999999999999" x14ac:dyDescent="0.4">
      <c r="B448" s="14">
        <v>567</v>
      </c>
      <c r="C448" s="15" t="s">
        <v>984</v>
      </c>
      <c r="D448" s="15" t="s">
        <v>985</v>
      </c>
    </row>
    <row r="449" spans="2:4" ht="17.399999999999999" x14ac:dyDescent="0.4">
      <c r="B449" s="14">
        <v>568</v>
      </c>
      <c r="C449" s="15" t="s">
        <v>986</v>
      </c>
      <c r="D449" s="15" t="s">
        <v>985</v>
      </c>
    </row>
    <row r="450" spans="2:4" ht="17.399999999999999" x14ac:dyDescent="0.4">
      <c r="B450" s="14">
        <v>569</v>
      </c>
      <c r="C450" s="15" t="s">
        <v>987</v>
      </c>
      <c r="D450" s="15" t="s">
        <v>988</v>
      </c>
    </row>
    <row r="451" spans="2:4" ht="17.399999999999999" x14ac:dyDescent="0.4">
      <c r="B451" s="14">
        <v>570</v>
      </c>
      <c r="C451" s="15" t="s">
        <v>989</v>
      </c>
      <c r="D451" s="15" t="s">
        <v>990</v>
      </c>
    </row>
    <row r="452" spans="2:4" ht="17.399999999999999" x14ac:dyDescent="0.4">
      <c r="B452" s="14">
        <v>571</v>
      </c>
      <c r="C452" s="15" t="s">
        <v>991</v>
      </c>
      <c r="D452" s="15" t="s">
        <v>992</v>
      </c>
    </row>
    <row r="453" spans="2:4" ht="17.399999999999999" x14ac:dyDescent="0.4">
      <c r="B453" s="14">
        <v>572</v>
      </c>
      <c r="C453" s="15" t="s">
        <v>993</v>
      </c>
      <c r="D453" s="15" t="s">
        <v>994</v>
      </c>
    </row>
    <row r="454" spans="2:4" ht="17.399999999999999" x14ac:dyDescent="0.4">
      <c r="B454" s="14">
        <v>573</v>
      </c>
      <c r="C454" s="15" t="s">
        <v>995</v>
      </c>
      <c r="D454" s="15" t="s">
        <v>996</v>
      </c>
    </row>
    <row r="455" spans="2:4" ht="17.399999999999999" x14ac:dyDescent="0.4">
      <c r="B455" s="14">
        <v>574</v>
      </c>
      <c r="C455" s="15" t="s">
        <v>997</v>
      </c>
      <c r="D455" s="15" t="s">
        <v>998</v>
      </c>
    </row>
    <row r="456" spans="2:4" ht="17.399999999999999" x14ac:dyDescent="0.4">
      <c r="B456" s="14">
        <v>575</v>
      </c>
      <c r="C456" s="15" t="s">
        <v>999</v>
      </c>
      <c r="D456" s="15" t="s">
        <v>1000</v>
      </c>
    </row>
    <row r="457" spans="2:4" ht="17.399999999999999" x14ac:dyDescent="0.4">
      <c r="B457" s="14">
        <v>576</v>
      </c>
      <c r="C457" s="15" t="s">
        <v>1001</v>
      </c>
      <c r="D457" s="15" t="s">
        <v>1002</v>
      </c>
    </row>
    <row r="458" spans="2:4" ht="17.399999999999999" x14ac:dyDescent="0.4">
      <c r="B458" s="14">
        <v>577</v>
      </c>
      <c r="C458" s="15" t="s">
        <v>1003</v>
      </c>
      <c r="D458" s="15" t="s">
        <v>1002</v>
      </c>
    </row>
    <row r="459" spans="2:4" ht="17.399999999999999" x14ac:dyDescent="0.4">
      <c r="B459" s="14">
        <v>578</v>
      </c>
      <c r="C459" s="15" t="s">
        <v>1004</v>
      </c>
      <c r="D459" s="15" t="s">
        <v>1002</v>
      </c>
    </row>
    <row r="460" spans="2:4" ht="17.399999999999999" x14ac:dyDescent="0.4">
      <c r="B460" s="14">
        <v>579</v>
      </c>
      <c r="C460" s="15" t="s">
        <v>1005</v>
      </c>
      <c r="D460" s="15" t="s">
        <v>1002</v>
      </c>
    </row>
    <row r="461" spans="2:4" ht="17.399999999999999" x14ac:dyDescent="0.4">
      <c r="B461" s="14">
        <v>580</v>
      </c>
      <c r="C461" s="15" t="s">
        <v>1006</v>
      </c>
      <c r="D461" s="15" t="s">
        <v>1002</v>
      </c>
    </row>
    <row r="462" spans="2:4" ht="17.399999999999999" x14ac:dyDescent="0.4">
      <c r="B462" s="14">
        <v>581</v>
      </c>
      <c r="C462" s="15" t="s">
        <v>1007</v>
      </c>
      <c r="D462" s="15" t="s">
        <v>1008</v>
      </c>
    </row>
    <row r="463" spans="2:4" ht="17.399999999999999" x14ac:dyDescent="0.4">
      <c r="B463" s="14">
        <v>582</v>
      </c>
      <c r="C463" s="15" t="s">
        <v>1009</v>
      </c>
      <c r="D463" s="15" t="s">
        <v>1010</v>
      </c>
    </row>
    <row r="464" spans="2:4" ht="17.399999999999999" x14ac:dyDescent="0.4">
      <c r="B464" s="14">
        <v>583</v>
      </c>
      <c r="C464" s="15" t="s">
        <v>1011</v>
      </c>
      <c r="D464" s="15" t="s">
        <v>1012</v>
      </c>
    </row>
    <row r="465" spans="2:4" ht="17.399999999999999" x14ac:dyDescent="0.4">
      <c r="B465" s="14">
        <v>584</v>
      </c>
      <c r="C465" s="15" t="s">
        <v>1013</v>
      </c>
      <c r="D465" s="15" t="s">
        <v>1014</v>
      </c>
    </row>
    <row r="466" spans="2:4" ht="17.399999999999999" x14ac:dyDescent="0.4">
      <c r="B466" s="14">
        <v>585</v>
      </c>
      <c r="C466" s="15" t="s">
        <v>1015</v>
      </c>
      <c r="D466" s="15" t="s">
        <v>1016</v>
      </c>
    </row>
    <row r="467" spans="2:4" ht="17.399999999999999" x14ac:dyDescent="0.4">
      <c r="B467" s="14">
        <v>586</v>
      </c>
      <c r="C467" s="15" t="s">
        <v>1017</v>
      </c>
      <c r="D467" s="15" t="s">
        <v>1018</v>
      </c>
    </row>
    <row r="468" spans="2:4" ht="17.399999999999999" x14ac:dyDescent="0.4">
      <c r="B468" s="14">
        <v>587</v>
      </c>
      <c r="C468" s="15" t="s">
        <v>1019</v>
      </c>
      <c r="D468" s="15" t="s">
        <v>1020</v>
      </c>
    </row>
    <row r="469" spans="2:4" ht="17.399999999999999" x14ac:dyDescent="0.4">
      <c r="B469" s="14">
        <v>588</v>
      </c>
      <c r="C469" s="15" t="s">
        <v>1021</v>
      </c>
      <c r="D469" s="15" t="s">
        <v>1022</v>
      </c>
    </row>
    <row r="470" spans="2:4" ht="17.399999999999999" x14ac:dyDescent="0.4">
      <c r="B470" s="14">
        <v>589</v>
      </c>
      <c r="C470" s="15" t="s">
        <v>1023</v>
      </c>
      <c r="D470" s="15" t="s">
        <v>1024</v>
      </c>
    </row>
    <row r="471" spans="2:4" ht="17.399999999999999" x14ac:dyDescent="0.4">
      <c r="B471" s="14">
        <v>590</v>
      </c>
      <c r="C471" s="15" t="s">
        <v>1025</v>
      </c>
      <c r="D471" s="15" t="s">
        <v>1026</v>
      </c>
    </row>
    <row r="472" spans="2:4" ht="17.399999999999999" x14ac:dyDescent="0.4">
      <c r="B472" s="14">
        <v>591</v>
      </c>
      <c r="C472" s="15" t="s">
        <v>1027</v>
      </c>
      <c r="D472" s="15" t="s">
        <v>1028</v>
      </c>
    </row>
    <row r="473" spans="2:4" ht="17.399999999999999" x14ac:dyDescent="0.4">
      <c r="B473" s="14">
        <v>592</v>
      </c>
      <c r="C473" s="15" t="s">
        <v>1029</v>
      </c>
      <c r="D473" s="15" t="s">
        <v>1030</v>
      </c>
    </row>
    <row r="474" spans="2:4" ht="17.399999999999999" x14ac:dyDescent="0.4">
      <c r="B474" s="14">
        <v>593</v>
      </c>
      <c r="C474" s="15" t="s">
        <v>1031</v>
      </c>
      <c r="D474" s="15" t="s">
        <v>1032</v>
      </c>
    </row>
    <row r="475" spans="2:4" ht="17.399999999999999" x14ac:dyDescent="0.4">
      <c r="B475" s="14">
        <v>594</v>
      </c>
      <c r="C475" s="15" t="s">
        <v>1033</v>
      </c>
      <c r="D475" s="15" t="s">
        <v>1034</v>
      </c>
    </row>
    <row r="476" spans="2:4" ht="17.399999999999999" x14ac:dyDescent="0.4">
      <c r="B476" s="14">
        <v>595</v>
      </c>
      <c r="C476" s="15" t="s">
        <v>1035</v>
      </c>
      <c r="D476" s="15" t="s">
        <v>1036</v>
      </c>
    </row>
    <row r="477" spans="2:4" ht="17.399999999999999" x14ac:dyDescent="0.4">
      <c r="B477" s="14">
        <v>596</v>
      </c>
      <c r="C477" s="15" t="s">
        <v>1037</v>
      </c>
      <c r="D477" s="15" t="s">
        <v>1038</v>
      </c>
    </row>
    <row r="478" spans="2:4" ht="17.399999999999999" x14ac:dyDescent="0.4">
      <c r="B478" s="14">
        <v>597</v>
      </c>
      <c r="C478" s="15" t="s">
        <v>1039</v>
      </c>
      <c r="D478" s="15" t="s">
        <v>649</v>
      </c>
    </row>
    <row r="479" spans="2:4" ht="17.399999999999999" x14ac:dyDescent="0.4">
      <c r="B479" s="14">
        <v>598</v>
      </c>
      <c r="C479" s="15" t="s">
        <v>1040</v>
      </c>
      <c r="D479" s="15" t="s">
        <v>1041</v>
      </c>
    </row>
    <row r="480" spans="2:4" ht="17.399999999999999" x14ac:dyDescent="0.4">
      <c r="B480" s="14">
        <v>599</v>
      </c>
      <c r="C480" s="15" t="s">
        <v>1042</v>
      </c>
      <c r="D480" s="15" t="s">
        <v>1043</v>
      </c>
    </row>
    <row r="481" spans="2:4" ht="17.399999999999999" x14ac:dyDescent="0.4">
      <c r="B481" s="14">
        <v>600</v>
      </c>
      <c r="C481" s="15" t="s">
        <v>1044</v>
      </c>
      <c r="D481" s="15" t="s">
        <v>1043</v>
      </c>
    </row>
    <row r="482" spans="2:4" ht="17.399999999999999" x14ac:dyDescent="0.4">
      <c r="B482" s="14">
        <v>601</v>
      </c>
      <c r="C482" s="15" t="s">
        <v>1045</v>
      </c>
      <c r="D482" s="15" t="s">
        <v>1043</v>
      </c>
    </row>
    <row r="483" spans="2:4" ht="17.399999999999999" x14ac:dyDescent="0.4">
      <c r="B483" s="14">
        <v>602</v>
      </c>
      <c r="C483" s="15" t="s">
        <v>1046</v>
      </c>
      <c r="D483" s="15" t="s">
        <v>1047</v>
      </c>
    </row>
    <row r="484" spans="2:4" ht="17.399999999999999" x14ac:dyDescent="0.4">
      <c r="B484" s="14">
        <v>603</v>
      </c>
      <c r="C484" s="15" t="s">
        <v>1048</v>
      </c>
      <c r="D484" s="15" t="s">
        <v>1049</v>
      </c>
    </row>
    <row r="485" spans="2:4" ht="17.399999999999999" x14ac:dyDescent="0.4">
      <c r="B485" s="14">
        <v>604</v>
      </c>
      <c r="C485" s="15" t="s">
        <v>1050</v>
      </c>
      <c r="D485" s="15" t="s">
        <v>1051</v>
      </c>
    </row>
    <row r="486" spans="2:4" ht="17.399999999999999" x14ac:dyDescent="0.4">
      <c r="B486" s="14">
        <v>605</v>
      </c>
      <c r="C486" s="15" t="s">
        <v>1052</v>
      </c>
      <c r="D486" s="15" t="s">
        <v>1053</v>
      </c>
    </row>
    <row r="487" spans="2:4" ht="17.399999999999999" x14ac:dyDescent="0.4">
      <c r="B487" s="14">
        <v>606</v>
      </c>
      <c r="C487" s="15" t="s">
        <v>1054</v>
      </c>
      <c r="D487" s="15" t="s">
        <v>1055</v>
      </c>
    </row>
    <row r="488" spans="2:4" ht="17.399999999999999" x14ac:dyDescent="0.4">
      <c r="B488" s="14">
        <v>607</v>
      </c>
      <c r="C488" s="15" t="s">
        <v>1056</v>
      </c>
      <c r="D488" s="15" t="s">
        <v>1057</v>
      </c>
    </row>
    <row r="489" spans="2:4" ht="17.399999999999999" x14ac:dyDescent="0.4">
      <c r="B489" s="16">
        <v>608</v>
      </c>
      <c r="C489" s="17" t="s">
        <v>1058</v>
      </c>
      <c r="D489" s="17" t="s">
        <v>328</v>
      </c>
    </row>
    <row r="490" spans="2:4" ht="17.399999999999999" x14ac:dyDescent="0.4">
      <c r="B490" s="16">
        <v>609</v>
      </c>
      <c r="C490" s="17" t="s">
        <v>1059</v>
      </c>
      <c r="D490" s="17" t="s">
        <v>328</v>
      </c>
    </row>
    <row r="491" spans="2:4" ht="17.399999999999999" x14ac:dyDescent="0.4">
      <c r="B491" s="16">
        <v>610</v>
      </c>
      <c r="C491" s="17" t="s">
        <v>1060</v>
      </c>
      <c r="D491" s="17" t="s">
        <v>328</v>
      </c>
    </row>
    <row r="492" spans="2:4" ht="17.399999999999999" x14ac:dyDescent="0.4">
      <c r="B492" s="16">
        <v>611</v>
      </c>
      <c r="C492" s="17" t="s">
        <v>1061</v>
      </c>
      <c r="D492" s="17" t="s">
        <v>328</v>
      </c>
    </row>
    <row r="493" spans="2:4" ht="17.399999999999999" x14ac:dyDescent="0.4">
      <c r="B493" s="16">
        <v>612</v>
      </c>
      <c r="C493" s="17" t="s">
        <v>1062</v>
      </c>
      <c r="D493" s="17" t="s">
        <v>328</v>
      </c>
    </row>
    <row r="494" spans="2:4" ht="17.399999999999999" x14ac:dyDescent="0.4">
      <c r="B494" s="16">
        <v>613</v>
      </c>
      <c r="C494" s="17" t="s">
        <v>1063</v>
      </c>
      <c r="D494" s="17" t="s">
        <v>328</v>
      </c>
    </row>
    <row r="495" spans="2:4" ht="17.399999999999999" x14ac:dyDescent="0.4">
      <c r="B495" s="16">
        <v>614</v>
      </c>
      <c r="C495" s="17" t="s">
        <v>1064</v>
      </c>
      <c r="D495" s="17" t="s">
        <v>328</v>
      </c>
    </row>
    <row r="496" spans="2:4" ht="17.399999999999999" x14ac:dyDescent="0.4">
      <c r="B496" s="16">
        <v>615</v>
      </c>
      <c r="C496" s="17" t="s">
        <v>1065</v>
      </c>
      <c r="D496" s="17" t="s">
        <v>328</v>
      </c>
    </row>
    <row r="497" spans="2:4" ht="17.399999999999999" x14ac:dyDescent="0.4">
      <c r="B497" s="16">
        <v>616</v>
      </c>
      <c r="C497" s="17" t="s">
        <v>1066</v>
      </c>
      <c r="D497" s="17" t="s">
        <v>328</v>
      </c>
    </row>
    <row r="498" spans="2:4" ht="17.399999999999999" x14ac:dyDescent="0.4">
      <c r="B498" s="14">
        <v>617</v>
      </c>
      <c r="C498" s="15" t="s">
        <v>1067</v>
      </c>
      <c r="D498" s="15" t="s">
        <v>1068</v>
      </c>
    </row>
    <row r="499" spans="2:4" ht="17.399999999999999" x14ac:dyDescent="0.4">
      <c r="B499" s="14">
        <v>618</v>
      </c>
      <c r="C499" s="15" t="s">
        <v>1069</v>
      </c>
      <c r="D499" s="15" t="s">
        <v>1070</v>
      </c>
    </row>
    <row r="500" spans="2:4" ht="17.399999999999999" x14ac:dyDescent="0.4">
      <c r="B500" s="14">
        <v>619</v>
      </c>
      <c r="C500" s="15" t="s">
        <v>1071</v>
      </c>
      <c r="D500" s="15" t="s">
        <v>1072</v>
      </c>
    </row>
    <row r="501" spans="2:4" ht="17.399999999999999" x14ac:dyDescent="0.4">
      <c r="B501" s="14">
        <v>620</v>
      </c>
      <c r="C501" s="15" t="s">
        <v>1073</v>
      </c>
      <c r="D501" s="15" t="s">
        <v>1074</v>
      </c>
    </row>
    <row r="502" spans="2:4" ht="17.399999999999999" x14ac:dyDescent="0.4">
      <c r="B502" s="14">
        <v>621</v>
      </c>
      <c r="C502" s="15" t="s">
        <v>1075</v>
      </c>
      <c r="D502" s="15" t="s">
        <v>1076</v>
      </c>
    </row>
    <row r="503" spans="2:4" ht="17.399999999999999" x14ac:dyDescent="0.4">
      <c r="B503" s="14">
        <v>622</v>
      </c>
      <c r="C503" s="15" t="s">
        <v>1077</v>
      </c>
      <c r="D503" s="15" t="s">
        <v>1078</v>
      </c>
    </row>
    <row r="504" spans="2:4" ht="17.399999999999999" x14ac:dyDescent="0.4">
      <c r="B504" s="14">
        <v>623</v>
      </c>
      <c r="C504" s="15" t="s">
        <v>1079</v>
      </c>
      <c r="D504" s="15" t="s">
        <v>1080</v>
      </c>
    </row>
    <row r="505" spans="2:4" ht="17.399999999999999" x14ac:dyDescent="0.4">
      <c r="B505" s="14">
        <v>624</v>
      </c>
      <c r="C505" s="15" t="s">
        <v>1081</v>
      </c>
      <c r="D505" s="15" t="s">
        <v>1082</v>
      </c>
    </row>
    <row r="506" spans="2:4" ht="17.399999999999999" x14ac:dyDescent="0.4">
      <c r="B506" s="14">
        <v>625</v>
      </c>
      <c r="C506" s="15" t="s">
        <v>1083</v>
      </c>
      <c r="D506" s="15" t="s">
        <v>1084</v>
      </c>
    </row>
    <row r="507" spans="2:4" ht="17.399999999999999" x14ac:dyDescent="0.4">
      <c r="B507" s="16">
        <v>626</v>
      </c>
      <c r="C507" s="17" t="s">
        <v>1085</v>
      </c>
      <c r="D507" s="17" t="s">
        <v>328</v>
      </c>
    </row>
    <row r="508" spans="2:4" ht="17.399999999999999" x14ac:dyDescent="0.4">
      <c r="B508" s="16">
        <v>627</v>
      </c>
      <c r="C508" s="17" t="s">
        <v>1086</v>
      </c>
      <c r="D508" s="17" t="s">
        <v>328</v>
      </c>
    </row>
    <row r="509" spans="2:4" ht="17.399999999999999" x14ac:dyDescent="0.4">
      <c r="B509" s="14">
        <v>628</v>
      </c>
      <c r="C509" s="15" t="s">
        <v>1087</v>
      </c>
      <c r="D509" s="15" t="s">
        <v>1088</v>
      </c>
    </row>
    <row r="510" spans="2:4" ht="17.399999999999999" x14ac:dyDescent="0.4">
      <c r="B510" s="14">
        <v>629</v>
      </c>
      <c r="C510" s="15" t="s">
        <v>1089</v>
      </c>
      <c r="D510" s="15" t="s">
        <v>1090</v>
      </c>
    </row>
    <row r="511" spans="2:4" ht="17.399999999999999" x14ac:dyDescent="0.4">
      <c r="B511" s="14">
        <v>630</v>
      </c>
      <c r="C511" s="15" t="s">
        <v>1091</v>
      </c>
      <c r="D511" s="15" t="s">
        <v>1092</v>
      </c>
    </row>
    <row r="512" spans="2:4" ht="17.399999999999999" x14ac:dyDescent="0.4">
      <c r="B512" s="14">
        <v>631</v>
      </c>
      <c r="C512" s="15" t="s">
        <v>1093</v>
      </c>
      <c r="D512" s="15" t="s">
        <v>1092</v>
      </c>
    </row>
    <row r="513" spans="2:4" ht="17.399999999999999" x14ac:dyDescent="0.4">
      <c r="B513" s="16">
        <v>632</v>
      </c>
      <c r="C513" s="17" t="s">
        <v>1094</v>
      </c>
      <c r="D513" s="17" t="s">
        <v>328</v>
      </c>
    </row>
    <row r="514" spans="2:4" ht="17.399999999999999" x14ac:dyDescent="0.4">
      <c r="B514" s="16">
        <v>633</v>
      </c>
      <c r="C514" s="17" t="s">
        <v>1095</v>
      </c>
      <c r="D514" s="17" t="s">
        <v>328</v>
      </c>
    </row>
    <row r="515" spans="2:4" ht="17.399999999999999" x14ac:dyDescent="0.4">
      <c r="B515" s="16">
        <v>634</v>
      </c>
      <c r="C515" s="17" t="s">
        <v>1096</v>
      </c>
      <c r="D515" s="17" t="s">
        <v>328</v>
      </c>
    </row>
    <row r="516" spans="2:4" ht="17.399999999999999" x14ac:dyDescent="0.4">
      <c r="B516" s="14">
        <v>635</v>
      </c>
      <c r="C516" s="15" t="s">
        <v>1097</v>
      </c>
      <c r="D516" s="15" t="s">
        <v>1098</v>
      </c>
    </row>
    <row r="517" spans="2:4" ht="17.399999999999999" x14ac:dyDescent="0.4">
      <c r="B517" s="14">
        <v>636</v>
      </c>
      <c r="C517" s="15" t="s">
        <v>1099</v>
      </c>
      <c r="D517" s="15" t="s">
        <v>1100</v>
      </c>
    </row>
    <row r="518" spans="2:4" ht="17.399999999999999" x14ac:dyDescent="0.4">
      <c r="B518" s="14">
        <v>637</v>
      </c>
      <c r="C518" s="15" t="s">
        <v>1101</v>
      </c>
      <c r="D518" s="15" t="s">
        <v>1102</v>
      </c>
    </row>
    <row r="519" spans="2:4" ht="17.399999999999999" x14ac:dyDescent="0.4">
      <c r="B519" s="14">
        <v>638</v>
      </c>
      <c r="C519" s="15" t="s">
        <v>1103</v>
      </c>
      <c r="D519" s="15" t="s">
        <v>1104</v>
      </c>
    </row>
    <row r="520" spans="2:4" ht="17.399999999999999" x14ac:dyDescent="0.4">
      <c r="B520" s="14">
        <v>639</v>
      </c>
      <c r="C520" s="15" t="s">
        <v>1105</v>
      </c>
      <c r="D520" s="15" t="s">
        <v>1106</v>
      </c>
    </row>
    <row r="521" spans="2:4" ht="17.399999999999999" x14ac:dyDescent="0.4">
      <c r="B521" s="14">
        <v>640</v>
      </c>
      <c r="C521" s="15" t="s">
        <v>1107</v>
      </c>
      <c r="D521" s="15" t="s">
        <v>1108</v>
      </c>
    </row>
    <row r="522" spans="2:4" ht="17.399999999999999" x14ac:dyDescent="0.4">
      <c r="B522" s="16">
        <v>641</v>
      </c>
      <c r="C522" s="17" t="s">
        <v>1109</v>
      </c>
      <c r="D522" s="17" t="s">
        <v>328</v>
      </c>
    </row>
    <row r="523" spans="2:4" ht="17.399999999999999" x14ac:dyDescent="0.4">
      <c r="B523" s="16">
        <v>642</v>
      </c>
      <c r="C523" s="17" t="s">
        <v>1110</v>
      </c>
      <c r="D523" s="17" t="s">
        <v>328</v>
      </c>
    </row>
    <row r="524" spans="2:4" ht="17.399999999999999" x14ac:dyDescent="0.4">
      <c r="B524" s="14">
        <v>643</v>
      </c>
      <c r="C524" s="15" t="s">
        <v>1111</v>
      </c>
      <c r="D524" s="15" t="s">
        <v>1112</v>
      </c>
    </row>
    <row r="525" spans="2:4" ht="17.399999999999999" x14ac:dyDescent="0.4">
      <c r="B525" s="14">
        <v>644</v>
      </c>
      <c r="C525" s="15" t="s">
        <v>1113</v>
      </c>
      <c r="D525" s="15" t="s">
        <v>1114</v>
      </c>
    </row>
    <row r="526" spans="2:4" ht="17.399999999999999" x14ac:dyDescent="0.4">
      <c r="B526" s="14">
        <v>645</v>
      </c>
      <c r="C526" s="15" t="s">
        <v>1115</v>
      </c>
      <c r="D526" s="15" t="s">
        <v>1116</v>
      </c>
    </row>
    <row r="527" spans="2:4" ht="17.399999999999999" x14ac:dyDescent="0.4">
      <c r="B527" s="14">
        <v>646</v>
      </c>
      <c r="C527" s="15" t="s">
        <v>1117</v>
      </c>
      <c r="D527" s="15" t="s">
        <v>1118</v>
      </c>
    </row>
    <row r="528" spans="2:4" ht="17.399999999999999" x14ac:dyDescent="0.4">
      <c r="B528" s="14">
        <v>647</v>
      </c>
      <c r="C528" s="15" t="s">
        <v>1119</v>
      </c>
      <c r="D528" s="15" t="s">
        <v>1120</v>
      </c>
    </row>
    <row r="529" spans="2:4" ht="17.399999999999999" x14ac:dyDescent="0.4">
      <c r="B529" s="14">
        <v>648</v>
      </c>
      <c r="C529" s="15" t="s">
        <v>1121</v>
      </c>
      <c r="D529" s="15" t="s">
        <v>1122</v>
      </c>
    </row>
    <row r="530" spans="2:4" ht="17.399999999999999" x14ac:dyDescent="0.4">
      <c r="B530" s="14">
        <v>649</v>
      </c>
      <c r="C530" s="15" t="s">
        <v>1123</v>
      </c>
      <c r="D530" s="15" t="s">
        <v>1124</v>
      </c>
    </row>
    <row r="531" spans="2:4" ht="17.399999999999999" x14ac:dyDescent="0.4">
      <c r="B531" s="14">
        <v>650</v>
      </c>
      <c r="C531" s="15" t="s">
        <v>1125</v>
      </c>
      <c r="D531" s="15" t="s">
        <v>1126</v>
      </c>
    </row>
    <row r="532" spans="2:4" ht="17.399999999999999" x14ac:dyDescent="0.4">
      <c r="B532" s="14">
        <v>651</v>
      </c>
      <c r="C532" s="15" t="s">
        <v>1127</v>
      </c>
      <c r="D532" s="15" t="s">
        <v>1128</v>
      </c>
    </row>
    <row r="533" spans="2:4" ht="17.399999999999999" x14ac:dyDescent="0.4">
      <c r="B533" s="14">
        <v>652</v>
      </c>
      <c r="C533" s="15" t="s">
        <v>398</v>
      </c>
      <c r="D533" s="15" t="s">
        <v>1129</v>
      </c>
    </row>
    <row r="534" spans="2:4" ht="17.399999999999999" x14ac:dyDescent="0.4">
      <c r="B534" s="14">
        <v>653</v>
      </c>
      <c r="C534" s="15" t="s">
        <v>1130</v>
      </c>
      <c r="D534" s="15" t="s">
        <v>1131</v>
      </c>
    </row>
    <row r="535" spans="2:4" ht="17.399999999999999" x14ac:dyDescent="0.4">
      <c r="B535" s="14">
        <v>654</v>
      </c>
      <c r="C535" s="15" t="s">
        <v>1132</v>
      </c>
      <c r="D535" s="15" t="s">
        <v>1133</v>
      </c>
    </row>
    <row r="536" spans="2:4" ht="17.399999999999999" x14ac:dyDescent="0.4">
      <c r="B536" s="14">
        <v>655</v>
      </c>
      <c r="C536" s="15" t="s">
        <v>1134</v>
      </c>
      <c r="D536" s="15" t="s">
        <v>1135</v>
      </c>
    </row>
    <row r="537" spans="2:4" ht="17.399999999999999" x14ac:dyDescent="0.4">
      <c r="B537" s="14">
        <v>656</v>
      </c>
      <c r="C537" s="15" t="s">
        <v>1136</v>
      </c>
      <c r="D537" s="15" t="s">
        <v>1137</v>
      </c>
    </row>
    <row r="538" spans="2:4" ht="17.399999999999999" x14ac:dyDescent="0.4">
      <c r="B538" s="14">
        <v>657</v>
      </c>
      <c r="C538" s="15" t="s">
        <v>1138</v>
      </c>
      <c r="D538" s="15" t="s">
        <v>1139</v>
      </c>
    </row>
    <row r="539" spans="2:4" ht="17.399999999999999" x14ac:dyDescent="0.4">
      <c r="B539" s="14">
        <v>658</v>
      </c>
      <c r="C539" s="15" t="s">
        <v>1140</v>
      </c>
      <c r="D539" s="15" t="s">
        <v>862</v>
      </c>
    </row>
    <row r="540" spans="2:4" ht="17.399999999999999" x14ac:dyDescent="0.4">
      <c r="B540" s="14">
        <v>659</v>
      </c>
      <c r="C540" s="15" t="s">
        <v>1141</v>
      </c>
      <c r="D540" s="15" t="s">
        <v>1142</v>
      </c>
    </row>
    <row r="541" spans="2:4" ht="17.399999999999999" x14ac:dyDescent="0.4">
      <c r="B541" s="14">
        <v>660</v>
      </c>
      <c r="C541" s="15" t="s">
        <v>1143</v>
      </c>
      <c r="D541" s="15" t="s">
        <v>1144</v>
      </c>
    </row>
    <row r="542" spans="2:4" ht="17.399999999999999" x14ac:dyDescent="0.4">
      <c r="B542" s="14">
        <v>661</v>
      </c>
      <c r="C542" s="15" t="s">
        <v>1145</v>
      </c>
      <c r="D542" s="15" t="s">
        <v>1146</v>
      </c>
    </row>
    <row r="543" spans="2:4" ht="17.399999999999999" x14ac:dyDescent="0.4">
      <c r="B543" s="14">
        <v>662</v>
      </c>
      <c r="C543" s="15" t="s">
        <v>1147</v>
      </c>
      <c r="D543" s="15" t="s">
        <v>1148</v>
      </c>
    </row>
    <row r="544" spans="2:4" ht="17.399999999999999" x14ac:dyDescent="0.4">
      <c r="B544" s="16">
        <v>663</v>
      </c>
      <c r="C544" s="17" t="s">
        <v>1149</v>
      </c>
      <c r="D544" s="17" t="s">
        <v>328</v>
      </c>
    </row>
    <row r="545" spans="2:4" ht="17.399999999999999" x14ac:dyDescent="0.4">
      <c r="B545" s="14">
        <v>664</v>
      </c>
      <c r="C545" s="15" t="s">
        <v>1150</v>
      </c>
      <c r="D545" s="15" t="s">
        <v>1151</v>
      </c>
    </row>
    <row r="546" spans="2:4" ht="17.399999999999999" x14ac:dyDescent="0.4">
      <c r="B546" s="14">
        <v>665</v>
      </c>
      <c r="C546" s="15" t="s">
        <v>66</v>
      </c>
      <c r="D546" s="15" t="s">
        <v>374</v>
      </c>
    </row>
    <row r="547" spans="2:4" ht="17.399999999999999" x14ac:dyDescent="0.4">
      <c r="B547" s="16">
        <v>666</v>
      </c>
      <c r="C547" s="17" t="s">
        <v>1152</v>
      </c>
      <c r="D547" s="17" t="s">
        <v>328</v>
      </c>
    </row>
    <row r="548" spans="2:4" ht="17.399999999999999" x14ac:dyDescent="0.4">
      <c r="B548" s="16">
        <v>667</v>
      </c>
      <c r="C548" s="17" t="s">
        <v>1153</v>
      </c>
      <c r="D548" s="17" t="s">
        <v>328</v>
      </c>
    </row>
    <row r="549" spans="2:4" ht="17.399999999999999" x14ac:dyDescent="0.4">
      <c r="B549" s="16">
        <v>668</v>
      </c>
      <c r="C549" s="17" t="s">
        <v>1154</v>
      </c>
      <c r="D549" s="17" t="s">
        <v>328</v>
      </c>
    </row>
    <row r="550" spans="2:4" ht="17.399999999999999" x14ac:dyDescent="0.4">
      <c r="B550" s="16">
        <v>669</v>
      </c>
      <c r="C550" s="17" t="s">
        <v>1155</v>
      </c>
      <c r="D550" s="17" t="s">
        <v>328</v>
      </c>
    </row>
    <row r="551" spans="2:4" ht="17.399999999999999" x14ac:dyDescent="0.4">
      <c r="B551" s="16">
        <v>670</v>
      </c>
      <c r="C551" s="17" t="s">
        <v>1156</v>
      </c>
      <c r="D551" s="17" t="s">
        <v>328</v>
      </c>
    </row>
    <row r="552" spans="2:4" ht="17.399999999999999" x14ac:dyDescent="0.4">
      <c r="B552" s="16">
        <v>671</v>
      </c>
      <c r="C552" s="17" t="s">
        <v>1157</v>
      </c>
      <c r="D552" s="17" t="s">
        <v>328</v>
      </c>
    </row>
    <row r="553" spans="2:4" ht="17.399999999999999" x14ac:dyDescent="0.4">
      <c r="B553" s="14">
        <v>672</v>
      </c>
      <c r="C553" s="15" t="s">
        <v>1158</v>
      </c>
      <c r="D553" s="15" t="s">
        <v>1159</v>
      </c>
    </row>
    <row r="554" spans="2:4" ht="17.399999999999999" x14ac:dyDescent="0.4">
      <c r="B554" s="14">
        <v>673</v>
      </c>
      <c r="C554" s="15" t="s">
        <v>1160</v>
      </c>
      <c r="D554" s="15" t="s">
        <v>1161</v>
      </c>
    </row>
    <row r="555" spans="2:4" ht="17.399999999999999" x14ac:dyDescent="0.4">
      <c r="B555" s="16">
        <v>674</v>
      </c>
      <c r="C555" s="17" t="s">
        <v>1162</v>
      </c>
      <c r="D555" s="17" t="s">
        <v>328</v>
      </c>
    </row>
    <row r="556" spans="2:4" ht="17.399999999999999" x14ac:dyDescent="0.4">
      <c r="B556" s="16">
        <v>675</v>
      </c>
      <c r="C556" s="17" t="s">
        <v>1163</v>
      </c>
      <c r="D556" s="17" t="s">
        <v>328</v>
      </c>
    </row>
    <row r="557" spans="2:4" ht="17.399999999999999" x14ac:dyDescent="0.4">
      <c r="B557" s="16">
        <v>676</v>
      </c>
      <c r="C557" s="17" t="s">
        <v>1164</v>
      </c>
      <c r="D557" s="17" t="s">
        <v>328</v>
      </c>
    </row>
    <row r="558" spans="2:4" ht="17.399999999999999" x14ac:dyDescent="0.4">
      <c r="B558" s="14">
        <v>677</v>
      </c>
      <c r="C558" s="15" t="s">
        <v>1165</v>
      </c>
      <c r="D558" s="15" t="s">
        <v>1166</v>
      </c>
    </row>
    <row r="559" spans="2:4" ht="17.399999999999999" x14ac:dyDescent="0.4">
      <c r="B559" s="14">
        <v>678</v>
      </c>
      <c r="C559" s="15" t="s">
        <v>1167</v>
      </c>
      <c r="D559" s="15" t="s">
        <v>862</v>
      </c>
    </row>
    <row r="560" spans="2:4" ht="17.399999999999999" x14ac:dyDescent="0.4">
      <c r="B560" s="14">
        <v>679</v>
      </c>
      <c r="C560" s="15" t="s">
        <v>1168</v>
      </c>
      <c r="D560" s="15" t="s">
        <v>862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통합문서</vt:lpstr>
      <vt:lpstr>소분류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2022-08-24T04:42:01Z</dcterms:modified>
</cp:coreProperties>
</file>