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112658/PycharmProjects/electric_damand/"/>
    </mc:Choice>
  </mc:AlternateContent>
  <xr:revisionPtr revIDLastSave="0" documentId="13_ncr:1_{4E8B4DAA-6B61-7B4F-8EA1-50A0DF27B648}" xr6:coauthVersionLast="47" xr6:coauthVersionMax="47" xr10:uidLastSave="{00000000-0000-0000-0000-000000000000}"/>
  <bookViews>
    <workbookView xWindow="6080" yWindow="760" windowWidth="24680" windowHeight="19880" xr2:uid="{095DD224-26E5-234F-8D80-767FEA397E8F}"/>
  </bookViews>
  <sheets>
    <sheet name="일반 정보" sheetId="1" r:id="rId1"/>
    <sheet name="충전량_지역별" sheetId="2" r:id="rId2"/>
    <sheet name="충전횟수_지역별" sheetId="4" r:id="rId3"/>
    <sheet name="행정동별 급속충전기수" sheetId="3" r:id="rId4"/>
    <sheet name="충전패턴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3" i="3"/>
  <c r="W8" i="1"/>
  <c r="W2" i="1"/>
  <c r="G8" i="1"/>
  <c r="G2" i="1"/>
  <c r="AA8" i="1"/>
  <c r="AA2" i="1"/>
  <c r="AE8" i="1"/>
  <c r="AE2" i="1"/>
  <c r="R8" i="1"/>
  <c r="R2" i="1"/>
  <c r="AD8" i="1"/>
  <c r="AD2" i="1"/>
  <c r="T8" i="1"/>
  <c r="T2" i="1"/>
  <c r="V8" i="1"/>
  <c r="V2" i="1"/>
  <c r="N8" i="1"/>
  <c r="N2" i="1"/>
  <c r="P8" i="1"/>
  <c r="P2" i="1"/>
  <c r="Y8" i="1"/>
  <c r="Y2" i="1"/>
  <c r="I8" i="1"/>
  <c r="I2" i="1"/>
  <c r="AC8" i="1"/>
  <c r="AC2" i="1"/>
  <c r="B2" i="1"/>
  <c r="B8" i="1"/>
  <c r="K8" i="1"/>
  <c r="K2" i="1"/>
  <c r="S8" i="1"/>
  <c r="S2" i="1"/>
  <c r="E8" i="1"/>
  <c r="E2" i="1"/>
  <c r="Z8" i="1"/>
  <c r="Z2" i="1"/>
  <c r="AH8" i="1"/>
  <c r="AH2" i="1"/>
  <c r="AG8" i="1"/>
  <c r="AG2" i="1"/>
  <c r="U8" i="1"/>
  <c r="U2" i="1"/>
  <c r="M8" i="1"/>
  <c r="M2" i="1"/>
  <c r="Q8" i="1"/>
  <c r="Q2" i="1"/>
  <c r="D8" i="1"/>
  <c r="D2" i="1"/>
  <c r="AF8" i="1"/>
  <c r="AF2" i="1"/>
  <c r="C8" i="1"/>
  <c r="J2" i="1"/>
  <c r="J8" i="1"/>
  <c r="F2" i="1"/>
  <c r="F8" i="1"/>
  <c r="H2" i="1"/>
  <c r="H8" i="1"/>
  <c r="AB2" i="1"/>
  <c r="AB8" i="1"/>
  <c r="O2" i="1"/>
  <c r="O8" i="1"/>
  <c r="L2" i="1"/>
  <c r="L8" i="1"/>
  <c r="C2" i="1"/>
  <c r="X2" i="1"/>
  <c r="X8" i="1"/>
</calcChain>
</file>

<file path=xl/sharedStrings.xml><?xml version="1.0" encoding="utf-8"?>
<sst xmlns="http://schemas.openxmlformats.org/spreadsheetml/2006/main" count="319" uniqueCount="154">
  <si>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</si>
  <si>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</si>
  <si>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</si>
  <si>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</si>
  <si>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</si>
  <si>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</si>
  <si>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</si>
  <si>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</si>
  <si>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</si>
  <si>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</si>
  <si>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</si>
  <si>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</si>
  <si>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</si>
  <si>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</si>
  <si>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</si>
  <si>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</si>
  <si>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</si>
  <si>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</si>
  <si>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</si>
  <si>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</si>
  <si>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</si>
  <si>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</si>
  <si>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</si>
  <si>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</si>
  <si>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</si>
  <si>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</si>
  <si>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</si>
  <si>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</si>
  <si>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</si>
  <si>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</si>
  <si>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</si>
  <si>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</si>
  <si>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</si>
  <si>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EV 차량등록 수</t>
    <phoneticPr fontId="4" type="noConversion"/>
  </si>
  <si>
    <t>충전소 수(소)</t>
    <phoneticPr fontId="4" type="noConversion"/>
  </si>
  <si>
    <t>충전기 수(기)</t>
    <phoneticPr fontId="4" type="noConversion"/>
  </si>
  <si>
    <t>충전량(kWh)</t>
    <phoneticPr fontId="4" type="noConversion"/>
  </si>
  <si>
    <t>충전횟수(회)</t>
    <phoneticPr fontId="4" type="noConversion"/>
  </si>
  <si>
    <t>제주도</t>
    <phoneticPr fontId="4" type="noConversion"/>
  </si>
  <si>
    <t>제주시</t>
    <phoneticPr fontId="4" type="noConversion"/>
  </si>
  <si>
    <t>서귀포시</t>
    <phoneticPr fontId="4" type="noConversion"/>
  </si>
  <si>
    <t>변전소기준_Zone1</t>
    <phoneticPr fontId="4" type="noConversion"/>
  </si>
  <si>
    <t>변전소기준_Zone2</t>
  </si>
  <si>
    <t>변전소기준_Zone3</t>
  </si>
  <si>
    <t>변전소기준_Zone4</t>
  </si>
  <si>
    <t>변전소기준_Zone5</t>
  </si>
  <si>
    <t>변전소기준_Zone6</t>
  </si>
  <si>
    <t>변전소기준_Zone7</t>
  </si>
  <si>
    <t>변전소기준_Zone8</t>
  </si>
  <si>
    <t>변전소기준_Zone9</t>
  </si>
  <si>
    <t>변전소기준_Zone10</t>
  </si>
  <si>
    <t>일 평균 충전 횟수</t>
    <phoneticPr fontId="4" type="noConversion"/>
  </si>
  <si>
    <t>월 평균 충전 횟수</t>
    <phoneticPr fontId="4" type="noConversion"/>
  </si>
  <si>
    <t>충전소 가동률</t>
    <phoneticPr fontId="4" type="noConversion"/>
  </si>
  <si>
    <t>일 평균 충전량</t>
    <phoneticPr fontId="4" type="noConversion"/>
  </si>
  <si>
    <t>월 평균 충전량</t>
    <phoneticPr fontId="4" type="noConversion"/>
  </si>
  <si>
    <t>일 평균 충전시간</t>
    <phoneticPr fontId="4" type="noConversion"/>
  </si>
  <si>
    <t>월 평균 충전시간</t>
    <phoneticPr fontId="4" type="noConversion"/>
  </si>
  <si>
    <t>충전소 점유율</t>
    <phoneticPr fontId="4" type="noConversion"/>
  </si>
  <si>
    <t>회당 충전시간</t>
    <phoneticPr fontId="4" type="noConversion"/>
  </si>
  <si>
    <t>회당 충전량</t>
    <phoneticPr fontId="4" type="noConversion"/>
  </si>
  <si>
    <t>변전소 기준</t>
    <phoneticPr fontId="4" type="noConversion"/>
  </si>
  <si>
    <t>Zone 1</t>
    <phoneticPr fontId="4" type="noConversion"/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</si>
  <si>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</si>
  <si>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</si>
  <si>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</si>
  <si>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</si>
  <si>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</si>
  <si>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</si>
  <si>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</si>
  <si>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</si>
  <si>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</si>
  <si>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행정동</t>
    <phoneticPr fontId="4" type="noConversion"/>
  </si>
  <si>
    <t>최대 충전용량(kW)</t>
    <phoneticPr fontId="4" type="noConversion"/>
  </si>
  <si>
    <t>급속 충전기 당 EV 수</t>
    <phoneticPr fontId="4" type="noConversion"/>
  </si>
  <si>
    <t>제주특별자치도 제주시 삼양동</t>
  </si>
  <si>
    <t>제주특별자치도 제주시 한경면</t>
  </si>
  <si>
    <t>제주특별자치도 서귀포시 정방동</t>
  </si>
  <si>
    <t>제주특별자치도 서귀포시 송산동</t>
  </si>
  <si>
    <t>제주특별자치도 서귀포시 대륜동</t>
  </si>
  <si>
    <t>제주특별자치도 제주시 건입동</t>
  </si>
  <si>
    <t>제주특별자치도 제주시 연동</t>
  </si>
  <si>
    <t>제주특별자치도 제주시 용담2동</t>
  </si>
  <si>
    <t>제주특별자치도 제주시 구좌읍</t>
  </si>
  <si>
    <t>제주특별자치도 서귀포시 성산읍</t>
  </si>
  <si>
    <t>제주특별자치도 서귀포시 남원읍</t>
  </si>
  <si>
    <t>제주특별자치도 제주시 아라동</t>
  </si>
  <si>
    <t>제주특별자치도 제주시 일도2동</t>
  </si>
  <si>
    <t>제주특별자치도 서귀포시 예래동</t>
  </si>
  <si>
    <t>제주특별자치도 서귀포시 천지동</t>
  </si>
  <si>
    <t>제주특별자치도 제주시 추자면</t>
  </si>
  <si>
    <t>제주특별자치도 서귀포시 효돈동</t>
  </si>
  <si>
    <t>제주특별자치도 서귀포시 영천동</t>
  </si>
  <si>
    <t>제주특별자치도 서귀포시 서홍동</t>
  </si>
  <si>
    <t>제주특별자치도 제주시 애월읍</t>
  </si>
  <si>
    <t>제주특별자치도 제주시 화북동</t>
  </si>
  <si>
    <t>제주특별자치도 서귀포시 대정읍</t>
  </si>
  <si>
    <t>제주특별자치도 제주시 외도동</t>
  </si>
  <si>
    <t>제주특별자치도 서귀포시 표선면</t>
  </si>
  <si>
    <t>제주특별자치도 제주시 이도2동</t>
  </si>
  <si>
    <t>제주특별자치도 제주시 오라동</t>
  </si>
  <si>
    <t>제주특별자치도 제주시 용담1동</t>
  </si>
  <si>
    <t>제주특별자치도 서귀포시 중문동</t>
  </si>
  <si>
    <t>제주특별자치도 서귀포시 안덕면</t>
  </si>
  <si>
    <t>제주특별자치도 제주시 일도1동</t>
  </si>
  <si>
    <t>제주특별자치도 제주시 우도면</t>
  </si>
  <si>
    <t>제주특별자치도 제주시 이도1동</t>
  </si>
  <si>
    <t>제주특별자치도 서귀포시 대천동</t>
  </si>
  <si>
    <t>제주특별자치도 제주시 한림읍</t>
  </si>
  <si>
    <t>제주특별자치도 서귀포시 중앙동</t>
  </si>
  <si>
    <t>제주특별자치도 제주시 삼도1동</t>
  </si>
  <si>
    <t>제주특별자치도 제주시 삼도2동</t>
  </si>
  <si>
    <t>제주특별자치도 제주시 봉개동</t>
  </si>
  <si>
    <t>제주특별자치도 제주시 조천읍</t>
  </si>
  <si>
    <t>제주특별자치도 제주시 이호동</t>
  </si>
  <si>
    <t>제주특별자치도 제주시 도두동</t>
  </si>
  <si>
    <t>제주특별자치도 제주시 노형동</t>
  </si>
  <si>
    <t>제주특별자치도 서귀포시 동홍동</t>
  </si>
  <si>
    <t>('22.09)</t>
    <phoneticPr fontId="4" type="noConversion"/>
  </si>
  <si>
    <t>EV등록 대수</t>
    <phoneticPr fontId="4" type="noConversion"/>
  </si>
  <si>
    <t>급속충전기 수</t>
    <phoneticPr fontId="4" type="noConversion"/>
  </si>
  <si>
    <t>EV/급속충전기</t>
    <phoneticPr fontId="4" type="noConversion"/>
  </si>
  <si>
    <t>충전횟수</t>
    <phoneticPr fontId="4" type="noConversion"/>
  </si>
  <si>
    <t>충전량</t>
  </si>
  <si>
    <t>충전량</t>
    <phoneticPr fontId="4" type="noConversion"/>
  </si>
  <si>
    <t>충전량/급속충전기</t>
    <phoneticPr fontId="4" type="noConversion"/>
  </si>
  <si>
    <t>충전시작시간</t>
  </si>
  <si>
    <t>충전시작시간</t>
    <phoneticPr fontId="4" type="noConversion"/>
  </si>
  <si>
    <t>충전종료시간</t>
  </si>
  <si>
    <t>충전종료시간</t>
    <phoneticPr fontId="4" type="noConversion"/>
  </si>
  <si>
    <t>전체</t>
    <phoneticPr fontId="4" type="noConversion"/>
  </si>
  <si>
    <t>아파트</t>
    <phoneticPr fontId="4" type="noConversion"/>
  </si>
  <si>
    <t>공용(한전)</t>
    <phoneticPr fontId="4" type="noConversion"/>
  </si>
  <si>
    <t>업무용(한전)</t>
    <phoneticPr fontId="4" type="noConversion"/>
  </si>
  <si>
    <t>충전소요시간</t>
  </si>
  <si>
    <t>충전소요시간</t>
    <phoneticPr fontId="4" type="noConversion"/>
  </si>
  <si>
    <t>월</t>
  </si>
  <si>
    <t>월</t>
    <phoneticPr fontId="4" type="noConversion"/>
  </si>
  <si>
    <t>화</t>
  </si>
  <si>
    <t>화</t>
    <phoneticPr fontId="4" type="noConversion"/>
  </si>
  <si>
    <t>수</t>
  </si>
  <si>
    <t>수</t>
    <phoneticPr fontId="4" type="noConversion"/>
  </si>
  <si>
    <t>목</t>
  </si>
  <si>
    <t>목</t>
    <phoneticPr fontId="4" type="noConversion"/>
  </si>
  <si>
    <t>금</t>
  </si>
  <si>
    <t>금</t>
    <phoneticPr fontId="4" type="noConversion"/>
  </si>
  <si>
    <t>토</t>
  </si>
  <si>
    <t>토</t>
    <phoneticPr fontId="4" type="noConversion"/>
  </si>
  <si>
    <t>일</t>
  </si>
  <si>
    <t>일</t>
    <phoneticPr fontId="4" type="noConversion"/>
  </si>
  <si>
    <t>아파트용</t>
    <phoneticPr fontId="4" type="noConversion"/>
  </si>
  <si>
    <t>공용(한전만)</t>
    <phoneticPr fontId="4" type="noConversion"/>
  </si>
  <si>
    <t>충전소요시간(h)</t>
    <phoneticPr fontId="4" type="noConversion"/>
  </si>
  <si>
    <t>시각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</si>
</sst>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41" fontId="0" fillId="0" borderId="0" xfId="1" applyFont="1" applyAlignment="1"/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4F6C-C3FC-9D47-8AF9-8145AF5ECF56}">
  <dimension ref="A1:AH18"/>
  <sheetViews>
    <sheetView tabSelected="1" workbookViewId="0">
      <selection activeCell="C5" sqref="C5"/>
    </sheetView>
  </sheetViews>
  <sheetFormatPr baseColWidth="10" defaultRowHeight="18"/>
  <cols>
    <col min="1" max="1" width="18.7109375" bestFit="1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33</v>
      </c>
      <c r="B2" s="2">
        <f ca="1">SUM(B1:$C$45)</f>
        <v>15655</v>
      </c>
      <c r="C2" s="2">
        <f ca="1">SUM($C1:C$45)</f>
        <v>16079</v>
      </c>
      <c r="D2" s="2">
        <f ca="1">SUM($C1:D$45)</f>
        <v>16371</v>
      </c>
      <c r="E2" s="2">
        <f ca="1">SUM($C1:E$45)</f>
        <v>16735</v>
      </c>
      <c r="F2" s="2">
        <f ca="1">SUM($C1:F$45)</f>
        <v>17074</v>
      </c>
      <c r="G2" s="2">
        <f ca="1">SUM($C1:G$45)</f>
        <v>17431</v>
      </c>
      <c r="H2" s="2">
        <f ca="1">SUM($C1:H$45)</f>
        <v>17908</v>
      </c>
      <c r="I2" s="2">
        <f ca="1">SUM($C1:I$45)</f>
        <v>18541</v>
      </c>
      <c r="J2" s="2">
        <f ca="1">SUM($C1:J$45)</f>
        <v>19081</v>
      </c>
      <c r="K2" s="2">
        <f ca="1">SUM($C1:K$45)</f>
        <v>19251</v>
      </c>
      <c r="L2" s="2">
        <f ca="1">SUM($C1:L$45)</f>
        <v>19377</v>
      </c>
      <c r="M2" s="2">
        <f ca="1">SUM($C1:M$45)</f>
        <v>19451</v>
      </c>
      <c r="N2" s="2">
        <f ca="1">SUM($C1:N$45)</f>
        <v>19457</v>
      </c>
      <c r="O2" s="2">
        <f ca="1">SUM($C1:O$45)</f>
        <v>19644</v>
      </c>
      <c r="P2" s="2">
        <f ca="1">SUM($C1:P$45)</f>
        <v>20205</v>
      </c>
      <c r="Q2" s="2">
        <f ca="1">SUM($C1:Q$45)</f>
        <v>20413</v>
      </c>
      <c r="R2" s="2">
        <f ca="1">SUM($C1:R$45)</f>
        <v>20636</v>
      </c>
      <c r="S2" s="2">
        <f ca="1">SUM($C1:S$45)</f>
        <v>21385</v>
      </c>
      <c r="T2" s="2">
        <f ca="1">SUM($C1:T$45)</f>
        <v>21928</v>
      </c>
      <c r="U2" s="2">
        <f ca="1">SUM($C1:U$45)</f>
        <v>22296</v>
      </c>
      <c r="V2" s="2">
        <f ca="1">SUM($C1:V$45)</f>
        <v>22679</v>
      </c>
      <c r="W2" s="2">
        <f ca="1">SUM($C1:W$45)</f>
        <v>23340</v>
      </c>
      <c r="X2" s="2">
        <f ca="1">SUM($C1:X$45)</f>
        <v>24437</v>
      </c>
      <c r="Y2" s="2">
        <f ca="1">SUM($C1:Y$45)</f>
        <v>24725</v>
      </c>
      <c r="Z2" s="2">
        <f ca="1">SUM($C1:Z$45)</f>
        <v>24767</v>
      </c>
      <c r="AA2" s="2">
        <f ca="1">SUM($C1:AA$45)</f>
        <v>25463</v>
      </c>
      <c r="AB2" s="2">
        <f ca="1">SUM($C1:AB$45)</f>
        <v>26051</v>
      </c>
      <c r="AC2" s="2">
        <f ca="1">SUM($C1:AC$45)</f>
        <v>26429</v>
      </c>
      <c r="AD2" s="2">
        <f ca="1">SUM($C1:AD$45)</f>
        <v>26801</v>
      </c>
      <c r="AE2" s="2">
        <f ca="1">SUM($C1:AE$45)</f>
        <v>27245</v>
      </c>
      <c r="AF2" s="2">
        <f ca="1">SUM($C1:AF$45)</f>
        <v>27940</v>
      </c>
      <c r="AG2" s="2">
        <f ca="1">SUM($C1:AG$45)</f>
        <v>28572</v>
      </c>
      <c r="AH2" s="2">
        <f ca="1">SUM($C1:AH$45)</f>
        <v>29553</v>
      </c>
    </row>
    <row r="3" spans="1:34">
      <c r="A3" t="s">
        <v>34</v>
      </c>
      <c r="AE3">
        <v>473</v>
      </c>
    </row>
    <row r="4" spans="1:34">
      <c r="A4" t="s">
        <v>35</v>
      </c>
    </row>
    <row r="5" spans="1:34">
      <c r="A5" t="s">
        <v>36</v>
      </c>
    </row>
    <row r="6" spans="1:34">
      <c r="A6" t="s">
        <v>37</v>
      </c>
    </row>
    <row r="7" spans="1:34">
      <c r="A7" t="s">
        <v>73</v>
      </c>
    </row>
    <row r="8" spans="1:34">
      <c r="A8" t="s">
        <v>74</v>
      </c>
      <c r="B8" s="4">
        <f ca="1">B2/B4</f>
        <v>0</v>
      </c>
      <c r="C8" s="4">
        <f t="shared" ref="C8:AH8" ca="1" si="0">C2/C4</f>
        <v>0</v>
      </c>
      <c r="D8" s="4">
        <f t="shared" ca="1" si="0"/>
        <v>0</v>
      </c>
      <c r="E8" s="4">
        <f t="shared" ca="1" si="0"/>
        <v>0</v>
      </c>
      <c r="F8" s="4">
        <f t="shared" ca="1" si="0"/>
        <v>0</v>
      </c>
      <c r="G8" s="4">
        <f t="shared" ca="1" si="0"/>
        <v>0</v>
      </c>
      <c r="H8" s="4">
        <f t="shared" ca="1" si="0"/>
        <v>0</v>
      </c>
      <c r="I8" s="4">
        <f t="shared" ca="1" si="0"/>
        <v>0</v>
      </c>
      <c r="J8" s="4">
        <f t="shared" ca="1" si="0"/>
        <v>0</v>
      </c>
      <c r="K8" s="4">
        <f t="shared" ca="1" si="0"/>
        <v>0</v>
      </c>
      <c r="L8" s="4">
        <f t="shared" ca="1" si="0"/>
        <v>0</v>
      </c>
      <c r="M8" s="4">
        <f t="shared" ca="1" si="0"/>
        <v>0</v>
      </c>
      <c r="N8" s="4">
        <f t="shared" ca="1" si="0"/>
        <v>0</v>
      </c>
      <c r="O8" s="4">
        <f t="shared" ca="1" si="0"/>
        <v>0</v>
      </c>
      <c r="P8" s="4">
        <f t="shared" ca="1" si="0"/>
        <v>0</v>
      </c>
      <c r="Q8" s="4">
        <f t="shared" ca="1" si="0"/>
        <v>0</v>
      </c>
      <c r="R8" s="4">
        <f t="shared" ca="1" si="0"/>
        <v>0</v>
      </c>
      <c r="S8" s="4">
        <f t="shared" ca="1" si="0"/>
        <v>0</v>
      </c>
      <c r="T8" s="4">
        <f t="shared" ca="1" si="0"/>
        <v>0</v>
      </c>
      <c r="U8" s="4">
        <f t="shared" ca="1" si="0"/>
        <v>0</v>
      </c>
      <c r="V8" s="4">
        <f t="shared" ca="1" si="0"/>
        <v>0</v>
      </c>
      <c r="W8" s="4">
        <f t="shared" ca="1" si="0"/>
        <v>0</v>
      </c>
      <c r="X8" s="4">
        <f t="shared" ca="1" si="0"/>
        <v>0</v>
      </c>
      <c r="Y8" s="4">
        <f t="shared" ca="1" si="0"/>
        <v>0</v>
      </c>
      <c r="Z8" s="4">
        <f t="shared" ca="1" si="0"/>
        <v>0</v>
      </c>
      <c r="AA8" s="4">
        <f t="shared" ca="1" si="0"/>
        <v>0</v>
      </c>
      <c r="AB8" s="4">
        <f t="shared" ca="1" si="0"/>
        <v>0</v>
      </c>
      <c r="AC8" s="4">
        <f t="shared" ca="1" si="0"/>
        <v>0</v>
      </c>
      <c r="AD8" s="4">
        <f t="shared" ca="1" si="0"/>
        <v>0</v>
      </c>
      <c r="AE8" s="4">
        <f t="shared" ca="1" si="0"/>
        <v>0</v>
      </c>
      <c r="AF8" s="4">
        <f t="shared" ca="1" si="0"/>
        <v>0</v>
      </c>
      <c r="AG8" s="4">
        <f t="shared" ca="1" si="0"/>
        <v>0</v>
      </c>
      <c r="AH8" s="4">
        <f t="shared" ca="1" si="0"/>
        <v>0</v>
      </c>
    </row>
    <row r="9" spans="1:34">
      <c r="F9" s="3" t="s">
        <v>61</v>
      </c>
      <c r="G9" s="3"/>
      <c r="H9" s="3"/>
      <c r="I9" s="3"/>
      <c r="J9" s="3"/>
      <c r="K9" s="3"/>
      <c r="L9" s="3"/>
      <c r="M9" s="3"/>
      <c r="N9" s="3"/>
      <c r="O9" s="3"/>
      <c r="P9" t="s">
        <v>72</v>
      </c>
    </row>
    <row r="10" spans="1:34">
      <c r="C10" t="s">
        <v>38</v>
      </c>
      <c r="D10" t="s">
        <v>39</v>
      </c>
      <c r="E10" t="s">
        <v>40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</row>
    <row r="11" spans="1:34">
      <c r="A11" s="3" t="s">
        <v>53</v>
      </c>
      <c r="B11" t="s">
        <v>51</v>
      </c>
    </row>
    <row r="12" spans="1:34">
      <c r="A12" s="3"/>
      <c r="B12" t="s">
        <v>52</v>
      </c>
    </row>
    <row r="13" spans="1:34">
      <c r="A13" s="3"/>
      <c r="B13" t="s">
        <v>56</v>
      </c>
    </row>
    <row r="14" spans="1:34">
      <c r="A14" s="3"/>
      <c r="B14" t="s">
        <v>57</v>
      </c>
    </row>
    <row r="15" spans="1:34">
      <c r="A15" s="3"/>
      <c r="B15" t="s">
        <v>54</v>
      </c>
    </row>
    <row r="16" spans="1:34">
      <c r="A16" s="3"/>
      <c r="B16" t="s">
        <v>55</v>
      </c>
    </row>
    <row r="17" spans="1:2">
      <c r="A17" s="3" t="s">
        <v>58</v>
      </c>
      <c r="B17" t="s">
        <v>59</v>
      </c>
    </row>
    <row r="18" spans="1:2">
      <c r="A18" s="3"/>
      <c r="B18" t="s">
        <v>60</v>
      </c>
    </row>
  </sheetData>
  <mergeCells count="3">
    <mergeCell ref="A11:A16"/>
    <mergeCell ref="A17:A18"/>
    <mergeCell ref="F9:O9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0409-2E65-8A49-8BF6-5B5C0C768FB2}">
  <dimension ref="A1:V57"/>
  <sheetViews>
    <sheetView workbookViewId="0">
      <selection activeCell="E8" sqref="E8"/>
    </sheetView>
  </sheetViews>
  <sheetFormatPr baseColWidth="10" defaultRowHeight="18"/>
  <cols>
    <col min="1" max="1" width="28.28515625" bestFit="1" customWidth="1"/>
  </cols>
  <sheetData>
    <row r="1" spans="1:22">
      <c r="A1" t="s">
        <v>36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</row>
    <row r="3" spans="1:22">
      <c r="A3" t="s">
        <v>39</v>
      </c>
    </row>
    <row r="4" spans="1:22">
      <c r="A4" t="s">
        <v>40</v>
      </c>
    </row>
    <row r="5" spans="1:22">
      <c r="A5" t="s">
        <v>41</v>
      </c>
    </row>
    <row r="6" spans="1:22">
      <c r="A6" t="s">
        <v>42</v>
      </c>
    </row>
    <row r="7" spans="1:22">
      <c r="A7" t="s">
        <v>43</v>
      </c>
    </row>
    <row r="8" spans="1:22">
      <c r="A8" t="s">
        <v>44</v>
      </c>
    </row>
    <row r="9" spans="1:22">
      <c r="A9" t="s">
        <v>45</v>
      </c>
    </row>
    <row r="10" spans="1:22">
      <c r="A10" t="s">
        <v>46</v>
      </c>
    </row>
    <row r="11" spans="1:22">
      <c r="A11" t="s">
        <v>47</v>
      </c>
    </row>
    <row r="12" spans="1:22">
      <c r="A12" t="s">
        <v>48</v>
      </c>
    </row>
    <row r="13" spans="1:22">
      <c r="A13" t="s">
        <v>49</v>
      </c>
    </row>
    <row r="14" spans="1:22">
      <c r="A14" t="s">
        <v>50</v>
      </c>
    </row>
    <row r="15" spans="1:22">
      <c r="A15" s="5" t="s">
        <v>75</v>
      </c>
    </row>
    <row r="16" spans="1:22">
      <c r="A16" s="5" t="s">
        <v>76</v>
      </c>
    </row>
    <row r="17" spans="1:1">
      <c r="A17" s="5" t="s">
        <v>77</v>
      </c>
    </row>
    <row r="18" spans="1:1">
      <c r="A18" s="5" t="s">
        <v>78</v>
      </c>
    </row>
    <row r="19" spans="1:1">
      <c r="A19" s="5" t="s">
        <v>79</v>
      </c>
    </row>
    <row r="20" spans="1:1">
      <c r="A20" s="5" t="s">
        <v>80</v>
      </c>
    </row>
    <row r="21" spans="1:1">
      <c r="A21" s="5" t="s">
        <v>81</v>
      </c>
    </row>
    <row r="22" spans="1:1">
      <c r="A22" s="5" t="s">
        <v>82</v>
      </c>
    </row>
    <row r="23" spans="1:1">
      <c r="A23" s="5" t="s">
        <v>83</v>
      </c>
    </row>
    <row r="24" spans="1:1">
      <c r="A24" s="5" t="s">
        <v>84</v>
      </c>
    </row>
    <row r="25" spans="1:1">
      <c r="A25" s="5" t="s">
        <v>85</v>
      </c>
    </row>
    <row r="26" spans="1:1">
      <c r="A26" s="5" t="s">
        <v>86</v>
      </c>
    </row>
    <row r="27" spans="1:1">
      <c r="A27" s="5" t="s">
        <v>87</v>
      </c>
    </row>
    <row r="28" spans="1:1">
      <c r="A28" s="5" t="s">
        <v>88</v>
      </c>
    </row>
    <row r="29" spans="1:1">
      <c r="A29" s="5" t="s">
        <v>89</v>
      </c>
    </row>
    <row r="30" spans="1:1">
      <c r="A30" s="5" t="s">
        <v>90</v>
      </c>
    </row>
    <row r="31" spans="1:1">
      <c r="A31" s="5" t="s">
        <v>91</v>
      </c>
    </row>
    <row r="32" spans="1:1">
      <c r="A32" s="5" t="s">
        <v>92</v>
      </c>
    </row>
    <row r="33" spans="1:1">
      <c r="A33" s="5" t="s">
        <v>93</v>
      </c>
    </row>
    <row r="34" spans="1:1">
      <c r="A34" s="5" t="s">
        <v>94</v>
      </c>
    </row>
    <row r="35" spans="1:1">
      <c r="A35" s="5" t="s">
        <v>95</v>
      </c>
    </row>
    <row r="36" spans="1:1">
      <c r="A36" s="5" t="s">
        <v>96</v>
      </c>
    </row>
    <row r="37" spans="1:1">
      <c r="A37" s="5" t="s">
        <v>97</v>
      </c>
    </row>
    <row r="38" spans="1:1">
      <c r="A38" s="5" t="s">
        <v>98</v>
      </c>
    </row>
    <row r="39" spans="1:1">
      <c r="A39" s="5" t="s">
        <v>99</v>
      </c>
    </row>
    <row r="40" spans="1:1">
      <c r="A40" s="5" t="s">
        <v>100</v>
      </c>
    </row>
    <row r="41" spans="1:1">
      <c r="A41" s="5" t="s">
        <v>101</v>
      </c>
    </row>
    <row r="42" spans="1:1">
      <c r="A42" s="5" t="s">
        <v>102</v>
      </c>
    </row>
    <row r="43" spans="1:1">
      <c r="A43" s="5" t="s">
        <v>103</v>
      </c>
    </row>
    <row r="44" spans="1:1">
      <c r="A44" s="5" t="s">
        <v>104</v>
      </c>
    </row>
    <row r="45" spans="1:1">
      <c r="A45" s="5" t="s">
        <v>105</v>
      </c>
    </row>
    <row r="46" spans="1:1">
      <c r="A46" s="5" t="s">
        <v>106</v>
      </c>
    </row>
    <row r="47" spans="1:1">
      <c r="A47" s="5" t="s">
        <v>107</v>
      </c>
    </row>
    <row r="48" spans="1:1">
      <c r="A48" s="5" t="s">
        <v>108</v>
      </c>
    </row>
    <row r="49" spans="1:1">
      <c r="A49" s="5" t="s">
        <v>109</v>
      </c>
    </row>
    <row r="50" spans="1:1">
      <c r="A50" s="5" t="s">
        <v>110</v>
      </c>
    </row>
    <row r="51" spans="1:1">
      <c r="A51" s="5" t="s">
        <v>111</v>
      </c>
    </row>
    <row r="52" spans="1:1">
      <c r="A52" s="5" t="s">
        <v>112</v>
      </c>
    </row>
    <row r="53" spans="1:1">
      <c r="A53" s="5" t="s">
        <v>113</v>
      </c>
    </row>
    <row r="54" spans="1:1">
      <c r="A54" s="5" t="s">
        <v>114</v>
      </c>
    </row>
    <row r="55" spans="1:1">
      <c r="A55" s="5" t="s">
        <v>115</v>
      </c>
    </row>
    <row r="56" spans="1:1">
      <c r="A56" s="5" t="s">
        <v>116</v>
      </c>
    </row>
    <row r="57" spans="1:1">
      <c r="A57" s="5" t="s">
        <v>117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0CD6-BA7E-DC4A-A425-26D496C6368C}">
  <dimension ref="A1:V57"/>
  <sheetViews>
    <sheetView workbookViewId="0">
      <selection activeCell="G13" sqref="G13"/>
    </sheetView>
  </sheetViews>
  <sheetFormatPr baseColWidth="10" defaultRowHeight="18"/>
  <cols>
    <col min="1" max="1" width="28.28515625" bestFit="1" customWidth="1"/>
  </cols>
  <sheetData>
    <row r="1" spans="1:22">
      <c r="A1" t="s">
        <v>37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</row>
    <row r="3" spans="1:22">
      <c r="A3" t="s">
        <v>39</v>
      </c>
    </row>
    <row r="4" spans="1:22">
      <c r="A4" t="s">
        <v>40</v>
      </c>
    </row>
    <row r="5" spans="1:22">
      <c r="A5" t="s">
        <v>41</v>
      </c>
    </row>
    <row r="6" spans="1:22">
      <c r="A6" t="s">
        <v>42</v>
      </c>
    </row>
    <row r="7" spans="1:22">
      <c r="A7" t="s">
        <v>43</v>
      </c>
    </row>
    <row r="8" spans="1:22">
      <c r="A8" t="s">
        <v>44</v>
      </c>
    </row>
    <row r="9" spans="1:22">
      <c r="A9" t="s">
        <v>45</v>
      </c>
    </row>
    <row r="10" spans="1:22">
      <c r="A10" t="s">
        <v>46</v>
      </c>
    </row>
    <row r="11" spans="1:22">
      <c r="A11" t="s">
        <v>47</v>
      </c>
    </row>
    <row r="12" spans="1:22">
      <c r="A12" t="s">
        <v>48</v>
      </c>
    </row>
    <row r="13" spans="1:22">
      <c r="A13" t="s">
        <v>49</v>
      </c>
    </row>
    <row r="14" spans="1:22">
      <c r="A14" t="s">
        <v>50</v>
      </c>
    </row>
    <row r="15" spans="1:22">
      <c r="A15" s="5" t="s">
        <v>75</v>
      </c>
    </row>
    <row r="16" spans="1:22">
      <c r="A16" s="5" t="s">
        <v>76</v>
      </c>
    </row>
    <row r="17" spans="1:1">
      <c r="A17" s="5" t="s">
        <v>77</v>
      </c>
    </row>
    <row r="18" spans="1:1">
      <c r="A18" s="5" t="s">
        <v>78</v>
      </c>
    </row>
    <row r="19" spans="1:1">
      <c r="A19" s="5" t="s">
        <v>79</v>
      </c>
    </row>
    <row r="20" spans="1:1">
      <c r="A20" s="5" t="s">
        <v>80</v>
      </c>
    </row>
    <row r="21" spans="1:1">
      <c r="A21" s="5" t="s">
        <v>81</v>
      </c>
    </row>
    <row r="22" spans="1:1">
      <c r="A22" s="5" t="s">
        <v>82</v>
      </c>
    </row>
    <row r="23" spans="1:1">
      <c r="A23" s="5" t="s">
        <v>83</v>
      </c>
    </row>
    <row r="24" spans="1:1">
      <c r="A24" s="5" t="s">
        <v>84</v>
      </c>
    </row>
    <row r="25" spans="1:1">
      <c r="A25" s="5" t="s">
        <v>85</v>
      </c>
    </row>
    <row r="26" spans="1:1">
      <c r="A26" s="5" t="s">
        <v>86</v>
      </c>
    </row>
    <row r="27" spans="1:1">
      <c r="A27" s="5" t="s">
        <v>87</v>
      </c>
    </row>
    <row r="28" spans="1:1">
      <c r="A28" s="5" t="s">
        <v>88</v>
      </c>
    </row>
    <row r="29" spans="1:1">
      <c r="A29" s="5" t="s">
        <v>89</v>
      </c>
    </row>
    <row r="30" spans="1:1">
      <c r="A30" s="5" t="s">
        <v>90</v>
      </c>
    </row>
    <row r="31" spans="1:1">
      <c r="A31" s="5" t="s">
        <v>91</v>
      </c>
    </row>
    <row r="32" spans="1:1">
      <c r="A32" s="5" t="s">
        <v>92</v>
      </c>
    </row>
    <row r="33" spans="1:1">
      <c r="A33" s="5" t="s">
        <v>93</v>
      </c>
    </row>
    <row r="34" spans="1:1">
      <c r="A34" s="5" t="s">
        <v>94</v>
      </c>
    </row>
    <row r="35" spans="1:1">
      <c r="A35" s="5" t="s">
        <v>95</v>
      </c>
    </row>
    <row r="36" spans="1:1">
      <c r="A36" s="5" t="s">
        <v>96</v>
      </c>
    </row>
    <row r="37" spans="1:1">
      <c r="A37" s="5" t="s">
        <v>97</v>
      </c>
    </row>
    <row r="38" spans="1:1">
      <c r="A38" s="5" t="s">
        <v>98</v>
      </c>
    </row>
    <row r="39" spans="1:1">
      <c r="A39" s="5" t="s">
        <v>99</v>
      </c>
    </row>
    <row r="40" spans="1:1">
      <c r="A40" s="5" t="s">
        <v>100</v>
      </c>
    </row>
    <row r="41" spans="1:1">
      <c r="A41" s="5" t="s">
        <v>101</v>
      </c>
    </row>
    <row r="42" spans="1:1">
      <c r="A42" s="5" t="s">
        <v>102</v>
      </c>
    </row>
    <row r="43" spans="1:1">
      <c r="A43" s="5" t="s">
        <v>103</v>
      </c>
    </row>
    <row r="44" spans="1:1">
      <c r="A44" s="5" t="s">
        <v>104</v>
      </c>
    </row>
    <row r="45" spans="1:1">
      <c r="A45" s="5" t="s">
        <v>105</v>
      </c>
    </row>
    <row r="46" spans="1:1">
      <c r="A46" s="5" t="s">
        <v>106</v>
      </c>
    </row>
    <row r="47" spans="1:1">
      <c r="A47" s="5" t="s">
        <v>107</v>
      </c>
    </row>
    <row r="48" spans="1:1">
      <c r="A48" s="5" t="s">
        <v>108</v>
      </c>
    </row>
    <row r="49" spans="1:1">
      <c r="A49" s="5" t="s">
        <v>109</v>
      </c>
    </row>
    <row r="50" spans="1:1">
      <c r="A50" s="5" t="s">
        <v>110</v>
      </c>
    </row>
    <row r="51" spans="1:1">
      <c r="A51" s="5" t="s">
        <v>111</v>
      </c>
    </row>
    <row r="52" spans="1:1">
      <c r="A52" s="5" t="s">
        <v>112</v>
      </c>
    </row>
    <row r="53" spans="1:1">
      <c r="A53" s="5" t="s">
        <v>113</v>
      </c>
    </row>
    <row r="54" spans="1:1">
      <c r="A54" s="5" t="s">
        <v>114</v>
      </c>
    </row>
    <row r="55" spans="1:1">
      <c r="A55" s="5" t="s">
        <v>115</v>
      </c>
    </row>
    <row r="56" spans="1:1">
      <c r="A56" s="5" t="s">
        <v>116</v>
      </c>
    </row>
    <row r="57" spans="1:1">
      <c r="A57" s="5" t="s">
        <v>117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8658-7E60-D048-A2A1-871A14481626}">
  <dimension ref="A1:AS45"/>
  <sheetViews>
    <sheetView workbookViewId="0">
      <selection activeCell="C7" sqref="C7"/>
    </sheetView>
  </sheetViews>
  <sheetFormatPr baseColWidth="10" defaultRowHeight="18"/>
  <cols>
    <col min="1" max="1" width="28.28515625" bestFit="1" customWidth="1"/>
    <col min="3" max="3" width="12.5703125" bestFit="1" customWidth="1"/>
    <col min="4" max="4" width="13" bestFit="1" customWidth="1"/>
    <col min="5" max="5" width="15.140625" bestFit="1" customWidth="1"/>
    <col min="6" max="6" width="13.28515625" bestFit="1" customWidth="1"/>
    <col min="7" max="7" width="16.5703125" bestFit="1" customWidth="1"/>
  </cols>
  <sheetData>
    <row r="1" spans="1:45">
      <c r="B1" s="3" t="s">
        <v>118</v>
      </c>
      <c r="C1" s="3"/>
      <c r="E1" s="3" t="s">
        <v>118</v>
      </c>
      <c r="F1" s="3"/>
    </row>
    <row r="2" spans="1:45" s="7" customFormat="1">
      <c r="A2" s="7" t="s">
        <v>72</v>
      </c>
      <c r="B2" s="8" t="s">
        <v>119</v>
      </c>
      <c r="C2" s="8" t="s">
        <v>120</v>
      </c>
      <c r="D2" s="8" t="s">
        <v>121</v>
      </c>
      <c r="E2" s="9" t="s">
        <v>122</v>
      </c>
      <c r="F2" s="8" t="s">
        <v>36</v>
      </c>
      <c r="G2" s="8" t="s">
        <v>125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>
      <c r="A3" s="5" t="s">
        <v>75</v>
      </c>
      <c r="B3" s="2">
        <v>1020</v>
      </c>
      <c r="C3" s="2"/>
      <c r="D3" s="5" t="e">
        <f>B3/C3</f>
        <v>#DIV/0!</v>
      </c>
      <c r="E3" s="5"/>
      <c r="F3" s="5"/>
      <c r="G3" s="10" t="e">
        <f>F3/C3</f>
        <v>#DIV/0!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 t="s">
        <v>76</v>
      </c>
      <c r="B4" s="2">
        <v>547</v>
      </c>
      <c r="C4" s="6"/>
      <c r="D4" s="5" t="e">
        <f t="shared" ref="D4:D45" si="0">B4/C4</f>
        <v>#DIV/0!</v>
      </c>
      <c r="G4" s="10" t="e">
        <f t="shared" ref="G4:G45" si="1">F4/C4</f>
        <v>#DIV/0!</v>
      </c>
    </row>
    <row r="5" spans="1:45">
      <c r="A5" s="5" t="s">
        <v>77</v>
      </c>
      <c r="B5" s="2">
        <v>42</v>
      </c>
      <c r="C5" s="6"/>
      <c r="D5" s="5" t="e">
        <f t="shared" si="0"/>
        <v>#DIV/0!</v>
      </c>
      <c r="G5" s="10" t="e">
        <f t="shared" si="1"/>
        <v>#DIV/0!</v>
      </c>
    </row>
    <row r="6" spans="1:45">
      <c r="A6" s="5" t="s">
        <v>78</v>
      </c>
      <c r="B6" s="2">
        <v>123</v>
      </c>
      <c r="C6" s="6"/>
      <c r="D6" s="5" t="e">
        <f t="shared" si="0"/>
        <v>#DIV/0!</v>
      </c>
      <c r="G6" s="10" t="e">
        <f t="shared" si="1"/>
        <v>#DIV/0!</v>
      </c>
    </row>
    <row r="7" spans="1:45">
      <c r="A7" s="5" t="s">
        <v>79</v>
      </c>
      <c r="B7" s="2">
        <v>645</v>
      </c>
      <c r="C7" s="6"/>
      <c r="D7" s="5" t="e">
        <f t="shared" si="0"/>
        <v>#DIV/0!</v>
      </c>
      <c r="G7" s="10" t="e">
        <f t="shared" si="1"/>
        <v>#DIV/0!</v>
      </c>
    </row>
    <row r="8" spans="1:45">
      <c r="A8" s="5" t="s">
        <v>80</v>
      </c>
      <c r="B8" s="2">
        <v>230</v>
      </c>
      <c r="C8" s="6"/>
      <c r="D8" s="5" t="e">
        <f t="shared" si="0"/>
        <v>#DIV/0!</v>
      </c>
      <c r="G8" s="10" t="e">
        <f t="shared" si="1"/>
        <v>#DIV/0!</v>
      </c>
    </row>
    <row r="9" spans="1:45">
      <c r="A9" s="5" t="s">
        <v>81</v>
      </c>
      <c r="B9" s="2">
        <v>1530</v>
      </c>
      <c r="C9" s="6"/>
      <c r="D9" s="5" t="e">
        <f t="shared" si="0"/>
        <v>#DIV/0!</v>
      </c>
      <c r="G9" s="10" t="e">
        <f t="shared" si="1"/>
        <v>#DIV/0!</v>
      </c>
    </row>
    <row r="10" spans="1:45">
      <c r="A10" s="5" t="s">
        <v>82</v>
      </c>
      <c r="B10" s="2">
        <v>1837</v>
      </c>
      <c r="C10" s="6"/>
      <c r="D10" s="5" t="e">
        <f t="shared" si="0"/>
        <v>#DIV/0!</v>
      </c>
      <c r="G10" s="10" t="e">
        <f t="shared" si="1"/>
        <v>#DIV/0!</v>
      </c>
    </row>
    <row r="11" spans="1:45">
      <c r="A11" s="5" t="s">
        <v>83</v>
      </c>
      <c r="B11" s="2">
        <v>660</v>
      </c>
      <c r="C11" s="6"/>
      <c r="D11" s="5" t="e">
        <f t="shared" si="0"/>
        <v>#DIV/0!</v>
      </c>
      <c r="G11" s="10" t="e">
        <f t="shared" si="1"/>
        <v>#DIV/0!</v>
      </c>
    </row>
    <row r="12" spans="1:45">
      <c r="A12" s="5" t="s">
        <v>84</v>
      </c>
      <c r="B12" s="2">
        <v>641</v>
      </c>
      <c r="C12" s="6"/>
      <c r="D12" s="5" t="e">
        <f t="shared" si="0"/>
        <v>#DIV/0!</v>
      </c>
      <c r="G12" s="10" t="e">
        <f t="shared" si="1"/>
        <v>#DIV/0!</v>
      </c>
    </row>
    <row r="13" spans="1:45">
      <c r="A13" s="5" t="s">
        <v>85</v>
      </c>
      <c r="B13" s="2">
        <v>1271</v>
      </c>
      <c r="C13" s="6"/>
      <c r="D13" s="5" t="e">
        <f t="shared" si="0"/>
        <v>#DIV/0!</v>
      </c>
      <c r="G13" s="10" t="e">
        <f t="shared" si="1"/>
        <v>#DIV/0!</v>
      </c>
    </row>
    <row r="14" spans="1:45">
      <c r="A14" s="5" t="s">
        <v>86</v>
      </c>
      <c r="B14" s="2">
        <v>1862</v>
      </c>
      <c r="C14" s="6"/>
      <c r="D14" s="5" t="e">
        <f t="shared" si="0"/>
        <v>#DIV/0!</v>
      </c>
      <c r="G14" s="10" t="e">
        <f t="shared" si="1"/>
        <v>#DIV/0!</v>
      </c>
    </row>
    <row r="15" spans="1:45">
      <c r="A15" s="5" t="s">
        <v>87</v>
      </c>
      <c r="B15" s="2">
        <v>897</v>
      </c>
      <c r="C15" s="6"/>
      <c r="D15" s="5" t="e">
        <f t="shared" si="0"/>
        <v>#DIV/0!</v>
      </c>
      <c r="G15" s="10" t="e">
        <f t="shared" si="1"/>
        <v>#DIV/0!</v>
      </c>
    </row>
    <row r="16" spans="1:45">
      <c r="A16" s="5" t="s">
        <v>88</v>
      </c>
      <c r="B16" s="2">
        <v>219</v>
      </c>
      <c r="C16" s="6"/>
      <c r="D16" s="5" t="e">
        <f t="shared" si="0"/>
        <v>#DIV/0!</v>
      </c>
      <c r="G16" s="10" t="e">
        <f t="shared" si="1"/>
        <v>#DIV/0!</v>
      </c>
    </row>
    <row r="17" spans="1:7">
      <c r="A17" s="5" t="s">
        <v>89</v>
      </c>
      <c r="B17" s="2">
        <v>77</v>
      </c>
      <c r="C17" s="6"/>
      <c r="D17" s="5" t="e">
        <f t="shared" si="0"/>
        <v>#DIV/0!</v>
      </c>
      <c r="G17" s="10" t="e">
        <f t="shared" si="1"/>
        <v>#DIV/0!</v>
      </c>
    </row>
    <row r="18" spans="1:7">
      <c r="A18" s="5" t="s">
        <v>90</v>
      </c>
      <c r="B18" s="2">
        <v>23</v>
      </c>
      <c r="C18" s="6"/>
      <c r="D18" s="5" t="e">
        <f t="shared" si="0"/>
        <v>#DIV/0!</v>
      </c>
      <c r="G18" s="10" t="e">
        <f t="shared" si="1"/>
        <v>#DIV/0!</v>
      </c>
    </row>
    <row r="19" spans="1:7">
      <c r="A19" s="5" t="s">
        <v>91</v>
      </c>
      <c r="B19" s="2">
        <v>233</v>
      </c>
      <c r="C19" s="6"/>
      <c r="D19" s="5" t="e">
        <f t="shared" si="0"/>
        <v>#DIV/0!</v>
      </c>
      <c r="G19" s="10" t="e">
        <f t="shared" si="1"/>
        <v>#DIV/0!</v>
      </c>
    </row>
    <row r="20" spans="1:7">
      <c r="A20" s="5" t="s">
        <v>92</v>
      </c>
      <c r="B20" s="2">
        <v>331</v>
      </c>
      <c r="C20" s="6"/>
      <c r="D20" s="5" t="e">
        <f t="shared" si="0"/>
        <v>#DIV/0!</v>
      </c>
      <c r="G20" s="10" t="e">
        <f t="shared" si="1"/>
        <v>#DIV/0!</v>
      </c>
    </row>
    <row r="21" spans="1:7">
      <c r="A21" s="5" t="s">
        <v>93</v>
      </c>
      <c r="B21" s="2">
        <v>404</v>
      </c>
      <c r="C21" s="6"/>
      <c r="D21" s="5" t="e">
        <f t="shared" si="0"/>
        <v>#DIV/0!</v>
      </c>
      <c r="G21" s="10" t="e">
        <f t="shared" si="1"/>
        <v>#DIV/0!</v>
      </c>
    </row>
    <row r="22" spans="1:7">
      <c r="A22" s="5" t="s">
        <v>94</v>
      </c>
      <c r="B22" s="2">
        <v>1933</v>
      </c>
      <c r="C22" s="6"/>
      <c r="D22" s="5" t="e">
        <f t="shared" si="0"/>
        <v>#DIV/0!</v>
      </c>
      <c r="G22" s="10" t="e">
        <f t="shared" si="1"/>
        <v>#DIV/0!</v>
      </c>
    </row>
    <row r="23" spans="1:7">
      <c r="A23" s="5" t="s">
        <v>95</v>
      </c>
      <c r="B23" s="2">
        <v>854</v>
      </c>
      <c r="C23" s="6"/>
      <c r="D23" s="5" t="e">
        <f t="shared" si="0"/>
        <v>#DIV/0!</v>
      </c>
      <c r="G23" s="10" t="e">
        <f t="shared" si="1"/>
        <v>#DIV/0!</v>
      </c>
    </row>
    <row r="24" spans="1:7">
      <c r="A24" s="5" t="s">
        <v>96</v>
      </c>
      <c r="B24" s="2">
        <v>735</v>
      </c>
      <c r="C24" s="6"/>
      <c r="D24" s="5" t="e">
        <f t="shared" si="0"/>
        <v>#DIV/0!</v>
      </c>
      <c r="G24" s="10" t="e">
        <f t="shared" si="1"/>
        <v>#DIV/0!</v>
      </c>
    </row>
    <row r="25" spans="1:7">
      <c r="A25" s="5" t="s">
        <v>97</v>
      </c>
      <c r="B25" s="2">
        <v>836</v>
      </c>
      <c r="C25" s="6"/>
      <c r="D25" s="5" t="e">
        <f t="shared" si="0"/>
        <v>#DIV/0!</v>
      </c>
      <c r="G25" s="10" t="e">
        <f t="shared" si="1"/>
        <v>#DIV/0!</v>
      </c>
    </row>
    <row r="26" spans="1:7">
      <c r="A26" s="5" t="s">
        <v>98</v>
      </c>
      <c r="B26" s="2">
        <v>664</v>
      </c>
      <c r="C26" s="6"/>
      <c r="D26" s="5" t="e">
        <f t="shared" si="0"/>
        <v>#DIV/0!</v>
      </c>
      <c r="G26" s="10" t="e">
        <f t="shared" si="1"/>
        <v>#DIV/0!</v>
      </c>
    </row>
    <row r="27" spans="1:7">
      <c r="A27" s="5" t="s">
        <v>99</v>
      </c>
      <c r="B27" s="2">
        <v>1771</v>
      </c>
      <c r="C27" s="6"/>
      <c r="D27" s="5" t="e">
        <f t="shared" si="0"/>
        <v>#DIV/0!</v>
      </c>
      <c r="G27" s="10" t="e">
        <f t="shared" si="1"/>
        <v>#DIV/0!</v>
      </c>
    </row>
    <row r="28" spans="1:7">
      <c r="A28" s="5" t="s">
        <v>100</v>
      </c>
      <c r="B28" s="2">
        <v>1072</v>
      </c>
      <c r="C28" s="6"/>
      <c r="D28" s="5" t="e">
        <f t="shared" si="0"/>
        <v>#DIV/0!</v>
      </c>
      <c r="G28" s="10" t="e">
        <f t="shared" si="1"/>
        <v>#DIV/0!</v>
      </c>
    </row>
    <row r="29" spans="1:7">
      <c r="A29" s="5" t="s">
        <v>101</v>
      </c>
      <c r="B29" s="2">
        <v>157</v>
      </c>
      <c r="C29" s="6"/>
      <c r="D29" s="5" t="e">
        <f t="shared" si="0"/>
        <v>#DIV/0!</v>
      </c>
      <c r="G29" s="10" t="e">
        <f t="shared" si="1"/>
        <v>#DIV/0!</v>
      </c>
    </row>
    <row r="30" spans="1:7">
      <c r="A30" s="5" t="s">
        <v>102</v>
      </c>
      <c r="B30" s="2">
        <v>392</v>
      </c>
      <c r="C30" s="6"/>
      <c r="D30" s="5" t="e">
        <f t="shared" si="0"/>
        <v>#DIV/0!</v>
      </c>
      <c r="G30" s="10" t="e">
        <f t="shared" si="1"/>
        <v>#DIV/0!</v>
      </c>
    </row>
    <row r="31" spans="1:7">
      <c r="A31" s="5" t="s">
        <v>103</v>
      </c>
      <c r="B31" s="2">
        <v>583</v>
      </c>
      <c r="C31" s="6"/>
      <c r="D31" s="5" t="e">
        <f t="shared" si="0"/>
        <v>#DIV/0!</v>
      </c>
      <c r="G31" s="10" t="e">
        <f t="shared" si="1"/>
        <v>#DIV/0!</v>
      </c>
    </row>
    <row r="32" spans="1:7">
      <c r="A32" s="5" t="s">
        <v>104</v>
      </c>
      <c r="B32" s="2">
        <v>43</v>
      </c>
      <c r="C32" s="6"/>
      <c r="D32" s="5" t="e">
        <f t="shared" si="0"/>
        <v>#DIV/0!</v>
      </c>
      <c r="G32" s="10" t="e">
        <f t="shared" si="1"/>
        <v>#DIV/0!</v>
      </c>
    </row>
    <row r="33" spans="1:7">
      <c r="A33" s="5" t="s">
        <v>105</v>
      </c>
      <c r="B33" s="2">
        <v>174</v>
      </c>
      <c r="C33" s="6"/>
      <c r="D33" s="5" t="e">
        <f t="shared" si="0"/>
        <v>#DIV/0!</v>
      </c>
      <c r="G33" s="10" t="e">
        <f t="shared" si="1"/>
        <v>#DIV/0!</v>
      </c>
    </row>
    <row r="34" spans="1:7">
      <c r="A34" s="5" t="s">
        <v>106</v>
      </c>
      <c r="B34" s="2">
        <v>197</v>
      </c>
      <c r="C34" s="6"/>
      <c r="D34" s="5" t="e">
        <f t="shared" si="0"/>
        <v>#DIV/0!</v>
      </c>
      <c r="G34" s="10" t="e">
        <f t="shared" si="1"/>
        <v>#DIV/0!</v>
      </c>
    </row>
    <row r="35" spans="1:7">
      <c r="A35" s="5" t="s">
        <v>107</v>
      </c>
      <c r="B35" s="2">
        <v>513</v>
      </c>
      <c r="C35" s="6"/>
      <c r="D35" s="5" t="e">
        <f t="shared" si="0"/>
        <v>#DIV/0!</v>
      </c>
      <c r="G35" s="10" t="e">
        <f t="shared" si="1"/>
        <v>#DIV/0!</v>
      </c>
    </row>
    <row r="36" spans="1:7">
      <c r="A36" s="5" t="s">
        <v>108</v>
      </c>
      <c r="B36" s="2">
        <v>921</v>
      </c>
      <c r="C36" s="6"/>
      <c r="D36" s="5" t="e">
        <f t="shared" si="0"/>
        <v>#DIV/0!</v>
      </c>
      <c r="G36" s="10" t="e">
        <f t="shared" si="1"/>
        <v>#DIV/0!</v>
      </c>
    </row>
    <row r="37" spans="1:7">
      <c r="A37" s="5" t="s">
        <v>109</v>
      </c>
      <c r="B37" s="2">
        <v>52</v>
      </c>
      <c r="C37" s="6"/>
      <c r="D37" s="5" t="e">
        <f t="shared" si="0"/>
        <v>#DIV/0!</v>
      </c>
      <c r="G37" s="10" t="e">
        <f t="shared" si="1"/>
        <v>#DIV/0!</v>
      </c>
    </row>
    <row r="38" spans="1:7">
      <c r="A38" s="5" t="s">
        <v>110</v>
      </c>
      <c r="B38" s="2">
        <v>360</v>
      </c>
      <c r="C38" s="6"/>
      <c r="D38" s="5" t="e">
        <f t="shared" si="0"/>
        <v>#DIV/0!</v>
      </c>
      <c r="G38" s="10" t="e">
        <f t="shared" si="1"/>
        <v>#DIV/0!</v>
      </c>
    </row>
    <row r="39" spans="1:7">
      <c r="A39" s="5" t="s">
        <v>111</v>
      </c>
      <c r="B39" s="2">
        <v>172</v>
      </c>
      <c r="C39" s="6"/>
      <c r="D39" s="5" t="e">
        <f t="shared" si="0"/>
        <v>#DIV/0!</v>
      </c>
      <c r="G39" s="10" t="e">
        <f t="shared" si="1"/>
        <v>#DIV/0!</v>
      </c>
    </row>
    <row r="40" spans="1:7">
      <c r="A40" s="5" t="s">
        <v>112</v>
      </c>
      <c r="B40" s="2">
        <v>266</v>
      </c>
      <c r="C40" s="6"/>
      <c r="D40" s="5" t="e">
        <f t="shared" si="0"/>
        <v>#DIV/0!</v>
      </c>
      <c r="G40" s="10" t="e">
        <f t="shared" si="1"/>
        <v>#DIV/0!</v>
      </c>
    </row>
    <row r="41" spans="1:7">
      <c r="A41" s="5" t="s">
        <v>113</v>
      </c>
      <c r="B41" s="2">
        <v>1237</v>
      </c>
      <c r="C41" s="6"/>
      <c r="D41" s="5" t="e">
        <f t="shared" si="0"/>
        <v>#DIV/0!</v>
      </c>
      <c r="G41" s="10" t="e">
        <f t="shared" si="1"/>
        <v>#DIV/0!</v>
      </c>
    </row>
    <row r="42" spans="1:7">
      <c r="A42" s="5" t="s">
        <v>114</v>
      </c>
      <c r="B42" s="2">
        <v>472</v>
      </c>
      <c r="C42" s="6"/>
      <c r="D42" s="5" t="e">
        <f t="shared" si="0"/>
        <v>#DIV/0!</v>
      </c>
      <c r="G42" s="10" t="e">
        <f t="shared" si="1"/>
        <v>#DIV/0!</v>
      </c>
    </row>
    <row r="43" spans="1:7">
      <c r="A43" s="5" t="s">
        <v>115</v>
      </c>
      <c r="B43" s="2">
        <v>1032</v>
      </c>
      <c r="C43" s="6"/>
      <c r="D43" s="5" t="e">
        <f t="shared" si="0"/>
        <v>#DIV/0!</v>
      </c>
      <c r="G43" s="10" t="e">
        <f t="shared" si="1"/>
        <v>#DIV/0!</v>
      </c>
    </row>
    <row r="44" spans="1:7">
      <c r="A44" s="5" t="s">
        <v>116</v>
      </c>
      <c r="B44" s="2">
        <v>1820</v>
      </c>
      <c r="C44" s="6"/>
      <c r="D44" s="5" t="e">
        <f t="shared" si="0"/>
        <v>#DIV/0!</v>
      </c>
      <c r="G44" s="10" t="e">
        <f t="shared" si="1"/>
        <v>#DIV/0!</v>
      </c>
    </row>
    <row r="45" spans="1:7">
      <c r="A45" s="5" t="s">
        <v>117</v>
      </c>
      <c r="B45" s="2">
        <v>705</v>
      </c>
      <c r="C45" s="6"/>
      <c r="D45" s="5" t="e">
        <f t="shared" si="0"/>
        <v>#DIV/0!</v>
      </c>
      <c r="G45" s="10" t="e">
        <f t="shared" si="1"/>
        <v>#DIV/0!</v>
      </c>
    </row>
  </sheetData>
  <mergeCells count="2">
    <mergeCell ref="E1:F1"/>
    <mergeCell ref="B1:C1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D35E-C42A-E645-84F5-D5078207028E}">
  <dimension ref="B1:W73"/>
  <sheetViews>
    <sheetView topLeftCell="A15" workbookViewId="0">
      <selection activeCell="C28" sqref="C28"/>
    </sheetView>
  </sheetViews>
  <sheetFormatPr baseColWidth="10" defaultRowHeight="18"/>
  <cols>
    <col min="2" max="2" width="10.7109375" style="12"/>
    <col min="3" max="4" width="12" bestFit="1" customWidth="1"/>
    <col min="5" max="5" width="12" style="18" customWidth="1"/>
    <col min="6" max="6" width="14.140625" style="12" bestFit="1" customWidth="1"/>
    <col min="10" max="10" width="10.7109375" style="12"/>
    <col min="14" max="14" width="10.7109375" style="12"/>
  </cols>
  <sheetData>
    <row r="1" spans="2:18">
      <c r="C1" s="3" t="s">
        <v>130</v>
      </c>
      <c r="D1" s="3"/>
      <c r="E1" s="3"/>
      <c r="F1" s="3"/>
      <c r="G1" s="3" t="s">
        <v>132</v>
      </c>
      <c r="H1" s="3"/>
      <c r="I1" s="3"/>
      <c r="J1" s="3"/>
      <c r="K1" s="13" t="s">
        <v>131</v>
      </c>
      <c r="L1" s="13"/>
      <c r="M1" s="13"/>
      <c r="N1" s="14"/>
      <c r="O1" s="11" t="s">
        <v>133</v>
      </c>
      <c r="P1" s="11"/>
      <c r="Q1" s="11"/>
      <c r="R1" s="11"/>
    </row>
    <row r="2" spans="2:18" s="15" customFormat="1">
      <c r="B2" s="16" t="s">
        <v>153</v>
      </c>
      <c r="C2" s="15" t="s">
        <v>127</v>
      </c>
      <c r="D2" s="15" t="s">
        <v>129</v>
      </c>
      <c r="E2" s="15" t="s">
        <v>36</v>
      </c>
      <c r="F2" s="16" t="s">
        <v>152</v>
      </c>
      <c r="G2" s="15" t="s">
        <v>127</v>
      </c>
      <c r="H2" s="15" t="s">
        <v>129</v>
      </c>
      <c r="I2" s="15" t="s">
        <v>124</v>
      </c>
      <c r="J2" s="16" t="s">
        <v>135</v>
      </c>
      <c r="K2" s="15" t="s">
        <v>127</v>
      </c>
      <c r="L2" s="15" t="s">
        <v>129</v>
      </c>
      <c r="M2" s="15" t="s">
        <v>124</v>
      </c>
      <c r="N2" s="16" t="s">
        <v>135</v>
      </c>
      <c r="O2" s="17" t="s">
        <v>126</v>
      </c>
      <c r="P2" s="17" t="s">
        <v>128</v>
      </c>
      <c r="Q2" s="17" t="s">
        <v>123</v>
      </c>
      <c r="R2" s="17" t="s">
        <v>134</v>
      </c>
    </row>
    <row r="3" spans="2:18">
      <c r="B3" s="12">
        <v>0</v>
      </c>
    </row>
    <row r="4" spans="2:18">
      <c r="B4" s="12">
        <v>1</v>
      </c>
    </row>
    <row r="5" spans="2:18">
      <c r="B5" s="12">
        <v>2</v>
      </c>
    </row>
    <row r="6" spans="2:18">
      <c r="B6" s="12">
        <v>3</v>
      </c>
    </row>
    <row r="7" spans="2:18">
      <c r="B7" s="12">
        <v>4</v>
      </c>
    </row>
    <row r="8" spans="2:18">
      <c r="B8" s="12">
        <v>5</v>
      </c>
    </row>
    <row r="9" spans="2:18">
      <c r="B9" s="12">
        <v>6</v>
      </c>
    </row>
    <row r="10" spans="2:18">
      <c r="B10" s="12">
        <v>7</v>
      </c>
    </row>
    <row r="11" spans="2:18">
      <c r="B11" s="12">
        <v>8</v>
      </c>
    </row>
    <row r="12" spans="2:18">
      <c r="B12" s="12">
        <v>9</v>
      </c>
    </row>
    <row r="13" spans="2:18">
      <c r="B13" s="12">
        <v>10</v>
      </c>
    </row>
    <row r="14" spans="2:18">
      <c r="B14" s="12">
        <v>11</v>
      </c>
    </row>
    <row r="15" spans="2:18">
      <c r="B15" s="12">
        <v>12</v>
      </c>
    </row>
    <row r="16" spans="2:18">
      <c r="B16" s="12">
        <v>13</v>
      </c>
    </row>
    <row r="17" spans="2:23">
      <c r="B17" s="12">
        <v>14</v>
      </c>
    </row>
    <row r="18" spans="2:23">
      <c r="B18" s="12">
        <v>15</v>
      </c>
    </row>
    <row r="19" spans="2:23">
      <c r="B19" s="12">
        <v>16</v>
      </c>
    </row>
    <row r="20" spans="2:23">
      <c r="B20" s="12">
        <v>17</v>
      </c>
    </row>
    <row r="21" spans="2:23">
      <c r="B21" s="12">
        <v>18</v>
      </c>
    </row>
    <row r="22" spans="2:23">
      <c r="B22" s="12">
        <v>19</v>
      </c>
    </row>
    <row r="23" spans="2:23">
      <c r="B23" s="12">
        <v>20</v>
      </c>
    </row>
    <row r="24" spans="2:23">
      <c r="B24" s="12">
        <v>21</v>
      </c>
    </row>
    <row r="25" spans="2:23">
      <c r="B25" s="12">
        <v>22</v>
      </c>
    </row>
    <row r="26" spans="2:23">
      <c r="B26" s="12">
        <v>23</v>
      </c>
    </row>
    <row r="27" spans="2:23" s="18" customFormat="1"/>
    <row r="28" spans="2:23" s="18" customFormat="1"/>
    <row r="29" spans="2:23" s="18" customFormat="1">
      <c r="C29" s="18" t="s">
        <v>130</v>
      </c>
      <c r="I29" s="12"/>
      <c r="J29" s="18" t="s">
        <v>151</v>
      </c>
      <c r="P29" s="12"/>
      <c r="Q29" s="18" t="s">
        <v>150</v>
      </c>
    </row>
    <row r="30" spans="2:23" s="18" customFormat="1">
      <c r="B30" s="19" t="s">
        <v>124</v>
      </c>
      <c r="C30" s="20" t="s">
        <v>137</v>
      </c>
      <c r="D30" s="20" t="s">
        <v>139</v>
      </c>
      <c r="E30" s="20" t="s">
        <v>141</v>
      </c>
      <c r="F30" s="21" t="s">
        <v>143</v>
      </c>
      <c r="G30" s="21" t="s">
        <v>145</v>
      </c>
      <c r="H30" s="21" t="s">
        <v>147</v>
      </c>
      <c r="I30" s="22" t="s">
        <v>149</v>
      </c>
      <c r="J30" s="20" t="s">
        <v>137</v>
      </c>
      <c r="K30" s="20" t="s">
        <v>139</v>
      </c>
      <c r="L30" s="20" t="s">
        <v>141</v>
      </c>
      <c r="M30" s="21" t="s">
        <v>143</v>
      </c>
      <c r="N30" s="21" t="s">
        <v>145</v>
      </c>
      <c r="O30" s="21" t="s">
        <v>147</v>
      </c>
      <c r="P30" s="22" t="s">
        <v>149</v>
      </c>
      <c r="Q30" s="23" t="s">
        <v>136</v>
      </c>
      <c r="R30" s="23" t="s">
        <v>138</v>
      </c>
      <c r="S30" s="23" t="s">
        <v>140</v>
      </c>
      <c r="T30" s="23" t="s">
        <v>142</v>
      </c>
      <c r="U30" s="23" t="s">
        <v>144</v>
      </c>
      <c r="V30" s="23" t="s">
        <v>146</v>
      </c>
      <c r="W30" s="23" t="s">
        <v>148</v>
      </c>
    </row>
    <row r="31" spans="2:23" s="18" customFormat="1">
      <c r="B31" s="12">
        <v>0</v>
      </c>
      <c r="I31" s="12"/>
      <c r="P31" s="12"/>
    </row>
    <row r="32" spans="2:23" s="18" customFormat="1">
      <c r="B32" s="12">
        <v>1</v>
      </c>
      <c r="I32" s="12"/>
      <c r="P32" s="12"/>
    </row>
    <row r="33" spans="2:16" s="18" customFormat="1">
      <c r="B33" s="12">
        <v>2</v>
      </c>
      <c r="I33" s="12"/>
      <c r="P33" s="12"/>
    </row>
    <row r="34" spans="2:16" s="18" customFormat="1">
      <c r="B34" s="12">
        <v>3</v>
      </c>
      <c r="I34" s="12"/>
      <c r="P34" s="12"/>
    </row>
    <row r="35" spans="2:16" s="18" customFormat="1">
      <c r="B35" s="12">
        <v>4</v>
      </c>
      <c r="I35" s="12"/>
      <c r="P35" s="12"/>
    </row>
    <row r="36" spans="2:16" s="18" customFormat="1">
      <c r="B36" s="12">
        <v>5</v>
      </c>
      <c r="I36" s="12"/>
      <c r="P36" s="12"/>
    </row>
    <row r="37" spans="2:16" s="18" customFormat="1">
      <c r="B37" s="12">
        <v>6</v>
      </c>
      <c r="I37" s="12"/>
      <c r="P37" s="12"/>
    </row>
    <row r="38" spans="2:16" s="18" customFormat="1">
      <c r="B38" s="12">
        <v>7</v>
      </c>
      <c r="I38" s="12"/>
      <c r="P38" s="12"/>
    </row>
    <row r="39" spans="2:16" s="18" customFormat="1">
      <c r="B39" s="12">
        <v>8</v>
      </c>
      <c r="I39" s="12"/>
      <c r="P39" s="12"/>
    </row>
    <row r="40" spans="2:16" s="18" customFormat="1">
      <c r="B40" s="12">
        <v>9</v>
      </c>
      <c r="I40" s="12"/>
      <c r="P40" s="12"/>
    </row>
    <row r="41" spans="2:16" s="18" customFormat="1">
      <c r="B41" s="12">
        <v>10</v>
      </c>
      <c r="I41" s="12"/>
      <c r="P41" s="12"/>
    </row>
    <row r="42" spans="2:16" s="18" customFormat="1">
      <c r="B42" s="12">
        <v>11</v>
      </c>
      <c r="I42" s="12"/>
      <c r="P42" s="12"/>
    </row>
    <row r="43" spans="2:16" s="18" customFormat="1">
      <c r="B43" s="12">
        <v>12</v>
      </c>
      <c r="I43" s="12"/>
      <c r="P43" s="12"/>
    </row>
    <row r="44" spans="2:16" s="18" customFormat="1">
      <c r="B44" s="12">
        <v>13</v>
      </c>
      <c r="I44" s="12"/>
      <c r="P44" s="12"/>
    </row>
    <row r="45" spans="2:16" s="18" customFormat="1">
      <c r="B45" s="12">
        <v>14</v>
      </c>
      <c r="I45" s="12"/>
      <c r="P45" s="12"/>
    </row>
    <row r="46" spans="2:16" s="18" customFormat="1">
      <c r="B46" s="12">
        <v>15</v>
      </c>
      <c r="I46" s="12"/>
      <c r="P46" s="12"/>
    </row>
    <row r="47" spans="2:16" s="18" customFormat="1">
      <c r="B47" s="12">
        <v>16</v>
      </c>
      <c r="I47" s="12"/>
      <c r="P47" s="12"/>
    </row>
    <row r="48" spans="2:16" s="18" customFormat="1">
      <c r="B48" s="12">
        <v>17</v>
      </c>
      <c r="I48" s="12"/>
      <c r="P48" s="12"/>
    </row>
    <row r="49" spans="2:16" s="18" customFormat="1">
      <c r="B49" s="12">
        <v>18</v>
      </c>
      <c r="I49" s="12"/>
      <c r="P49" s="12"/>
    </row>
    <row r="50" spans="2:16" s="18" customFormat="1">
      <c r="B50" s="12">
        <v>19</v>
      </c>
      <c r="I50" s="12"/>
      <c r="P50" s="12"/>
    </row>
    <row r="51" spans="2:16" s="18" customFormat="1">
      <c r="B51" s="12">
        <v>20</v>
      </c>
      <c r="I51" s="12"/>
      <c r="P51" s="12"/>
    </row>
    <row r="52" spans="2:16" s="18" customFormat="1">
      <c r="B52" s="12">
        <v>21</v>
      </c>
      <c r="I52" s="12"/>
      <c r="P52" s="12"/>
    </row>
    <row r="53" spans="2:16" s="18" customFormat="1">
      <c r="B53" s="12">
        <v>22</v>
      </c>
      <c r="I53" s="12"/>
      <c r="P53" s="12"/>
    </row>
    <row r="54" spans="2:16" s="18" customFormat="1">
      <c r="B54" s="12">
        <v>23</v>
      </c>
      <c r="I54" s="12"/>
      <c r="P54" s="12"/>
    </row>
    <row r="55" spans="2:16" s="18" customFormat="1"/>
    <row r="56" spans="2:16" s="18" customFormat="1"/>
    <row r="57" spans="2:16" s="18" customFormat="1"/>
    <row r="58" spans="2:16" s="18" customFormat="1"/>
    <row r="59" spans="2:16" s="18" customFormat="1"/>
    <row r="60" spans="2:16" s="18" customFormat="1"/>
    <row r="61" spans="2:16" s="18" customFormat="1"/>
    <row r="62" spans="2:16" s="18" customFormat="1"/>
    <row r="63" spans="2:16" s="18" customFormat="1"/>
    <row r="64" spans="2:16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</sheetData>
  <mergeCells count="4">
    <mergeCell ref="O1:R1"/>
    <mergeCell ref="C1:F1"/>
    <mergeCell ref="G1:J1"/>
    <mergeCell ref="K1:N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일반 정보</vt:lpstr>
      <vt:lpstr>충전량_지역별</vt:lpstr>
      <vt:lpstr>충전횟수_지역별</vt:lpstr>
      <vt:lpstr>행정동별 급속충전기수</vt:lpstr>
      <vt:lpstr>충전패턴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2023-01-12T03:29:01Z</dcterms:created>
  <dcterms:modified xsi:type="dcterms:W3CDTF">2023-01-12T04:36:39Z</dcterms:modified>
</cp:coreProperties>
</file>