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SL_RTDS\Desktop\SKT_Project\Result\"/>
    </mc:Choice>
  </mc:AlternateContent>
  <xr:revisionPtr revIDLastSave="0" documentId="13_ncr:1_{D810935C-A084-44BC-BBBC-F74BE61B4094}" xr6:coauthVersionLast="47" xr6:coauthVersionMax="47" xr10:uidLastSave="{00000000-0000-0000-0000-000000000000}"/>
  <bookViews>
    <workbookView xWindow="-120" yWindow="-120" windowWidth="29040" windowHeight="15840" xr2:uid="{CA35F1A4-23E7-2A42-AA47-4479B3207259}"/>
  </bookViews>
  <sheets>
    <sheet name="제주도" sheetId="1" r:id="rId1"/>
    <sheet name="제주시 및 서귀포시" sheetId="2" r:id="rId2"/>
    <sheet name="Zone(변전소 기준)" sheetId="3" r:id="rId3"/>
    <sheet name="월간 평균 충전량" sheetId="4" r:id="rId4"/>
    <sheet name="충전소 정보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3" i="3"/>
  <c r="G4" i="3"/>
</calcChain>
</file>

<file path=xl/sharedStrings.xml><?xml version="1.0" encoding="utf-8"?>
<sst xmlns="http://schemas.openxmlformats.org/spreadsheetml/2006/main" count="119" uniqueCount="99">
  <si>
    <t>시간</t>
  </si>
  <si>
    <t>시간</t>
    <phoneticPr fontId="1" type="noConversion"/>
  </si>
  <si>
    <t>6월 29일 0시</t>
    <phoneticPr fontId="1" type="noConversion"/>
  </si>
  <si>
    <t>6월 29일 1시</t>
    <phoneticPr fontId="1" type="noConversion"/>
  </si>
  <si>
    <t>6월 29일 2시</t>
  </si>
  <si>
    <t>6월 29일 3시</t>
  </si>
  <si>
    <t>6월 29일 4시</t>
  </si>
  <si>
    <t>6월 29일 5시</t>
  </si>
  <si>
    <t>6월 29일 6시</t>
  </si>
  <si>
    <t>6월 29일 7시</t>
  </si>
  <si>
    <t>6월 29일 8시</t>
  </si>
  <si>
    <t>6월 29일 9시</t>
  </si>
  <si>
    <t>6월 29일 10시</t>
  </si>
  <si>
    <t>6월 29일 11시</t>
  </si>
  <si>
    <t>6월 29일 12시</t>
  </si>
  <si>
    <t>6월 29일 13시</t>
  </si>
  <si>
    <t>6월 29일 14시</t>
  </si>
  <si>
    <t>6월 29일 15시</t>
  </si>
  <si>
    <t>6월 29일 16시</t>
  </si>
  <si>
    <t>6월 29일 17시</t>
  </si>
  <si>
    <t>6월 29일 18시</t>
  </si>
  <si>
    <t>6월 29일 19시</t>
  </si>
  <si>
    <t>6월 29일 20시</t>
  </si>
  <si>
    <t>6월 29일 21시</t>
  </si>
  <si>
    <t>6월 29일 22시</t>
  </si>
  <si>
    <t>6월 29일 23시</t>
  </si>
  <si>
    <t>6월 29일 24시</t>
  </si>
  <si>
    <t>6월 30일 0시</t>
    <phoneticPr fontId="1" type="noConversion"/>
  </si>
  <si>
    <t>6월 30일 1시</t>
  </si>
  <si>
    <t>6월 30일 2시</t>
  </si>
  <si>
    <t>6월 30일 3시</t>
  </si>
  <si>
    <t>6월 30일 4시</t>
  </si>
  <si>
    <t>6월 30일 5시</t>
  </si>
  <si>
    <t>6월 30일 6시</t>
  </si>
  <si>
    <t>6월 30일 7시</t>
  </si>
  <si>
    <t>6월 30일 8시</t>
  </si>
  <si>
    <t>6월 30일 9시</t>
  </si>
  <si>
    <t>6월 30일 10시</t>
  </si>
  <si>
    <t>6월 30일 11시</t>
  </si>
  <si>
    <t>6월 30일 12시</t>
  </si>
  <si>
    <t>6월 30일 13시</t>
  </si>
  <si>
    <t>6월 30일 14시</t>
  </si>
  <si>
    <t>6월 30일 15시</t>
  </si>
  <si>
    <t>6월 30일 16시</t>
  </si>
  <si>
    <t>6월 30일 17시</t>
  </si>
  <si>
    <t>6월 30일 18시</t>
  </si>
  <si>
    <t>6월 30일 19시</t>
  </si>
  <si>
    <t>6월 30일 20시</t>
  </si>
  <si>
    <t>6월 30일 21시</t>
  </si>
  <si>
    <t>6월 30일 22시</t>
  </si>
  <si>
    <t>6월 30일 23시</t>
  </si>
  <si>
    <t>6월 30일 24시</t>
  </si>
  <si>
    <t>예측값(MWh)</t>
  </si>
  <si>
    <t>예측값(MWh)</t>
    <phoneticPr fontId="1" type="noConversion"/>
  </si>
  <si>
    <t>실제값(MWh)</t>
  </si>
  <si>
    <t>실제값(MWh)</t>
    <phoneticPr fontId="1" type="noConversion"/>
  </si>
  <si>
    <t>최대 충전용량(MW)</t>
  </si>
  <si>
    <t>최대 충전용량(MW)</t>
    <phoneticPr fontId="1" type="noConversion"/>
  </si>
  <si>
    <t>충전소 수</t>
  </si>
  <si>
    <t>충전소 수</t>
    <phoneticPr fontId="1" type="noConversion"/>
  </si>
  <si>
    <t>Zone 1</t>
    <phoneticPr fontId="1" type="noConversion"/>
  </si>
  <si>
    <t>Zone 2</t>
    <phoneticPr fontId="1" type="noConversion"/>
  </si>
  <si>
    <t>Zone 3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</si>
  <si>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</si>
  <si>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</si>
  <si>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</si>
  <si>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</si>
  <si>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</si>
  <si>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</si>
  <si>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</si>
  <si>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</si>
  <si>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</si>
  <si>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</si>
  <si>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</si>
  <si>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</si>
  <si>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제주도</t>
    <phoneticPr fontId="1" type="noConversion"/>
  </si>
  <si>
    <t>제주시</t>
    <phoneticPr fontId="1" type="noConversion"/>
  </si>
  <si>
    <t>서귀포시</t>
    <phoneticPr fontId="1" type="noConversion"/>
  </si>
  <si>
    <t>Zone1</t>
    <phoneticPr fontId="1" type="noConversion"/>
  </si>
  <si>
    <t>Zone2</t>
    <phoneticPr fontId="1" type="noConversion"/>
  </si>
  <si>
    <t>Zone3</t>
  </si>
  <si>
    <t>Zone4</t>
  </si>
  <si>
    <t>Zone5</t>
  </si>
  <si>
    <t>Zone6</t>
  </si>
  <si>
    <t>Zone7</t>
  </si>
  <si>
    <t>Zone8</t>
  </si>
  <si>
    <t>Zone9</t>
  </si>
  <si>
    <t>Zone10</t>
  </si>
  <si>
    <t>일 평균 충전량</t>
    <phoneticPr fontId="1" type="noConversion"/>
  </si>
  <si>
    <t>일 평균 충전시간</t>
    <phoneticPr fontId="1" type="noConversion"/>
  </si>
  <si>
    <t>일 평균 충전횟수</t>
    <phoneticPr fontId="1" type="noConversion"/>
  </si>
  <si>
    <t>충전소 명</t>
    <phoneticPr fontId="1" type="noConversion"/>
  </si>
  <si>
    <t>시(제주시/서귀포시)</t>
    <phoneticPr fontId="1" type="noConversion"/>
  </si>
  <si>
    <t>Zone(1~10)</t>
    <phoneticPr fontId="1" type="noConversion"/>
  </si>
  <si>
    <t>일주일 평균 충전량</t>
    <phoneticPr fontId="1" type="noConversion"/>
  </si>
  <si>
    <t>플러스DR 잠재량</t>
    <phoneticPr fontId="1" type="noConversion"/>
  </si>
  <si>
    <t>월 평균 충전량(MWh)</t>
    <phoneticPr fontId="1" type="noConversion"/>
  </si>
  <si>
    <t>종합경기장</t>
    <phoneticPr fontId="1" type="noConversion"/>
  </si>
  <si>
    <t>Zone 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</si>
</sst>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"/>
  </numFmts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C661-DD78-D543-A83A-8E013F684A3B}">
  <dimension ref="A1:E49"/>
  <sheetViews>
    <sheetView tabSelected="1" workbookViewId="0">
      <selection activeCell="H12" sqref="H12"/>
    </sheetView>
  </sheetViews>
  <sheetFormatPr defaultColWidth="11.5546875" defaultRowHeight="17.25" x14ac:dyDescent="0.3"/>
  <cols>
    <col min="1" max="1" width="16.77734375" bestFit="1" customWidth="1"/>
    <col min="2" max="3" width="12.109375" bestFit="1" customWidth="1"/>
    <col min="4" max="4" width="17.33203125" bestFit="1" customWidth="1"/>
  </cols>
  <sheetData>
    <row r="1" spans="1:5" x14ac:dyDescent="0.3">
      <c r="A1" t="s">
        <v>1</v>
      </c>
      <c r="B1" t="s">
        <v>53</v>
      </c>
      <c r="C1" t="s">
        <v>55</v>
      </c>
      <c r="D1" t="s">
        <v>57</v>
      </c>
      <c r="E1" t="s">
        <v>59</v>
      </c>
    </row>
    <row r="2" spans="1:5" x14ac:dyDescent="0.3">
      <c r="A2" s="3">
        <v>44733</v>
      </c>
      <c r="B2">
        <v>0.275306291323</v>
      </c>
      <c r="C2">
        <v>0.22268525575846401</v>
      </c>
      <c r="D2">
        <f>773*0.05</f>
        <v>38.650000000000006</v>
      </c>
      <c r="E2">
        <v>481</v>
      </c>
    </row>
    <row r="3" spans="1:5" x14ac:dyDescent="0.3">
      <c r="A3" s="3">
        <v>44733.041666666664</v>
      </c>
      <c r="B3">
        <v>8.0337340438000004E-2</v>
      </c>
      <c r="C3">
        <v>8.9739110260145E-2</v>
      </c>
      <c r="D3">
        <f t="shared" ref="D3:D49" si="0">773*0.05</f>
        <v>38.650000000000006</v>
      </c>
      <c r="E3">
        <v>481</v>
      </c>
    </row>
    <row r="4" spans="1:5" x14ac:dyDescent="0.3">
      <c r="A4" s="3">
        <v>44733.083333333336</v>
      </c>
      <c r="B4">
        <v>9.3400752599999998E-2</v>
      </c>
      <c r="C4">
        <v>8.0199999999999998E-4</v>
      </c>
      <c r="D4">
        <f t="shared" si="0"/>
        <v>38.650000000000006</v>
      </c>
      <c r="E4">
        <v>481</v>
      </c>
    </row>
    <row r="5" spans="1:5" x14ac:dyDescent="0.3">
      <c r="A5" s="3">
        <v>44733.125</v>
      </c>
      <c r="B5">
        <v>0.103739754554</v>
      </c>
      <c r="C5">
        <v>8.0199999999999998E-4</v>
      </c>
      <c r="D5">
        <f t="shared" si="0"/>
        <v>38.650000000000006</v>
      </c>
      <c r="E5">
        <v>481</v>
      </c>
    </row>
    <row r="6" spans="1:5" x14ac:dyDescent="0.3">
      <c r="A6" s="3">
        <v>44733.166666666664</v>
      </c>
      <c r="B6">
        <v>0.14021495953400001</v>
      </c>
      <c r="C6">
        <v>4.1027759358880601E-3</v>
      </c>
      <c r="D6">
        <f t="shared" si="0"/>
        <v>38.650000000000006</v>
      </c>
      <c r="E6">
        <v>481</v>
      </c>
    </row>
    <row r="7" spans="1:5" x14ac:dyDescent="0.3">
      <c r="A7" s="3">
        <v>44733.208333333336</v>
      </c>
      <c r="B7">
        <v>0.29091157790900002</v>
      </c>
      <c r="C7">
        <v>0.12137130147017799</v>
      </c>
      <c r="D7">
        <f t="shared" si="0"/>
        <v>38.650000000000006</v>
      </c>
      <c r="E7">
        <v>481</v>
      </c>
    </row>
    <row r="8" spans="1:5" x14ac:dyDescent="0.3">
      <c r="A8" s="3">
        <v>44733.25</v>
      </c>
      <c r="B8">
        <v>0.566666047492</v>
      </c>
      <c r="C8">
        <v>0.47578606286046599</v>
      </c>
      <c r="D8">
        <f t="shared" si="0"/>
        <v>38.650000000000006</v>
      </c>
      <c r="E8">
        <v>481</v>
      </c>
    </row>
    <row r="9" spans="1:5" x14ac:dyDescent="0.3">
      <c r="A9" s="3">
        <v>44733.291666666664</v>
      </c>
      <c r="B9">
        <v>0.99702308986199895</v>
      </c>
      <c r="C9">
        <v>0.69133249550515097</v>
      </c>
      <c r="D9">
        <f t="shared" si="0"/>
        <v>38.650000000000006</v>
      </c>
      <c r="E9">
        <v>481</v>
      </c>
    </row>
    <row r="10" spans="1:5" x14ac:dyDescent="0.3">
      <c r="A10" s="3">
        <v>44733.333333333336</v>
      </c>
      <c r="B10">
        <v>1.51710289527699</v>
      </c>
      <c r="C10">
        <v>1.3062964530157299</v>
      </c>
      <c r="D10">
        <f t="shared" si="0"/>
        <v>38.650000000000006</v>
      </c>
      <c r="E10">
        <v>481</v>
      </c>
    </row>
    <row r="11" spans="1:5" x14ac:dyDescent="0.3">
      <c r="A11" s="3">
        <v>44733.375</v>
      </c>
      <c r="B11">
        <v>1.5810817574579901</v>
      </c>
      <c r="C11">
        <v>1.64093400248818</v>
      </c>
      <c r="D11">
        <f t="shared" si="0"/>
        <v>38.650000000000006</v>
      </c>
      <c r="E11">
        <v>481</v>
      </c>
    </row>
    <row r="12" spans="1:5" x14ac:dyDescent="0.3">
      <c r="A12" s="3">
        <v>44733.416666666664</v>
      </c>
      <c r="B12">
        <v>1.8065915477459999</v>
      </c>
      <c r="C12">
        <v>1.96912501103835</v>
      </c>
      <c r="D12">
        <f t="shared" si="0"/>
        <v>38.650000000000006</v>
      </c>
      <c r="E12">
        <v>481</v>
      </c>
    </row>
    <row r="13" spans="1:5" x14ac:dyDescent="0.3">
      <c r="A13" s="3">
        <v>44733.458333333336</v>
      </c>
      <c r="B13">
        <v>2.0587645058140001</v>
      </c>
      <c r="C13">
        <v>1.9855142475740299</v>
      </c>
      <c r="D13">
        <f t="shared" si="0"/>
        <v>38.650000000000006</v>
      </c>
      <c r="E13">
        <v>481</v>
      </c>
    </row>
    <row r="14" spans="1:5" x14ac:dyDescent="0.3">
      <c r="A14" s="3">
        <v>44733.5</v>
      </c>
      <c r="B14">
        <v>1.8628807989309899</v>
      </c>
      <c r="C14">
        <v>2.2154075586391802</v>
      </c>
      <c r="D14">
        <f t="shared" si="0"/>
        <v>38.650000000000006</v>
      </c>
      <c r="E14">
        <v>481</v>
      </c>
    </row>
    <row r="15" spans="1:5" x14ac:dyDescent="0.3">
      <c r="A15" s="3">
        <v>44733.541666666664</v>
      </c>
      <c r="B15">
        <v>2.1285634626690002</v>
      </c>
      <c r="C15">
        <v>2.1671718378535898</v>
      </c>
      <c r="D15">
        <f t="shared" si="0"/>
        <v>38.650000000000006</v>
      </c>
      <c r="E15">
        <v>481</v>
      </c>
    </row>
    <row r="16" spans="1:5" x14ac:dyDescent="0.3">
      <c r="A16" s="3">
        <v>44733.583333333336</v>
      </c>
      <c r="B16">
        <v>2.168770319194</v>
      </c>
      <c r="C16">
        <v>2.4319546712598799</v>
      </c>
      <c r="D16">
        <f t="shared" si="0"/>
        <v>38.650000000000006</v>
      </c>
      <c r="E16">
        <v>481</v>
      </c>
    </row>
    <row r="17" spans="1:5" x14ac:dyDescent="0.3">
      <c r="A17" s="3">
        <v>44733.625</v>
      </c>
      <c r="B17">
        <v>2.3232008599479999</v>
      </c>
      <c r="C17">
        <v>2.2668030155537902</v>
      </c>
      <c r="D17">
        <f t="shared" si="0"/>
        <v>38.650000000000006</v>
      </c>
      <c r="E17">
        <v>481</v>
      </c>
    </row>
    <row r="18" spans="1:5" x14ac:dyDescent="0.3">
      <c r="A18" s="3">
        <v>44733.666666666664</v>
      </c>
      <c r="B18">
        <v>2.5016240992809902</v>
      </c>
      <c r="C18">
        <v>2.3098274395887302</v>
      </c>
      <c r="D18">
        <f t="shared" si="0"/>
        <v>38.650000000000006</v>
      </c>
      <c r="E18">
        <v>481</v>
      </c>
    </row>
    <row r="19" spans="1:5" x14ac:dyDescent="0.3">
      <c r="A19" s="3">
        <v>44733.708333333336</v>
      </c>
      <c r="B19">
        <v>2.327033875113</v>
      </c>
      <c r="C19">
        <v>2.3410863309842398</v>
      </c>
      <c r="D19">
        <f t="shared" si="0"/>
        <v>38.650000000000006</v>
      </c>
      <c r="E19">
        <v>481</v>
      </c>
    </row>
    <row r="20" spans="1:5" x14ac:dyDescent="0.3">
      <c r="A20" s="3">
        <v>44733.75</v>
      </c>
      <c r="B20">
        <v>2.2832863960359902</v>
      </c>
      <c r="C20">
        <v>2.13195227887429</v>
      </c>
      <c r="D20">
        <f t="shared" si="0"/>
        <v>38.650000000000006</v>
      </c>
      <c r="E20">
        <v>481</v>
      </c>
    </row>
    <row r="21" spans="1:5" x14ac:dyDescent="0.3">
      <c r="A21" s="3">
        <v>44733.791666666664</v>
      </c>
      <c r="B21">
        <v>2.0254061656439899</v>
      </c>
      <c r="C21">
        <v>1.6659062429487499</v>
      </c>
      <c r="D21">
        <f t="shared" si="0"/>
        <v>38.650000000000006</v>
      </c>
      <c r="E21">
        <v>481</v>
      </c>
    </row>
    <row r="22" spans="1:5" x14ac:dyDescent="0.3">
      <c r="A22" s="3">
        <v>44733.833333333336</v>
      </c>
      <c r="B22">
        <v>1.8818816272209999</v>
      </c>
      <c r="C22">
        <v>1.52313075221383</v>
      </c>
      <c r="D22">
        <f t="shared" si="0"/>
        <v>38.650000000000006</v>
      </c>
      <c r="E22">
        <v>481</v>
      </c>
    </row>
    <row r="23" spans="1:5" x14ac:dyDescent="0.3">
      <c r="A23" s="3">
        <v>44733.875</v>
      </c>
      <c r="B23">
        <v>1.4012454321200001</v>
      </c>
      <c r="C23">
        <v>1.09962593751046</v>
      </c>
      <c r="D23">
        <f t="shared" si="0"/>
        <v>38.650000000000006</v>
      </c>
      <c r="E23">
        <v>481</v>
      </c>
    </row>
    <row r="24" spans="1:5" x14ac:dyDescent="0.3">
      <c r="A24" s="3">
        <v>44733.916666666664</v>
      </c>
      <c r="B24">
        <v>1.1308259527419999</v>
      </c>
      <c r="C24">
        <v>0.83597310351222098</v>
      </c>
      <c r="D24">
        <f t="shared" si="0"/>
        <v>38.650000000000006</v>
      </c>
      <c r="E24">
        <v>481</v>
      </c>
    </row>
    <row r="25" spans="1:5" x14ac:dyDescent="0.3">
      <c r="A25" s="3">
        <v>44733.958333333336</v>
      </c>
      <c r="B25">
        <v>0.775912902274</v>
      </c>
      <c r="C25">
        <v>0.57288506978287801</v>
      </c>
      <c r="D25">
        <f t="shared" si="0"/>
        <v>38.650000000000006</v>
      </c>
      <c r="E25">
        <v>481</v>
      </c>
    </row>
    <row r="26" spans="1:5" x14ac:dyDescent="0.3">
      <c r="A26" s="3">
        <v>44734</v>
      </c>
      <c r="B26">
        <v>0.41616985802700002</v>
      </c>
      <c r="C26">
        <v>0.171959331043158</v>
      </c>
      <c r="D26">
        <f t="shared" si="0"/>
        <v>38.650000000000006</v>
      </c>
      <c r="E26">
        <v>481</v>
      </c>
    </row>
    <row r="27" spans="1:5" x14ac:dyDescent="0.3">
      <c r="A27" s="3">
        <v>44734.041666666664</v>
      </c>
      <c r="B27">
        <v>0.25479707457299999</v>
      </c>
      <c r="C27">
        <v>0.106465534607684</v>
      </c>
      <c r="D27">
        <f t="shared" si="0"/>
        <v>38.650000000000006</v>
      </c>
      <c r="E27">
        <v>481</v>
      </c>
    </row>
    <row r="28" spans="1:5" x14ac:dyDescent="0.3">
      <c r="A28" s="3">
        <v>44734.083333333336</v>
      </c>
      <c r="B28">
        <v>0.28354801024100001</v>
      </c>
      <c r="C28">
        <v>8.0199999999999998E-4</v>
      </c>
      <c r="D28">
        <f t="shared" si="0"/>
        <v>38.650000000000006</v>
      </c>
      <c r="E28">
        <v>481</v>
      </c>
    </row>
    <row r="29" spans="1:5" x14ac:dyDescent="0.3">
      <c r="A29" s="3">
        <v>44734.125</v>
      </c>
      <c r="B29">
        <v>0.103193379381999</v>
      </c>
      <c r="C29">
        <v>8.0199999999999998E-4</v>
      </c>
      <c r="D29">
        <f t="shared" si="0"/>
        <v>38.650000000000006</v>
      </c>
      <c r="E29">
        <v>481</v>
      </c>
    </row>
    <row r="30" spans="1:5" x14ac:dyDescent="0.3">
      <c r="A30" s="3">
        <v>44734.166666666664</v>
      </c>
      <c r="B30">
        <v>0.209732695148</v>
      </c>
      <c r="C30">
        <v>8.0199999999999998E-4</v>
      </c>
      <c r="D30">
        <f t="shared" si="0"/>
        <v>38.650000000000006</v>
      </c>
      <c r="E30">
        <v>481</v>
      </c>
    </row>
    <row r="31" spans="1:5" x14ac:dyDescent="0.3">
      <c r="A31" s="3">
        <v>44734.208333333336</v>
      </c>
      <c r="B31">
        <v>0.365404307584</v>
      </c>
      <c r="C31">
        <v>0.131959639804206</v>
      </c>
      <c r="D31">
        <f t="shared" si="0"/>
        <v>38.650000000000006</v>
      </c>
      <c r="E31">
        <v>481</v>
      </c>
    </row>
    <row r="32" spans="1:5" x14ac:dyDescent="0.3">
      <c r="A32" s="3">
        <v>44734.25</v>
      </c>
      <c r="B32">
        <v>0.74143760887999999</v>
      </c>
      <c r="C32">
        <v>0.39170632323411497</v>
      </c>
      <c r="D32">
        <f t="shared" si="0"/>
        <v>38.650000000000006</v>
      </c>
      <c r="E32">
        <v>481</v>
      </c>
    </row>
    <row r="33" spans="1:5" x14ac:dyDescent="0.3">
      <c r="A33" s="3">
        <v>44734.291666666664</v>
      </c>
      <c r="B33">
        <v>1.2005472922289999</v>
      </c>
      <c r="C33">
        <v>0.70612197744545402</v>
      </c>
      <c r="D33">
        <f t="shared" si="0"/>
        <v>38.650000000000006</v>
      </c>
      <c r="E33">
        <v>481</v>
      </c>
    </row>
    <row r="34" spans="1:5" x14ac:dyDescent="0.3">
      <c r="A34" s="3">
        <v>44734.333333333336</v>
      </c>
      <c r="B34">
        <v>1.34746947578399</v>
      </c>
      <c r="C34">
        <v>1.3389962916670699</v>
      </c>
      <c r="D34">
        <f t="shared" si="0"/>
        <v>38.650000000000006</v>
      </c>
      <c r="E34">
        <v>481</v>
      </c>
    </row>
    <row r="35" spans="1:5" x14ac:dyDescent="0.3">
      <c r="A35" s="3">
        <v>44734.375</v>
      </c>
      <c r="B35">
        <v>1.952024336921</v>
      </c>
      <c r="C35">
        <v>1.90882768192758</v>
      </c>
      <c r="D35">
        <f t="shared" si="0"/>
        <v>38.650000000000006</v>
      </c>
      <c r="E35">
        <v>481</v>
      </c>
    </row>
    <row r="36" spans="1:5" x14ac:dyDescent="0.3">
      <c r="A36" s="3">
        <v>44734.416666666664</v>
      </c>
      <c r="B36">
        <v>1.6947775225319901</v>
      </c>
      <c r="C36">
        <v>2.00616182286024</v>
      </c>
      <c r="D36">
        <f t="shared" si="0"/>
        <v>38.650000000000006</v>
      </c>
      <c r="E36">
        <v>481</v>
      </c>
    </row>
    <row r="37" spans="1:5" x14ac:dyDescent="0.3">
      <c r="A37" s="3">
        <v>44734.458333333336</v>
      </c>
      <c r="B37">
        <v>1.5293952749989901</v>
      </c>
      <c r="C37">
        <v>2.0596938567404099</v>
      </c>
      <c r="D37">
        <f t="shared" si="0"/>
        <v>38.650000000000006</v>
      </c>
      <c r="E37">
        <v>481</v>
      </c>
    </row>
    <row r="38" spans="1:5" x14ac:dyDescent="0.3">
      <c r="A38" s="3">
        <v>44734.5</v>
      </c>
      <c r="B38">
        <v>1.6334905219759901</v>
      </c>
      <c r="C38">
        <v>2.2295986782284198</v>
      </c>
      <c r="D38">
        <f t="shared" si="0"/>
        <v>38.650000000000006</v>
      </c>
      <c r="E38">
        <v>481</v>
      </c>
    </row>
    <row r="39" spans="1:5" x14ac:dyDescent="0.3">
      <c r="A39" s="3">
        <v>44734.541666666664</v>
      </c>
      <c r="B39">
        <v>2.5120072672610001</v>
      </c>
      <c r="C39">
        <v>2.3135050232605199</v>
      </c>
      <c r="D39">
        <f t="shared" si="0"/>
        <v>38.650000000000006</v>
      </c>
      <c r="E39">
        <v>481</v>
      </c>
    </row>
    <row r="40" spans="1:5" x14ac:dyDescent="0.3">
      <c r="A40" s="3">
        <v>44734.583333333336</v>
      </c>
      <c r="B40">
        <v>2.0512416052069899</v>
      </c>
      <c r="C40">
        <v>2.2738491154378599</v>
      </c>
      <c r="D40">
        <f t="shared" si="0"/>
        <v>38.650000000000006</v>
      </c>
      <c r="E40">
        <v>481</v>
      </c>
    </row>
    <row r="41" spans="1:5" x14ac:dyDescent="0.3">
      <c r="A41" s="3">
        <v>44734.625</v>
      </c>
      <c r="B41">
        <v>2.2324663283069999</v>
      </c>
      <c r="C41">
        <v>2.44567694736521</v>
      </c>
      <c r="D41">
        <f t="shared" si="0"/>
        <v>38.650000000000006</v>
      </c>
      <c r="E41">
        <v>481</v>
      </c>
    </row>
    <row r="42" spans="1:5" x14ac:dyDescent="0.3">
      <c r="A42" s="3">
        <v>44734.666666666664</v>
      </c>
      <c r="B42">
        <v>2.54089294881399</v>
      </c>
      <c r="C42">
        <v>2.4498149412642598</v>
      </c>
      <c r="D42">
        <f t="shared" si="0"/>
        <v>38.650000000000006</v>
      </c>
      <c r="E42">
        <v>481</v>
      </c>
    </row>
    <row r="43" spans="1:5" x14ac:dyDescent="0.3">
      <c r="A43" s="3">
        <v>44734.708333333336</v>
      </c>
      <c r="B43">
        <v>2.8754470874499898</v>
      </c>
      <c r="C43">
        <v>2.5202419791525399</v>
      </c>
      <c r="D43">
        <f t="shared" si="0"/>
        <v>38.650000000000006</v>
      </c>
      <c r="E43">
        <v>481</v>
      </c>
    </row>
    <row r="44" spans="1:5" x14ac:dyDescent="0.3">
      <c r="A44" s="3">
        <v>44734.75</v>
      </c>
      <c r="B44">
        <v>2.3896216795890002</v>
      </c>
      <c r="C44">
        <v>2.1594900527596899</v>
      </c>
      <c r="D44">
        <f t="shared" si="0"/>
        <v>38.650000000000006</v>
      </c>
      <c r="E44">
        <v>481</v>
      </c>
    </row>
    <row r="45" spans="1:5" x14ac:dyDescent="0.3">
      <c r="A45" s="3">
        <v>44734.791666666664</v>
      </c>
      <c r="B45">
        <v>1.798492427862</v>
      </c>
      <c r="C45">
        <v>1.8487288762365801</v>
      </c>
      <c r="D45">
        <f t="shared" si="0"/>
        <v>38.650000000000006</v>
      </c>
      <c r="E45">
        <v>481</v>
      </c>
    </row>
    <row r="46" spans="1:5" x14ac:dyDescent="0.3">
      <c r="A46" s="3">
        <v>44734.833333333336</v>
      </c>
      <c r="B46">
        <v>1.47445043893799</v>
      </c>
      <c r="C46">
        <v>1.57318999380302</v>
      </c>
      <c r="D46">
        <f t="shared" si="0"/>
        <v>38.650000000000006</v>
      </c>
      <c r="E46">
        <v>481</v>
      </c>
    </row>
    <row r="47" spans="1:5" x14ac:dyDescent="0.3">
      <c r="A47" s="3">
        <v>44734.875</v>
      </c>
      <c r="B47">
        <v>1.19460072761299</v>
      </c>
      <c r="C47">
        <v>1.2289894731917399</v>
      </c>
      <c r="D47">
        <f t="shared" si="0"/>
        <v>38.650000000000006</v>
      </c>
      <c r="E47">
        <v>481</v>
      </c>
    </row>
    <row r="48" spans="1:5" x14ac:dyDescent="0.3">
      <c r="A48" s="3">
        <v>44734.916666666664</v>
      </c>
      <c r="B48">
        <v>0.97930226979400004</v>
      </c>
      <c r="C48">
        <v>0.85073569020162498</v>
      </c>
      <c r="D48">
        <f t="shared" si="0"/>
        <v>38.650000000000006</v>
      </c>
      <c r="E48">
        <v>481</v>
      </c>
    </row>
    <row r="49" spans="1:5" x14ac:dyDescent="0.3">
      <c r="A49" s="3">
        <v>44734.958333333336</v>
      </c>
      <c r="B49">
        <v>0.63647018690599899</v>
      </c>
      <c r="C49">
        <v>0.58729180723103103</v>
      </c>
      <c r="D49">
        <f t="shared" si="0"/>
        <v>38.650000000000006</v>
      </c>
      <c r="E49">
        <v>481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AB2E5-B7A2-A64C-93AA-55E0FF51F930}">
  <dimension ref="A1:I52"/>
  <sheetViews>
    <sheetView workbookViewId="0">
      <selection activeCell="H11" sqref="H11"/>
    </sheetView>
  </sheetViews>
  <sheetFormatPr defaultColWidth="11.5546875" defaultRowHeight="17.25" x14ac:dyDescent="0.3"/>
  <cols>
    <col min="1" max="1" width="12.6640625" bestFit="1" customWidth="1"/>
    <col min="2" max="3" width="12.109375" bestFit="1" customWidth="1"/>
    <col min="4" max="4" width="17.33203125" bestFit="1" customWidth="1"/>
    <col min="9" max="9" width="9.109375" bestFit="1" customWidth="1"/>
  </cols>
  <sheetData>
    <row r="1" spans="1:9" x14ac:dyDescent="0.3">
      <c r="B1" s="4" t="s">
        <v>76</v>
      </c>
      <c r="C1" s="4"/>
      <c r="D1" s="4"/>
      <c r="E1" s="4"/>
      <c r="F1" s="4" t="s">
        <v>77</v>
      </c>
      <c r="G1" s="4"/>
      <c r="H1" s="4"/>
      <c r="I1" s="4"/>
    </row>
    <row r="2" spans="1:9" x14ac:dyDescent="0.3">
      <c r="A2" t="s">
        <v>1</v>
      </c>
      <c r="B2" t="s">
        <v>53</v>
      </c>
      <c r="C2" t="s">
        <v>55</v>
      </c>
      <c r="D2" t="s">
        <v>57</v>
      </c>
      <c r="E2" t="s">
        <v>59</v>
      </c>
      <c r="F2" t="s">
        <v>53</v>
      </c>
      <c r="G2" t="s">
        <v>55</v>
      </c>
      <c r="H2" t="s">
        <v>57</v>
      </c>
      <c r="I2" t="s">
        <v>59</v>
      </c>
    </row>
    <row r="3" spans="1:9" x14ac:dyDescent="0.3">
      <c r="A3" t="s">
        <v>2</v>
      </c>
    </row>
    <row r="4" spans="1:9" x14ac:dyDescent="0.3">
      <c r="A4" t="s">
        <v>3</v>
      </c>
    </row>
    <row r="5" spans="1:9" x14ac:dyDescent="0.3">
      <c r="A5" t="s">
        <v>4</v>
      </c>
    </row>
    <row r="6" spans="1:9" x14ac:dyDescent="0.3">
      <c r="A6" t="s">
        <v>5</v>
      </c>
    </row>
    <row r="7" spans="1:9" x14ac:dyDescent="0.3">
      <c r="A7" t="s">
        <v>6</v>
      </c>
    </row>
    <row r="8" spans="1:9" x14ac:dyDescent="0.3">
      <c r="A8" t="s">
        <v>7</v>
      </c>
    </row>
    <row r="9" spans="1:9" x14ac:dyDescent="0.3">
      <c r="A9" t="s">
        <v>8</v>
      </c>
    </row>
    <row r="10" spans="1:9" x14ac:dyDescent="0.3">
      <c r="A10" t="s">
        <v>9</v>
      </c>
    </row>
    <row r="11" spans="1:9" x14ac:dyDescent="0.3">
      <c r="A11" t="s">
        <v>10</v>
      </c>
    </row>
    <row r="12" spans="1:9" x14ac:dyDescent="0.3">
      <c r="A12" t="s">
        <v>11</v>
      </c>
    </row>
    <row r="13" spans="1:9" x14ac:dyDescent="0.3">
      <c r="A13" t="s">
        <v>12</v>
      </c>
    </row>
    <row r="14" spans="1:9" x14ac:dyDescent="0.3">
      <c r="A14" t="s">
        <v>13</v>
      </c>
    </row>
    <row r="15" spans="1:9" x14ac:dyDescent="0.3">
      <c r="A15" t="s">
        <v>14</v>
      </c>
    </row>
    <row r="16" spans="1:9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</sheetData>
  <mergeCells count="2">
    <mergeCell ref="B1:E1"/>
    <mergeCell ref="F1:I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F24F9-9FB2-2141-8A6A-7DF5C79C51CD}">
  <dimension ref="A1:O50"/>
  <sheetViews>
    <sheetView topLeftCell="A19" workbookViewId="0">
      <selection activeCell="A3" sqref="A3:A50"/>
    </sheetView>
  </sheetViews>
  <sheetFormatPr defaultColWidth="11.5546875" defaultRowHeight="17.25" x14ac:dyDescent="0.3"/>
  <cols>
    <col min="1" max="1" width="16.77734375" bestFit="1" customWidth="1"/>
    <col min="4" max="4" width="17.33203125" bestFit="1" customWidth="1"/>
    <col min="6" max="6" width="17" bestFit="1" customWidth="1"/>
    <col min="7" max="7" width="15.109375" bestFit="1" customWidth="1"/>
  </cols>
  <sheetData>
    <row r="1" spans="1:15" x14ac:dyDescent="0.3">
      <c r="B1" s="4" t="s">
        <v>60</v>
      </c>
      <c r="C1" s="4"/>
      <c r="D1" s="4"/>
      <c r="E1" s="4"/>
      <c r="F1" s="4"/>
      <c r="G1" s="4"/>
      <c r="H1" s="4" t="s">
        <v>61</v>
      </c>
      <c r="I1" s="4"/>
      <c r="J1" s="4"/>
      <c r="K1" s="4"/>
      <c r="L1" s="4" t="s">
        <v>62</v>
      </c>
      <c r="M1" s="4"/>
      <c r="N1" s="4"/>
      <c r="O1" s="4"/>
    </row>
    <row r="2" spans="1:15" x14ac:dyDescent="0.3">
      <c r="A2" s="1" t="s">
        <v>0</v>
      </c>
      <c r="B2" s="1" t="s">
        <v>52</v>
      </c>
      <c r="C2" s="1" t="s">
        <v>54</v>
      </c>
      <c r="D2" s="1" t="s">
        <v>56</v>
      </c>
      <c r="E2" s="1" t="s">
        <v>58</v>
      </c>
      <c r="F2" s="1" t="s">
        <v>94</v>
      </c>
      <c r="G2" s="1" t="s">
        <v>95</v>
      </c>
      <c r="H2" s="1" t="s">
        <v>52</v>
      </c>
      <c r="I2" s="1" t="s">
        <v>54</v>
      </c>
      <c r="J2" s="1" t="s">
        <v>56</v>
      </c>
      <c r="K2" s="1" t="s">
        <v>58</v>
      </c>
      <c r="L2" s="1" t="s">
        <v>52</v>
      </c>
      <c r="M2" s="1" t="s">
        <v>54</v>
      </c>
      <c r="N2" s="1" t="s">
        <v>56</v>
      </c>
      <c r="O2" s="1" t="s">
        <v>58</v>
      </c>
    </row>
    <row r="3" spans="1:15" x14ac:dyDescent="0.3">
      <c r="A3" s="2">
        <v>44733</v>
      </c>
      <c r="B3">
        <v>0.275306291323</v>
      </c>
      <c r="C3">
        <v>0.22268525575846401</v>
      </c>
      <c r="D3" s="1"/>
      <c r="E3" s="1"/>
      <c r="F3" s="1">
        <v>1.19</v>
      </c>
      <c r="G3" s="1">
        <f>MAX(B3-F3,0)</f>
        <v>0</v>
      </c>
    </row>
    <row r="4" spans="1:15" x14ac:dyDescent="0.3">
      <c r="A4" s="2">
        <v>44733.041666666664</v>
      </c>
      <c r="B4">
        <v>8.0337340438000004E-2</v>
      </c>
      <c r="C4">
        <v>8.9739110260145E-2</v>
      </c>
      <c r="D4" s="1"/>
      <c r="E4" s="1"/>
      <c r="F4" s="1">
        <v>1.19</v>
      </c>
      <c r="G4" s="1">
        <f t="shared" ref="G4:G50" si="0">MAX(B4-F4,0)</f>
        <v>0</v>
      </c>
    </row>
    <row r="5" spans="1:15" x14ac:dyDescent="0.3">
      <c r="A5" s="2">
        <v>44733.083333333336</v>
      </c>
      <c r="B5">
        <v>9.3400752599999998E-2</v>
      </c>
      <c r="C5">
        <v>8.0199999999999998E-4</v>
      </c>
      <c r="D5" s="1"/>
      <c r="E5" s="1"/>
      <c r="F5" s="1">
        <v>1.19</v>
      </c>
      <c r="G5" s="1">
        <f t="shared" si="0"/>
        <v>0</v>
      </c>
    </row>
    <row r="6" spans="1:15" x14ac:dyDescent="0.3">
      <c r="A6" s="2">
        <v>44733.125</v>
      </c>
      <c r="B6">
        <v>0.103739754554</v>
      </c>
      <c r="C6">
        <v>8.0199999999999998E-4</v>
      </c>
      <c r="D6" s="1"/>
      <c r="E6" s="1"/>
      <c r="F6" s="1">
        <v>1.19</v>
      </c>
      <c r="G6" s="1">
        <f t="shared" si="0"/>
        <v>0</v>
      </c>
    </row>
    <row r="7" spans="1:15" x14ac:dyDescent="0.3">
      <c r="A7" s="2">
        <v>44733.166666666664</v>
      </c>
      <c r="B7">
        <v>0.14021495953400001</v>
      </c>
      <c r="C7">
        <v>4.1027759358880601E-3</v>
      </c>
      <c r="D7" s="1"/>
      <c r="E7" s="1"/>
      <c r="F7" s="1">
        <v>1.19</v>
      </c>
      <c r="G7" s="1">
        <f t="shared" si="0"/>
        <v>0</v>
      </c>
    </row>
    <row r="8" spans="1:15" x14ac:dyDescent="0.3">
      <c r="A8" s="2">
        <v>44733.208333333336</v>
      </c>
      <c r="B8">
        <v>0.29091157790900002</v>
      </c>
      <c r="C8">
        <v>0.12137130147017799</v>
      </c>
      <c r="D8" s="1"/>
      <c r="E8" s="1"/>
      <c r="F8" s="1">
        <v>1.19</v>
      </c>
      <c r="G8" s="1">
        <f t="shared" si="0"/>
        <v>0</v>
      </c>
    </row>
    <row r="9" spans="1:15" x14ac:dyDescent="0.3">
      <c r="A9" s="2">
        <v>44733.25</v>
      </c>
      <c r="B9">
        <v>0.566666047492</v>
      </c>
      <c r="C9">
        <v>0.47578606286046599</v>
      </c>
      <c r="D9" s="1"/>
      <c r="E9" s="1"/>
      <c r="F9" s="1">
        <v>1.19</v>
      </c>
      <c r="G9" s="1">
        <f t="shared" si="0"/>
        <v>0</v>
      </c>
    </row>
    <row r="10" spans="1:15" x14ac:dyDescent="0.3">
      <c r="A10" s="2">
        <v>44733.291666666664</v>
      </c>
      <c r="B10">
        <v>0.99702308986199895</v>
      </c>
      <c r="C10">
        <v>0.69133249550515097</v>
      </c>
      <c r="D10" s="1"/>
      <c r="E10" s="1"/>
      <c r="F10" s="1">
        <v>1.19</v>
      </c>
      <c r="G10" s="1">
        <f t="shared" si="0"/>
        <v>0</v>
      </c>
    </row>
    <row r="11" spans="1:15" x14ac:dyDescent="0.3">
      <c r="A11" s="2">
        <v>44733.333333333336</v>
      </c>
      <c r="B11">
        <v>1.51710289527699</v>
      </c>
      <c r="C11">
        <v>1.3062964530157299</v>
      </c>
      <c r="D11" s="1"/>
      <c r="E11" s="1"/>
      <c r="F11" s="1">
        <v>1.19</v>
      </c>
      <c r="G11" s="1">
        <f t="shared" si="0"/>
        <v>0.3271028952769901</v>
      </c>
    </row>
    <row r="12" spans="1:15" x14ac:dyDescent="0.3">
      <c r="A12" s="2">
        <v>44733.375</v>
      </c>
      <c r="B12">
        <v>1.5810817574579901</v>
      </c>
      <c r="C12">
        <v>1.64093400248818</v>
      </c>
      <c r="D12" s="1"/>
      <c r="E12" s="1"/>
      <c r="F12" s="1">
        <v>1.19</v>
      </c>
      <c r="G12" s="1">
        <f t="shared" si="0"/>
        <v>0.39108175745799012</v>
      </c>
    </row>
    <row r="13" spans="1:15" x14ac:dyDescent="0.3">
      <c r="A13" s="2">
        <v>44733.416666666664</v>
      </c>
      <c r="B13">
        <v>1.8065915477459999</v>
      </c>
      <c r="C13">
        <v>1.96912501103835</v>
      </c>
      <c r="D13" s="1"/>
      <c r="E13" s="1"/>
      <c r="F13" s="1">
        <v>1.19</v>
      </c>
      <c r="G13" s="1">
        <f t="shared" si="0"/>
        <v>0.616591547746</v>
      </c>
    </row>
    <row r="14" spans="1:15" x14ac:dyDescent="0.3">
      <c r="A14" s="2">
        <v>44733.458333333336</v>
      </c>
      <c r="B14">
        <v>2.0587645058140001</v>
      </c>
      <c r="C14">
        <v>1.9855142475740299</v>
      </c>
      <c r="D14" s="1"/>
      <c r="E14" s="1"/>
      <c r="F14" s="1">
        <v>1.19</v>
      </c>
      <c r="G14" s="1">
        <f t="shared" si="0"/>
        <v>0.86876450581400011</v>
      </c>
    </row>
    <row r="15" spans="1:15" x14ac:dyDescent="0.3">
      <c r="A15" s="2">
        <v>44733.5</v>
      </c>
      <c r="B15">
        <v>1.8628807989309899</v>
      </c>
      <c r="C15">
        <v>2.2154075586391802</v>
      </c>
      <c r="D15" s="1"/>
      <c r="E15" s="1"/>
      <c r="F15" s="1">
        <v>1.19</v>
      </c>
      <c r="G15" s="1">
        <f t="shared" si="0"/>
        <v>0.67288079893098995</v>
      </c>
    </row>
    <row r="16" spans="1:15" x14ac:dyDescent="0.3">
      <c r="A16" s="2">
        <v>44733.541666666664</v>
      </c>
      <c r="B16">
        <v>2.1285634626690002</v>
      </c>
      <c r="C16">
        <v>2.1671718378535898</v>
      </c>
      <c r="D16" s="1"/>
      <c r="E16" s="1"/>
      <c r="F16" s="1">
        <v>1.19</v>
      </c>
      <c r="G16" s="1">
        <f t="shared" si="0"/>
        <v>0.93856346266900026</v>
      </c>
    </row>
    <row r="17" spans="1:7" x14ac:dyDescent="0.3">
      <c r="A17" s="2">
        <v>44733.583333333336</v>
      </c>
      <c r="B17">
        <v>2.168770319194</v>
      </c>
      <c r="C17">
        <v>2.4319546712598799</v>
      </c>
      <c r="D17" s="1"/>
      <c r="E17" s="1"/>
      <c r="F17" s="1">
        <v>1.19</v>
      </c>
      <c r="G17" s="1">
        <f t="shared" si="0"/>
        <v>0.97877031919400004</v>
      </c>
    </row>
    <row r="18" spans="1:7" x14ac:dyDescent="0.3">
      <c r="A18" s="2">
        <v>44733.625</v>
      </c>
      <c r="B18">
        <v>2.3232008599479999</v>
      </c>
      <c r="C18">
        <v>2.2668030155537902</v>
      </c>
      <c r="D18" s="1"/>
      <c r="E18" s="1"/>
      <c r="F18" s="1">
        <v>1.19</v>
      </c>
      <c r="G18" s="1">
        <f t="shared" si="0"/>
        <v>1.1332008599479999</v>
      </c>
    </row>
    <row r="19" spans="1:7" x14ac:dyDescent="0.3">
      <c r="A19" s="2">
        <v>44733.666666666664</v>
      </c>
      <c r="B19">
        <v>2.5016240992809902</v>
      </c>
      <c r="C19">
        <v>2.3098274395887302</v>
      </c>
      <c r="D19" s="1"/>
      <c r="E19" s="1"/>
      <c r="F19" s="1">
        <v>1.19</v>
      </c>
      <c r="G19" s="1">
        <f t="shared" si="0"/>
        <v>1.3116240992809902</v>
      </c>
    </row>
    <row r="20" spans="1:7" x14ac:dyDescent="0.3">
      <c r="A20" s="2">
        <v>44733.708333333336</v>
      </c>
      <c r="B20">
        <v>2.327033875113</v>
      </c>
      <c r="C20">
        <v>2.3410863309842398</v>
      </c>
      <c r="D20" s="1"/>
      <c r="E20" s="1"/>
      <c r="F20" s="1">
        <v>1.19</v>
      </c>
      <c r="G20" s="1">
        <f t="shared" si="0"/>
        <v>1.137033875113</v>
      </c>
    </row>
    <row r="21" spans="1:7" x14ac:dyDescent="0.3">
      <c r="A21" s="2">
        <v>44733.75</v>
      </c>
      <c r="B21">
        <v>2.2832863960359902</v>
      </c>
      <c r="C21">
        <v>2.13195227887429</v>
      </c>
      <c r="D21" s="1"/>
      <c r="E21" s="1"/>
      <c r="F21" s="1">
        <v>1.19</v>
      </c>
      <c r="G21" s="1">
        <f t="shared" si="0"/>
        <v>1.0932863960359902</v>
      </c>
    </row>
    <row r="22" spans="1:7" x14ac:dyDescent="0.3">
      <c r="A22" s="2">
        <v>44733.791666666664</v>
      </c>
      <c r="B22">
        <v>2.0254061656439899</v>
      </c>
      <c r="C22">
        <v>1.6659062429487499</v>
      </c>
      <c r="D22" s="1"/>
      <c r="E22" s="1"/>
      <c r="F22" s="1">
        <v>1.19</v>
      </c>
      <c r="G22" s="1">
        <f t="shared" si="0"/>
        <v>0.83540616564398995</v>
      </c>
    </row>
    <row r="23" spans="1:7" x14ac:dyDescent="0.3">
      <c r="A23" s="2">
        <v>44733.833333333336</v>
      </c>
      <c r="B23">
        <v>1.8818816272209999</v>
      </c>
      <c r="C23">
        <v>1.52313075221383</v>
      </c>
      <c r="D23" s="1"/>
      <c r="E23" s="1"/>
      <c r="F23" s="1">
        <v>1.19</v>
      </c>
      <c r="G23" s="1">
        <f t="shared" si="0"/>
        <v>0.691881627221</v>
      </c>
    </row>
    <row r="24" spans="1:7" x14ac:dyDescent="0.3">
      <c r="A24" s="2">
        <v>44733.875</v>
      </c>
      <c r="B24">
        <v>1.4012454321200001</v>
      </c>
      <c r="C24">
        <v>1.09962593751046</v>
      </c>
      <c r="D24" s="1"/>
      <c r="E24" s="1"/>
      <c r="F24" s="1">
        <v>1.19</v>
      </c>
      <c r="G24" s="1">
        <f t="shared" si="0"/>
        <v>0.21124543212000013</v>
      </c>
    </row>
    <row r="25" spans="1:7" x14ac:dyDescent="0.3">
      <c r="A25" s="2">
        <v>44733.916666666664</v>
      </c>
      <c r="B25">
        <v>1.1308259527419999</v>
      </c>
      <c r="C25">
        <v>0.83597310351222098</v>
      </c>
      <c r="D25" s="1"/>
      <c r="E25" s="1"/>
      <c r="F25" s="1">
        <v>1.19</v>
      </c>
      <c r="G25" s="1">
        <f t="shared" si="0"/>
        <v>0</v>
      </c>
    </row>
    <row r="26" spans="1:7" x14ac:dyDescent="0.3">
      <c r="A26" s="2">
        <v>44733.958333333336</v>
      </c>
      <c r="B26">
        <v>0.775912902274</v>
      </c>
      <c r="C26">
        <v>0.57288506978287801</v>
      </c>
      <c r="D26" s="1"/>
      <c r="E26" s="1"/>
      <c r="F26" s="1">
        <v>1.19</v>
      </c>
      <c r="G26" s="1">
        <f t="shared" si="0"/>
        <v>0</v>
      </c>
    </row>
    <row r="27" spans="1:7" x14ac:dyDescent="0.3">
      <c r="A27" s="2">
        <v>44734</v>
      </c>
      <c r="B27">
        <v>0.41616985802700002</v>
      </c>
      <c r="C27">
        <v>0.171959331043158</v>
      </c>
      <c r="D27" s="1"/>
      <c r="E27" s="1"/>
      <c r="F27" s="1">
        <v>1.19</v>
      </c>
      <c r="G27" s="1">
        <f t="shared" si="0"/>
        <v>0</v>
      </c>
    </row>
    <row r="28" spans="1:7" x14ac:dyDescent="0.3">
      <c r="A28" s="2">
        <v>44734.041666666664</v>
      </c>
      <c r="B28">
        <v>0.25479707457299999</v>
      </c>
      <c r="C28">
        <v>0.106465534607684</v>
      </c>
      <c r="D28" s="1"/>
      <c r="E28" s="1"/>
      <c r="F28" s="1">
        <v>1.19</v>
      </c>
      <c r="G28" s="1">
        <f t="shared" si="0"/>
        <v>0</v>
      </c>
    </row>
    <row r="29" spans="1:7" x14ac:dyDescent="0.3">
      <c r="A29" s="2">
        <v>44734.083333333336</v>
      </c>
      <c r="B29">
        <v>0.28354801024100001</v>
      </c>
      <c r="C29">
        <v>8.0199999999999998E-4</v>
      </c>
      <c r="D29" s="1"/>
      <c r="E29" s="1"/>
      <c r="F29" s="1">
        <v>1.19</v>
      </c>
      <c r="G29" s="1">
        <f t="shared" si="0"/>
        <v>0</v>
      </c>
    </row>
    <row r="30" spans="1:7" x14ac:dyDescent="0.3">
      <c r="A30" s="2">
        <v>44734.125</v>
      </c>
      <c r="B30">
        <v>0.103193379381999</v>
      </c>
      <c r="C30">
        <v>8.0199999999999998E-4</v>
      </c>
      <c r="D30" s="1"/>
      <c r="E30" s="1"/>
      <c r="F30" s="1">
        <v>1.19</v>
      </c>
      <c r="G30" s="1">
        <f t="shared" si="0"/>
        <v>0</v>
      </c>
    </row>
    <row r="31" spans="1:7" x14ac:dyDescent="0.3">
      <c r="A31" s="2">
        <v>44734.166666666664</v>
      </c>
      <c r="B31">
        <v>0.209732695148</v>
      </c>
      <c r="C31">
        <v>8.0199999999999998E-4</v>
      </c>
      <c r="D31" s="1"/>
      <c r="E31" s="1"/>
      <c r="F31" s="1">
        <v>1.19</v>
      </c>
      <c r="G31" s="1">
        <f t="shared" si="0"/>
        <v>0</v>
      </c>
    </row>
    <row r="32" spans="1:7" x14ac:dyDescent="0.3">
      <c r="A32" s="2">
        <v>44734.208333333336</v>
      </c>
      <c r="B32">
        <v>0.365404307584</v>
      </c>
      <c r="C32">
        <v>0.131959639804206</v>
      </c>
      <c r="D32" s="1"/>
      <c r="E32" s="1"/>
      <c r="F32" s="1">
        <v>1.19</v>
      </c>
      <c r="G32" s="1">
        <f t="shared" si="0"/>
        <v>0</v>
      </c>
    </row>
    <row r="33" spans="1:7" x14ac:dyDescent="0.3">
      <c r="A33" s="2">
        <v>44734.25</v>
      </c>
      <c r="B33">
        <v>0.74143760887999999</v>
      </c>
      <c r="C33">
        <v>0.39170632323411497</v>
      </c>
      <c r="D33" s="1"/>
      <c r="E33" s="1"/>
      <c r="F33" s="1">
        <v>1.19</v>
      </c>
      <c r="G33" s="1">
        <f t="shared" si="0"/>
        <v>0</v>
      </c>
    </row>
    <row r="34" spans="1:7" x14ac:dyDescent="0.3">
      <c r="A34" s="2">
        <v>44734.291666666664</v>
      </c>
      <c r="B34">
        <v>1.2005472922289999</v>
      </c>
      <c r="C34">
        <v>0.70612197744545402</v>
      </c>
      <c r="D34" s="1"/>
      <c r="E34" s="1"/>
      <c r="F34" s="1">
        <v>1.19</v>
      </c>
      <c r="G34" s="1">
        <f t="shared" si="0"/>
        <v>1.0547292228999972E-2</v>
      </c>
    </row>
    <row r="35" spans="1:7" x14ac:dyDescent="0.3">
      <c r="A35" s="2">
        <v>44734.333333333336</v>
      </c>
      <c r="B35">
        <v>1.34746947578399</v>
      </c>
      <c r="C35">
        <v>1.3389962916670699</v>
      </c>
      <c r="D35" s="1"/>
      <c r="E35" s="1"/>
      <c r="F35" s="1">
        <v>1.19</v>
      </c>
      <c r="G35" s="1">
        <f t="shared" si="0"/>
        <v>0.15746947578399006</v>
      </c>
    </row>
    <row r="36" spans="1:7" x14ac:dyDescent="0.3">
      <c r="A36" s="2">
        <v>44734.375</v>
      </c>
      <c r="B36">
        <v>1.952024336921</v>
      </c>
      <c r="C36">
        <v>1.90882768192758</v>
      </c>
      <c r="D36" s="1"/>
      <c r="E36" s="1"/>
      <c r="F36" s="1">
        <v>1.19</v>
      </c>
      <c r="G36" s="1">
        <f t="shared" si="0"/>
        <v>0.76202433692100002</v>
      </c>
    </row>
    <row r="37" spans="1:7" x14ac:dyDescent="0.3">
      <c r="A37" s="2">
        <v>44734.416666666664</v>
      </c>
      <c r="B37">
        <v>1.6947775225319901</v>
      </c>
      <c r="C37">
        <v>2.00616182286024</v>
      </c>
      <c r="D37" s="1"/>
      <c r="E37" s="1"/>
      <c r="F37" s="1">
        <v>1.19</v>
      </c>
      <c r="G37" s="1">
        <f t="shared" si="0"/>
        <v>0.50477752253199015</v>
      </c>
    </row>
    <row r="38" spans="1:7" x14ac:dyDescent="0.3">
      <c r="A38" s="2">
        <v>44734.458333333336</v>
      </c>
      <c r="B38">
        <v>1.5293952749989901</v>
      </c>
      <c r="C38">
        <v>2.0596938567404099</v>
      </c>
      <c r="D38" s="1"/>
      <c r="E38" s="1"/>
      <c r="F38" s="1">
        <v>1.19</v>
      </c>
      <c r="G38" s="1">
        <f t="shared" si="0"/>
        <v>0.33939527499899014</v>
      </c>
    </row>
    <row r="39" spans="1:7" x14ac:dyDescent="0.3">
      <c r="A39" s="2">
        <v>44734.5</v>
      </c>
      <c r="B39">
        <v>1.6334905219759901</v>
      </c>
      <c r="C39">
        <v>2.2295986782284198</v>
      </c>
      <c r="D39" s="1"/>
      <c r="E39" s="1"/>
      <c r="F39" s="1">
        <v>1.19</v>
      </c>
      <c r="G39" s="1">
        <f t="shared" si="0"/>
        <v>0.44349052197599015</v>
      </c>
    </row>
    <row r="40" spans="1:7" x14ac:dyDescent="0.3">
      <c r="A40" s="2">
        <v>44734.541666666664</v>
      </c>
      <c r="B40">
        <v>2.5120072672610001</v>
      </c>
      <c r="C40">
        <v>2.3135050232605199</v>
      </c>
      <c r="D40" s="1"/>
      <c r="E40" s="1"/>
      <c r="F40" s="1">
        <v>1.19</v>
      </c>
      <c r="G40" s="1">
        <f t="shared" si="0"/>
        <v>1.3220072672610002</v>
      </c>
    </row>
    <row r="41" spans="1:7" x14ac:dyDescent="0.3">
      <c r="A41" s="2">
        <v>44734.583333333336</v>
      </c>
      <c r="B41">
        <v>2.0512416052069899</v>
      </c>
      <c r="C41">
        <v>2.2738491154378599</v>
      </c>
      <c r="D41" s="1"/>
      <c r="E41" s="1"/>
      <c r="F41" s="1">
        <v>1.19</v>
      </c>
      <c r="G41" s="1">
        <f t="shared" si="0"/>
        <v>0.86124160520699</v>
      </c>
    </row>
    <row r="42" spans="1:7" x14ac:dyDescent="0.3">
      <c r="A42" s="2">
        <v>44734.625</v>
      </c>
      <c r="B42">
        <v>2.2324663283069999</v>
      </c>
      <c r="C42">
        <v>2.44567694736521</v>
      </c>
      <c r="D42" s="1"/>
      <c r="E42" s="1"/>
      <c r="F42" s="1">
        <v>1.19</v>
      </c>
      <c r="G42" s="1">
        <f t="shared" si="0"/>
        <v>1.0424663283069999</v>
      </c>
    </row>
    <row r="43" spans="1:7" x14ac:dyDescent="0.3">
      <c r="A43" s="2">
        <v>44734.666666666664</v>
      </c>
      <c r="B43">
        <v>2.54089294881399</v>
      </c>
      <c r="C43">
        <v>2.4498149412642598</v>
      </c>
      <c r="D43" s="1"/>
      <c r="E43" s="1"/>
      <c r="F43" s="1">
        <v>1.19</v>
      </c>
      <c r="G43" s="1">
        <f t="shared" si="0"/>
        <v>1.35089294881399</v>
      </c>
    </row>
    <row r="44" spans="1:7" x14ac:dyDescent="0.3">
      <c r="A44" s="2">
        <v>44734.708333333336</v>
      </c>
      <c r="B44">
        <v>2.8754470874499898</v>
      </c>
      <c r="C44">
        <v>2.5202419791525399</v>
      </c>
      <c r="D44" s="1"/>
      <c r="E44" s="1"/>
      <c r="F44" s="1">
        <v>1.19</v>
      </c>
      <c r="G44" s="1">
        <f t="shared" si="0"/>
        <v>1.6854470874499898</v>
      </c>
    </row>
    <row r="45" spans="1:7" x14ac:dyDescent="0.3">
      <c r="A45" s="2">
        <v>44734.75</v>
      </c>
      <c r="B45">
        <v>2.3896216795890002</v>
      </c>
      <c r="C45">
        <v>2.1594900527596899</v>
      </c>
      <c r="D45" s="1"/>
      <c r="E45" s="1"/>
      <c r="F45" s="1">
        <v>1.19</v>
      </c>
      <c r="G45" s="1">
        <f t="shared" si="0"/>
        <v>1.1996216795890002</v>
      </c>
    </row>
    <row r="46" spans="1:7" x14ac:dyDescent="0.3">
      <c r="A46" s="2">
        <v>44734.791666666664</v>
      </c>
      <c r="B46">
        <v>1.798492427862</v>
      </c>
      <c r="C46">
        <v>1.8487288762365801</v>
      </c>
      <c r="D46" s="1"/>
      <c r="E46" s="1"/>
      <c r="F46" s="1">
        <v>1.19</v>
      </c>
      <c r="G46" s="1">
        <f t="shared" si="0"/>
        <v>0.60849242786200008</v>
      </c>
    </row>
    <row r="47" spans="1:7" x14ac:dyDescent="0.3">
      <c r="A47" s="2">
        <v>44734.833333333336</v>
      </c>
      <c r="B47">
        <v>1.47445043893799</v>
      </c>
      <c r="C47">
        <v>1.57318999380302</v>
      </c>
      <c r="D47" s="1"/>
      <c r="E47" s="1"/>
      <c r="F47" s="1">
        <v>1.19</v>
      </c>
      <c r="G47" s="1">
        <f t="shared" si="0"/>
        <v>0.28445043893799005</v>
      </c>
    </row>
    <row r="48" spans="1:7" x14ac:dyDescent="0.3">
      <c r="A48" s="2">
        <v>44734.875</v>
      </c>
      <c r="B48">
        <v>1.19460072761299</v>
      </c>
      <c r="C48">
        <v>1.2289894731917399</v>
      </c>
      <c r="D48" s="1"/>
      <c r="E48" s="1"/>
      <c r="F48" s="1">
        <v>1.19</v>
      </c>
      <c r="G48" s="1">
        <f t="shared" si="0"/>
        <v>4.6007276129900188E-3</v>
      </c>
    </row>
    <row r="49" spans="1:7" x14ac:dyDescent="0.3">
      <c r="A49" s="2">
        <v>44734.916666666664</v>
      </c>
      <c r="B49">
        <v>0.97930226979400004</v>
      </c>
      <c r="C49">
        <v>0.85073569020162498</v>
      </c>
      <c r="D49" s="1"/>
      <c r="E49" s="1"/>
      <c r="F49" s="1">
        <v>1.19</v>
      </c>
      <c r="G49" s="1">
        <f t="shared" si="0"/>
        <v>0</v>
      </c>
    </row>
    <row r="50" spans="1:7" x14ac:dyDescent="0.3">
      <c r="A50" s="2">
        <v>44734.958333333336</v>
      </c>
      <c r="B50">
        <v>0.63647018690599899</v>
      </c>
      <c r="C50">
        <v>0.58729180723103103</v>
      </c>
      <c r="D50" s="1"/>
      <c r="E50" s="1"/>
      <c r="F50" s="1">
        <v>1.19</v>
      </c>
      <c r="G50" s="1">
        <f t="shared" si="0"/>
        <v>0</v>
      </c>
    </row>
  </sheetData>
  <mergeCells count="3">
    <mergeCell ref="H1:K1"/>
    <mergeCell ref="L1:O1"/>
    <mergeCell ref="B1:G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938B-20E9-3A4E-A9D0-A2BE6CBC7D59}">
  <dimension ref="A1:N16"/>
  <sheetViews>
    <sheetView workbookViewId="0">
      <selection activeCell="K22" sqref="K22"/>
    </sheetView>
  </sheetViews>
  <sheetFormatPr defaultColWidth="11.5546875" defaultRowHeight="17.25" x14ac:dyDescent="0.3"/>
  <cols>
    <col min="1" max="1" width="15.109375" bestFit="1" customWidth="1"/>
  </cols>
  <sheetData>
    <row r="1" spans="1:14" x14ac:dyDescent="0.3">
      <c r="A1" t="s">
        <v>96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</row>
    <row r="2" spans="1:14" x14ac:dyDescent="0.3">
      <c r="A2" t="s">
        <v>63</v>
      </c>
    </row>
    <row r="3" spans="1:14" x14ac:dyDescent="0.3">
      <c r="A3" t="s">
        <v>64</v>
      </c>
    </row>
    <row r="4" spans="1:14" x14ac:dyDescent="0.3">
      <c r="A4" t="s">
        <v>65</v>
      </c>
    </row>
    <row r="5" spans="1:14" x14ac:dyDescent="0.3">
      <c r="A5" t="s">
        <v>66</v>
      </c>
    </row>
    <row r="6" spans="1:14" x14ac:dyDescent="0.3">
      <c r="A6" t="s">
        <v>67</v>
      </c>
    </row>
    <row r="7" spans="1:14" x14ac:dyDescent="0.3">
      <c r="A7" t="s">
        <v>68</v>
      </c>
    </row>
    <row r="8" spans="1:14" x14ac:dyDescent="0.3">
      <c r="A8" t="s">
        <v>69</v>
      </c>
    </row>
    <row r="9" spans="1:14" x14ac:dyDescent="0.3">
      <c r="A9" t="s">
        <v>70</v>
      </c>
    </row>
    <row r="10" spans="1:14" x14ac:dyDescent="0.3">
      <c r="A10" t="s">
        <v>71</v>
      </c>
    </row>
    <row r="11" spans="1:14" x14ac:dyDescent="0.3">
      <c r="A11" t="s">
        <v>72</v>
      </c>
    </row>
    <row r="12" spans="1:14" x14ac:dyDescent="0.3">
      <c r="A12" t="s">
        <v>73</v>
      </c>
    </row>
    <row r="13" spans="1:14" x14ac:dyDescent="0.3">
      <c r="A13" t="s">
        <v>74</v>
      </c>
    </row>
    <row r="14" spans="1:14" x14ac:dyDescent="0.3">
      <c r="A14" t="s">
        <v>88</v>
      </c>
    </row>
    <row r="15" spans="1:14" x14ac:dyDescent="0.3">
      <c r="A15" t="s">
        <v>89</v>
      </c>
    </row>
    <row r="16" spans="1:14" x14ac:dyDescent="0.3">
      <c r="A16" t="s">
        <v>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A869-37CE-8449-8537-664BC13EF5EC}">
  <dimension ref="A1:C2"/>
  <sheetViews>
    <sheetView workbookViewId="0">
      <selection activeCell="C2" sqref="C2"/>
    </sheetView>
  </sheetViews>
  <sheetFormatPr defaultColWidth="11.5546875" defaultRowHeight="17.25" x14ac:dyDescent="0.3"/>
  <cols>
    <col min="2" max="2" width="17.5546875" bestFit="1" customWidth="1"/>
    <col min="3" max="3" width="10.88671875" bestFit="1" customWidth="1"/>
  </cols>
  <sheetData>
    <row r="1" spans="1:3" x14ac:dyDescent="0.3">
      <c r="A1" t="s">
        <v>91</v>
      </c>
      <c r="B1" t="s">
        <v>92</v>
      </c>
      <c r="C1" t="s">
        <v>93</v>
      </c>
    </row>
    <row r="2" spans="1:3" x14ac:dyDescent="0.3">
      <c r="A2" t="s">
        <v>97</v>
      </c>
      <c r="B2" t="s">
        <v>76</v>
      </c>
      <c r="C2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제주도</vt:lpstr>
      <vt:lpstr>제주시 및 서귀포시</vt:lpstr>
      <vt:lpstr>Zone(변전소 기준)</vt:lpstr>
      <vt:lpstr>월간 평균 충전량</vt:lpstr>
      <vt:lpstr>충전소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PESL_RTDS</cp:lastModifiedBy>
  <dcterms:created xsi:type="dcterms:W3CDTF">2023-01-10T08:19:07Z</dcterms:created>
  <dcterms:modified xsi:type="dcterms:W3CDTF">2023-01-11T07:29:08Z</dcterms:modified>
</cp:coreProperties>
</file>