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1" activeTab="14"/>
  </bookViews>
  <sheets>
    <sheet name="Reverser" sheetId="33" r:id="rId1"/>
    <sheet name="Basic" sheetId="68" r:id="rId2"/>
    <sheet name="Start" sheetId="92" r:id="rId3"/>
    <sheet name="Deceiver" sheetId="94" r:id="rId4"/>
    <sheet name="Pool" sheetId="95" r:id="rId5"/>
    <sheet name="Desolation" sheetId="96" r:id="rId6"/>
    <sheet name="Maze" sheetId="97" r:id="rId7"/>
    <sheet name="Pilgrims" sheetId="98" r:id="rId8"/>
    <sheet name="Shadow Cave" sheetId="99" r:id="rId9"/>
    <sheet name="Divide" sheetId="100" r:id="rId10"/>
    <sheet name="tunnel" sheetId="101" r:id="rId11"/>
    <sheet name="Map Room" sheetId="102" r:id="rId12"/>
    <sheet name="Arena" sheetId="49" r:id="rId13"/>
    <sheet name="End" sheetId="93" r:id="rId14"/>
    <sheet name="Tiles" sheetId="56" r:id="rId15"/>
  </sheets>
  <definedNames>
    <definedName name="_xlnm._FilterDatabase" localSheetId="14" hidden="1">Tiles!$C$1:$C$69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56" l="1"/>
  <c r="J21" i="56"/>
  <c r="K11" i="56" s="1"/>
  <c r="I21" i="56"/>
  <c r="E21" i="56"/>
  <c r="D21" i="56"/>
  <c r="J6" i="56"/>
  <c r="I6" i="56"/>
  <c r="E7" i="56"/>
  <c r="D7" i="56"/>
  <c r="J11" i="56"/>
  <c r="I11" i="56"/>
  <c r="E12" i="56"/>
  <c r="D12" i="56"/>
  <c r="J25" i="56"/>
  <c r="I25" i="56"/>
  <c r="E5" i="56"/>
  <c r="D5" i="56"/>
  <c r="K6" i="56" l="1"/>
  <c r="AA25" i="102"/>
  <c r="AB25" i="102" s="1"/>
  <c r="AB24" i="102"/>
  <c r="AA24" i="102"/>
  <c r="AA23" i="102"/>
  <c r="AB23" i="102" s="1"/>
  <c r="AA22" i="102"/>
  <c r="AB22" i="102" s="1"/>
  <c r="T21" i="102"/>
  <c r="S21" i="102"/>
  <c r="R21" i="102"/>
  <c r="Q21" i="102"/>
  <c r="P21" i="102"/>
  <c r="O21" i="102"/>
  <c r="N21" i="102"/>
  <c r="M21" i="102"/>
  <c r="L21" i="102"/>
  <c r="K21" i="102"/>
  <c r="J21" i="102"/>
  <c r="I21" i="102"/>
  <c r="H21" i="102"/>
  <c r="G21" i="102"/>
  <c r="F21" i="102"/>
  <c r="E21" i="102"/>
  <c r="D21" i="102"/>
  <c r="C21" i="102"/>
  <c r="B21" i="102"/>
  <c r="A21" i="102"/>
  <c r="AA21" i="102" s="1"/>
  <c r="AB21" i="102" s="1"/>
  <c r="AA20" i="102"/>
  <c r="AB20" i="102" s="1"/>
  <c r="AA19" i="102"/>
  <c r="AB19" i="102" s="1"/>
  <c r="AA18" i="102"/>
  <c r="AB18" i="102" s="1"/>
  <c r="AA17" i="102"/>
  <c r="AB17" i="102" s="1"/>
  <c r="AA16" i="102"/>
  <c r="AB16" i="102" s="1"/>
  <c r="AA15" i="102"/>
  <c r="AB15" i="102" s="1"/>
  <c r="AA14" i="102"/>
  <c r="AB14" i="102" s="1"/>
  <c r="AA13" i="102"/>
  <c r="AB13" i="102" s="1"/>
  <c r="AA12" i="102"/>
  <c r="AB12" i="102" s="1"/>
  <c r="AA11" i="102"/>
  <c r="AB11" i="102" s="1"/>
  <c r="AA10" i="102"/>
  <c r="AB10" i="102" s="1"/>
  <c r="AA9" i="102"/>
  <c r="AB9" i="102" s="1"/>
  <c r="AA8" i="102"/>
  <c r="AB8" i="102" s="1"/>
  <c r="AA7" i="102"/>
  <c r="AB7" i="102" s="1"/>
  <c r="AA6" i="102"/>
  <c r="AB6" i="102" s="1"/>
  <c r="AA5" i="102"/>
  <c r="AB5" i="102" s="1"/>
  <c r="AA4" i="102"/>
  <c r="AB4" i="102" s="1"/>
  <c r="AA3" i="102"/>
  <c r="AB3" i="102" s="1"/>
  <c r="AA2" i="102"/>
  <c r="AB2" i="102" s="1"/>
  <c r="AA1" i="102"/>
  <c r="AB1" i="102" s="1"/>
  <c r="I21" i="100"/>
  <c r="AA25" i="101"/>
  <c r="AB25" i="101" s="1"/>
  <c r="AA24" i="101"/>
  <c r="AB24" i="101" s="1"/>
  <c r="AA23" i="101"/>
  <c r="AB23" i="101" s="1"/>
  <c r="AA22" i="101"/>
  <c r="AB22" i="101" s="1"/>
  <c r="T21" i="101"/>
  <c r="S21" i="101"/>
  <c r="R21" i="101"/>
  <c r="Q21" i="101"/>
  <c r="P21" i="101"/>
  <c r="O21" i="101"/>
  <c r="N21" i="101"/>
  <c r="M21" i="101"/>
  <c r="L21" i="101"/>
  <c r="K21" i="101"/>
  <c r="J21" i="101"/>
  <c r="I21" i="101"/>
  <c r="H21" i="101"/>
  <c r="G21" i="101"/>
  <c r="F21" i="101"/>
  <c r="E21" i="101"/>
  <c r="D21" i="101"/>
  <c r="C21" i="101"/>
  <c r="AA21" i="101" s="1"/>
  <c r="AB21" i="101" s="1"/>
  <c r="B21" i="101"/>
  <c r="A21" i="101"/>
  <c r="AA20" i="101"/>
  <c r="AB20" i="101" s="1"/>
  <c r="AA19" i="101"/>
  <c r="AB19" i="101" s="1"/>
  <c r="AA18" i="101"/>
  <c r="AB18" i="101" s="1"/>
  <c r="AA17" i="101"/>
  <c r="AB17" i="101" s="1"/>
  <c r="AA16" i="101"/>
  <c r="AB16" i="101" s="1"/>
  <c r="AA15" i="101"/>
  <c r="AB15" i="101" s="1"/>
  <c r="AA14" i="101"/>
  <c r="AB14" i="101" s="1"/>
  <c r="AA13" i="101"/>
  <c r="AB13" i="101" s="1"/>
  <c r="AA12" i="101"/>
  <c r="AB12" i="101" s="1"/>
  <c r="AA11" i="101"/>
  <c r="AB11" i="101" s="1"/>
  <c r="AA10" i="101"/>
  <c r="AB10" i="101" s="1"/>
  <c r="AA9" i="101"/>
  <c r="AB9" i="101" s="1"/>
  <c r="AA8" i="101"/>
  <c r="AB8" i="101" s="1"/>
  <c r="AA7" i="101"/>
  <c r="AB7" i="101" s="1"/>
  <c r="AA6" i="101"/>
  <c r="AB6" i="101" s="1"/>
  <c r="AA5" i="101"/>
  <c r="AB5" i="101" s="1"/>
  <c r="AA4" i="101"/>
  <c r="AB4" i="101" s="1"/>
  <c r="AA3" i="101"/>
  <c r="AB3" i="101" s="1"/>
  <c r="AA2" i="101"/>
  <c r="AB2" i="101" s="1"/>
  <c r="AA1" i="101"/>
  <c r="AB1" i="101" s="1"/>
  <c r="AA25" i="100"/>
  <c r="AB25" i="100" s="1"/>
  <c r="AB24" i="100"/>
  <c r="AA24" i="100"/>
  <c r="AA23" i="100"/>
  <c r="AB23" i="100" s="1"/>
  <c r="AA22" i="100"/>
  <c r="AB22" i="100" s="1"/>
  <c r="T21" i="100"/>
  <c r="S21" i="100"/>
  <c r="R21" i="100"/>
  <c r="Q21" i="100"/>
  <c r="P21" i="100"/>
  <c r="O21" i="100"/>
  <c r="N21" i="100"/>
  <c r="M21" i="100"/>
  <c r="L21" i="100"/>
  <c r="K21" i="100"/>
  <c r="J21" i="100"/>
  <c r="H21" i="100"/>
  <c r="G21" i="100"/>
  <c r="F21" i="100"/>
  <c r="E21" i="100"/>
  <c r="D21" i="100"/>
  <c r="AA21" i="100" s="1"/>
  <c r="AB21" i="100" s="1"/>
  <c r="C21" i="100"/>
  <c r="B21" i="100"/>
  <c r="A21" i="100"/>
  <c r="AA20" i="100"/>
  <c r="AB20" i="100" s="1"/>
  <c r="AA19" i="100"/>
  <c r="AB19" i="100" s="1"/>
  <c r="AA18" i="100"/>
  <c r="AB18" i="100" s="1"/>
  <c r="AA17" i="100"/>
  <c r="AB17" i="100" s="1"/>
  <c r="AA16" i="100"/>
  <c r="AB16" i="100" s="1"/>
  <c r="AA15" i="100"/>
  <c r="AB15" i="100" s="1"/>
  <c r="AA14" i="100"/>
  <c r="AB14" i="100" s="1"/>
  <c r="AA13" i="100"/>
  <c r="AB13" i="100" s="1"/>
  <c r="AA12" i="100"/>
  <c r="AB12" i="100" s="1"/>
  <c r="AA11" i="100"/>
  <c r="AB11" i="100" s="1"/>
  <c r="AA10" i="100"/>
  <c r="AB10" i="100" s="1"/>
  <c r="AA9" i="100"/>
  <c r="AB9" i="100" s="1"/>
  <c r="AA8" i="100"/>
  <c r="AB8" i="100" s="1"/>
  <c r="AA7" i="100"/>
  <c r="AB7" i="100" s="1"/>
  <c r="AA6" i="100"/>
  <c r="AB6" i="100" s="1"/>
  <c r="AA5" i="100"/>
  <c r="AB5" i="100" s="1"/>
  <c r="AA4" i="100"/>
  <c r="AB4" i="100" s="1"/>
  <c r="AA3" i="100"/>
  <c r="AB3" i="100" s="1"/>
  <c r="AA2" i="100"/>
  <c r="AB2" i="100" s="1"/>
  <c r="AA1" i="100"/>
  <c r="AB1" i="100" s="1"/>
  <c r="J31" i="56" l="1"/>
  <c r="I31" i="56"/>
  <c r="E31" i="56"/>
  <c r="D31" i="56"/>
  <c r="AA25" i="99" l="1"/>
  <c r="AB25" i="99" s="1"/>
  <c r="AA24" i="99"/>
  <c r="AB24" i="99" s="1"/>
  <c r="AA23" i="99"/>
  <c r="AB23" i="99" s="1"/>
  <c r="AA22" i="99"/>
  <c r="AB22" i="99" s="1"/>
  <c r="T21" i="99"/>
  <c r="S21" i="99"/>
  <c r="R21" i="99"/>
  <c r="Q21" i="99"/>
  <c r="P21" i="99"/>
  <c r="O21" i="99"/>
  <c r="N21" i="99"/>
  <c r="M21" i="99"/>
  <c r="L21" i="99"/>
  <c r="K21" i="99"/>
  <c r="J21" i="99"/>
  <c r="I21" i="99"/>
  <c r="H21" i="99"/>
  <c r="G21" i="99"/>
  <c r="F21" i="99"/>
  <c r="E21" i="99"/>
  <c r="D21" i="99"/>
  <c r="C21" i="99"/>
  <c r="B21" i="99"/>
  <c r="A21" i="99"/>
  <c r="AA21" i="99" s="1"/>
  <c r="AB21" i="99" s="1"/>
  <c r="AA20" i="99"/>
  <c r="AB20" i="99" s="1"/>
  <c r="AA19" i="99"/>
  <c r="AB19" i="99" s="1"/>
  <c r="AA18" i="99"/>
  <c r="AB18" i="99" s="1"/>
  <c r="AA17" i="99"/>
  <c r="AB17" i="99" s="1"/>
  <c r="AA16" i="99"/>
  <c r="AB16" i="99" s="1"/>
  <c r="AA15" i="99"/>
  <c r="AB15" i="99" s="1"/>
  <c r="AA14" i="99"/>
  <c r="AB14" i="99" s="1"/>
  <c r="AA13" i="99"/>
  <c r="AB13" i="99" s="1"/>
  <c r="AA12" i="99"/>
  <c r="AB12" i="99" s="1"/>
  <c r="AA11" i="99"/>
  <c r="AB11" i="99" s="1"/>
  <c r="AA10" i="99"/>
  <c r="AB10" i="99" s="1"/>
  <c r="AA9" i="99"/>
  <c r="AB9" i="99" s="1"/>
  <c r="AA8" i="99"/>
  <c r="AB8" i="99" s="1"/>
  <c r="AA7" i="99"/>
  <c r="AB7" i="99" s="1"/>
  <c r="AA6" i="99"/>
  <c r="AB6" i="99" s="1"/>
  <c r="AA5" i="99"/>
  <c r="AB5" i="99" s="1"/>
  <c r="AA4" i="99"/>
  <c r="AB4" i="99" s="1"/>
  <c r="AA3" i="99"/>
  <c r="AB3" i="99" s="1"/>
  <c r="AA2" i="99"/>
  <c r="AB2" i="99" s="1"/>
  <c r="AA1" i="99"/>
  <c r="AB1" i="99" s="1"/>
  <c r="AB25" i="98" l="1"/>
  <c r="AA25" i="98"/>
  <c r="AA24" i="98"/>
  <c r="AB24" i="98" s="1"/>
  <c r="AA23" i="98"/>
  <c r="AB23" i="98" s="1"/>
  <c r="AA22" i="98"/>
  <c r="AB22" i="98" s="1"/>
  <c r="T21" i="98"/>
  <c r="S21" i="98"/>
  <c r="R21" i="98"/>
  <c r="Q21" i="98"/>
  <c r="P21" i="98"/>
  <c r="O21" i="98"/>
  <c r="N21" i="98"/>
  <c r="M21" i="98"/>
  <c r="L21" i="98"/>
  <c r="K21" i="98"/>
  <c r="J21" i="98"/>
  <c r="I21" i="98"/>
  <c r="H21" i="98"/>
  <c r="G21" i="98"/>
  <c r="F21" i="98"/>
  <c r="E21" i="98"/>
  <c r="D21" i="98"/>
  <c r="C21" i="98"/>
  <c r="B21" i="98"/>
  <c r="A21" i="98"/>
  <c r="AA21" i="98" s="1"/>
  <c r="AB21" i="98" s="1"/>
  <c r="AA20" i="98"/>
  <c r="AB20" i="98" s="1"/>
  <c r="AA19" i="98"/>
  <c r="AB19" i="98" s="1"/>
  <c r="AA18" i="98"/>
  <c r="AB18" i="98" s="1"/>
  <c r="AA17" i="98"/>
  <c r="AB17" i="98" s="1"/>
  <c r="AA16" i="98"/>
  <c r="AB16" i="98" s="1"/>
  <c r="AA15" i="98"/>
  <c r="AB15" i="98" s="1"/>
  <c r="AA14" i="98"/>
  <c r="AB14" i="98" s="1"/>
  <c r="AA13" i="98"/>
  <c r="AB13" i="98" s="1"/>
  <c r="AA12" i="98"/>
  <c r="AB12" i="98" s="1"/>
  <c r="AA11" i="98"/>
  <c r="AB11" i="98" s="1"/>
  <c r="AA10" i="98"/>
  <c r="AB10" i="98" s="1"/>
  <c r="AA9" i="98"/>
  <c r="AB9" i="98" s="1"/>
  <c r="AA8" i="98"/>
  <c r="AB8" i="98" s="1"/>
  <c r="AA7" i="98"/>
  <c r="AB7" i="98" s="1"/>
  <c r="AA6" i="98"/>
  <c r="AB6" i="98" s="1"/>
  <c r="AA5" i="98"/>
  <c r="AB5" i="98" s="1"/>
  <c r="AA4" i="98"/>
  <c r="AB4" i="98" s="1"/>
  <c r="AA3" i="98"/>
  <c r="AB3" i="98" s="1"/>
  <c r="AA2" i="98"/>
  <c r="AB2" i="98" s="1"/>
  <c r="AA1" i="98"/>
  <c r="AB1" i="98" s="1"/>
  <c r="AA25" i="97"/>
  <c r="AB25" i="97" s="1"/>
  <c r="AA24" i="97"/>
  <c r="AB24" i="97" s="1"/>
  <c r="AB23" i="97"/>
  <c r="AA23" i="97"/>
  <c r="AA22" i="97"/>
  <c r="AB22" i="97" s="1"/>
  <c r="T21" i="97"/>
  <c r="S21" i="97"/>
  <c r="R21" i="97"/>
  <c r="Q21" i="97"/>
  <c r="P21" i="97"/>
  <c r="O21" i="97"/>
  <c r="N21" i="97"/>
  <c r="M21" i="97"/>
  <c r="L21" i="97"/>
  <c r="K21" i="97"/>
  <c r="J21" i="97"/>
  <c r="I21" i="97"/>
  <c r="H21" i="97"/>
  <c r="G21" i="97"/>
  <c r="F21" i="97"/>
  <c r="E21" i="97"/>
  <c r="D21" i="97"/>
  <c r="C21" i="97"/>
  <c r="B21" i="97"/>
  <c r="AA21" i="97" s="1"/>
  <c r="AB21" i="97" s="1"/>
  <c r="A21" i="97"/>
  <c r="AA20" i="97"/>
  <c r="AB20" i="97" s="1"/>
  <c r="AA19" i="97"/>
  <c r="AB19" i="97" s="1"/>
  <c r="AA18" i="97"/>
  <c r="AB18" i="97" s="1"/>
  <c r="AA17" i="97"/>
  <c r="AB17" i="97" s="1"/>
  <c r="AA16" i="97"/>
  <c r="AB16" i="97" s="1"/>
  <c r="AA15" i="97"/>
  <c r="AB15" i="97" s="1"/>
  <c r="AA14" i="97"/>
  <c r="AB14" i="97" s="1"/>
  <c r="AA13" i="97"/>
  <c r="AB13" i="97" s="1"/>
  <c r="AA12" i="97"/>
  <c r="AB12" i="97" s="1"/>
  <c r="AA11" i="97"/>
  <c r="AB11" i="97" s="1"/>
  <c r="AA10" i="97"/>
  <c r="AB10" i="97" s="1"/>
  <c r="AA9" i="97"/>
  <c r="AB9" i="97" s="1"/>
  <c r="AA8" i="97"/>
  <c r="AB8" i="97" s="1"/>
  <c r="AA7" i="97"/>
  <c r="AB7" i="97" s="1"/>
  <c r="AA6" i="97"/>
  <c r="AB6" i="97" s="1"/>
  <c r="AA5" i="97"/>
  <c r="AB5" i="97" s="1"/>
  <c r="AA4" i="97"/>
  <c r="AB4" i="97" s="1"/>
  <c r="AA3" i="97"/>
  <c r="AB3" i="97" s="1"/>
  <c r="AA2" i="97"/>
  <c r="AB2" i="97" s="1"/>
  <c r="AA1" i="97"/>
  <c r="AB1" i="97" s="1"/>
  <c r="AA25" i="96"/>
  <c r="AB25" i="96" s="1"/>
  <c r="AB24" i="96"/>
  <c r="AA24" i="96"/>
  <c r="AA23" i="96"/>
  <c r="AB23" i="96" s="1"/>
  <c r="AA22" i="96"/>
  <c r="AB22" i="96" s="1"/>
  <c r="T21" i="96"/>
  <c r="S21" i="96"/>
  <c r="R21" i="96"/>
  <c r="Q21" i="96"/>
  <c r="P21" i="96"/>
  <c r="O21" i="96"/>
  <c r="N21" i="96"/>
  <c r="M21" i="96"/>
  <c r="L21" i="96"/>
  <c r="K21" i="96"/>
  <c r="J21" i="96"/>
  <c r="I21" i="96"/>
  <c r="H21" i="96"/>
  <c r="G21" i="96"/>
  <c r="F21" i="96"/>
  <c r="E21" i="96"/>
  <c r="D21" i="96"/>
  <c r="C21" i="96"/>
  <c r="B21" i="96"/>
  <c r="A21" i="96"/>
  <c r="AA21" i="96" s="1"/>
  <c r="AB21" i="96" s="1"/>
  <c r="AA20" i="96"/>
  <c r="AB20" i="96" s="1"/>
  <c r="AA19" i="96"/>
  <c r="AB19" i="96" s="1"/>
  <c r="AA18" i="96"/>
  <c r="AB18" i="96" s="1"/>
  <c r="AA17" i="96"/>
  <c r="AB17" i="96" s="1"/>
  <c r="AA16" i="96"/>
  <c r="AB16" i="96" s="1"/>
  <c r="AA15" i="96"/>
  <c r="AB15" i="96" s="1"/>
  <c r="AA14" i="96"/>
  <c r="AB14" i="96" s="1"/>
  <c r="AA13" i="96"/>
  <c r="AB13" i="96" s="1"/>
  <c r="AA12" i="96"/>
  <c r="AB12" i="96" s="1"/>
  <c r="AA11" i="96"/>
  <c r="AB11" i="96" s="1"/>
  <c r="AA10" i="96"/>
  <c r="AB10" i="96" s="1"/>
  <c r="AA9" i="96"/>
  <c r="AB9" i="96" s="1"/>
  <c r="AA8" i="96"/>
  <c r="AB8" i="96" s="1"/>
  <c r="AA7" i="96"/>
  <c r="AB7" i="96" s="1"/>
  <c r="AA6" i="96"/>
  <c r="AB6" i="96" s="1"/>
  <c r="AA5" i="96"/>
  <c r="AB5" i="96" s="1"/>
  <c r="AA4" i="96"/>
  <c r="AB4" i="96" s="1"/>
  <c r="AA3" i="96"/>
  <c r="AB3" i="96" s="1"/>
  <c r="AA2" i="96"/>
  <c r="AB2" i="96" s="1"/>
  <c r="AA1" i="96"/>
  <c r="AB1" i="96" s="1"/>
  <c r="AA25" i="95" l="1"/>
  <c r="AB25" i="95" s="1"/>
  <c r="AA24" i="95"/>
  <c r="AB24" i="95" s="1"/>
  <c r="AA23" i="95"/>
  <c r="AB23" i="95" s="1"/>
  <c r="AA22" i="95"/>
  <c r="AB22" i="95" s="1"/>
  <c r="T21" i="95"/>
  <c r="S21" i="95"/>
  <c r="R21" i="95"/>
  <c r="Q21" i="95"/>
  <c r="P21" i="95"/>
  <c r="O21" i="95"/>
  <c r="N21" i="95"/>
  <c r="M21" i="95"/>
  <c r="L21" i="95"/>
  <c r="K21" i="95"/>
  <c r="J21" i="95"/>
  <c r="I21" i="95"/>
  <c r="H21" i="95"/>
  <c r="G21" i="95"/>
  <c r="F21" i="95"/>
  <c r="E21" i="95"/>
  <c r="D21" i="95"/>
  <c r="C21" i="95"/>
  <c r="B21" i="95"/>
  <c r="A21" i="95"/>
  <c r="AA21" i="95" s="1"/>
  <c r="AB21" i="95" s="1"/>
  <c r="AA20" i="95"/>
  <c r="AB20" i="95" s="1"/>
  <c r="AA19" i="95"/>
  <c r="AB19" i="95" s="1"/>
  <c r="AA18" i="95"/>
  <c r="AB18" i="95" s="1"/>
  <c r="AA17" i="95"/>
  <c r="AB17" i="95" s="1"/>
  <c r="AA16" i="95"/>
  <c r="AB16" i="95" s="1"/>
  <c r="AA15" i="95"/>
  <c r="AB15" i="95" s="1"/>
  <c r="AA14" i="95"/>
  <c r="AB14" i="95" s="1"/>
  <c r="AA13" i="95"/>
  <c r="AB13" i="95" s="1"/>
  <c r="AA12" i="95"/>
  <c r="AB12" i="95" s="1"/>
  <c r="AA11" i="95"/>
  <c r="AB11" i="95" s="1"/>
  <c r="AA10" i="95"/>
  <c r="AB10" i="95" s="1"/>
  <c r="AA9" i="95"/>
  <c r="AB9" i="95" s="1"/>
  <c r="AA8" i="95"/>
  <c r="AB8" i="95" s="1"/>
  <c r="AA7" i="95"/>
  <c r="AB7" i="95" s="1"/>
  <c r="AA6" i="95"/>
  <c r="AB6" i="95" s="1"/>
  <c r="AA5" i="95"/>
  <c r="AB5" i="95" s="1"/>
  <c r="AA4" i="95"/>
  <c r="AB4" i="95" s="1"/>
  <c r="AA3" i="95"/>
  <c r="AB3" i="95" s="1"/>
  <c r="AA2" i="95"/>
  <c r="AB2" i="95" s="1"/>
  <c r="AA1" i="95"/>
  <c r="AB1" i="95" s="1"/>
  <c r="AA25" i="94" l="1"/>
  <c r="AB25" i="94" s="1"/>
  <c r="AB24" i="94"/>
  <c r="AA24" i="94"/>
  <c r="AA23" i="94"/>
  <c r="AB23" i="94" s="1"/>
  <c r="AA22" i="94"/>
  <c r="AB22" i="94" s="1"/>
  <c r="T21" i="94"/>
  <c r="S21" i="94"/>
  <c r="R21" i="94"/>
  <c r="Q21" i="94"/>
  <c r="P21" i="94"/>
  <c r="O21" i="94"/>
  <c r="N21" i="94"/>
  <c r="M21" i="94"/>
  <c r="L21" i="94"/>
  <c r="K21" i="94"/>
  <c r="J21" i="94"/>
  <c r="I21" i="94"/>
  <c r="H21" i="94"/>
  <c r="G21" i="94"/>
  <c r="F21" i="94"/>
  <c r="E21" i="94"/>
  <c r="D21" i="94"/>
  <c r="C21" i="94"/>
  <c r="B21" i="94"/>
  <c r="A21" i="94"/>
  <c r="AA21" i="94" s="1"/>
  <c r="AB21" i="94" s="1"/>
  <c r="AA20" i="94"/>
  <c r="AB20" i="94" s="1"/>
  <c r="AA19" i="94"/>
  <c r="AB19" i="94" s="1"/>
  <c r="AA18" i="94"/>
  <c r="AB18" i="94" s="1"/>
  <c r="AA17" i="94"/>
  <c r="AB17" i="94" s="1"/>
  <c r="AA16" i="94"/>
  <c r="AB16" i="94" s="1"/>
  <c r="AA15" i="94"/>
  <c r="AB15" i="94" s="1"/>
  <c r="AA14" i="94"/>
  <c r="AB14" i="94" s="1"/>
  <c r="AA13" i="94"/>
  <c r="AB13" i="94" s="1"/>
  <c r="AA12" i="94"/>
  <c r="AB12" i="94" s="1"/>
  <c r="AA11" i="94"/>
  <c r="AB11" i="94" s="1"/>
  <c r="AA10" i="94"/>
  <c r="AB10" i="94" s="1"/>
  <c r="AA9" i="94"/>
  <c r="AB9" i="94" s="1"/>
  <c r="AA8" i="94"/>
  <c r="AB8" i="94" s="1"/>
  <c r="AA7" i="94"/>
  <c r="AB7" i="94" s="1"/>
  <c r="AA6" i="94"/>
  <c r="AB6" i="94" s="1"/>
  <c r="AA5" i="94"/>
  <c r="AB5" i="94" s="1"/>
  <c r="AA4" i="94"/>
  <c r="AB4" i="94" s="1"/>
  <c r="AA3" i="94"/>
  <c r="AB3" i="94" s="1"/>
  <c r="AA2" i="94"/>
  <c r="AB2" i="94" s="1"/>
  <c r="AA1" i="94"/>
  <c r="AB1" i="94" s="1"/>
  <c r="AA25" i="93" l="1"/>
  <c r="AB25" i="93" s="1"/>
  <c r="AB24" i="93"/>
  <c r="AA24" i="93"/>
  <c r="AA23" i="93"/>
  <c r="AB23" i="93" s="1"/>
  <c r="AA22" i="93"/>
  <c r="AB22" i="93" s="1"/>
  <c r="T21" i="93"/>
  <c r="S21" i="93"/>
  <c r="R21" i="93"/>
  <c r="Q21" i="93"/>
  <c r="P21" i="93"/>
  <c r="O21" i="93"/>
  <c r="N21" i="93"/>
  <c r="M21" i="93"/>
  <c r="L21" i="93"/>
  <c r="K21" i="93"/>
  <c r="J21" i="93"/>
  <c r="I21" i="93"/>
  <c r="H21" i="93"/>
  <c r="G21" i="93"/>
  <c r="F21" i="93"/>
  <c r="E21" i="93"/>
  <c r="D21" i="93"/>
  <c r="C21" i="93"/>
  <c r="B21" i="93"/>
  <c r="A21" i="93"/>
  <c r="AA21" i="93" s="1"/>
  <c r="AB21" i="93" s="1"/>
  <c r="AA20" i="93"/>
  <c r="AB20" i="93" s="1"/>
  <c r="AA19" i="93"/>
  <c r="AB19" i="93" s="1"/>
  <c r="AA18" i="93"/>
  <c r="AB18" i="93" s="1"/>
  <c r="AA17" i="93"/>
  <c r="AB17" i="93" s="1"/>
  <c r="AA16" i="93"/>
  <c r="AB16" i="93" s="1"/>
  <c r="AA15" i="93"/>
  <c r="AB15" i="93" s="1"/>
  <c r="AA14" i="93"/>
  <c r="AB14" i="93" s="1"/>
  <c r="AA13" i="93"/>
  <c r="AB13" i="93" s="1"/>
  <c r="AA12" i="93"/>
  <c r="AB12" i="93" s="1"/>
  <c r="AA11" i="93"/>
  <c r="AB11" i="93" s="1"/>
  <c r="AA10" i="93"/>
  <c r="AB10" i="93" s="1"/>
  <c r="AA9" i="93"/>
  <c r="AB9" i="93" s="1"/>
  <c r="AA8" i="93"/>
  <c r="AB8" i="93" s="1"/>
  <c r="AA7" i="93"/>
  <c r="AB7" i="93" s="1"/>
  <c r="AA6" i="93"/>
  <c r="AB6" i="93" s="1"/>
  <c r="AA5" i="93"/>
  <c r="AB5" i="93" s="1"/>
  <c r="AA4" i="93"/>
  <c r="AB4" i="93" s="1"/>
  <c r="AA3" i="93"/>
  <c r="AB3" i="93" s="1"/>
  <c r="AA2" i="93"/>
  <c r="AB2" i="93" s="1"/>
  <c r="AA1" i="93"/>
  <c r="AB1" i="93" s="1"/>
  <c r="AA25" i="92"/>
  <c r="AB25" i="92" s="1"/>
  <c r="AA24" i="92"/>
  <c r="AB24" i="92" s="1"/>
  <c r="AA23" i="92"/>
  <c r="AB23" i="92" s="1"/>
  <c r="AA22" i="92"/>
  <c r="AB22" i="92" s="1"/>
  <c r="T21" i="92"/>
  <c r="S21" i="92"/>
  <c r="R21" i="92"/>
  <c r="Q21" i="92"/>
  <c r="P21" i="92"/>
  <c r="O21" i="92"/>
  <c r="N21" i="92"/>
  <c r="M21" i="92"/>
  <c r="L21" i="92"/>
  <c r="K21" i="92"/>
  <c r="J21" i="92"/>
  <c r="I21" i="92"/>
  <c r="H21" i="92"/>
  <c r="G21" i="92"/>
  <c r="F21" i="92"/>
  <c r="E21" i="92"/>
  <c r="D21" i="92"/>
  <c r="C21" i="92"/>
  <c r="B21" i="92"/>
  <c r="A21" i="92"/>
  <c r="AA21" i="92" s="1"/>
  <c r="AB21" i="92" s="1"/>
  <c r="AA20" i="92"/>
  <c r="AB20" i="92" s="1"/>
  <c r="AA19" i="92"/>
  <c r="AB19" i="92" s="1"/>
  <c r="AA18" i="92"/>
  <c r="AB18" i="92" s="1"/>
  <c r="AA17" i="92"/>
  <c r="AB17" i="92" s="1"/>
  <c r="AA16" i="92"/>
  <c r="AB16" i="92" s="1"/>
  <c r="AA15" i="92"/>
  <c r="AB15" i="92" s="1"/>
  <c r="AA14" i="92"/>
  <c r="AB14" i="92" s="1"/>
  <c r="AA13" i="92"/>
  <c r="AB13" i="92" s="1"/>
  <c r="AA12" i="92"/>
  <c r="AB12" i="92" s="1"/>
  <c r="AA11" i="92"/>
  <c r="AB11" i="92" s="1"/>
  <c r="AA10" i="92"/>
  <c r="AB10" i="92" s="1"/>
  <c r="AA9" i="92"/>
  <c r="AB9" i="92" s="1"/>
  <c r="AA8" i="92"/>
  <c r="AB8" i="92" s="1"/>
  <c r="AA7" i="92"/>
  <c r="AB7" i="92" s="1"/>
  <c r="AA6" i="92"/>
  <c r="AB6" i="92" s="1"/>
  <c r="AA5" i="92"/>
  <c r="AB5" i="92" s="1"/>
  <c r="AA4" i="92"/>
  <c r="AB4" i="92" s="1"/>
  <c r="AA3" i="92"/>
  <c r="AB3" i="92" s="1"/>
  <c r="AA2" i="92"/>
  <c r="AB2" i="92" s="1"/>
  <c r="AA1" i="92"/>
  <c r="AB1" i="92" s="1"/>
  <c r="T21" i="68" l="1"/>
  <c r="S21" i="68"/>
  <c r="R21" i="68"/>
  <c r="Q21" i="68"/>
  <c r="P21" i="68"/>
  <c r="O21" i="68"/>
  <c r="N21" i="68"/>
  <c r="M21" i="68"/>
  <c r="L21" i="68"/>
  <c r="K21" i="68"/>
  <c r="J21" i="68"/>
  <c r="I21" i="68"/>
  <c r="H21" i="68"/>
  <c r="G21" i="68"/>
  <c r="F21" i="68"/>
  <c r="E21" i="68"/>
  <c r="D21" i="68"/>
  <c r="C21" i="68"/>
  <c r="B21" i="68"/>
  <c r="A21" i="68"/>
  <c r="T21" i="49"/>
  <c r="S21" i="49"/>
  <c r="R21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A21" i="49"/>
  <c r="E69" i="56" l="1"/>
  <c r="D69" i="56"/>
  <c r="AB25" i="68"/>
  <c r="AA25" i="68"/>
  <c r="AA24" i="68"/>
  <c r="AB24" i="68" s="1"/>
  <c r="AA23" i="68"/>
  <c r="AB23" i="68" s="1"/>
  <c r="AA22" i="68"/>
  <c r="AB22" i="68" s="1"/>
  <c r="AB21" i="68"/>
  <c r="AA21" i="68"/>
  <c r="AA20" i="68"/>
  <c r="AB20" i="68" s="1"/>
  <c r="AA19" i="68"/>
  <c r="AB19" i="68" s="1"/>
  <c r="AA18" i="68"/>
  <c r="AB18" i="68" s="1"/>
  <c r="AA17" i="68"/>
  <c r="AB17" i="68" s="1"/>
  <c r="AA16" i="68"/>
  <c r="AB16" i="68" s="1"/>
  <c r="AA15" i="68"/>
  <c r="AB15" i="68" s="1"/>
  <c r="AA14" i="68"/>
  <c r="AB14" i="68" s="1"/>
  <c r="AB13" i="68"/>
  <c r="AA13" i="68"/>
  <c r="AA12" i="68"/>
  <c r="AB12" i="68" s="1"/>
  <c r="AA11" i="68"/>
  <c r="AB11" i="68" s="1"/>
  <c r="AA10" i="68"/>
  <c r="AB10" i="68" s="1"/>
  <c r="AA9" i="68"/>
  <c r="AB9" i="68" s="1"/>
  <c r="AA8" i="68"/>
  <c r="AB8" i="68" s="1"/>
  <c r="AA7" i="68"/>
  <c r="AB7" i="68" s="1"/>
  <c r="AA6" i="68"/>
  <c r="AB6" i="68" s="1"/>
  <c r="AA5" i="68"/>
  <c r="AB5" i="68" s="1"/>
  <c r="AA4" i="68"/>
  <c r="AB4" i="68" s="1"/>
  <c r="AA3" i="68"/>
  <c r="AB3" i="68" s="1"/>
  <c r="AA2" i="68"/>
  <c r="AB2" i="68" s="1"/>
  <c r="AA1" i="68"/>
  <c r="AB1" i="68" s="1"/>
  <c r="D71" i="56" l="1"/>
  <c r="E71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7" i="56"/>
  <c r="J8" i="56"/>
  <c r="J9" i="56"/>
  <c r="J10" i="56"/>
  <c r="J12" i="56"/>
  <c r="J13" i="56"/>
  <c r="J14" i="56"/>
  <c r="J15" i="56"/>
  <c r="J16" i="56"/>
  <c r="J17" i="56"/>
  <c r="J18" i="56"/>
  <c r="J19" i="56"/>
  <c r="J20" i="56"/>
  <c r="J22" i="56"/>
  <c r="J23" i="56"/>
  <c r="J24" i="56"/>
  <c r="J26" i="56"/>
  <c r="J27" i="56"/>
  <c r="J28" i="56"/>
  <c r="J29" i="56"/>
  <c r="J30" i="56"/>
  <c r="J32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67" i="56"/>
  <c r="J68" i="56"/>
  <c r="J69" i="56"/>
  <c r="J70" i="56"/>
  <c r="J2" i="56"/>
  <c r="K65" i="56" s="1"/>
  <c r="I3" i="56"/>
  <c r="I4" i="56"/>
  <c r="I5" i="56"/>
  <c r="I7" i="56"/>
  <c r="I8" i="56"/>
  <c r="I9" i="56"/>
  <c r="I10" i="56"/>
  <c r="I12" i="56"/>
  <c r="I13" i="56"/>
  <c r="I14" i="56"/>
  <c r="I15" i="56"/>
  <c r="I16" i="56"/>
  <c r="I17" i="56"/>
  <c r="I18" i="56"/>
  <c r="I19" i="56"/>
  <c r="I20" i="56"/>
  <c r="I22" i="56"/>
  <c r="I23" i="56"/>
  <c r="I24" i="56"/>
  <c r="I26" i="56"/>
  <c r="I27" i="56"/>
  <c r="I28" i="56"/>
  <c r="I29" i="56"/>
  <c r="I30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67" i="56"/>
  <c r="I68" i="56"/>
  <c r="I69" i="56"/>
  <c r="I70" i="56"/>
  <c r="I2" i="56"/>
  <c r="K25" i="56" l="1"/>
  <c r="K55" i="56"/>
  <c r="K47" i="56"/>
  <c r="K39" i="56"/>
  <c r="K30" i="56"/>
  <c r="K20" i="56"/>
  <c r="K12" i="56"/>
  <c r="K63" i="56"/>
  <c r="K54" i="56"/>
  <c r="K46" i="56"/>
  <c r="K38" i="56"/>
  <c r="K29" i="56"/>
  <c r="K19" i="56"/>
  <c r="K45" i="56"/>
  <c r="K37" i="56"/>
  <c r="K28" i="56"/>
  <c r="K18" i="56"/>
  <c r="K9" i="56"/>
  <c r="K60" i="56"/>
  <c r="K36" i="56"/>
  <c r="K27" i="56"/>
  <c r="K17" i="56"/>
  <c r="K8" i="56"/>
  <c r="K53" i="56"/>
  <c r="K44" i="56"/>
  <c r="K51" i="56"/>
  <c r="K35" i="56"/>
  <c r="K26" i="56"/>
  <c r="K16" i="56"/>
  <c r="K7" i="56"/>
  <c r="K52" i="56"/>
  <c r="K59" i="56"/>
  <c r="K58" i="56"/>
  <c r="K50" i="56"/>
  <c r="K42" i="56"/>
  <c r="K61" i="56"/>
  <c r="K57" i="56"/>
  <c r="K49" i="56"/>
  <c r="K41" i="56"/>
  <c r="K33" i="56"/>
  <c r="K23" i="56"/>
  <c r="K14" i="56"/>
  <c r="K68" i="56"/>
  <c r="K67" i="56"/>
  <c r="K64" i="56"/>
  <c r="K56" i="56"/>
  <c r="K48" i="56"/>
  <c r="K40" i="56"/>
  <c r="K32" i="56"/>
  <c r="K22" i="56"/>
  <c r="K31" i="56"/>
  <c r="K10" i="56"/>
  <c r="K34" i="56"/>
  <c r="K24" i="56"/>
  <c r="K4" i="56"/>
  <c r="K15" i="56"/>
  <c r="K13" i="56"/>
  <c r="K5" i="56"/>
  <c r="K3" i="56"/>
  <c r="K2" i="56"/>
  <c r="K70" i="56"/>
  <c r="K69" i="56"/>
  <c r="K62" i="56"/>
  <c r="K66" i="56"/>
  <c r="K43" i="56"/>
  <c r="E49" i="56" l="1"/>
  <c r="E50" i="56"/>
  <c r="E51" i="56"/>
  <c r="E52" i="56"/>
  <c r="E3" i="56"/>
  <c r="E4" i="56"/>
  <c r="E6" i="56"/>
  <c r="E8" i="56"/>
  <c r="E9" i="56"/>
  <c r="E10" i="56"/>
  <c r="E11" i="56"/>
  <c r="E13" i="56"/>
  <c r="E14" i="56"/>
  <c r="E15" i="56"/>
  <c r="E16" i="56"/>
  <c r="E17" i="56"/>
  <c r="E18" i="56"/>
  <c r="E19" i="56"/>
  <c r="E20" i="56"/>
  <c r="E22" i="56"/>
  <c r="E23" i="56"/>
  <c r="E24" i="56"/>
  <c r="E25" i="56"/>
  <c r="E26" i="56"/>
  <c r="E27" i="56"/>
  <c r="E28" i="56"/>
  <c r="E29" i="56"/>
  <c r="E30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66" i="56"/>
  <c r="E67" i="56"/>
  <c r="E68" i="56"/>
  <c r="E70" i="56"/>
  <c r="E2" i="56"/>
  <c r="D49" i="56"/>
  <c r="D50" i="56"/>
  <c r="D51" i="56"/>
  <c r="D52" i="56"/>
  <c r="D3" i="56"/>
  <c r="D4" i="56"/>
  <c r="D6" i="56"/>
  <c r="D8" i="56"/>
  <c r="D9" i="56"/>
  <c r="D10" i="56"/>
  <c r="D11" i="56"/>
  <c r="D13" i="56"/>
  <c r="D14" i="56"/>
  <c r="D15" i="56"/>
  <c r="D16" i="56"/>
  <c r="D17" i="56"/>
  <c r="D18" i="56"/>
  <c r="D19" i="56"/>
  <c r="D20" i="56"/>
  <c r="D22" i="56"/>
  <c r="D23" i="56"/>
  <c r="D24" i="56"/>
  <c r="D25" i="56"/>
  <c r="D26" i="56"/>
  <c r="D27" i="56"/>
  <c r="D28" i="56"/>
  <c r="D29" i="56"/>
  <c r="D30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66" i="56"/>
  <c r="D67" i="56"/>
  <c r="D68" i="56"/>
  <c r="D70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B25" i="49" l="1"/>
  <c r="AA25" i="49"/>
  <c r="AB24" i="49"/>
  <c r="AA24" i="49"/>
  <c r="AB23" i="49"/>
  <c r="AA23" i="49"/>
  <c r="AB22" i="49"/>
  <c r="AA22" i="49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<sst xmlns="http://schemas.openxmlformats.org/spreadsheetml/2006/main" count="5527" uniqueCount="238">
  <si>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</si>
  <si>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</si>
  <si>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</si>
  <si>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</si>
  <si>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</si>
  <si>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</si>
  <si>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</si>
  <si>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</si>
  <si>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</si>
  <si>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</si>
  <si>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</si>
  <si>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</si>
  <si>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</si>
  <si>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</si>
  <si>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</si>
  <si>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</si>
  <si>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</si>
  <si>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</si>
  <si>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</si>
  <si>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</si>
  <si>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</si>
  <si>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</si>
  <si>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</si>
  <si>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</si>
  <si>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</si>
  <si>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</si>
  <si>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</si>
  <si>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</si>
  <si>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</si>
  <si>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</si>
  <si>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</si>
  <si>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</si>
  <si>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</si>
  <si>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</si>
  <si>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</si>
  <si>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</si>
  <si>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</si>
  <si>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</si>
  <si>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</si>
  <si>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</si>
  <si>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</si>
  <si>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</si>
  <si>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</si>
  <si>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</si>
  <si>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</si>
  <si>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</si>
  <si>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</si>
  <si>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</si>
  <si>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</si>
  <si>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</si>
  <si>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</si>
  <si>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</si>
  <si>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</si>
  <si>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</si>
  <si>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</si>
  <si>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</si>
  <si>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</si>
  <si>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</si>
  <si>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</si>
  <si>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</si>
  <si>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</si>
  <si>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</si>
  <si>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</si>
  <si>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</si>
  <si>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</si>
  <si>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</si>
  <si>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</si>
  <si>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</si>
  <si>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</si>
  <si>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</si>
  <si>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</si>
  <si>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</si>
  <si>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</si>
  <si>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</si>
  <si>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</si>
  <si>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</si>
  <si>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</si>
  <si>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</si>
  <si>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</si>
  <si>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</si>
  <si>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</si>
  <si>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</si>
  <si>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</si>
  <si>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</si>
  <si>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</si>
  <si>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</si>
  <si>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</si>
  <si>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</si>
  <si>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</si>
  <si>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</si>
  <si>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</si>
  <si>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</si>
  <si>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</si>
  <si>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</si>
  <si>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</si>
  <si>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</si>
  <si>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</si>
  <si>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</si>
  <si>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</si>
  <si>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</si>
  <si>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</si>
  <si>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</si>
  <si>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</si>
  <si>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</si>
  <si>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</si>
  <si>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</si>
  <si>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</si>
  <si>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</si>
  <si>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</si>
  <si>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</si>
  <si>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</si>
  <si>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</si>
  <si>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</si>
  <si>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</si>
  <si>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</si>
  <si>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</si>
  <si>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</si>
  <si>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</si>
  <si>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</si>
  <si>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</si>
  <si>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</si>
  <si>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</si>
  <si>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</si>
  <si>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</si>
  <si>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</si>
  <si>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</si>
  <si>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</si>
  <si>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</si>
  <si>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</si>
  <si>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</si>
  <si>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</si>
  <si>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</si>
  <si>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</si>
  <si>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</si>
  <si>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</si>
  <si>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</si>
  <si>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</si>
  <si>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</si>
  <si>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</si>
  <si>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</si>
  <si>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</si>
  <si>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</si>
  <si>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</si>
  <si>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</si>
  <si>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</si>
  <si>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</si>
  <si>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</si>
  <si>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</si>
  <si>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</si>
  <si>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</si>
  <si>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</si>
  <si>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</si>
  <si>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</si>
  <si>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</si>
  <si>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</si>
  <si>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</si>
  <si>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</si>
  <si>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</si>
  <si>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</si>
  <si>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</si>
  <si>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</si>
  <si>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</si>
  <si>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</si>
  <si>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</si>
  <si>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</si>
  <si>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</si>
  <si>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</si>
  <si>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</si>
  <si>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</si>
  <si>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</si>
  <si>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</si>
  <si>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</si>
  <si>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</si>
  <si>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</si>
  <si>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</si>
  <si>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</si>
  <si>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</si>
  <si>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</si>
  <si>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</si>
  <si>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</si>
  <si>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</si>
  <si>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</si>
  <si>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</si>
  <si>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</si>
  <si>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</si>
  <si>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</si>
  <si>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</si>
  <si>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</si>
  <si>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</si>
  <si>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</si>
  <si>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</si>
  <si>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</si>
  <si>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</si>
  <si>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</si>
  <si>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</si>
  <si>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</si>
  <si>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</si>
  <si>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</si>
  <si>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</si>
  <si>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</si>
  <si>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</si>
  <si>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</si>
  <si>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</si>
  <si>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</si>
  <si>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</si>
  <si>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</si>
  <si>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</si>
  <si>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</si>
  <si>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</si>
  <si>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</si>
  <si>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</si>
  <si>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</si>
  <si>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</si>
  <si>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</si>
  <si>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</si>
  <si>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</si>
  <si>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</si>
  <si>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</si>
  <si>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</si>
  <si>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</si>
  <si>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</si>
  <si>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</si>
  <si>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</si>
  <si>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</si>
  <si>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</si>
  <si>
    <t>WALL3</t>
  </si>
  <si>
    <t>e</t>
  </si>
  <si>
    <t>START_POSITION</t>
  </si>
  <si>
    <t>\</t>
  </si>
  <si>
    <t>REPLENISH</t>
  </si>
  <si>
    <t>H</t>
  </si>
  <si>
    <t>BOSS</t>
  </si>
  <si>
    <t>DOOR_OPEN</t>
  </si>
  <si>
    <t>F</t>
  </si>
  <si>
    <t>f</t>
  </si>
  <si>
    <t>BOSS_DOOR_OPEN</t>
  </si>
  <si>
    <t>BOSS_KEY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</si>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</sst>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8" xfId="0" applyBorder="1"/>
    <xf numFmtId="0" fontId="2" fillId="4" borderId="8" xfId="0" applyFont="1" applyFill="1" applyBorder="1" applyAlignment="1">
      <alignment vertical="center"/>
    </xf>
    <xf numFmtId="0" fontId="0" fillId="0" borderId="0" xfId="0" applyFont="1"/>
    <xf numFmtId="0" fontId="0" fillId="0" borderId="8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5" fillId="0" borderId="0" xfId="1" quotePrefix="1" applyBorder="1" applyAlignment="1">
      <alignment horizontal="center"/>
    </xf>
  </cellXfs>
  <cellStyles count="2">
    <cellStyle name="Hyperlink" xfId="1" builtinId="8"/>
    <cellStyle name="Normal" xfId="0" builtinId="0"/>
  </cellStyles>
  <dxfs count="7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\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\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\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\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~</v>
      </c>
      <c r="B1" s="5" t="str">
        <f t="shared" ref="B1:T14" si="0">MID($AA1,COLUMN()+1,1)</f>
        <v>~</v>
      </c>
      <c r="C1" s="5" t="str">
        <f t="shared" si="0"/>
        <v>~</v>
      </c>
      <c r="D1" s="5" t="str">
        <f t="shared" si="0"/>
        <v>~</v>
      </c>
      <c r="E1" s="5" t="str">
        <f t="shared" si="0"/>
        <v>~</v>
      </c>
      <c r="F1" s="5" t="str">
        <f t="shared" si="0"/>
        <v>~</v>
      </c>
      <c r="G1" s="5" t="str">
        <f t="shared" si="0"/>
        <v>~</v>
      </c>
      <c r="H1" s="5" t="str">
        <f t="shared" si="0"/>
        <v>~</v>
      </c>
      <c r="I1" s="5" t="str">
        <f t="shared" si="0"/>
        <v>~</v>
      </c>
      <c r="J1" s="5" t="str">
        <f t="shared" si="0"/>
        <v>~</v>
      </c>
      <c r="K1" s="5" t="str">
        <f t="shared" si="0"/>
        <v>~</v>
      </c>
      <c r="L1" s="5" t="str">
        <f t="shared" si="0"/>
        <v>.</v>
      </c>
      <c r="M1" s="5" t="str">
        <f t="shared" si="0"/>
        <v>~</v>
      </c>
      <c r="N1" s="5" t="str">
        <f t="shared" si="0"/>
        <v>~</v>
      </c>
      <c r="O1" s="5" t="str">
        <f t="shared" si="0"/>
        <v>~</v>
      </c>
      <c r="P1" s="5" t="str">
        <f t="shared" si="0"/>
        <v>~</v>
      </c>
      <c r="Q1" s="5" t="str">
        <f t="shared" si="0"/>
        <v>~</v>
      </c>
      <c r="R1" s="5" t="str">
        <f t="shared" si="0"/>
        <v>~</v>
      </c>
      <c r="S1" s="5" t="str">
        <f t="shared" si="0"/>
        <v>~</v>
      </c>
      <c r="T1" s="5" t="str">
        <f t="shared" si="0"/>
        <v>~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t="str">
        <f>AB1</f>
        <v>'~~~~~~~~~~~.~~~~~~~~',</v>
      </c>
      <c r="AB1" s="13" t="s">
        <v>133</v>
      </c>
      <c r="AF1">
        <f>LEN(AB1)</f>
        <v>23</v>
      </c>
    </row>
    <row r="2" spans="1:32" x14ac:dyDescent="0.25">
      <c r="A2" s="5" t="str">
        <f t="shared" ref="A2:P20" si="2">MID($AA2,COLUMN()+1,1)</f>
        <v>~</v>
      </c>
      <c r="B2" s="5" t="str">
        <f t="shared" si="0"/>
        <v>~</v>
      </c>
      <c r="C2" s="5" t="str">
        <f t="shared" si="0"/>
        <v>.</v>
      </c>
      <c r="D2" s="5" t="str">
        <f t="shared" si="0"/>
        <v>~</v>
      </c>
      <c r="E2" s="5" t="str">
        <f t="shared" si="0"/>
        <v>~</v>
      </c>
      <c r="F2" s="5" t="str">
        <f t="shared" si="0"/>
        <v>~</v>
      </c>
      <c r="G2" s="5" t="str">
        <f t="shared" si="0"/>
        <v>~</v>
      </c>
      <c r="H2" s="5" t="str">
        <f t="shared" si="0"/>
        <v>~</v>
      </c>
      <c r="I2" s="5" t="str">
        <f t="shared" si="0"/>
        <v>.</v>
      </c>
      <c r="J2" s="5" t="str">
        <f t="shared" si="0"/>
        <v>~</v>
      </c>
      <c r="K2" s="5" t="str">
        <f t="shared" si="0"/>
        <v>~</v>
      </c>
      <c r="L2" s="5" t="str">
        <f t="shared" si="0"/>
        <v>~</v>
      </c>
      <c r="M2" s="5" t="str">
        <f t="shared" si="0"/>
        <v>~</v>
      </c>
      <c r="N2" s="5" t="str">
        <f t="shared" si="0"/>
        <v>~</v>
      </c>
      <c r="O2" s="5" t="str">
        <f t="shared" si="0"/>
        <v>~</v>
      </c>
      <c r="P2" s="5" t="str">
        <f t="shared" si="0"/>
        <v>.</v>
      </c>
      <c r="Q2" s="5" t="str">
        <f t="shared" si="0"/>
        <v>~</v>
      </c>
      <c r="R2" s="5" t="str">
        <f t="shared" si="0"/>
        <v>~</v>
      </c>
      <c r="S2" s="5" t="str">
        <f t="shared" si="0"/>
        <v>~</v>
      </c>
      <c r="T2" s="5" t="str">
        <f t="shared" si="0"/>
        <v>~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t="str">
        <f t="shared" ref="AA2:AA20" si="3">AB2</f>
        <v>'~~.~~~~~.~~~~~~.~~~~',</v>
      </c>
      <c r="AB2" s="13" t="s">
        <v>134</v>
      </c>
      <c r="AF2">
        <f t="shared" ref="AF2:AF20" si="4">LEN(AB2)</f>
        <v>23</v>
      </c>
    </row>
    <row r="3" spans="1:32" x14ac:dyDescent="0.25">
      <c r="A3" s="5" t="str">
        <f t="shared" si="2"/>
        <v>~</v>
      </c>
      <c r="B3" s="5" t="str">
        <f t="shared" si="0"/>
        <v>~</v>
      </c>
      <c r="C3" s="5" t="str">
        <f t="shared" si="0"/>
        <v>~</v>
      </c>
      <c r="D3" s="5" t="str">
        <f t="shared" si="0"/>
        <v>~</v>
      </c>
      <c r="E3" s="5" t="str">
        <f t="shared" si="0"/>
        <v>~</v>
      </c>
      <c r="F3" s="5" t="str">
        <f t="shared" si="0"/>
        <v>.</v>
      </c>
      <c r="G3" s="5" t="str">
        <f t="shared" si="0"/>
        <v>~</v>
      </c>
      <c r="H3" s="5" t="str">
        <f t="shared" si="0"/>
        <v>~</v>
      </c>
      <c r="I3" s="5" t="str">
        <f t="shared" si="0"/>
        <v>~</v>
      </c>
      <c r="J3" s="5" t="str">
        <f t="shared" si="0"/>
        <v>~</v>
      </c>
      <c r="K3" s="5" t="str">
        <f t="shared" si="0"/>
        <v>~</v>
      </c>
      <c r="L3" s="5" t="str">
        <f t="shared" si="0"/>
        <v>~</v>
      </c>
      <c r="M3" s="5" t="str">
        <f t="shared" si="0"/>
        <v>.</v>
      </c>
      <c r="N3" s="5" t="str">
        <f t="shared" si="0"/>
        <v>~</v>
      </c>
      <c r="O3" s="5" t="str">
        <f t="shared" si="0"/>
        <v>~</v>
      </c>
      <c r="P3" s="5" t="str">
        <f t="shared" si="0"/>
        <v>~</v>
      </c>
      <c r="Q3" s="5" t="str">
        <f t="shared" si="0"/>
        <v>~</v>
      </c>
      <c r="R3" s="5" t="str">
        <f t="shared" si="0"/>
        <v>~</v>
      </c>
      <c r="S3" s="5" t="str">
        <f t="shared" si="0"/>
        <v>~</v>
      </c>
      <c r="T3" s="5" t="str">
        <f t="shared" si="0"/>
        <v>~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t="str">
        <f t="shared" si="3"/>
        <v>'~~~~~.~~~~~~.~~~~~~~',</v>
      </c>
      <c r="AB3" s="13" t="s">
        <v>135</v>
      </c>
      <c r="AF3">
        <f t="shared" si="4"/>
        <v>23</v>
      </c>
    </row>
    <row r="4" spans="1:32" x14ac:dyDescent="0.25">
      <c r="A4" s="5" t="str">
        <f t="shared" si="2"/>
        <v>~</v>
      </c>
      <c r="B4" s="5" t="str">
        <f t="shared" si="0"/>
        <v>~</v>
      </c>
      <c r="C4" s="5" t="str">
        <f t="shared" si="0"/>
        <v>~</v>
      </c>
      <c r="D4" s="5" t="str">
        <f t="shared" si="0"/>
        <v>~</v>
      </c>
      <c r="E4" s="5" t="str">
        <f t="shared" si="0"/>
        <v>~</v>
      </c>
      <c r="F4" s="5" t="str">
        <f t="shared" si="0"/>
        <v>~</v>
      </c>
      <c r="G4" s="5" t="str">
        <f t="shared" si="0"/>
        <v>~</v>
      </c>
      <c r="H4" s="5" t="str">
        <f t="shared" si="0"/>
        <v>~</v>
      </c>
      <c r="I4" s="5" t="str">
        <f t="shared" si="0"/>
        <v>~</v>
      </c>
      <c r="J4" s="5" t="str">
        <f t="shared" si="0"/>
        <v>~</v>
      </c>
      <c r="K4" s="5" t="str">
        <f t="shared" si="0"/>
        <v>~</v>
      </c>
      <c r="L4" s="5" t="str">
        <f t="shared" si="0"/>
        <v>~</v>
      </c>
      <c r="M4" s="5" t="str">
        <f t="shared" si="0"/>
        <v>~</v>
      </c>
      <c r="N4" s="5" t="str">
        <f t="shared" si="0"/>
        <v>~</v>
      </c>
      <c r="O4" s="5" t="str">
        <f t="shared" si="0"/>
        <v>~</v>
      </c>
      <c r="P4" s="5" t="str">
        <f t="shared" si="0"/>
        <v>~</v>
      </c>
      <c r="Q4" s="5" t="str">
        <f t="shared" si="0"/>
        <v>~</v>
      </c>
      <c r="R4" s="5" t="str">
        <f t="shared" si="0"/>
        <v>.</v>
      </c>
      <c r="S4" s="5" t="str">
        <f t="shared" si="0"/>
        <v>~</v>
      </c>
      <c r="T4" s="5" t="str">
        <f t="shared" si="0"/>
        <v>~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t="str">
        <f t="shared" si="3"/>
        <v>'~~~~~~~~~~~~~~~~~.~~',</v>
      </c>
      <c r="AB4" s="13" t="s">
        <v>136</v>
      </c>
      <c r="AF4">
        <f t="shared" si="4"/>
        <v>23</v>
      </c>
    </row>
    <row r="5" spans="1:32" x14ac:dyDescent="0.25">
      <c r="A5" s="5" t="str">
        <f t="shared" si="2"/>
        <v>.</v>
      </c>
      <c r="B5" s="5" t="str">
        <f t="shared" si="0"/>
        <v>~</v>
      </c>
      <c r="C5" s="5" t="str">
        <f t="shared" si="0"/>
        <v>~</v>
      </c>
      <c r="D5" s="5" t="str">
        <f t="shared" si="0"/>
        <v>~</v>
      </c>
      <c r="E5" s="5" t="str">
        <f t="shared" si="0"/>
        <v>~</v>
      </c>
      <c r="F5" s="5" t="str">
        <f t="shared" si="0"/>
        <v>:</v>
      </c>
      <c r="G5" s="5" t="str">
        <f t="shared" si="0"/>
        <v>:</v>
      </c>
      <c r="H5" s="5" t="str">
        <f t="shared" si="0"/>
        <v>:</v>
      </c>
      <c r="I5" s="5" t="str">
        <f t="shared" si="0"/>
        <v>:</v>
      </c>
      <c r="J5" s="5" t="str">
        <f t="shared" si="0"/>
        <v>:</v>
      </c>
      <c r="K5" s="5" t="str">
        <f t="shared" si="0"/>
        <v>:</v>
      </c>
      <c r="L5" s="5" t="str">
        <f t="shared" si="0"/>
        <v>:</v>
      </c>
      <c r="M5" s="5" t="str">
        <f t="shared" si="0"/>
        <v>:</v>
      </c>
      <c r="N5" s="5" t="str">
        <f t="shared" si="0"/>
        <v>:</v>
      </c>
      <c r="O5" s="5" t="str">
        <f t="shared" si="0"/>
        <v>~</v>
      </c>
      <c r="P5" s="5" t="str">
        <f t="shared" si="0"/>
        <v>~</v>
      </c>
      <c r="Q5" s="5" t="str">
        <f t="shared" si="0"/>
        <v>~</v>
      </c>
      <c r="R5" s="5" t="str">
        <f t="shared" si="0"/>
        <v>~</v>
      </c>
      <c r="S5" s="5" t="str">
        <f t="shared" si="0"/>
        <v>~</v>
      </c>
      <c r="T5" s="5" t="str">
        <f t="shared" si="0"/>
        <v>~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t="str">
        <f t="shared" si="3"/>
        <v>'.~~~~:::::::::~~~~~~',</v>
      </c>
      <c r="AB5" s="13" t="s">
        <v>137</v>
      </c>
      <c r="AF5">
        <f t="shared" si="4"/>
        <v>23</v>
      </c>
    </row>
    <row r="6" spans="1:32" x14ac:dyDescent="0.25">
      <c r="A6" s="5" t="str">
        <f t="shared" si="2"/>
        <v>~</v>
      </c>
      <c r="B6" s="5" t="str">
        <f t="shared" si="0"/>
        <v>~</v>
      </c>
      <c r="C6" s="5" t="str">
        <f t="shared" si="0"/>
        <v>~</v>
      </c>
      <c r="D6" s="5" t="str">
        <f t="shared" si="0"/>
        <v>~</v>
      </c>
      <c r="E6" s="5" t="str">
        <f t="shared" si="0"/>
        <v>:</v>
      </c>
      <c r="F6" s="5" t="str">
        <f t="shared" si="0"/>
        <v>: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>:</v>
      </c>
      <c r="J6" s="5" t="str">
        <f t="shared" si="0"/>
        <v>-</v>
      </c>
      <c r="K6" s="5" t="str">
        <f t="shared" si="0"/>
        <v>: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>:</v>
      </c>
      <c r="O6" s="5" t="str">
        <f t="shared" si="0"/>
        <v>:</v>
      </c>
      <c r="P6" s="5" t="str">
        <f t="shared" si="0"/>
        <v>~</v>
      </c>
      <c r="Q6" s="5" t="str">
        <f t="shared" si="0"/>
        <v>.</v>
      </c>
      <c r="R6" s="5" t="str">
        <f t="shared" si="0"/>
        <v>~</v>
      </c>
      <c r="S6" s="5" t="str">
        <f t="shared" si="0"/>
        <v>~</v>
      </c>
      <c r="T6" s="5" t="str">
        <f t="shared" si="0"/>
        <v>~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t="str">
        <f t="shared" si="3"/>
        <v>'~~~~::  :-:  ::~.~~~',</v>
      </c>
      <c r="AB6" s="13" t="s">
        <v>138</v>
      </c>
      <c r="AF6">
        <f t="shared" si="4"/>
        <v>23</v>
      </c>
    </row>
    <row r="7" spans="1:32" x14ac:dyDescent="0.25">
      <c r="A7" s="5" t="str">
        <f t="shared" si="2"/>
        <v>~</v>
      </c>
      <c r="B7" s="5" t="str">
        <f t="shared" si="0"/>
        <v>.</v>
      </c>
      <c r="C7" s="5" t="str">
        <f t="shared" si="0"/>
        <v>~</v>
      </c>
      <c r="D7" s="5" t="str">
        <f t="shared" si="0"/>
        <v>~</v>
      </c>
      <c r="E7" s="5" t="str">
        <f t="shared" si="0"/>
        <v>:</v>
      </c>
      <c r="F7" s="5" t="str">
        <f t="shared" si="0"/>
        <v xml:space="preserve"> 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>:</v>
      </c>
      <c r="J7" s="5" t="str">
        <f t="shared" si="0"/>
        <v xml:space="preserve"> </v>
      </c>
      <c r="K7" s="5" t="str">
        <f t="shared" si="0"/>
        <v>: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:</v>
      </c>
      <c r="P7" s="5" t="str">
        <f t="shared" si="0"/>
        <v>~</v>
      </c>
      <c r="Q7" s="5" t="str">
        <f t="shared" si="0"/>
        <v>~</v>
      </c>
      <c r="R7" s="5" t="str">
        <f t="shared" si="0"/>
        <v>~</v>
      </c>
      <c r="S7" s="5" t="str">
        <f t="shared" si="0"/>
        <v>~</v>
      </c>
      <c r="T7" s="5" t="str">
        <f t="shared" si="0"/>
        <v>~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t="str">
        <f t="shared" si="3"/>
        <v>'~.~~:   : :   :~~~~~',</v>
      </c>
      <c r="AB7" s="13" t="s">
        <v>139</v>
      </c>
      <c r="AF7">
        <f t="shared" si="4"/>
        <v>23</v>
      </c>
    </row>
    <row r="8" spans="1:32" x14ac:dyDescent="0.25">
      <c r="A8" s="5" t="str">
        <f t="shared" si="2"/>
        <v>~</v>
      </c>
      <c r="B8" s="5" t="str">
        <f t="shared" si="0"/>
        <v>~</v>
      </c>
      <c r="C8" s="5" t="str">
        <f t="shared" si="0"/>
        <v>~</v>
      </c>
      <c r="D8" s="5" t="str">
        <f t="shared" si="0"/>
        <v>~</v>
      </c>
      <c r="E8" s="5" t="str">
        <f t="shared" si="0"/>
        <v>: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>:</v>
      </c>
      <c r="I8" s="5" t="str">
        <f t="shared" si="0"/>
        <v>:</v>
      </c>
      <c r="J8" s="5" t="str">
        <f t="shared" si="0"/>
        <v xml:space="preserve"> </v>
      </c>
      <c r="K8" s="5" t="str">
        <f t="shared" si="0"/>
        <v>:</v>
      </c>
      <c r="L8" s="5" t="str">
        <f t="shared" si="0"/>
        <v>: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>:</v>
      </c>
      <c r="P8" s="5" t="str">
        <f t="shared" si="0"/>
        <v>~</v>
      </c>
      <c r="Q8" s="5" t="str">
        <f t="shared" si="0"/>
        <v>~</v>
      </c>
      <c r="R8" s="5" t="str">
        <f t="shared" si="0"/>
        <v>~</v>
      </c>
      <c r="S8" s="5" t="str">
        <f t="shared" si="0"/>
        <v>.</v>
      </c>
      <c r="T8" s="5" t="str">
        <f t="shared" si="0"/>
        <v>~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t="str">
        <f t="shared" si="3"/>
        <v>'~~~~:  :: ::  :~~~.~',</v>
      </c>
      <c r="AB8" s="13" t="s">
        <v>140</v>
      </c>
      <c r="AF8">
        <f t="shared" si="4"/>
        <v>23</v>
      </c>
    </row>
    <row r="9" spans="1:32" x14ac:dyDescent="0.25">
      <c r="A9" s="5" t="str">
        <f t="shared" si="2"/>
        <v>~</v>
      </c>
      <c r="B9" s="5" t="str">
        <f t="shared" si="0"/>
        <v>~</v>
      </c>
      <c r="C9" s="5" t="str">
        <f t="shared" si="0"/>
        <v>~</v>
      </c>
      <c r="D9" s="5" t="str">
        <f t="shared" si="0"/>
        <v>~</v>
      </c>
      <c r="E9" s="5" t="str">
        <f t="shared" si="0"/>
        <v>: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 xml:space="preserve"> 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>:</v>
      </c>
      <c r="P9" s="5" t="str">
        <f t="shared" si="0"/>
        <v>~</v>
      </c>
      <c r="Q9" s="5" t="str">
        <f t="shared" si="0"/>
        <v>~</v>
      </c>
      <c r="R9" s="5" t="str">
        <f t="shared" si="0"/>
        <v>~</v>
      </c>
      <c r="S9" s="5" t="str">
        <f t="shared" si="0"/>
        <v>~</v>
      </c>
      <c r="T9" s="5" t="str">
        <f t="shared" si="0"/>
        <v>~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t="str">
        <f t="shared" si="3"/>
        <v>'~~~~:         :~~~~~',</v>
      </c>
      <c r="AB9" s="13" t="s">
        <v>141</v>
      </c>
      <c r="AF9">
        <f t="shared" si="4"/>
        <v>23</v>
      </c>
    </row>
    <row r="10" spans="1:32" x14ac:dyDescent="0.25">
      <c r="A10" s="5" t="str">
        <f t="shared" si="2"/>
        <v>~</v>
      </c>
      <c r="B10" s="5" t="str">
        <f t="shared" si="0"/>
        <v>~</v>
      </c>
      <c r="C10" s="5" t="str">
        <f t="shared" si="0"/>
        <v>~</v>
      </c>
      <c r="D10" s="5" t="str">
        <f t="shared" si="0"/>
        <v>~</v>
      </c>
      <c r="E10" s="5" t="str">
        <f t="shared" si="0"/>
        <v>: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 xml:space="preserve"> 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>:</v>
      </c>
      <c r="P10" s="5" t="str">
        <f t="shared" si="0"/>
        <v>~</v>
      </c>
      <c r="Q10" s="5" t="str">
        <f t="shared" si="0"/>
        <v>~</v>
      </c>
      <c r="R10" s="5" t="str">
        <f t="shared" si="0"/>
        <v>.</v>
      </c>
      <c r="S10" s="5" t="str">
        <f t="shared" si="0"/>
        <v>~</v>
      </c>
      <c r="T10" s="5" t="str">
        <f t="shared" si="0"/>
        <v>~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t="str">
        <f t="shared" si="3"/>
        <v>'~~~~:         :~~.~~',</v>
      </c>
      <c r="AB10" s="13" t="s">
        <v>142</v>
      </c>
      <c r="AF10">
        <f t="shared" si="4"/>
        <v>23</v>
      </c>
    </row>
    <row r="11" spans="1:32" x14ac:dyDescent="0.25">
      <c r="A11" s="5" t="str">
        <f t="shared" si="2"/>
        <v>~</v>
      </c>
      <c r="B11" s="5" t="str">
        <f t="shared" si="0"/>
        <v>~</v>
      </c>
      <c r="C11" s="5" t="str">
        <f t="shared" si="0"/>
        <v>~</v>
      </c>
      <c r="D11" s="5" t="str">
        <f t="shared" si="0"/>
        <v>~</v>
      </c>
      <c r="E11" s="5" t="str">
        <f t="shared" si="0"/>
        <v>: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 xml:space="preserve"> </v>
      </c>
      <c r="J11" s="5" t="str">
        <f t="shared" si="0"/>
        <v xml:space="preserve"> 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>:</v>
      </c>
      <c r="P11" s="5" t="str">
        <f t="shared" si="0"/>
        <v>~</v>
      </c>
      <c r="Q11" s="5" t="str">
        <f t="shared" si="0"/>
        <v>~</v>
      </c>
      <c r="R11" s="5" t="str">
        <f t="shared" si="0"/>
        <v>~</v>
      </c>
      <c r="S11" s="5" t="str">
        <f t="shared" si="0"/>
        <v>~</v>
      </c>
      <c r="T11" s="5" t="str">
        <f t="shared" si="0"/>
        <v>~</v>
      </c>
      <c r="U11" s="5" t="str">
        <f t="shared" ref="U11:Y20" si="5">MID($AA11,COLUMN()+1,1)</f>
        <v>'</v>
      </c>
      <c r="V11" s="5" t="str">
        <f t="shared" si="5"/>
        <v>,</v>
      </c>
      <c r="W11" s="5" t="str">
        <f t="shared" si="5"/>
        <v/>
      </c>
      <c r="X11" s="5" t="str">
        <f t="shared" si="5"/>
        <v/>
      </c>
      <c r="Y11" s="5" t="str">
        <f t="shared" si="5"/>
        <v/>
      </c>
      <c r="AA11" t="str">
        <f t="shared" si="3"/>
        <v>'~~~~:         :~~~~~',</v>
      </c>
      <c r="AB11" s="13" t="s">
        <v>141</v>
      </c>
      <c r="AF11">
        <f t="shared" si="4"/>
        <v>23</v>
      </c>
    </row>
    <row r="12" spans="1:32" x14ac:dyDescent="0.25">
      <c r="A12" s="5" t="str">
        <f t="shared" si="2"/>
        <v>~</v>
      </c>
      <c r="B12" s="5" t="str">
        <f t="shared" si="0"/>
        <v>~</v>
      </c>
      <c r="C12" s="5" t="str">
        <f t="shared" si="0"/>
        <v>.</v>
      </c>
      <c r="D12" s="5" t="str">
        <f t="shared" si="0"/>
        <v>~</v>
      </c>
      <c r="E12" s="5" t="str">
        <f t="shared" si="0"/>
        <v>: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 xml:space="preserve"> </v>
      </c>
      <c r="J12" s="5" t="str">
        <f t="shared" si="0"/>
        <v>G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>:</v>
      </c>
      <c r="P12" s="5" t="str">
        <f t="shared" si="0"/>
        <v>~</v>
      </c>
      <c r="Q12" s="5" t="str">
        <f t="shared" si="0"/>
        <v>.</v>
      </c>
      <c r="R12" s="5" t="str">
        <f t="shared" si="0"/>
        <v>~</v>
      </c>
      <c r="S12" s="5" t="str">
        <f t="shared" si="0"/>
        <v>~</v>
      </c>
      <c r="T12" s="5" t="str">
        <f t="shared" si="0"/>
        <v>~</v>
      </c>
      <c r="U12" s="5" t="str">
        <f t="shared" si="5"/>
        <v>'</v>
      </c>
      <c r="V12" s="5" t="str">
        <f t="shared" si="5"/>
        <v>,</v>
      </c>
      <c r="W12" s="5" t="str">
        <f t="shared" si="5"/>
        <v/>
      </c>
      <c r="X12" s="5" t="str">
        <f t="shared" si="5"/>
        <v/>
      </c>
      <c r="Y12" s="5" t="str">
        <f t="shared" si="5"/>
        <v/>
      </c>
      <c r="AA12" t="str">
        <f t="shared" si="3"/>
        <v>'~~.~:    G    :~.~~~',</v>
      </c>
      <c r="AB12" s="13" t="s">
        <v>143</v>
      </c>
      <c r="AF12">
        <f t="shared" si="4"/>
        <v>23</v>
      </c>
    </row>
    <row r="13" spans="1:32" x14ac:dyDescent="0.25">
      <c r="A13" s="5" t="str">
        <f t="shared" si="2"/>
        <v>.</v>
      </c>
      <c r="B13" s="5" t="str">
        <f t="shared" si="0"/>
        <v>~</v>
      </c>
      <c r="C13" s="5" t="str">
        <f t="shared" si="0"/>
        <v>~</v>
      </c>
      <c r="D13" s="5" t="str">
        <f t="shared" si="0"/>
        <v>~</v>
      </c>
      <c r="E13" s="5" t="str">
        <f t="shared" si="0"/>
        <v>:</v>
      </c>
      <c r="F13" s="5" t="str">
        <f t="shared" si="0"/>
        <v xml:space="preserve"> </v>
      </c>
      <c r="G13" s="5" t="str">
        <f t="shared" si="0"/>
        <v>@</v>
      </c>
      <c r="H13" s="5" t="str">
        <f t="shared" si="0"/>
        <v>@</v>
      </c>
      <c r="I13" s="5" t="str">
        <f t="shared" si="0"/>
        <v>:</v>
      </c>
      <c r="J13" s="5" t="str">
        <f t="shared" si="0"/>
        <v>2</v>
      </c>
      <c r="K13" s="5" t="str">
        <f t="shared" si="0"/>
        <v>:</v>
      </c>
      <c r="L13" s="5" t="str">
        <f t="shared" si="0"/>
        <v>@</v>
      </c>
      <c r="M13" s="5" t="str">
        <f t="shared" si="0"/>
        <v>@</v>
      </c>
      <c r="N13" s="5" t="str">
        <f t="shared" si="0"/>
        <v xml:space="preserve"> </v>
      </c>
      <c r="O13" s="5" t="str">
        <f t="shared" si="0"/>
        <v>:</v>
      </c>
      <c r="P13" s="5" t="str">
        <f t="shared" si="0"/>
        <v>~</v>
      </c>
      <c r="Q13" s="5" t="str">
        <f t="shared" si="0"/>
        <v>~</v>
      </c>
      <c r="R13" s="5" t="str">
        <f t="shared" si="0"/>
        <v>~</v>
      </c>
      <c r="S13" s="5" t="str">
        <f t="shared" si="0"/>
        <v>.</v>
      </c>
      <c r="T13" s="5" t="str">
        <f t="shared" si="0"/>
        <v>~</v>
      </c>
      <c r="U13" s="5" t="str">
        <f t="shared" si="5"/>
        <v>'</v>
      </c>
      <c r="V13" s="5" t="str">
        <f t="shared" si="5"/>
        <v>,</v>
      </c>
      <c r="W13" s="5" t="str">
        <f t="shared" si="5"/>
        <v/>
      </c>
      <c r="X13" s="5" t="str">
        <f t="shared" si="5"/>
        <v/>
      </c>
      <c r="Y13" s="5" t="str">
        <f t="shared" si="5"/>
        <v/>
      </c>
      <c r="AA13" t="str">
        <f t="shared" si="3"/>
        <v>'.~~~: @@:2:@@ :~~~.~',</v>
      </c>
      <c r="AB13" s="13" t="s">
        <v>144</v>
      </c>
      <c r="AF13">
        <f t="shared" si="4"/>
        <v>23</v>
      </c>
    </row>
    <row r="14" spans="1:32" x14ac:dyDescent="0.25">
      <c r="A14" s="5" t="str">
        <f t="shared" si="2"/>
        <v>~</v>
      </c>
      <c r="B14" s="5" t="str">
        <f t="shared" si="0"/>
        <v>~</v>
      </c>
      <c r="C14" s="5" t="str">
        <f t="shared" si="0"/>
        <v>~</v>
      </c>
      <c r="D14" s="5" t="str">
        <f t="shared" si="0"/>
        <v>~</v>
      </c>
      <c r="E14" s="5" t="str">
        <f t="shared" si="0"/>
        <v>:</v>
      </c>
      <c r="F14" s="5" t="str">
        <f t="shared" si="0"/>
        <v>:</v>
      </c>
      <c r="G14" s="5" t="str">
        <f t="shared" si="0"/>
        <v xml:space="preserve"> </v>
      </c>
      <c r="H14" s="5" t="str">
        <f t="shared" si="0"/>
        <v>:</v>
      </c>
      <c r="I14" s="5" t="str">
        <f t="shared" si="0"/>
        <v>:</v>
      </c>
      <c r="J14" s="5" t="str">
        <f t="shared" ref="J14:T20" si="6">MID($AA14,COLUMN()+1,1)</f>
        <v>:</v>
      </c>
      <c r="K14" s="5" t="str">
        <f t="shared" si="6"/>
        <v>:</v>
      </c>
      <c r="L14" s="5" t="str">
        <f t="shared" si="6"/>
        <v>:</v>
      </c>
      <c r="M14" s="5" t="str">
        <f t="shared" si="6"/>
        <v xml:space="preserve"> </v>
      </c>
      <c r="N14" s="5" t="str">
        <f t="shared" si="6"/>
        <v>:</v>
      </c>
      <c r="O14" s="5" t="str">
        <f t="shared" si="6"/>
        <v>:</v>
      </c>
      <c r="P14" s="5" t="str">
        <f t="shared" si="6"/>
        <v>~</v>
      </c>
      <c r="Q14" s="5" t="str">
        <f t="shared" si="6"/>
        <v>~</v>
      </c>
      <c r="R14" s="5" t="str">
        <f t="shared" si="6"/>
        <v>~</v>
      </c>
      <c r="S14" s="5" t="str">
        <f t="shared" si="6"/>
        <v>~</v>
      </c>
      <c r="T14" s="5" t="str">
        <f t="shared" si="6"/>
        <v>~</v>
      </c>
      <c r="U14" s="5" t="str">
        <f t="shared" si="5"/>
        <v>'</v>
      </c>
      <c r="V14" s="5" t="str">
        <f t="shared" si="5"/>
        <v>,</v>
      </c>
      <c r="W14" s="5" t="str">
        <f t="shared" si="5"/>
        <v/>
      </c>
      <c r="X14" s="5" t="str">
        <f t="shared" si="5"/>
        <v/>
      </c>
      <c r="Y14" s="5" t="str">
        <f t="shared" si="5"/>
        <v/>
      </c>
      <c r="AA14" t="str">
        <f t="shared" si="3"/>
        <v>'~~~~:: ::::: ::~~~~~',</v>
      </c>
      <c r="AB14" s="13" t="s">
        <v>145</v>
      </c>
      <c r="AF14">
        <f t="shared" si="4"/>
        <v>23</v>
      </c>
    </row>
    <row r="15" spans="1:32" x14ac:dyDescent="0.25">
      <c r="A15" s="5" t="str">
        <f t="shared" si="2"/>
        <v>~</v>
      </c>
      <c r="B15" s="5" t="str">
        <f t="shared" si="2"/>
        <v>~</v>
      </c>
      <c r="C15" s="5" t="str">
        <f t="shared" si="2"/>
        <v>~</v>
      </c>
      <c r="D15" s="5" t="str">
        <f t="shared" si="2"/>
        <v>~</v>
      </c>
      <c r="E15" s="5" t="str">
        <f t="shared" si="2"/>
        <v>~</v>
      </c>
      <c r="F15" s="5" t="str">
        <f t="shared" si="2"/>
        <v>:</v>
      </c>
      <c r="G15" s="5" t="str">
        <f t="shared" si="2"/>
        <v>:</v>
      </c>
      <c r="H15" s="5" t="str">
        <f t="shared" si="2"/>
        <v>:</v>
      </c>
      <c r="I15" s="5" t="str">
        <f t="shared" si="2"/>
        <v>:</v>
      </c>
      <c r="J15" s="5" t="str">
        <f t="shared" si="2"/>
        <v>:</v>
      </c>
      <c r="K15" s="5" t="str">
        <f t="shared" si="2"/>
        <v>:</v>
      </c>
      <c r="L15" s="5" t="str">
        <f t="shared" si="2"/>
        <v>:</v>
      </c>
      <c r="M15" s="5" t="str">
        <f t="shared" si="2"/>
        <v>:</v>
      </c>
      <c r="N15" s="5" t="str">
        <f t="shared" si="2"/>
        <v>:</v>
      </c>
      <c r="O15" s="5" t="str">
        <f t="shared" si="2"/>
        <v>~</v>
      </c>
      <c r="P15" s="5" t="str">
        <f t="shared" si="2"/>
        <v>~</v>
      </c>
      <c r="Q15" s="5" t="str">
        <f t="shared" si="6"/>
        <v>~</v>
      </c>
      <c r="R15" s="5" t="str">
        <f t="shared" si="6"/>
        <v>~</v>
      </c>
      <c r="S15" s="5" t="str">
        <f t="shared" si="6"/>
        <v>~</v>
      </c>
      <c r="T15" s="5" t="str">
        <f t="shared" si="6"/>
        <v>~</v>
      </c>
      <c r="U15" s="5" t="str">
        <f t="shared" si="5"/>
        <v>'</v>
      </c>
      <c r="V15" s="5" t="str">
        <f t="shared" si="5"/>
        <v>,</v>
      </c>
      <c r="W15" s="5" t="str">
        <f t="shared" si="5"/>
        <v/>
      </c>
      <c r="X15" s="5" t="str">
        <f t="shared" si="5"/>
        <v/>
      </c>
      <c r="Y15" s="5" t="str">
        <f t="shared" si="5"/>
        <v/>
      </c>
      <c r="AA15" t="str">
        <f t="shared" si="3"/>
        <v>'~~~~~:::::::::~~~~~~',</v>
      </c>
      <c r="AB15" s="13" t="s">
        <v>146</v>
      </c>
      <c r="AF15">
        <f t="shared" si="4"/>
        <v>23</v>
      </c>
    </row>
    <row r="16" spans="1:32" x14ac:dyDescent="0.25">
      <c r="A16" s="5" t="str">
        <f t="shared" si="2"/>
        <v>~</v>
      </c>
      <c r="B16" s="5" t="str">
        <f t="shared" si="2"/>
        <v>~</v>
      </c>
      <c r="C16" s="5" t="str">
        <f t="shared" si="2"/>
        <v>.</v>
      </c>
      <c r="D16" s="5" t="str">
        <f t="shared" si="2"/>
        <v>~</v>
      </c>
      <c r="E16" s="5" t="str">
        <f t="shared" si="2"/>
        <v>~</v>
      </c>
      <c r="F16" s="5" t="str">
        <f t="shared" si="2"/>
        <v>~</v>
      </c>
      <c r="G16" s="5" t="str">
        <f t="shared" si="2"/>
        <v>~</v>
      </c>
      <c r="H16" s="5" t="str">
        <f t="shared" si="2"/>
        <v>~</v>
      </c>
      <c r="I16" s="5" t="str">
        <f t="shared" si="2"/>
        <v>~</v>
      </c>
      <c r="J16" s="5" t="str">
        <f t="shared" si="2"/>
        <v>~</v>
      </c>
      <c r="K16" s="5" t="str">
        <f t="shared" si="2"/>
        <v>~</v>
      </c>
      <c r="L16" s="5" t="str">
        <f t="shared" si="2"/>
        <v>~</v>
      </c>
      <c r="M16" s="5" t="str">
        <f t="shared" si="2"/>
        <v>~</v>
      </c>
      <c r="N16" s="5" t="str">
        <f t="shared" si="2"/>
        <v>~</v>
      </c>
      <c r="O16" s="5" t="str">
        <f t="shared" si="2"/>
        <v>~</v>
      </c>
      <c r="P16" s="5" t="str">
        <f t="shared" si="2"/>
        <v>~</v>
      </c>
      <c r="Q16" s="5" t="str">
        <f t="shared" si="6"/>
        <v>~</v>
      </c>
      <c r="R16" s="5" t="str">
        <f t="shared" si="6"/>
        <v>.</v>
      </c>
      <c r="S16" s="5" t="str">
        <f t="shared" si="6"/>
        <v>~</v>
      </c>
      <c r="T16" s="5" t="str">
        <f t="shared" si="6"/>
        <v>~</v>
      </c>
      <c r="U16" s="5" t="str">
        <f t="shared" si="5"/>
        <v>'</v>
      </c>
      <c r="V16" s="5" t="str">
        <f t="shared" si="5"/>
        <v>,</v>
      </c>
      <c r="W16" s="5" t="str">
        <f t="shared" si="5"/>
        <v/>
      </c>
      <c r="X16" s="5" t="str">
        <f t="shared" si="5"/>
        <v/>
      </c>
      <c r="Y16" s="5" t="str">
        <f t="shared" si="5"/>
        <v/>
      </c>
      <c r="AA16" t="str">
        <f t="shared" si="3"/>
        <v>'~~.~~~~~~~~~~~~~~.~~',</v>
      </c>
      <c r="AB16" s="13" t="s">
        <v>147</v>
      </c>
      <c r="AF16">
        <f t="shared" si="4"/>
        <v>23</v>
      </c>
    </row>
    <row r="17" spans="1:32" x14ac:dyDescent="0.25">
      <c r="A17" s="5" t="str">
        <f t="shared" si="2"/>
        <v>~</v>
      </c>
      <c r="B17" s="5" t="str">
        <f t="shared" si="2"/>
        <v>~</v>
      </c>
      <c r="C17" s="5" t="str">
        <f t="shared" si="2"/>
        <v>~</v>
      </c>
      <c r="D17" s="5" t="str">
        <f t="shared" si="2"/>
        <v>~</v>
      </c>
      <c r="E17" s="5" t="str">
        <f t="shared" si="2"/>
        <v>~</v>
      </c>
      <c r="F17" s="5" t="str">
        <f t="shared" si="2"/>
        <v>~</v>
      </c>
      <c r="G17" s="5" t="str">
        <f t="shared" si="2"/>
        <v>~</v>
      </c>
      <c r="H17" s="5" t="str">
        <f t="shared" si="2"/>
        <v>.</v>
      </c>
      <c r="I17" s="5" t="str">
        <f t="shared" si="2"/>
        <v>~</v>
      </c>
      <c r="J17" s="5" t="str">
        <f t="shared" si="2"/>
        <v>~</v>
      </c>
      <c r="K17" s="5" t="str">
        <f t="shared" si="2"/>
        <v>.</v>
      </c>
      <c r="L17" s="5" t="str">
        <f t="shared" si="2"/>
        <v>~</v>
      </c>
      <c r="M17" s="5" t="str">
        <f t="shared" si="2"/>
        <v>~</v>
      </c>
      <c r="N17" s="5" t="str">
        <f t="shared" si="2"/>
        <v>~</v>
      </c>
      <c r="O17" s="5" t="str">
        <f t="shared" si="2"/>
        <v>.</v>
      </c>
      <c r="P17" s="5" t="str">
        <f t="shared" si="2"/>
        <v>~</v>
      </c>
      <c r="Q17" s="5" t="str">
        <f t="shared" si="6"/>
        <v>~</v>
      </c>
      <c r="R17" s="5" t="str">
        <f t="shared" si="6"/>
        <v>~</v>
      </c>
      <c r="S17" s="5" t="str">
        <f t="shared" si="6"/>
        <v>~</v>
      </c>
      <c r="T17" s="5" t="str">
        <f t="shared" si="6"/>
        <v>~</v>
      </c>
      <c r="U17" s="5" t="str">
        <f t="shared" si="5"/>
        <v>'</v>
      </c>
      <c r="V17" s="5" t="str">
        <f t="shared" si="5"/>
        <v>,</v>
      </c>
      <c r="W17" s="5" t="str">
        <f t="shared" si="5"/>
        <v/>
      </c>
      <c r="X17" s="5" t="str">
        <f t="shared" si="5"/>
        <v/>
      </c>
      <c r="Y17" s="5" t="str">
        <f t="shared" si="5"/>
        <v/>
      </c>
      <c r="AA17" t="str">
        <f t="shared" si="3"/>
        <v>'~~~~~~~.~~.~~~.~~~~~',</v>
      </c>
      <c r="AB17" s="13" t="s">
        <v>148</v>
      </c>
      <c r="AF17">
        <f t="shared" si="4"/>
        <v>23</v>
      </c>
    </row>
    <row r="18" spans="1:32" x14ac:dyDescent="0.25">
      <c r="A18" s="5" t="str">
        <f t="shared" si="2"/>
        <v>~</v>
      </c>
      <c r="B18" s="5" t="str">
        <f t="shared" si="2"/>
        <v>~</v>
      </c>
      <c r="C18" s="5" t="str">
        <f t="shared" si="2"/>
        <v>~</v>
      </c>
      <c r="D18" s="5" t="str">
        <f t="shared" si="2"/>
        <v>~</v>
      </c>
      <c r="E18" s="5" t="str">
        <f t="shared" si="2"/>
        <v>.</v>
      </c>
      <c r="F18" s="5" t="str">
        <f t="shared" si="2"/>
        <v>~</v>
      </c>
      <c r="G18" s="5" t="str">
        <f t="shared" si="2"/>
        <v>~</v>
      </c>
      <c r="H18" s="5" t="str">
        <f t="shared" si="2"/>
        <v>~</v>
      </c>
      <c r="I18" s="5" t="str">
        <f t="shared" si="2"/>
        <v>~</v>
      </c>
      <c r="J18" s="5" t="str">
        <f t="shared" si="2"/>
        <v>~</v>
      </c>
      <c r="K18" s="5" t="str">
        <f t="shared" si="2"/>
        <v>~</v>
      </c>
      <c r="L18" s="5" t="str">
        <f t="shared" si="2"/>
        <v>~</v>
      </c>
      <c r="M18" s="5" t="str">
        <f t="shared" si="2"/>
        <v>~</v>
      </c>
      <c r="N18" s="5" t="str">
        <f t="shared" si="2"/>
        <v>~</v>
      </c>
      <c r="O18" s="5" t="str">
        <f t="shared" si="2"/>
        <v>~</v>
      </c>
      <c r="P18" s="5" t="str">
        <f t="shared" si="2"/>
        <v>~</v>
      </c>
      <c r="Q18" s="5" t="str">
        <f t="shared" si="6"/>
        <v>~</v>
      </c>
      <c r="R18" s="5" t="str">
        <f t="shared" si="6"/>
        <v>~</v>
      </c>
      <c r="S18" s="5" t="str">
        <f t="shared" si="6"/>
        <v>~</v>
      </c>
      <c r="T18" s="5" t="str">
        <f t="shared" si="6"/>
        <v>~</v>
      </c>
      <c r="U18" s="5" t="str">
        <f t="shared" si="5"/>
        <v>'</v>
      </c>
      <c r="V18" s="5" t="str">
        <f t="shared" si="5"/>
        <v>,</v>
      </c>
      <c r="W18" s="5" t="str">
        <f t="shared" si="5"/>
        <v/>
      </c>
      <c r="X18" s="5" t="str">
        <f t="shared" si="5"/>
        <v/>
      </c>
      <c r="Y18" s="5" t="str">
        <f t="shared" si="5"/>
        <v/>
      </c>
      <c r="AA18" t="str">
        <f t="shared" si="3"/>
        <v>'~~~~.~~~~~~~~~~~~~~~',</v>
      </c>
      <c r="AB18" s="13" t="s">
        <v>149</v>
      </c>
      <c r="AF18">
        <f t="shared" si="4"/>
        <v>23</v>
      </c>
    </row>
    <row r="19" spans="1:32" x14ac:dyDescent="0.25">
      <c r="A19" s="5" t="str">
        <f t="shared" si="2"/>
        <v>~</v>
      </c>
      <c r="B19" s="5" t="str">
        <f t="shared" si="2"/>
        <v>.</v>
      </c>
      <c r="C19" s="5" t="str">
        <f t="shared" si="2"/>
        <v>~</v>
      </c>
      <c r="D19" s="5" t="str">
        <f t="shared" si="2"/>
        <v>~</v>
      </c>
      <c r="E19" s="5" t="str">
        <f t="shared" si="2"/>
        <v>~</v>
      </c>
      <c r="F19" s="5" t="str">
        <f t="shared" si="2"/>
        <v>~</v>
      </c>
      <c r="G19" s="5" t="str">
        <f t="shared" si="2"/>
        <v>~</v>
      </c>
      <c r="H19" s="5" t="str">
        <f t="shared" si="2"/>
        <v>~</v>
      </c>
      <c r="I19" s="5" t="str">
        <f t="shared" si="2"/>
        <v>~</v>
      </c>
      <c r="J19" s="5" t="str">
        <f t="shared" si="2"/>
        <v>~</v>
      </c>
      <c r="K19" s="5" t="str">
        <f t="shared" si="2"/>
        <v>~</v>
      </c>
      <c r="L19" s="5" t="str">
        <f t="shared" si="2"/>
        <v>.</v>
      </c>
      <c r="M19" s="5" t="str">
        <f t="shared" si="2"/>
        <v>~</v>
      </c>
      <c r="N19" s="5" t="str">
        <f t="shared" si="2"/>
        <v>~</v>
      </c>
      <c r="O19" s="5" t="str">
        <f t="shared" si="2"/>
        <v>~</v>
      </c>
      <c r="P19" s="5" t="str">
        <f t="shared" si="2"/>
        <v>~</v>
      </c>
      <c r="Q19" s="5" t="str">
        <f t="shared" si="6"/>
        <v>.</v>
      </c>
      <c r="R19" s="5" t="str">
        <f t="shared" si="6"/>
        <v>~</v>
      </c>
      <c r="S19" s="5" t="str">
        <f t="shared" si="6"/>
        <v>~</v>
      </c>
      <c r="T19" s="5" t="str">
        <f t="shared" si="6"/>
        <v>~</v>
      </c>
      <c r="U19" s="5" t="str">
        <f t="shared" si="5"/>
        <v>'</v>
      </c>
      <c r="V19" s="5" t="str">
        <f t="shared" si="5"/>
        <v>,</v>
      </c>
      <c r="W19" s="5" t="str">
        <f t="shared" si="5"/>
        <v/>
      </c>
      <c r="X19" s="5" t="str">
        <f t="shared" si="5"/>
        <v/>
      </c>
      <c r="Y19" s="5" t="str">
        <f t="shared" si="5"/>
        <v/>
      </c>
      <c r="AA19" t="str">
        <f t="shared" si="3"/>
        <v>'~.~~~~~~~~~.~~~~.~~~',</v>
      </c>
      <c r="AB19" s="13" t="s">
        <v>150</v>
      </c>
      <c r="AF19">
        <f t="shared" si="4"/>
        <v>23</v>
      </c>
    </row>
    <row r="20" spans="1:32" x14ac:dyDescent="0.25">
      <c r="A20" s="5" t="str">
        <f t="shared" si="2"/>
        <v>~</v>
      </c>
      <c r="B20" s="5" t="str">
        <f t="shared" si="2"/>
        <v>~</v>
      </c>
      <c r="C20" s="5" t="str">
        <f t="shared" si="2"/>
        <v>~</v>
      </c>
      <c r="D20" s="5" t="str">
        <f t="shared" si="2"/>
        <v>~</v>
      </c>
      <c r="E20" s="5" t="str">
        <f t="shared" si="2"/>
        <v>~</v>
      </c>
      <c r="F20" s="5" t="str">
        <f t="shared" si="2"/>
        <v>~</v>
      </c>
      <c r="G20" s="5" t="str">
        <f t="shared" si="2"/>
        <v>.</v>
      </c>
      <c r="H20" s="5" t="str">
        <f t="shared" si="2"/>
        <v>~</v>
      </c>
      <c r="I20" s="5" t="str">
        <f t="shared" si="2"/>
        <v>~</v>
      </c>
      <c r="J20" s="5" t="str">
        <f t="shared" si="2"/>
        <v>~</v>
      </c>
      <c r="K20" s="5" t="str">
        <f t="shared" si="2"/>
        <v>~</v>
      </c>
      <c r="L20" s="5" t="str">
        <f t="shared" si="2"/>
        <v>~</v>
      </c>
      <c r="M20" s="5" t="str">
        <f t="shared" si="2"/>
        <v>~</v>
      </c>
      <c r="N20" s="5" t="str">
        <f t="shared" si="2"/>
        <v>~</v>
      </c>
      <c r="O20" s="5" t="str">
        <f t="shared" si="2"/>
        <v>~</v>
      </c>
      <c r="P20" s="5" t="str">
        <f t="shared" si="2"/>
        <v>~</v>
      </c>
      <c r="Q20" s="5" t="str">
        <f t="shared" si="6"/>
        <v>~</v>
      </c>
      <c r="R20" s="5" t="str">
        <f t="shared" si="6"/>
        <v>~</v>
      </c>
      <c r="S20" s="5" t="str">
        <f t="shared" si="6"/>
        <v>~</v>
      </c>
      <c r="T20" s="5" t="str">
        <f t="shared" si="6"/>
        <v>~</v>
      </c>
      <c r="U20" s="5" t="str">
        <f t="shared" si="5"/>
        <v>'</v>
      </c>
      <c r="V20" s="5" t="str">
        <f t="shared" si="5"/>
        <v>,</v>
      </c>
      <c r="W20" s="5" t="str">
        <f t="shared" si="5"/>
        <v/>
      </c>
      <c r="X20" s="5" t="str">
        <f t="shared" si="5"/>
        <v/>
      </c>
      <c r="Y20" s="5" t="str">
        <f t="shared" si="5"/>
        <v/>
      </c>
      <c r="AA20" t="str">
        <f t="shared" si="3"/>
        <v>'~~~~~~.~~~~~~~~~~~~~',</v>
      </c>
      <c r="AB20" s="13" t="s">
        <v>151</v>
      </c>
      <c r="AF20">
        <f t="shared" si="4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68" priority="2">
      <formula>AND(COLUMN()&lt;=$B$26,ROW()&lt;=$B$27)</formula>
    </cfRule>
  </conditionalFormatting>
  <conditionalFormatting sqref="A1:Z25">
    <cfRule type="cellIs" dxfId="6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12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13</v>
      </c>
      <c r="I1" s="12" t="s">
        <v>30</v>
      </c>
      <c r="J1" s="12" t="s">
        <v>19</v>
      </c>
      <c r="K1" s="12" t="s">
        <v>30</v>
      </c>
      <c r="L1" s="12" t="s">
        <v>12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13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/:)    (wNw)     (:\\</v>
      </c>
      <c r="AB1" t="str">
        <f>"'"&amp;AA1&amp;"',"</f>
        <v>'/:)    (wNw)     (:\\',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30</v>
      </c>
      <c r="J2" s="12" t="s">
        <v>132</v>
      </c>
      <c r="K2" s="12" t="s">
        <v>30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w`w       (:</v>
      </c>
      <c r="AB2" t="str">
        <f t="shared" ref="AB2:AB25" si="1">"'"&amp;AA2&amp;"',"</f>
        <v>':)      w`w       (:',</v>
      </c>
    </row>
    <row r="3" spans="1:28" x14ac:dyDescent="0.25">
      <c r="A3" s="12" t="s">
        <v>12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132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13</v>
      </c>
      <c r="U3" s="6"/>
      <c r="V3" s="6"/>
      <c r="W3" s="6"/>
      <c r="X3" s="6"/>
      <c r="Y3" s="7"/>
      <c r="AA3" t="str">
        <f t="shared" si="0"/>
        <v>)        `         (</v>
      </c>
      <c r="AB3" t="str">
        <f t="shared" si="1"/>
        <v>')        `         (',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132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 xml:space="preserve">         `         /</v>
      </c>
      <c r="AB4" t="str">
        <f t="shared" si="1"/>
        <v>'         `         /',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30</v>
      </c>
      <c r="I5" s="12" t="s">
        <v>30</v>
      </c>
      <c r="J5" s="12" t="s">
        <v>132</v>
      </c>
      <c r="K5" s="12" t="s">
        <v>30</v>
      </c>
      <c r="L5" s="12" t="s">
        <v>30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11</v>
      </c>
      <c r="T5" s="12" t="s">
        <v>2</v>
      </c>
      <c r="U5" s="6"/>
      <c r="V5" s="6"/>
      <c r="W5" s="6"/>
      <c r="X5" s="6"/>
      <c r="Y5" s="7"/>
      <c r="AA5" t="str">
        <f t="shared" si="0"/>
        <v xml:space="preserve">       ww`ww      /:</v>
      </c>
      <c r="AB5" t="str">
        <f t="shared" si="1"/>
        <v>'       ww`ww      /:',</v>
      </c>
    </row>
    <row r="6" spans="1:28" x14ac:dyDescent="0.25">
      <c r="A6" s="12" t="s">
        <v>228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11</v>
      </c>
      <c r="H6" s="12" t="s">
        <v>30</v>
      </c>
      <c r="I6" s="12" t="s">
        <v>132</v>
      </c>
      <c r="J6" s="12" t="s">
        <v>132</v>
      </c>
      <c r="K6" s="12" t="s">
        <v>132</v>
      </c>
      <c r="L6" s="12" t="s">
        <v>30</v>
      </c>
      <c r="M6" s="12" t="s">
        <v>228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13</v>
      </c>
      <c r="T6" s="12" t="s">
        <v>2</v>
      </c>
      <c r="U6" s="6"/>
      <c r="V6" s="6"/>
      <c r="W6" s="6"/>
      <c r="X6" s="6"/>
      <c r="Y6" s="7"/>
      <c r="AA6" t="str">
        <f t="shared" si="0"/>
        <v>\     /w```w\     (:</v>
      </c>
      <c r="AB6" t="str">
        <f t="shared" si="1"/>
        <v>'\     /w```w\     (:',</v>
      </c>
    </row>
    <row r="7" spans="1:28" x14ac:dyDescent="0.25">
      <c r="A7" s="12" t="s">
        <v>30</v>
      </c>
      <c r="B7" s="12" t="s">
        <v>30</v>
      </c>
      <c r="C7" s="12" t="s">
        <v>30</v>
      </c>
      <c r="D7" s="12" t="s">
        <v>30</v>
      </c>
      <c r="E7" s="12" t="s">
        <v>30</v>
      </c>
      <c r="F7" s="12" t="s">
        <v>30</v>
      </c>
      <c r="G7" s="12" t="s">
        <v>30</v>
      </c>
      <c r="H7" s="12" t="s">
        <v>30</v>
      </c>
      <c r="I7" s="12" t="s">
        <v>132</v>
      </c>
      <c r="J7" s="12" t="s">
        <v>45</v>
      </c>
      <c r="K7" s="12" t="s">
        <v>132</v>
      </c>
      <c r="L7" s="12" t="s">
        <v>30</v>
      </c>
      <c r="M7" s="12" t="s">
        <v>30</v>
      </c>
      <c r="N7" s="12" t="s">
        <v>30</v>
      </c>
      <c r="O7" s="12" t="s">
        <v>30</v>
      </c>
      <c r="P7" s="12" t="s">
        <v>30</v>
      </c>
      <c r="Q7" s="12" t="s">
        <v>30</v>
      </c>
      <c r="R7" s="12" t="s">
        <v>30</v>
      </c>
      <c r="S7" s="12" t="s">
        <v>30</v>
      </c>
      <c r="T7" s="12" t="s">
        <v>30</v>
      </c>
      <c r="U7" s="6"/>
      <c r="V7" s="6"/>
      <c r="W7" s="6"/>
      <c r="X7" s="6"/>
      <c r="Y7" s="7"/>
      <c r="AA7" t="str">
        <f t="shared" si="0"/>
        <v>wwwwwwww`M`wwwwwwwww</v>
      </c>
      <c r="AB7" t="str">
        <f t="shared" si="1"/>
        <v>'wwwwwwww`M`wwwwwwwww',</v>
      </c>
    </row>
    <row r="8" spans="1:28" x14ac:dyDescent="0.25">
      <c r="A8" s="12" t="s">
        <v>41</v>
      </c>
      <c r="B8" s="12" t="s">
        <v>41</v>
      </c>
      <c r="C8" s="12" t="s">
        <v>41</v>
      </c>
      <c r="D8" s="12" t="s">
        <v>41</v>
      </c>
      <c r="E8" s="12" t="s">
        <v>41</v>
      </c>
      <c r="F8" s="12" t="s">
        <v>41</v>
      </c>
      <c r="G8" s="12" t="s">
        <v>41</v>
      </c>
      <c r="H8" s="12" t="s">
        <v>30</v>
      </c>
      <c r="I8" s="12" t="s">
        <v>132</v>
      </c>
      <c r="J8" s="12" t="s">
        <v>132</v>
      </c>
      <c r="K8" s="12" t="s">
        <v>132</v>
      </c>
      <c r="L8" s="12" t="s">
        <v>30</v>
      </c>
      <c r="M8" s="12" t="s">
        <v>41</v>
      </c>
      <c r="N8" s="12" t="s">
        <v>41</v>
      </c>
      <c r="O8" s="12" t="s">
        <v>41</v>
      </c>
      <c r="P8" s="12" t="s">
        <v>41</v>
      </c>
      <c r="Q8" s="12" t="s">
        <v>41</v>
      </c>
      <c r="R8" s="12" t="s">
        <v>41</v>
      </c>
      <c r="S8" s="12" t="s">
        <v>41</v>
      </c>
      <c r="T8" s="12" t="s">
        <v>41</v>
      </c>
      <c r="U8" s="6"/>
      <c r="V8" s="6"/>
      <c r="W8" s="6"/>
      <c r="X8" s="6"/>
      <c r="Y8" s="7"/>
      <c r="AA8" t="str">
        <f t="shared" si="0"/>
        <v>!!!!!!!w```w!!!!!!!!</v>
      </c>
      <c r="AB8" t="str">
        <f t="shared" si="1"/>
        <v>'!!!!!!!w```w!!!!!!!!',</v>
      </c>
    </row>
    <row r="9" spans="1:28" x14ac:dyDescent="0.25">
      <c r="A9" s="12" t="s">
        <v>41</v>
      </c>
      <c r="B9" s="12" t="s">
        <v>41</v>
      </c>
      <c r="C9" s="12" t="s">
        <v>41</v>
      </c>
      <c r="D9" s="12" t="s">
        <v>41</v>
      </c>
      <c r="E9" s="12" t="s">
        <v>41</v>
      </c>
      <c r="F9" s="12" t="s">
        <v>41</v>
      </c>
      <c r="G9" s="12" t="s">
        <v>41</v>
      </c>
      <c r="H9" s="12" t="s">
        <v>30</v>
      </c>
      <c r="I9" s="12" t="s">
        <v>30</v>
      </c>
      <c r="J9" s="12" t="s">
        <v>30</v>
      </c>
      <c r="K9" s="12" t="s">
        <v>30</v>
      </c>
      <c r="L9" s="12" t="s">
        <v>30</v>
      </c>
      <c r="M9" s="12" t="s">
        <v>41</v>
      </c>
      <c r="N9" s="12" t="s">
        <v>41</v>
      </c>
      <c r="O9" s="12" t="s">
        <v>41</v>
      </c>
      <c r="P9" s="12" t="s">
        <v>41</v>
      </c>
      <c r="Q9" s="12" t="s">
        <v>41</v>
      </c>
      <c r="R9" s="12" t="s">
        <v>41</v>
      </c>
      <c r="S9" s="12" t="s">
        <v>41</v>
      </c>
      <c r="T9" s="12" t="s">
        <v>41</v>
      </c>
      <c r="U9" s="6"/>
      <c r="V9" s="6"/>
      <c r="W9" s="6"/>
      <c r="X9" s="6"/>
      <c r="Y9" s="7"/>
      <c r="AA9" t="str">
        <f t="shared" si="0"/>
        <v>!!!!!!!wwwww!!!!!!!!</v>
      </c>
      <c r="AB9" t="str">
        <f t="shared" si="1"/>
        <v>'!!!!!!!wwwww!!!!!!!!',</v>
      </c>
    </row>
    <row r="10" spans="1:28" x14ac:dyDescent="0.25">
      <c r="A10" s="12" t="s">
        <v>41</v>
      </c>
      <c r="B10" s="12" t="s">
        <v>41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30</v>
      </c>
      <c r="I10" s="12" t="s">
        <v>132</v>
      </c>
      <c r="J10" s="12" t="s">
        <v>132</v>
      </c>
      <c r="K10" s="12" t="s">
        <v>132</v>
      </c>
      <c r="L10" s="12" t="s">
        <v>30</v>
      </c>
      <c r="M10" s="12" t="s">
        <v>41</v>
      </c>
      <c r="N10" s="12" t="s">
        <v>41</v>
      </c>
      <c r="O10" s="12" t="s">
        <v>41</v>
      </c>
      <c r="P10" s="12" t="s">
        <v>41</v>
      </c>
      <c r="Q10" s="12" t="s">
        <v>41</v>
      </c>
      <c r="R10" s="12" t="s">
        <v>41</v>
      </c>
      <c r="S10" s="12" t="s">
        <v>41</v>
      </c>
      <c r="T10" s="12" t="s">
        <v>41</v>
      </c>
      <c r="U10" s="6"/>
      <c r="V10" s="6"/>
      <c r="W10" s="6"/>
      <c r="X10" s="6"/>
      <c r="Y10" s="7"/>
      <c r="AA10" t="str">
        <f t="shared" si="0"/>
        <v>!!!!!!!w```w!!!!!!!!</v>
      </c>
      <c r="AB10" t="str">
        <f t="shared" si="1"/>
        <v>'!!!!!!!w```w!!!!!!!!',</v>
      </c>
    </row>
    <row r="11" spans="1:28" x14ac:dyDescent="0.25">
      <c r="A11" s="12" t="s">
        <v>30</v>
      </c>
      <c r="B11" s="12" t="s">
        <v>30</v>
      </c>
      <c r="C11" s="12" t="s">
        <v>30</v>
      </c>
      <c r="D11" s="12" t="s">
        <v>30</v>
      </c>
      <c r="E11" s="12" t="s">
        <v>30</v>
      </c>
      <c r="F11" s="12" t="s">
        <v>30</v>
      </c>
      <c r="G11" s="12" t="s">
        <v>30</v>
      </c>
      <c r="H11" s="12" t="s">
        <v>30</v>
      </c>
      <c r="I11" s="12" t="s">
        <v>132</v>
      </c>
      <c r="J11" s="12" t="s">
        <v>5</v>
      </c>
      <c r="K11" s="12" t="s">
        <v>132</v>
      </c>
      <c r="L11" s="12" t="s">
        <v>30</v>
      </c>
      <c r="M11" s="12" t="s">
        <v>30</v>
      </c>
      <c r="N11" s="12" t="s">
        <v>30</v>
      </c>
      <c r="O11" s="12" t="s">
        <v>30</v>
      </c>
      <c r="P11" s="12" t="s">
        <v>30</v>
      </c>
      <c r="Q11" s="12" t="s">
        <v>30</v>
      </c>
      <c r="R11" s="12" t="s">
        <v>30</v>
      </c>
      <c r="S11" s="12" t="s">
        <v>30</v>
      </c>
      <c r="T11" s="12" t="s">
        <v>30</v>
      </c>
      <c r="U11" s="6"/>
      <c r="V11" s="6"/>
      <c r="W11" s="6"/>
      <c r="X11" s="6"/>
      <c r="Y11" s="7"/>
      <c r="AA11" t="str">
        <f t="shared" si="0"/>
        <v>wwwwwwww`+`wwwwwwwww</v>
      </c>
      <c r="AB11" t="str">
        <f t="shared" si="1"/>
        <v>'wwwwwwww`+`wwwwwwwww',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13</v>
      </c>
      <c r="H12" s="12" t="s">
        <v>30</v>
      </c>
      <c r="I12" s="12" t="s">
        <v>132</v>
      </c>
      <c r="J12" s="12" t="s">
        <v>132</v>
      </c>
      <c r="K12" s="12" t="s">
        <v>132</v>
      </c>
      <c r="L12" s="12" t="s">
        <v>30</v>
      </c>
      <c r="M12" s="12" t="s">
        <v>12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13</v>
      </c>
      <c r="S12" s="12" t="s">
        <v>2</v>
      </c>
      <c r="T12" s="12" t="s">
        <v>2</v>
      </c>
      <c r="U12" s="6"/>
      <c r="V12" s="6"/>
      <c r="W12" s="6"/>
      <c r="X12" s="6"/>
      <c r="Y12" s="7"/>
      <c r="AA12" t="str">
        <f t="shared" si="0"/>
        <v>:)    (w```w)    (::</v>
      </c>
      <c r="AB12" t="str">
        <f t="shared" si="1"/>
        <v>':)    (w```w)    (::',</v>
      </c>
    </row>
    <row r="13" spans="1:28" x14ac:dyDescent="0.25">
      <c r="A13" s="12" t="s">
        <v>12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30</v>
      </c>
      <c r="I13" s="12" t="s">
        <v>30</v>
      </c>
      <c r="J13" s="12" t="s">
        <v>132</v>
      </c>
      <c r="K13" s="12" t="s">
        <v>30</v>
      </c>
      <c r="L13" s="12" t="s">
        <v>30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13</v>
      </c>
      <c r="T13" s="12" t="s">
        <v>2</v>
      </c>
      <c r="U13" s="6"/>
      <c r="V13" s="6"/>
      <c r="W13" s="6"/>
      <c r="X13" s="6"/>
      <c r="Y13" s="7"/>
      <c r="AA13" t="str">
        <f t="shared" si="0"/>
        <v>)      ww`ww      (:</v>
      </c>
      <c r="AB13" t="str">
        <f t="shared" si="1"/>
        <v>')      ww`ww      (:',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132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 xml:space="preserve">         `         :</v>
      </c>
      <c r="AB14" t="str">
        <f t="shared" si="1"/>
        <v>'         `         :',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 xml:space="preserve">         `         (</v>
      </c>
      <c r="AB15" t="str">
        <f t="shared" si="1"/>
        <v>'         `         (',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132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`          </v>
      </c>
      <c r="AB16" t="str">
        <f t="shared" si="1"/>
        <v>'         `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`          </v>
      </c>
      <c r="AB17" t="str">
        <f t="shared" si="1"/>
        <v>'         `          ',</v>
      </c>
    </row>
    <row r="18" spans="1:28" x14ac:dyDescent="0.25">
      <c r="A18" s="12" t="s">
        <v>228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11</v>
      </c>
      <c r="U18" s="6"/>
      <c r="V18" s="6"/>
      <c r="W18" s="6"/>
      <c r="X18" s="6"/>
      <c r="Y18" s="7"/>
      <c r="AA18" t="str">
        <f t="shared" si="0"/>
        <v>\        `         /</v>
      </c>
      <c r="AB18" t="str">
        <f t="shared" si="1"/>
        <v>'\        `         /',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30</v>
      </c>
      <c r="J19" s="12" t="s">
        <v>132</v>
      </c>
      <c r="K19" s="12" t="s">
        <v>30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w`w       /:</v>
      </c>
      <c r="AB19" t="str">
        <f t="shared" si="1"/>
        <v>':\      w`w       /:',</v>
      </c>
    </row>
    <row r="20" spans="1:28" x14ac:dyDescent="0.25">
      <c r="A20" s="12" t="s">
        <v>13</v>
      </c>
      <c r="B20" s="12" t="s">
        <v>2</v>
      </c>
      <c r="C20" s="12" t="s">
        <v>228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11</v>
      </c>
      <c r="I20" s="12" t="s">
        <v>30</v>
      </c>
      <c r="J20" s="12" t="s">
        <v>17</v>
      </c>
      <c r="K20" s="12" t="s">
        <v>30</v>
      </c>
      <c r="L20" s="12" t="s">
        <v>228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11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(:\    /wSw\     /:)</v>
      </c>
      <c r="AB20" t="str">
        <f t="shared" si="1"/>
        <v>'(:\    /wSw\     /:)',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34" priority="4">
      <formula>AND(COLUMN()&lt;=$B$26,ROW()&lt;=$B$27)</formula>
    </cfRule>
  </conditionalFormatting>
  <conditionalFormatting sqref="A22:Z25 U21:Z21 A1:Z20">
    <cfRule type="cellIs" dxfId="33" priority="3" stopIfTrue="1" operator="equal">
      <formula>":"</formula>
    </cfRule>
  </conditionalFormatting>
  <conditionalFormatting sqref="A21:T21">
    <cfRule type="expression" dxfId="32" priority="2">
      <formula>AND(COLUMN()&lt;=$B$26,ROW()&lt;=$B$27)</formula>
    </cfRule>
  </conditionalFormatting>
  <conditionalFormatting sqref="A21:T21">
    <cfRule type="cellIs" dxfId="31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12</v>
      </c>
      <c r="D1" s="12" t="s">
        <v>13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12</v>
      </c>
      <c r="R1" s="12" t="s">
        <v>13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/:)(::::)N(:::::)(:\\</v>
      </c>
      <c r="AB1" t="str">
        <f>"'"&amp;AA1&amp;"',"</f>
        <v>'/:)(::::)N(:::::)(:\\',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13</v>
      </c>
      <c r="F2" s="12" t="s">
        <v>2</v>
      </c>
      <c r="G2" s="12" t="s">
        <v>2</v>
      </c>
      <c r="H2" s="12" t="s">
        <v>12</v>
      </c>
      <c r="I2" s="12" t="s">
        <v>6</v>
      </c>
      <c r="J2" s="12" t="s">
        <v>132</v>
      </c>
      <c r="K2" s="12" t="s">
        <v>6</v>
      </c>
      <c r="L2" s="12" t="s">
        <v>13</v>
      </c>
      <c r="M2" s="12" t="s">
        <v>2</v>
      </c>
      <c r="N2" s="12" t="s">
        <v>2</v>
      </c>
      <c r="O2" s="12" t="s">
        <v>2</v>
      </c>
      <c r="P2" s="12" t="s">
        <v>12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(::) ` (:::)  (:</v>
      </c>
      <c r="AB2" t="str">
        <f t="shared" ref="AB2:AB25" si="1">"'"&amp;AA2&amp;"',"</f>
        <v>':)  (::) ` (:::)  (:',</v>
      </c>
    </row>
    <row r="3" spans="1:28" x14ac:dyDescent="0.25">
      <c r="A3" s="12" t="s">
        <v>12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2</v>
      </c>
      <c r="G3" s="12" t="s">
        <v>2</v>
      </c>
      <c r="H3" s="12" t="s">
        <v>6</v>
      </c>
      <c r="I3" s="12" t="s">
        <v>6</v>
      </c>
      <c r="J3" s="12" t="s">
        <v>132</v>
      </c>
      <c r="K3" s="12" t="s">
        <v>6</v>
      </c>
      <c r="L3" s="12" t="s">
        <v>6</v>
      </c>
      <c r="M3" s="12" t="s">
        <v>13</v>
      </c>
      <c r="N3" s="12" t="s">
        <v>2</v>
      </c>
      <c r="O3" s="12" t="s">
        <v>2</v>
      </c>
      <c r="P3" s="12" t="s">
        <v>228</v>
      </c>
      <c r="Q3" s="12" t="s">
        <v>6</v>
      </c>
      <c r="R3" s="12" t="s">
        <v>6</v>
      </c>
      <c r="S3" s="12" t="s">
        <v>6</v>
      </c>
      <c r="T3" s="12" t="s">
        <v>13</v>
      </c>
      <c r="U3" s="6"/>
      <c r="V3" s="6"/>
      <c r="W3" s="6"/>
      <c r="X3" s="6"/>
      <c r="Y3" s="7"/>
      <c r="AA3" t="str">
        <f t="shared" si="0"/>
        <v>)    ::  `  (::\   (</v>
      </c>
      <c r="AB3" t="str">
        <f t="shared" si="1"/>
        <v>')    ::  `  (::\   (',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2</v>
      </c>
      <c r="G4" s="12" t="s">
        <v>2</v>
      </c>
      <c r="H4" s="12" t="s">
        <v>6</v>
      </c>
      <c r="I4" s="12" t="s">
        <v>132</v>
      </c>
      <c r="J4" s="12" t="s">
        <v>132</v>
      </c>
      <c r="K4" s="12" t="s">
        <v>132</v>
      </c>
      <c r="L4" s="12" t="s">
        <v>6</v>
      </c>
      <c r="M4" s="12" t="s">
        <v>6</v>
      </c>
      <c r="N4" s="12" t="s">
        <v>13</v>
      </c>
      <c r="O4" s="12" t="s">
        <v>2</v>
      </c>
      <c r="P4" s="12" t="s">
        <v>12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:: ```  (:)    </v>
      </c>
      <c r="AB4" t="str">
        <f t="shared" si="1"/>
        <v>'     :: ```  (:)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13</v>
      </c>
      <c r="G5" s="12" t="s">
        <v>12</v>
      </c>
      <c r="H5" s="12" t="s">
        <v>6</v>
      </c>
      <c r="I5" s="12" t="s">
        <v>6</v>
      </c>
      <c r="J5" s="12" t="s">
        <v>132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()  `          </v>
      </c>
      <c r="AB5" t="str">
        <f t="shared" si="1"/>
        <v>'     ()  `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11</v>
      </c>
      <c r="U6" s="6"/>
      <c r="V6" s="6"/>
      <c r="W6" s="6"/>
      <c r="X6" s="6"/>
      <c r="Y6" s="7"/>
      <c r="AA6" t="str">
        <f t="shared" si="0"/>
        <v xml:space="preserve">                   /</v>
      </c>
      <c r="AB6" t="str">
        <f t="shared" si="1"/>
        <v>'                   /',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13</v>
      </c>
      <c r="U7" s="6"/>
      <c r="V7" s="6"/>
      <c r="W7" s="6"/>
      <c r="X7" s="6"/>
      <c r="Y7" s="7"/>
      <c r="AA7" t="str">
        <f t="shared" si="0"/>
        <v xml:space="preserve">                   (</v>
      </c>
      <c r="AB7" t="str">
        <f t="shared" si="1"/>
        <v>'                   (',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11</v>
      </c>
      <c r="J8" s="12" t="s">
        <v>2</v>
      </c>
      <c r="K8" s="12" t="s">
        <v>228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/:\         </v>
      </c>
      <c r="AB8" t="str">
        <f t="shared" si="1"/>
        <v>'        /:\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11</v>
      </c>
      <c r="F9" s="12" t="s">
        <v>228</v>
      </c>
      <c r="G9" s="12" t="s">
        <v>6</v>
      </c>
      <c r="H9" s="12" t="s">
        <v>11</v>
      </c>
      <c r="I9" s="12" t="s">
        <v>2</v>
      </c>
      <c r="J9" s="12" t="s">
        <v>2</v>
      </c>
      <c r="K9" s="12" t="s">
        <v>2</v>
      </c>
      <c r="L9" s="12" t="s">
        <v>228</v>
      </c>
      <c r="M9" s="12" t="s">
        <v>6</v>
      </c>
      <c r="N9" s="12" t="s">
        <v>11</v>
      </c>
      <c r="O9" s="12" t="s">
        <v>2</v>
      </c>
      <c r="P9" s="12" t="s">
        <v>228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/\ /:::\ /:\    </v>
      </c>
      <c r="AB9" t="str">
        <f t="shared" si="1"/>
        <v>'    /\ /:::\ /:\    ',</v>
      </c>
    </row>
    <row r="10" spans="1:28" x14ac:dyDescent="0.25">
      <c r="A10" s="12" t="s">
        <v>6</v>
      </c>
      <c r="B10" s="12" t="s">
        <v>6</v>
      </c>
      <c r="C10" s="12" t="s">
        <v>11</v>
      </c>
      <c r="D10" s="12" t="s">
        <v>2</v>
      </c>
      <c r="E10" s="12" t="s">
        <v>2</v>
      </c>
      <c r="F10" s="12" t="s">
        <v>2</v>
      </c>
      <c r="G10" s="12" t="s">
        <v>2</v>
      </c>
      <c r="H10" s="12" t="s">
        <v>2</v>
      </c>
      <c r="I10" s="12" t="s">
        <v>2</v>
      </c>
      <c r="J10" s="12" t="s">
        <v>2</v>
      </c>
      <c r="K10" s="12" t="s">
        <v>2</v>
      </c>
      <c r="L10" s="12" t="s">
        <v>2</v>
      </c>
      <c r="M10" s="12" t="s">
        <v>2</v>
      </c>
      <c r="N10" s="12" t="s">
        <v>2</v>
      </c>
      <c r="O10" s="12" t="s">
        <v>2</v>
      </c>
      <c r="P10" s="12" t="s">
        <v>2</v>
      </c>
      <c r="Q10" s="12" t="s">
        <v>228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/:::::::::::::\   </v>
      </c>
      <c r="AB10" t="str">
        <f t="shared" si="1"/>
        <v>'  /:::::::::::::\   ',</v>
      </c>
    </row>
    <row r="11" spans="1:28" x14ac:dyDescent="0.25">
      <c r="A11" s="12" t="s">
        <v>6</v>
      </c>
      <c r="B11" s="12" t="s">
        <v>6</v>
      </c>
      <c r="C11" s="12" t="s">
        <v>2</v>
      </c>
      <c r="D11" s="12" t="s">
        <v>2</v>
      </c>
      <c r="E11" s="12" t="s">
        <v>2</v>
      </c>
      <c r="F11" s="12" t="s">
        <v>2</v>
      </c>
      <c r="G11" s="12" t="s">
        <v>2</v>
      </c>
      <c r="H11" s="12" t="s">
        <v>12</v>
      </c>
      <c r="I11" s="12" t="s">
        <v>47</v>
      </c>
      <c r="J11" s="12" t="s">
        <v>2</v>
      </c>
      <c r="K11" s="12" t="s">
        <v>2</v>
      </c>
      <c r="L11" s="12" t="s">
        <v>2</v>
      </c>
      <c r="M11" s="12" t="s">
        <v>12</v>
      </c>
      <c r="N11" s="12" t="s">
        <v>24</v>
      </c>
      <c r="O11" s="12" t="s">
        <v>13</v>
      </c>
      <c r="P11" s="12" t="s">
        <v>2</v>
      </c>
      <c r="Q11" s="12" t="s">
        <v>2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:::::)R:::)j(::   </v>
      </c>
      <c r="AB11" t="str">
        <f t="shared" si="1"/>
        <v>'  :::::)R:::)j(::   ',</v>
      </c>
    </row>
    <row r="12" spans="1:28" x14ac:dyDescent="0.25">
      <c r="A12" s="12" t="s">
        <v>6</v>
      </c>
      <c r="B12" s="12" t="s">
        <v>6</v>
      </c>
      <c r="C12" s="12" t="s">
        <v>13</v>
      </c>
      <c r="D12" s="12" t="s">
        <v>2</v>
      </c>
      <c r="E12" s="12" t="s">
        <v>2</v>
      </c>
      <c r="F12" s="12" t="s">
        <v>12</v>
      </c>
      <c r="G12" s="12" t="s">
        <v>6</v>
      </c>
      <c r="H12" s="12" t="s">
        <v>6</v>
      </c>
      <c r="I12" s="12" t="s">
        <v>11</v>
      </c>
      <c r="J12" s="12" t="s">
        <v>2</v>
      </c>
      <c r="K12" s="12" t="s">
        <v>2</v>
      </c>
      <c r="L12" s="12" t="s">
        <v>12</v>
      </c>
      <c r="M12" s="12" t="s">
        <v>6</v>
      </c>
      <c r="N12" s="12" t="s">
        <v>6</v>
      </c>
      <c r="O12" s="12" t="s">
        <v>11</v>
      </c>
      <c r="P12" s="12" t="s">
        <v>2</v>
      </c>
      <c r="Q12" s="12" t="s">
        <v>2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(::)  /::)  /::   </v>
      </c>
      <c r="AB12" t="str">
        <f t="shared" si="1"/>
        <v>'  (::)  /::)  /::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13</v>
      </c>
      <c r="E13" s="12" t="s">
        <v>2</v>
      </c>
      <c r="F13" s="12" t="s">
        <v>6</v>
      </c>
      <c r="G13" s="12" t="s">
        <v>6</v>
      </c>
      <c r="H13" s="12" t="s">
        <v>6</v>
      </c>
      <c r="I13" s="12" t="s">
        <v>2</v>
      </c>
      <c r="J13" s="12" t="s">
        <v>2</v>
      </c>
      <c r="K13" s="12" t="s">
        <v>2</v>
      </c>
      <c r="L13" s="12" t="s">
        <v>228</v>
      </c>
      <c r="M13" s="12" t="s">
        <v>6</v>
      </c>
      <c r="N13" s="12" t="s">
        <v>6</v>
      </c>
      <c r="O13" s="12" t="s">
        <v>13</v>
      </c>
      <c r="P13" s="12" t="s">
        <v>2</v>
      </c>
      <c r="Q13" s="12" t="s">
        <v>12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(:   :::\  (:)   </v>
      </c>
      <c r="AB13" t="str">
        <f t="shared" si="1"/>
        <v>'   (:   :::\  (:)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2</v>
      </c>
      <c r="F14" s="12" t="s">
        <v>47</v>
      </c>
      <c r="G14" s="12" t="s">
        <v>6</v>
      </c>
      <c r="H14" s="12" t="s">
        <v>6</v>
      </c>
      <c r="I14" s="12" t="s">
        <v>13</v>
      </c>
      <c r="J14" s="12" t="s">
        <v>12</v>
      </c>
      <c r="K14" s="12" t="s">
        <v>13</v>
      </c>
      <c r="L14" s="12" t="s">
        <v>12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:R  ()()        </v>
      </c>
      <c r="AB14" t="str">
        <f t="shared" si="1"/>
        <v>'    :R  ()()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2</v>
      </c>
      <c r="F15" s="12" t="s">
        <v>228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:\              </v>
      </c>
      <c r="AB15" t="str">
        <f t="shared" si="1"/>
        <v>'    :\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13</v>
      </c>
      <c r="F16" s="12" t="s">
        <v>12</v>
      </c>
      <c r="G16" s="12" t="s">
        <v>6</v>
      </c>
      <c r="H16" s="12" t="s">
        <v>6</v>
      </c>
      <c r="I16" s="12" t="s">
        <v>6</v>
      </c>
      <c r="J16" s="12" t="s">
        <v>132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11</v>
      </c>
      <c r="R16" s="12" t="s">
        <v>228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()   `      /\  </v>
      </c>
      <c r="AB16" t="str">
        <f t="shared" si="1"/>
        <v>'    ()   `      /\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132</v>
      </c>
      <c r="J17" s="12" t="s">
        <v>132</v>
      </c>
      <c r="K17" s="12" t="s">
        <v>132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13</v>
      </c>
      <c r="R17" s="12" t="s">
        <v>12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```     ()  </v>
      </c>
      <c r="AB17" t="str">
        <f t="shared" si="1"/>
        <v>'        ```     ()  ',</v>
      </c>
    </row>
    <row r="18" spans="1:28" x14ac:dyDescent="0.25">
      <c r="A18" s="12" t="s">
        <v>228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11</v>
      </c>
      <c r="U18" s="6"/>
      <c r="V18" s="6"/>
      <c r="W18" s="6"/>
      <c r="X18" s="6"/>
      <c r="Y18" s="7"/>
      <c r="AA18" t="str">
        <f t="shared" si="0"/>
        <v>\        `         /</v>
      </c>
      <c r="AB18" t="str">
        <f t="shared" si="1"/>
        <v>'\        `         /',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11</v>
      </c>
      <c r="I19" s="12" t="s">
        <v>30</v>
      </c>
      <c r="J19" s="12" t="s">
        <v>132</v>
      </c>
      <c r="K19" s="12" t="s">
        <v>30</v>
      </c>
      <c r="L19" s="12" t="s">
        <v>228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/w`w\      /:</v>
      </c>
      <c r="AB19" t="str">
        <f t="shared" si="1"/>
        <v>':\     /w`w\      /:',</v>
      </c>
    </row>
    <row r="20" spans="1:28" x14ac:dyDescent="0.25">
      <c r="A20" s="12" t="s">
        <v>13</v>
      </c>
      <c r="B20" s="12" t="s">
        <v>2</v>
      </c>
      <c r="C20" s="12" t="s">
        <v>228</v>
      </c>
      <c r="D20" s="12" t="s">
        <v>6</v>
      </c>
      <c r="E20" s="12" t="s">
        <v>6</v>
      </c>
      <c r="F20" s="12" t="s">
        <v>6</v>
      </c>
      <c r="G20" s="12" t="s">
        <v>11</v>
      </c>
      <c r="H20" s="12" t="s">
        <v>2</v>
      </c>
      <c r="I20" s="12" t="s">
        <v>30</v>
      </c>
      <c r="J20" s="12" t="s">
        <v>17</v>
      </c>
      <c r="K20" s="12" t="s">
        <v>30</v>
      </c>
      <c r="L20" s="12" t="s">
        <v>2</v>
      </c>
      <c r="M20" s="12" t="s">
        <v>2</v>
      </c>
      <c r="N20" s="12" t="s">
        <v>228</v>
      </c>
      <c r="O20" s="12" t="s">
        <v>11</v>
      </c>
      <c r="P20" s="12" t="s">
        <v>2</v>
      </c>
      <c r="Q20" s="12" t="s">
        <v>228</v>
      </c>
      <c r="R20" s="12" t="s">
        <v>11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(:\   /:wSw::\/:\/:)</v>
      </c>
      <c r="AB20" t="str">
        <f t="shared" si="1"/>
        <v>'(:\   /:wSw::\/:\/:)',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30" priority="4">
      <formula>AND(COLUMN()&lt;=$B$26,ROW()&lt;=$B$27)</formula>
    </cfRule>
  </conditionalFormatting>
  <conditionalFormatting sqref="A22:Z25 U21:Z21 A1:Z20">
    <cfRule type="cellIs" dxfId="29" priority="3" stopIfTrue="1" operator="equal">
      <formula>":"</formula>
    </cfRule>
  </conditionalFormatting>
  <conditionalFormatting sqref="A21:T21">
    <cfRule type="expression" dxfId="28" priority="2">
      <formula>AND(COLUMN()&lt;=$B$26,ROW()&lt;=$B$27)</formula>
    </cfRule>
  </conditionalFormatting>
  <conditionalFormatting sqref="A21:T21">
    <cfRule type="cellIs" dxfId="27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12</v>
      </c>
      <c r="G1" s="12" t="s">
        <v>13</v>
      </c>
      <c r="H1" s="12" t="s">
        <v>30</v>
      </c>
      <c r="I1" s="12" t="s">
        <v>30</v>
      </c>
      <c r="J1" s="12" t="s">
        <v>30</v>
      </c>
      <c r="K1" s="12" t="s">
        <v>30</v>
      </c>
      <c r="L1" s="12" t="s">
        <v>30</v>
      </c>
      <c r="M1" s="12" t="s">
        <v>30</v>
      </c>
      <c r="N1" s="12" t="s">
        <v>12</v>
      </c>
      <c r="O1" s="12" t="s">
        <v>13</v>
      </c>
      <c r="P1" s="12" t="s">
        <v>2</v>
      </c>
      <c r="Q1" s="12" t="s">
        <v>2</v>
      </c>
      <c r="R1" s="12" t="s">
        <v>2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/::::)(wwwwww)(::::\\</v>
      </c>
      <c r="AB1" t="str">
        <f>"'"&amp;AA1&amp;"',"</f>
        <v>'/::::)(wwwwww)(::::\\',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        (:</v>
      </c>
      <c r="AB2" t="str">
        <f t="shared" ref="AB2:AB25" si="1">"'"&amp;AA2&amp;"',"</f>
        <v>':)         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58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45</v>
      </c>
      <c r="K4" s="12" t="s">
        <v>6</v>
      </c>
      <c r="L4" s="12" t="s">
        <v>6</v>
      </c>
      <c r="M4" s="12" t="s">
        <v>6</v>
      </c>
      <c r="N4" s="12" t="s">
        <v>58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_    M   _     :</v>
      </c>
      <c r="AB4" t="str">
        <f t="shared" si="1"/>
        <v>':   _    M   _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228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58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:\     _           :</v>
      </c>
      <c r="AB6" t="str">
        <f t="shared" si="1"/>
        <v>':\     _           :',</v>
      </c>
    </row>
    <row r="7" spans="1:28" x14ac:dyDescent="0.25">
      <c r="A7" s="12" t="s">
        <v>2</v>
      </c>
      <c r="B7" s="12" t="s">
        <v>30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58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58</v>
      </c>
      <c r="R7" s="12" t="s">
        <v>6</v>
      </c>
      <c r="S7" s="12" t="s">
        <v>11</v>
      </c>
      <c r="T7" s="12" t="s">
        <v>2</v>
      </c>
      <c r="U7" s="6"/>
      <c r="V7" s="6"/>
      <c r="W7" s="6"/>
      <c r="X7" s="6"/>
      <c r="Y7" s="7"/>
      <c r="AA7" t="str">
        <f t="shared" si="0"/>
        <v>:w        _     _ /:</v>
      </c>
      <c r="AB7" t="str">
        <f t="shared" si="1"/>
        <v>':w        _     _ /:',</v>
      </c>
    </row>
    <row r="8" spans="1:28" x14ac:dyDescent="0.25">
      <c r="A8" s="12" t="s">
        <v>2</v>
      </c>
      <c r="B8" s="12" t="s">
        <v>30</v>
      </c>
      <c r="C8" s="12" t="s">
        <v>6</v>
      </c>
      <c r="D8" s="12" t="s">
        <v>6</v>
      </c>
      <c r="E8" s="12" t="s">
        <v>58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58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30</v>
      </c>
      <c r="T8" s="12" t="s">
        <v>30</v>
      </c>
      <c r="U8" s="6"/>
      <c r="V8" s="6"/>
      <c r="W8" s="6"/>
      <c r="X8" s="6"/>
      <c r="Y8" s="7"/>
      <c r="AA8" t="str">
        <f t="shared" si="0"/>
        <v>:w  _        _    ww</v>
      </c>
      <c r="AB8" t="str">
        <f t="shared" si="1"/>
        <v>':w  _        _    ww',</v>
      </c>
    </row>
    <row r="9" spans="1:28" x14ac:dyDescent="0.25">
      <c r="A9" s="12" t="s">
        <v>30</v>
      </c>
      <c r="B9" s="12" t="s">
        <v>30</v>
      </c>
      <c r="C9" s="12" t="s">
        <v>30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132</v>
      </c>
      <c r="T9" s="12" t="s">
        <v>30</v>
      </c>
      <c r="U9" s="6"/>
      <c r="V9" s="6"/>
      <c r="W9" s="6"/>
      <c r="X9" s="6"/>
      <c r="Y9" s="7"/>
      <c r="AA9" t="str">
        <f t="shared" si="0"/>
        <v>www               `w</v>
      </c>
      <c r="AB9" t="str">
        <f t="shared" si="1"/>
        <v>'www               `w',</v>
      </c>
    </row>
    <row r="10" spans="1:28" x14ac:dyDescent="0.25">
      <c r="A10" s="12" t="s">
        <v>21</v>
      </c>
      <c r="B10" s="12" t="s">
        <v>132</v>
      </c>
      <c r="C10" s="12" t="s">
        <v>132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132</v>
      </c>
      <c r="Q10" s="12" t="s">
        <v>132</v>
      </c>
      <c r="R10" s="12" t="s">
        <v>132</v>
      </c>
      <c r="S10" s="12" t="s">
        <v>132</v>
      </c>
      <c r="T10" s="12" t="s">
        <v>30</v>
      </c>
      <c r="U10" s="6"/>
      <c r="V10" s="6"/>
      <c r="W10" s="6"/>
      <c r="X10" s="6"/>
      <c r="Y10" s="7"/>
      <c r="AA10" t="str">
        <f t="shared" si="0"/>
        <v>W``            ````w</v>
      </c>
      <c r="AB10" t="str">
        <f t="shared" si="1"/>
        <v>'W``            ````w',</v>
      </c>
    </row>
    <row r="11" spans="1:28" x14ac:dyDescent="0.25">
      <c r="A11" s="12" t="s">
        <v>30</v>
      </c>
      <c r="B11" s="12" t="s">
        <v>30</v>
      </c>
      <c r="C11" s="12" t="s">
        <v>30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58</v>
      </c>
      <c r="I11" s="12" t="s">
        <v>6</v>
      </c>
      <c r="J11" s="12" t="s">
        <v>6</v>
      </c>
      <c r="K11" s="12" t="s">
        <v>58</v>
      </c>
      <c r="L11" s="12" t="s">
        <v>6</v>
      </c>
      <c r="M11" s="12" t="s">
        <v>6</v>
      </c>
      <c r="N11" s="12" t="s">
        <v>58</v>
      </c>
      <c r="O11" s="12" t="s">
        <v>6</v>
      </c>
      <c r="P11" s="12" t="s">
        <v>152</v>
      </c>
      <c r="Q11" s="12" t="s">
        <v>152</v>
      </c>
      <c r="R11" s="12" t="s">
        <v>152</v>
      </c>
      <c r="S11" s="12" t="s">
        <v>58</v>
      </c>
      <c r="T11" s="12" t="s">
        <v>30</v>
      </c>
      <c r="U11" s="6"/>
      <c r="V11" s="6"/>
      <c r="W11" s="6"/>
      <c r="X11" s="6"/>
      <c r="Y11" s="7"/>
      <c r="AA11" t="str">
        <f t="shared" si="0"/>
        <v>www    _  _  _ ¬¬¬_w</v>
      </c>
      <c r="AB11" t="str">
        <f t="shared" si="1"/>
        <v>'www    _  _  _ ¬¬¬_w',</v>
      </c>
    </row>
    <row r="12" spans="1:28" x14ac:dyDescent="0.25">
      <c r="A12" s="12" t="s">
        <v>2</v>
      </c>
      <c r="B12" s="12" t="s">
        <v>30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132</v>
      </c>
      <c r="Q12" s="12" t="s">
        <v>132</v>
      </c>
      <c r="R12" s="12" t="s">
        <v>132</v>
      </c>
      <c r="S12" s="12" t="s">
        <v>132</v>
      </c>
      <c r="T12" s="12" t="s">
        <v>30</v>
      </c>
      <c r="U12" s="6"/>
      <c r="V12" s="6"/>
      <c r="W12" s="6"/>
      <c r="X12" s="6"/>
      <c r="Y12" s="7"/>
      <c r="AA12" t="str">
        <f t="shared" si="0"/>
        <v>:w             ````w</v>
      </c>
      <c r="AB12" t="str">
        <f t="shared" si="1"/>
        <v>':w             ````w',</v>
      </c>
    </row>
    <row r="13" spans="1:28" x14ac:dyDescent="0.25">
      <c r="A13" s="12" t="s">
        <v>2</v>
      </c>
      <c r="B13" s="12" t="s">
        <v>30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132</v>
      </c>
      <c r="T13" s="12" t="s">
        <v>30</v>
      </c>
      <c r="U13" s="6"/>
      <c r="V13" s="6"/>
      <c r="W13" s="6"/>
      <c r="X13" s="6"/>
      <c r="Y13" s="7"/>
      <c r="AA13" t="str">
        <f t="shared" si="0"/>
        <v>:w                `w</v>
      </c>
      <c r="AB13" t="str">
        <f t="shared" si="1"/>
        <v>':w                `w',</v>
      </c>
    </row>
    <row r="14" spans="1:28" x14ac:dyDescent="0.25">
      <c r="A14" s="12" t="s">
        <v>2</v>
      </c>
      <c r="B14" s="12" t="s">
        <v>12</v>
      </c>
      <c r="C14" s="12" t="s">
        <v>6</v>
      </c>
      <c r="D14" s="12" t="s">
        <v>6</v>
      </c>
      <c r="E14" s="12" t="s">
        <v>58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30</v>
      </c>
      <c r="T14" s="12" t="s">
        <v>30</v>
      </c>
      <c r="U14" s="6"/>
      <c r="V14" s="6"/>
      <c r="W14" s="6"/>
      <c r="X14" s="6"/>
      <c r="Y14" s="7"/>
      <c r="AA14" t="str">
        <f t="shared" si="0"/>
        <v>:)  _             ww</v>
      </c>
      <c r="AB14" t="str">
        <f t="shared" si="1"/>
        <v>':)  _             ww',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13</v>
      </c>
      <c r="T15" s="12" t="s">
        <v>2</v>
      </c>
      <c r="U15" s="6"/>
      <c r="V15" s="6"/>
      <c r="W15" s="6"/>
      <c r="X15" s="6"/>
      <c r="Y15" s="7"/>
      <c r="AA15" t="str">
        <f t="shared" si="0"/>
        <v>:                 (:</v>
      </c>
      <c r="AB15" t="str">
        <f t="shared" si="1"/>
        <v>':                 (:',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30</v>
      </c>
      <c r="J16" s="12" t="s">
        <v>7</v>
      </c>
      <c r="K16" s="12" t="s">
        <v>30</v>
      </c>
      <c r="L16" s="12" t="s">
        <v>6</v>
      </c>
      <c r="M16" s="12" t="s">
        <v>6</v>
      </c>
      <c r="N16" s="12" t="s">
        <v>58</v>
      </c>
      <c r="O16" s="12" t="s">
        <v>6</v>
      </c>
      <c r="P16" s="12" t="s">
        <v>6</v>
      </c>
      <c r="Q16" s="12" t="s">
        <v>58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wDw  _  _  :</v>
      </c>
      <c r="AB16" t="str">
        <f t="shared" si="1"/>
        <v>':       wDw  _  _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58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30</v>
      </c>
      <c r="J17" s="12" t="s">
        <v>7</v>
      </c>
      <c r="K17" s="12" t="s">
        <v>30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_    wDw        :</v>
      </c>
      <c r="AB17" t="str">
        <f t="shared" si="1"/>
        <v>':  _    wDw 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30</v>
      </c>
      <c r="J18" s="12" t="s">
        <v>7</v>
      </c>
      <c r="K18" s="12" t="s">
        <v>30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wDw        :</v>
      </c>
      <c r="AB18" t="str">
        <f t="shared" si="1"/>
        <v>':       wDw 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11</v>
      </c>
      <c r="I19" s="12" t="s">
        <v>30</v>
      </c>
      <c r="J19" s="12" t="s">
        <v>56</v>
      </c>
      <c r="K19" s="12" t="s">
        <v>30</v>
      </c>
      <c r="L19" s="12" t="s">
        <v>228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/w,w\      /:</v>
      </c>
      <c r="AB19" t="str">
        <f t="shared" si="1"/>
        <v>':\     /w,w\     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228</v>
      </c>
      <c r="F20" s="12" t="s">
        <v>11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228</v>
      </c>
      <c r="N20" s="12" t="s">
        <v>11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(:::\/::::::\/:::::)</v>
      </c>
      <c r="AB20" t="str">
        <f t="shared" si="1"/>
        <v>'(:::\/::::::\/:::::)',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26" priority="4">
      <formula>AND(COLUMN()&lt;=$B$26,ROW()&lt;=$B$27)</formula>
    </cfRule>
  </conditionalFormatting>
  <conditionalFormatting sqref="A22:Z25 U21:Z21 A1:Z20">
    <cfRule type="cellIs" dxfId="25" priority="3" stopIfTrue="1" operator="equal">
      <formula>":"</formula>
    </cfRule>
  </conditionalFormatting>
  <conditionalFormatting sqref="A21:T21">
    <cfRule type="expression" dxfId="24" priority="2">
      <formula>AND(COLUMN()&lt;=$B$26,ROW()&lt;=$B$27)</formula>
    </cfRule>
  </conditionalFormatting>
  <conditionalFormatting sqref="A21:T21">
    <cfRule type="cellIs" dxfId="23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13</v>
      </c>
      <c r="J1" s="12" t="s">
        <v>19</v>
      </c>
      <c r="K1" s="12" t="s">
        <v>12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(N)         </v>
      </c>
      <c r="AB1" t="str">
        <f>"'"&amp;AA1&amp;"',"</f>
        <v>'        (N)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11</v>
      </c>
      <c r="J19" s="12" t="s">
        <v>233</v>
      </c>
      <c r="K19" s="12" t="s">
        <v>228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/F\         </v>
      </c>
      <c r="AB19" t="str">
        <f t="shared" si="1"/>
        <v>'        /F\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2</v>
      </c>
      <c r="J20" s="12" t="s">
        <v>17</v>
      </c>
      <c r="K20" s="12" t="s">
        <v>2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:S:         </v>
      </c>
      <c r="AB20" t="str">
        <f t="shared" si="1"/>
        <v>'        :S:         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22" priority="4">
      <formula>AND(COLUMN()&lt;=$B$26,ROW()&lt;=$B$27)</formula>
    </cfRule>
  </conditionalFormatting>
  <conditionalFormatting sqref="A1:Z20 A22:Z25 U21:Z21">
    <cfRule type="cellIs" dxfId="21" priority="3" stopIfTrue="1" operator="equal">
      <formula>":"</formula>
    </cfRule>
  </conditionalFormatting>
  <conditionalFormatting sqref="A21:T21">
    <cfRule type="expression" dxfId="20" priority="2">
      <formula>AND(COLUMN()&lt;=$B$26,ROW()&lt;=$B$27)</formula>
    </cfRule>
  </conditionalFormatting>
  <conditionalFormatting sqref="A21:T21">
    <cfRule type="cellIs" dxfId="1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/:::::::)N(::::::::\\</v>
      </c>
      <c r="AB1" t="str">
        <f>"'"&amp;AA1&amp;"',"</f>
        <v>'/:::::::)N(::::::::\\',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132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`        (:</v>
      </c>
      <c r="AB2" t="str">
        <f t="shared" ref="AB2:AB25" si="1">"'"&amp;AA2&amp;"',"</f>
        <v>':)       ` 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132</v>
      </c>
      <c r="J3" s="12" t="s">
        <v>132</v>
      </c>
      <c r="K3" s="12" t="s">
        <v>132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```        :</v>
      </c>
      <c r="AB3" t="str">
        <f t="shared" si="1"/>
        <v>':       ```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132</v>
      </c>
      <c r="J4" s="12" t="s">
        <v>132</v>
      </c>
      <c r="K4" s="12" t="s">
        <v>132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13</v>
      </c>
      <c r="U4" s="6"/>
      <c r="V4" s="6"/>
      <c r="W4" s="6"/>
      <c r="X4" s="6"/>
      <c r="Y4" s="7"/>
      <c r="AA4" t="str">
        <f t="shared" si="0"/>
        <v>:       ```        (</v>
      </c>
      <c r="AB4" t="str">
        <f t="shared" si="1"/>
        <v>':       ```        (',</v>
      </c>
    </row>
    <row r="5" spans="1:28" x14ac:dyDescent="0.25">
      <c r="A5" s="12" t="s">
        <v>228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30</v>
      </c>
      <c r="I5" s="12" t="s">
        <v>30</v>
      </c>
      <c r="J5" s="12" t="s">
        <v>132</v>
      </c>
      <c r="K5" s="12" t="s">
        <v>30</v>
      </c>
      <c r="L5" s="12" t="s">
        <v>30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11</v>
      </c>
      <c r="U5" s="6"/>
      <c r="V5" s="6"/>
      <c r="W5" s="6"/>
      <c r="X5" s="6"/>
      <c r="Y5" s="7"/>
      <c r="AA5" t="str">
        <f t="shared" si="0"/>
        <v>\      ww`ww       /</v>
      </c>
      <c r="AB5" t="str">
        <f t="shared" si="1"/>
        <v>'\      ww`ww       /',</v>
      </c>
    </row>
    <row r="6" spans="1:28" x14ac:dyDescent="0.25">
      <c r="A6" s="12" t="s">
        <v>2</v>
      </c>
      <c r="B6" s="12" t="s">
        <v>228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30</v>
      </c>
      <c r="I6" s="12" t="s">
        <v>30</v>
      </c>
      <c r="J6" s="12" t="s">
        <v>132</v>
      </c>
      <c r="K6" s="12" t="s">
        <v>30</v>
      </c>
      <c r="L6" s="12" t="s">
        <v>30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11</v>
      </c>
      <c r="T6" s="12" t="s">
        <v>2</v>
      </c>
      <c r="U6" s="6"/>
      <c r="V6" s="6"/>
      <c r="W6" s="6"/>
      <c r="X6" s="6"/>
      <c r="Y6" s="7"/>
      <c r="AA6" t="str">
        <f t="shared" si="0"/>
        <v>:\     ww`ww      /:</v>
      </c>
      <c r="AB6" t="str">
        <f t="shared" si="1"/>
        <v>':\     ww`ww      /:',</v>
      </c>
    </row>
    <row r="7" spans="1:28" x14ac:dyDescent="0.25">
      <c r="A7" s="12" t="s">
        <v>2</v>
      </c>
      <c r="B7" s="12" t="s">
        <v>2</v>
      </c>
      <c r="C7" s="12" t="s">
        <v>2</v>
      </c>
      <c r="D7" s="12" t="s">
        <v>228</v>
      </c>
      <c r="E7" s="12" t="s">
        <v>6</v>
      </c>
      <c r="F7" s="12" t="s">
        <v>6</v>
      </c>
      <c r="G7" s="12" t="s">
        <v>6</v>
      </c>
      <c r="H7" s="12" t="s">
        <v>13</v>
      </c>
      <c r="I7" s="12" t="s">
        <v>30</v>
      </c>
      <c r="J7" s="12" t="s">
        <v>132</v>
      </c>
      <c r="K7" s="12" t="s">
        <v>30</v>
      </c>
      <c r="L7" s="12" t="s">
        <v>12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11</v>
      </c>
      <c r="S7" s="12" t="s">
        <v>2</v>
      </c>
      <c r="T7" s="12" t="s">
        <v>2</v>
      </c>
      <c r="U7" s="6"/>
      <c r="V7" s="6"/>
      <c r="W7" s="6"/>
      <c r="X7" s="6"/>
      <c r="Y7" s="7"/>
      <c r="AA7" t="str">
        <f t="shared" si="0"/>
        <v>:::\   (w`w)     /::</v>
      </c>
      <c r="AB7" t="str">
        <f t="shared" si="1"/>
        <v>':::\   (w`w)     /::',</v>
      </c>
    </row>
    <row r="8" spans="1:28" x14ac:dyDescent="0.25">
      <c r="A8" s="12" t="s">
        <v>2</v>
      </c>
      <c r="B8" s="12" t="s">
        <v>2</v>
      </c>
      <c r="C8" s="12" t="s">
        <v>2</v>
      </c>
      <c r="D8" s="12" t="s">
        <v>12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132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11</v>
      </c>
      <c r="R8" s="12" t="s">
        <v>2</v>
      </c>
      <c r="S8" s="12" t="s">
        <v>2</v>
      </c>
      <c r="T8" s="12" t="s">
        <v>2</v>
      </c>
      <c r="U8" s="6"/>
      <c r="V8" s="6"/>
      <c r="W8" s="6"/>
      <c r="X8" s="6"/>
      <c r="Y8" s="7"/>
      <c r="AA8" t="str">
        <f t="shared" si="0"/>
        <v>:::)     `      /:::</v>
      </c>
      <c r="AB8" t="str">
        <f t="shared" si="1"/>
        <v>':::)     `      /:::',</v>
      </c>
    </row>
    <row r="9" spans="1:28" x14ac:dyDescent="0.25">
      <c r="A9" s="12" t="s">
        <v>2</v>
      </c>
      <c r="B9" s="12" t="s">
        <v>12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132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13</v>
      </c>
      <c r="R9" s="12" t="s">
        <v>2</v>
      </c>
      <c r="S9" s="12" t="s">
        <v>2</v>
      </c>
      <c r="T9" s="12" t="s">
        <v>2</v>
      </c>
      <c r="U9" s="6"/>
      <c r="V9" s="6"/>
      <c r="W9" s="6"/>
      <c r="X9" s="6"/>
      <c r="Y9" s="7"/>
      <c r="AA9" t="str">
        <f t="shared" si="0"/>
        <v>:)       `      (:::</v>
      </c>
      <c r="AB9" t="str">
        <f t="shared" si="1"/>
        <v>':)       `      (:::',</v>
      </c>
    </row>
    <row r="10" spans="1:28" x14ac:dyDescent="0.25">
      <c r="A10" s="12" t="s">
        <v>12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60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</v>
      </c>
      <c r="T10" s="12" t="s">
        <v>2</v>
      </c>
      <c r="U10" s="6"/>
      <c r="V10" s="6"/>
      <c r="W10" s="6"/>
      <c r="X10" s="6"/>
      <c r="Y10" s="7"/>
      <c r="AA10" t="str">
        <f t="shared" si="0"/>
        <v>)        &amp;        (:</v>
      </c>
      <c r="AB10" t="str">
        <f t="shared" si="1"/>
        <v>')        &amp;        (:',</v>
      </c>
    </row>
    <row r="11" spans="1:28" x14ac:dyDescent="0.25">
      <c r="A11" s="12" t="s">
        <v>228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132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13</v>
      </c>
      <c r="U11" s="6"/>
      <c r="V11" s="6"/>
      <c r="W11" s="6"/>
      <c r="X11" s="6"/>
      <c r="Y11" s="7"/>
      <c r="AA11" t="str">
        <f t="shared" si="0"/>
        <v>\        `         (</v>
      </c>
      <c r="AB11" t="str">
        <f t="shared" si="1"/>
        <v>'\        `         (',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132</v>
      </c>
      <c r="H12" s="12" t="s">
        <v>60</v>
      </c>
      <c r="I12" s="12" t="s">
        <v>132</v>
      </c>
      <c r="J12" s="12" t="s">
        <v>132</v>
      </c>
      <c r="K12" s="12" t="s">
        <v>132</v>
      </c>
      <c r="L12" s="12" t="s">
        <v>60</v>
      </c>
      <c r="M12" s="12" t="s">
        <v>132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11</v>
      </c>
      <c r="U12" s="6"/>
      <c r="V12" s="6"/>
      <c r="W12" s="6"/>
      <c r="X12" s="6"/>
      <c r="Y12" s="7"/>
      <c r="AA12" t="str">
        <f t="shared" si="0"/>
        <v>:     `&amp;```&amp;`      /</v>
      </c>
      <c r="AB12" t="str">
        <f t="shared" si="1"/>
        <v>':     `&amp;```&amp;`      /',</v>
      </c>
    </row>
    <row r="13" spans="1:28" x14ac:dyDescent="0.25">
      <c r="A13" s="12" t="s">
        <v>12</v>
      </c>
      <c r="B13" s="12" t="s">
        <v>6</v>
      </c>
      <c r="C13" s="12" t="s">
        <v>24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60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24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) j      &amp;      j  :</v>
      </c>
      <c r="AB13" t="str">
        <f t="shared" si="1"/>
        <v>') j      &amp;      j  :',</v>
      </c>
    </row>
    <row r="14" spans="1:28" x14ac:dyDescent="0.25">
      <c r="A14" s="12" t="s">
        <v>228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132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\        `         (</v>
      </c>
      <c r="AB14" t="str">
        <f t="shared" si="1"/>
        <v>'\        `         (',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        `         /</v>
      </c>
      <c r="AB15" t="str">
        <f t="shared" si="1"/>
        <v>':        `         /',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132</v>
      </c>
      <c r="J16" s="12" t="s">
        <v>152</v>
      </c>
      <c r="K16" s="12" t="s">
        <v>132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11</v>
      </c>
      <c r="Q16" s="12" t="s">
        <v>2</v>
      </c>
      <c r="R16" s="12" t="s">
        <v>228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:       `¬`    /:\ (</v>
      </c>
      <c r="AB16" t="str">
        <f t="shared" si="1"/>
        <v>':       `¬`    /:\ (',</v>
      </c>
    </row>
    <row r="17" spans="1:28" x14ac:dyDescent="0.25">
      <c r="A17" s="12" t="s">
        <v>12</v>
      </c>
      <c r="B17" s="12" t="s">
        <v>11</v>
      </c>
      <c r="C17" s="12" t="s">
        <v>2</v>
      </c>
      <c r="D17" s="12" t="s">
        <v>228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132</v>
      </c>
      <c r="J17" s="12" t="s">
        <v>152</v>
      </c>
      <c r="K17" s="12" t="s">
        <v>132</v>
      </c>
      <c r="L17" s="12" t="s">
        <v>6</v>
      </c>
      <c r="M17" s="12" t="s">
        <v>6</v>
      </c>
      <c r="N17" s="12" t="s">
        <v>6</v>
      </c>
      <c r="O17" s="12" t="s">
        <v>11</v>
      </c>
      <c r="P17" s="12" t="s">
        <v>2</v>
      </c>
      <c r="Q17" s="12" t="s">
        <v>41</v>
      </c>
      <c r="R17" s="12" t="s">
        <v>2</v>
      </c>
      <c r="S17" s="12" t="s">
        <v>228</v>
      </c>
      <c r="T17" s="12" t="s">
        <v>11</v>
      </c>
      <c r="U17" s="6"/>
      <c r="V17" s="6"/>
      <c r="W17" s="6"/>
      <c r="X17" s="6"/>
      <c r="Y17" s="7"/>
      <c r="AA17" t="str">
        <f t="shared" si="0"/>
        <v>)/:\    `¬`   /:!:\/</v>
      </c>
      <c r="AB17" t="str">
        <f t="shared" si="1"/>
        <v>')/:\    `¬`   /:!:\/',</v>
      </c>
    </row>
    <row r="18" spans="1:28" x14ac:dyDescent="0.25">
      <c r="A18" s="12" t="s">
        <v>11</v>
      </c>
      <c r="B18" s="12" t="s">
        <v>2</v>
      </c>
      <c r="C18" s="12" t="s">
        <v>41</v>
      </c>
      <c r="D18" s="12" t="s">
        <v>2</v>
      </c>
      <c r="E18" s="12" t="s">
        <v>228</v>
      </c>
      <c r="F18" s="12" t="s">
        <v>6</v>
      </c>
      <c r="G18" s="12" t="s">
        <v>6</v>
      </c>
      <c r="H18" s="12" t="s">
        <v>6</v>
      </c>
      <c r="I18" s="12" t="s">
        <v>132</v>
      </c>
      <c r="J18" s="12" t="s">
        <v>152</v>
      </c>
      <c r="K18" s="12" t="s">
        <v>132</v>
      </c>
      <c r="L18" s="12" t="s">
        <v>6</v>
      </c>
      <c r="M18" s="12" t="s">
        <v>6</v>
      </c>
      <c r="N18" s="12" t="s">
        <v>11</v>
      </c>
      <c r="O18" s="12" t="s">
        <v>2</v>
      </c>
      <c r="P18" s="12" t="s">
        <v>41</v>
      </c>
      <c r="Q18" s="12" t="s">
        <v>41</v>
      </c>
      <c r="R18" s="12" t="s">
        <v>41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/:!:\   `¬`  /:!!!::</v>
      </c>
      <c r="AB18" t="str">
        <f t="shared" si="1"/>
        <v>'/:!:\   `¬`  /:!!!::',</v>
      </c>
    </row>
    <row r="19" spans="1:28" x14ac:dyDescent="0.25">
      <c r="A19" s="12" t="s">
        <v>41</v>
      </c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228</v>
      </c>
      <c r="G19" s="12" t="s">
        <v>6</v>
      </c>
      <c r="H19" s="12" t="s">
        <v>132</v>
      </c>
      <c r="I19" s="12" t="s">
        <v>132</v>
      </c>
      <c r="J19" s="12" t="s">
        <v>23</v>
      </c>
      <c r="K19" s="12" t="s">
        <v>132</v>
      </c>
      <c r="L19" s="12" t="s">
        <v>132</v>
      </c>
      <c r="M19" s="12" t="s">
        <v>6</v>
      </c>
      <c r="N19" s="12" t="s">
        <v>2</v>
      </c>
      <c r="O19" s="12" t="s">
        <v>41</v>
      </c>
      <c r="P19" s="12" t="s">
        <v>41</v>
      </c>
      <c r="Q19" s="12" t="s">
        <v>41</v>
      </c>
      <c r="R19" s="12" t="s">
        <v>41</v>
      </c>
      <c r="S19" s="12" t="s">
        <v>41</v>
      </c>
      <c r="T19" s="12" t="s">
        <v>41</v>
      </c>
      <c r="U19" s="6"/>
      <c r="V19" s="6"/>
      <c r="W19" s="6"/>
      <c r="X19" s="6"/>
      <c r="Y19" s="7"/>
      <c r="AA19" t="str">
        <f t="shared" si="0"/>
        <v>!!!!!\ ``L`` :!!!!!!</v>
      </c>
      <c r="AB19" t="str">
        <f t="shared" si="1"/>
        <v>'!!!!!\ ``L`` :!!!!!!',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12</v>
      </c>
      <c r="G20" s="12" t="s">
        <v>11</v>
      </c>
      <c r="H20" s="12" t="s">
        <v>2</v>
      </c>
      <c r="I20" s="12" t="s">
        <v>228</v>
      </c>
      <c r="J20" s="12" t="s">
        <v>132</v>
      </c>
      <c r="K20" s="12" t="s">
        <v>11</v>
      </c>
      <c r="L20" s="12" t="s">
        <v>2</v>
      </c>
      <c r="M20" s="12" t="s">
        <v>228</v>
      </c>
      <c r="N20" s="12" t="s">
        <v>13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(::::)/:\`/:\(:::::)</v>
      </c>
      <c r="AB20" t="str">
        <f t="shared" si="1"/>
        <v>'(::::)/:\`/:\(:::::)',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18" priority="4">
      <formula>AND(COLUMN()&lt;=$B$26,ROW()&lt;=$B$27)</formula>
    </cfRule>
  </conditionalFormatting>
  <conditionalFormatting sqref="A22:Z25 U21:Z21 A1:Z20">
    <cfRule type="cellIs" dxfId="17" priority="3" stopIfTrue="1" operator="equal">
      <formula>":"</formula>
    </cfRule>
  </conditionalFormatting>
  <conditionalFormatting sqref="A21:T21">
    <cfRule type="expression" dxfId="16" priority="2">
      <formula>AND(COLUMN()&lt;=$B$26,ROW()&lt;=$B$27)</formula>
    </cfRule>
  </conditionalFormatting>
  <conditionalFormatting sqref="A21:T21">
    <cfRule type="cellIs" dxfId="15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workbookViewId="0">
      <pane ySplit="1" topLeftCell="A2" activePane="bottomLeft" state="frozen"/>
      <selection pane="bottomLeft" activeCell="C22" sqref="C22"/>
    </sheetView>
  </sheetViews>
  <sheetFormatPr defaultRowHeight="15" x14ac:dyDescent="0.25"/>
  <cols>
    <col min="1" max="1" width="11.5703125" style="15" customWidth="1"/>
    <col min="2" max="2" width="17.28515625" style="15" bestFit="1" customWidth="1"/>
    <col min="3" max="3" width="9.140625" style="18"/>
    <col min="4" max="4" width="9.140625" style="15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0" t="s">
        <v>35</v>
      </c>
      <c r="B1" s="20" t="s">
        <v>31</v>
      </c>
      <c r="C1" s="21" t="s">
        <v>32</v>
      </c>
      <c r="D1" s="21" t="s">
        <v>33</v>
      </c>
      <c r="E1" s="22" t="s">
        <v>66</v>
      </c>
      <c r="H1" t="s">
        <v>67</v>
      </c>
      <c r="K1" t="s">
        <v>33</v>
      </c>
    </row>
    <row r="2" spans="1:11" x14ac:dyDescent="0.25">
      <c r="B2" s="14" t="s">
        <v>153</v>
      </c>
      <c r="C2" s="18" t="s">
        <v>36</v>
      </c>
      <c r="D2" s="17" t="b">
        <f>SUMPRODUCT(--(EXACT(C:C,C2)))&gt;1</f>
        <v>0</v>
      </c>
      <c r="E2" t="str">
        <f>B2&amp;"='"&amp;C2&amp;"'"</f>
        <v>BANG='$'</v>
      </c>
      <c r="H2" s="23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7" t="b">
        <f>SUMPRODUCT(--(EXACT(J:J,J2)))&gt;1</f>
        <v>0</v>
      </c>
    </row>
    <row r="3" spans="1:11" x14ac:dyDescent="0.25">
      <c r="A3" s="15" t="s">
        <v>223</v>
      </c>
      <c r="B3" s="16" t="s">
        <v>158</v>
      </c>
      <c r="C3" s="18" t="s">
        <v>37</v>
      </c>
      <c r="D3" s="17" t="b">
        <f>SUMPRODUCT(--(EXACT(C:C,C3)))&gt;1</f>
        <v>0</v>
      </c>
      <c r="E3" t="str">
        <f>B3&amp;"='"&amp;C3&amp;"'"</f>
        <v>BOMB='q'</v>
      </c>
      <c r="H3" s="24" t="s">
        <v>131</v>
      </c>
      <c r="I3" t="str">
        <f t="shared" ref="I3:I70" si="0">TRIM(MID($H3,1,FIND("=",$H3)-1))</f>
        <v>TILE1</v>
      </c>
      <c r="J3" t="str">
        <f t="shared" ref="J3:J70" si="1">SUBSTITUTE(TRIM(MID($H3,FIND("=",$H3)+1,200)),"'","")</f>
        <v>`</v>
      </c>
      <c r="K3" s="17" t="b">
        <f>SUMPRODUCT(--(EXACT(J:J,J3)))&gt;1</f>
        <v>0</v>
      </c>
    </row>
    <row r="4" spans="1:11" x14ac:dyDescent="0.25">
      <c r="A4" s="15" t="s">
        <v>223</v>
      </c>
      <c r="B4" s="16" t="s">
        <v>159</v>
      </c>
      <c r="C4" s="18" t="s">
        <v>38</v>
      </c>
      <c r="D4" s="17" t="b">
        <f>SUMPRODUCT(--(EXACT(C:C,C4)))&gt;1</f>
        <v>0</v>
      </c>
      <c r="E4" t="str">
        <f>B4&amp;"='"&amp;C4&amp;"'"</f>
        <v>BOMB_LIT='Q'</v>
      </c>
      <c r="H4" s="24" t="s">
        <v>130</v>
      </c>
      <c r="I4" t="str">
        <f t="shared" si="0"/>
        <v>TILE2</v>
      </c>
      <c r="J4" t="str">
        <f t="shared" si="1"/>
        <v>¬</v>
      </c>
      <c r="K4" s="17" t="b">
        <f>SUMPRODUCT(--(EXACT(J:J,J4)))&gt;1</f>
        <v>0</v>
      </c>
    </row>
    <row r="5" spans="1:11" x14ac:dyDescent="0.25">
      <c r="A5" s="15" t="s">
        <v>219</v>
      </c>
      <c r="B5" s="16" t="s">
        <v>231</v>
      </c>
      <c r="C5" s="18">
        <v>4</v>
      </c>
      <c r="D5" s="17" t="b">
        <f>SUMPRODUCT(--(EXACT(C:C,C5)))&gt;1</f>
        <v>0</v>
      </c>
      <c r="E5" t="str">
        <f>B5&amp;"='"&amp;C5&amp;"'"</f>
        <v>BOSS='4'</v>
      </c>
      <c r="H5" s="24" t="s">
        <v>128</v>
      </c>
      <c r="I5" t="str">
        <f t="shared" si="0"/>
        <v>TILE3</v>
      </c>
      <c r="J5" t="str">
        <f t="shared" si="1"/>
        <v>.</v>
      </c>
      <c r="K5" s="17" t="b">
        <f>SUMPRODUCT(--(EXACT(J:J,J5)))&gt;1</f>
        <v>1</v>
      </c>
    </row>
    <row r="6" spans="1:11" x14ac:dyDescent="0.25">
      <c r="B6" s="16" t="s">
        <v>160</v>
      </c>
      <c r="C6" s="18" t="s">
        <v>233</v>
      </c>
      <c r="D6" s="17" t="b">
        <f>SUMPRODUCT(--(EXACT(C:C,C6)))&gt;1</f>
        <v>0</v>
      </c>
      <c r="E6" t="str">
        <f>B6&amp;"='"&amp;C6&amp;"'"</f>
        <v>BOSS_DOOR='F'</v>
      </c>
      <c r="H6" s="24" t="s">
        <v>128</v>
      </c>
      <c r="I6" t="str">
        <f t="shared" si="0"/>
        <v>TILE3</v>
      </c>
      <c r="J6" t="str">
        <f t="shared" si="1"/>
        <v>.</v>
      </c>
      <c r="K6" s="17" t="b">
        <f>SUMPRODUCT(--(EXACT(J:J,J6)))&gt;1</f>
        <v>1</v>
      </c>
    </row>
    <row r="7" spans="1:11" x14ac:dyDescent="0.25">
      <c r="B7" s="16" t="s">
        <v>235</v>
      </c>
      <c r="C7" s="18" t="s">
        <v>234</v>
      </c>
      <c r="D7" s="17" t="b">
        <f>SUMPRODUCT(--(EXACT(C:C,C7)))&gt;1</f>
        <v>0</v>
      </c>
      <c r="E7" t="str">
        <f>B7&amp;"='"&amp;C7&amp;"'"</f>
        <v>BOSS_DOOR_OPEN='f'</v>
      </c>
      <c r="H7" s="24" t="s">
        <v>129</v>
      </c>
      <c r="I7" t="str">
        <f t="shared" si="0"/>
        <v>TILE4</v>
      </c>
      <c r="J7" t="str">
        <f t="shared" si="1"/>
        <v>~</v>
      </c>
      <c r="K7" s="17" t="b">
        <f>SUMPRODUCT(--(EXACT(J:J,J7)))&gt;1</f>
        <v>0</v>
      </c>
    </row>
    <row r="8" spans="1:11" x14ac:dyDescent="0.25">
      <c r="B8" s="16" t="s">
        <v>161</v>
      </c>
      <c r="C8" s="18" t="s">
        <v>9</v>
      </c>
      <c r="D8" s="17" t="b">
        <f>SUMPRODUCT(--(EXACT(C:C,C8)))&gt;1</f>
        <v>0</v>
      </c>
      <c r="E8" t="str">
        <f>B8&amp;"='"&amp;C8&amp;"'"</f>
        <v>BRAZIER='B'</v>
      </c>
      <c r="H8" s="24" t="s">
        <v>69</v>
      </c>
      <c r="I8" t="str">
        <f t="shared" si="0"/>
        <v>BOMB</v>
      </c>
      <c r="J8" t="str">
        <f t="shared" si="1"/>
        <v>q</v>
      </c>
      <c r="K8" s="17" t="b">
        <f>SUMPRODUCT(--(EXACT(J:J,J8)))&gt;1</f>
        <v>0</v>
      </c>
    </row>
    <row r="9" spans="1:11" x14ac:dyDescent="0.25">
      <c r="B9" s="16" t="s">
        <v>162</v>
      </c>
      <c r="C9" s="18" t="s">
        <v>16</v>
      </c>
      <c r="D9" s="17" t="b">
        <f>SUMPRODUCT(--(EXACT(C:C,C9)))&gt;1</f>
        <v>0</v>
      </c>
      <c r="E9" t="str">
        <f>B9&amp;"='"&amp;C9&amp;"'"</f>
        <v>DECORATION1='z'</v>
      </c>
      <c r="H9" s="24" t="s">
        <v>70</v>
      </c>
      <c r="I9" t="str">
        <f t="shared" si="0"/>
        <v>BOMB_LIT</v>
      </c>
      <c r="J9" t="str">
        <f t="shared" si="1"/>
        <v>Q</v>
      </c>
      <c r="K9" s="17" t="b">
        <f>SUMPRODUCT(--(EXACT(J:J,J9)))&gt;1</f>
        <v>0</v>
      </c>
    </row>
    <row r="10" spans="1:11" x14ac:dyDescent="0.25">
      <c r="B10" s="16" t="s">
        <v>163</v>
      </c>
      <c r="C10" s="18" t="s">
        <v>40</v>
      </c>
      <c r="D10" s="17" t="b">
        <f>SUMPRODUCT(--(EXACT(C:C,C10)))&gt;1</f>
        <v>0</v>
      </c>
      <c r="E10" t="str">
        <f>B10&amp;"='"&amp;C10&amp;"'"</f>
        <v>DECORATION2='Z'</v>
      </c>
      <c r="H10" s="24" t="s">
        <v>71</v>
      </c>
      <c r="I10" t="str">
        <f t="shared" si="0"/>
        <v>BOSS_DOOR</v>
      </c>
      <c r="J10" t="str">
        <f t="shared" si="1"/>
        <v>d</v>
      </c>
      <c r="K10" s="17" t="b">
        <f>SUMPRODUCT(--(EXACT(J:J,J10)))&gt;1</f>
        <v>1</v>
      </c>
    </row>
    <row r="11" spans="1:11" x14ac:dyDescent="0.25">
      <c r="B11" s="16" t="s">
        <v>164</v>
      </c>
      <c r="C11" s="18" t="s">
        <v>7</v>
      </c>
      <c r="D11" s="17" t="b">
        <f>SUMPRODUCT(--(EXACT(C:C,C11)))&gt;1</f>
        <v>0</v>
      </c>
      <c r="E11" t="str">
        <f>B11&amp;"='"&amp;C11&amp;"'"</f>
        <v>DOOR='D'</v>
      </c>
      <c r="H11" s="24" t="s">
        <v>71</v>
      </c>
      <c r="I11" t="str">
        <f t="shared" si="0"/>
        <v>BOSS_DOOR</v>
      </c>
      <c r="J11" t="str">
        <f t="shared" si="1"/>
        <v>d</v>
      </c>
      <c r="K11" s="17" t="b">
        <f>SUMPRODUCT(--(EXACT(J:J,J11)))&gt;1</f>
        <v>1</v>
      </c>
    </row>
    <row r="12" spans="1:11" x14ac:dyDescent="0.25">
      <c r="B12" s="16" t="s">
        <v>232</v>
      </c>
      <c r="C12" s="18" t="s">
        <v>39</v>
      </c>
      <c r="D12" s="17" t="b">
        <f>SUMPRODUCT(--(EXACT(C:C,C12)))&gt;1</f>
        <v>0</v>
      </c>
      <c r="E12" t="str">
        <f>B12&amp;"='"&amp;C12&amp;"'"</f>
        <v>DOOR_OPEN='d'</v>
      </c>
      <c r="H12" s="24" t="s">
        <v>72</v>
      </c>
      <c r="I12" t="str">
        <f t="shared" si="0"/>
        <v>BRAZIER</v>
      </c>
      <c r="J12" t="str">
        <f t="shared" si="1"/>
        <v>B</v>
      </c>
      <c r="K12" s="17" t="b">
        <f>SUMPRODUCT(--(EXACT(J:J,J12)))&gt;1</f>
        <v>0</v>
      </c>
    </row>
    <row r="13" spans="1:11" x14ac:dyDescent="0.25">
      <c r="B13" s="16" t="s">
        <v>165</v>
      </c>
      <c r="C13" s="18" t="s">
        <v>41</v>
      </c>
      <c r="D13" s="17" t="b">
        <f>SUMPRODUCT(--(EXACT(C:C,C13)))&gt;1</f>
        <v>0</v>
      </c>
      <c r="E13" t="str">
        <f>B13&amp;"='"&amp;C13&amp;"'"</f>
        <v>DOT1='!'</v>
      </c>
      <c r="H13" s="24" t="s">
        <v>73</v>
      </c>
      <c r="I13" t="str">
        <f t="shared" si="0"/>
        <v>DECORATION1</v>
      </c>
      <c r="J13" t="str">
        <f t="shared" si="1"/>
        <v>z</v>
      </c>
      <c r="K13" s="17" t="b">
        <f>SUMPRODUCT(--(EXACT(J:J,J13)))&gt;1</f>
        <v>0</v>
      </c>
    </row>
    <row r="14" spans="1:11" x14ac:dyDescent="0.25">
      <c r="B14" s="16" t="s">
        <v>166</v>
      </c>
      <c r="C14" s="18" t="s">
        <v>42</v>
      </c>
      <c r="D14" s="17" t="b">
        <f>SUMPRODUCT(--(EXACT(C:C,C14)))&gt;1</f>
        <v>0</v>
      </c>
      <c r="E14" t="str">
        <f>B14&amp;"='"&amp;C14&amp;"'"</f>
        <v>DOT2='£'</v>
      </c>
      <c r="H14" s="24" t="s">
        <v>74</v>
      </c>
      <c r="I14" t="str">
        <f t="shared" si="0"/>
        <v>DECORATION2</v>
      </c>
      <c r="J14" t="str">
        <f t="shared" si="1"/>
        <v>Z</v>
      </c>
      <c r="K14" s="17" t="b">
        <f>SUMPRODUCT(--(EXACT(J:J,J14)))&gt;1</f>
        <v>0</v>
      </c>
    </row>
    <row r="15" spans="1:11" x14ac:dyDescent="0.25">
      <c r="A15" s="15" t="s">
        <v>220</v>
      </c>
      <c r="B15" s="16" t="s">
        <v>167</v>
      </c>
      <c r="C15" s="18" t="s">
        <v>15</v>
      </c>
      <c r="D15" s="17" t="b">
        <f>SUMPRODUCT(--(EXACT(C:C,C15)))&gt;1</f>
        <v>0</v>
      </c>
      <c r="E15" t="str">
        <f>B15&amp;"='"&amp;C15&amp;"'"</f>
        <v>DOWN='-'</v>
      </c>
      <c r="H15" s="24" t="s">
        <v>75</v>
      </c>
      <c r="I15" t="str">
        <f t="shared" si="0"/>
        <v>DOOR</v>
      </c>
      <c r="J15" t="str">
        <f t="shared" si="1"/>
        <v>D</v>
      </c>
      <c r="K15" s="17" t="b">
        <f>SUMPRODUCT(--(EXACT(J:J,J15)))&gt;1</f>
        <v>0</v>
      </c>
    </row>
    <row r="16" spans="1:11" x14ac:dyDescent="0.25">
      <c r="A16" s="15" t="s">
        <v>220</v>
      </c>
      <c r="B16" s="16" t="s">
        <v>168</v>
      </c>
      <c r="C16" s="18" t="s">
        <v>22</v>
      </c>
      <c r="D16" s="17" t="b">
        <f>SUMPRODUCT(--(EXACT(C:C,C16)))&gt;1</f>
        <v>0</v>
      </c>
      <c r="E16" t="str">
        <f>B16&amp;"='"&amp;C16&amp;"'"</f>
        <v>EAST='E'</v>
      </c>
      <c r="H16" s="24" t="s">
        <v>76</v>
      </c>
      <c r="I16" t="str">
        <f t="shared" si="0"/>
        <v>DOT1</v>
      </c>
      <c r="J16" t="str">
        <f t="shared" si="1"/>
        <v>!</v>
      </c>
      <c r="K16" s="17" t="b">
        <f>SUMPRODUCT(--(EXACT(J:J,J16)))&gt;1</f>
        <v>0</v>
      </c>
    </row>
    <row r="17" spans="1:11" x14ac:dyDescent="0.25">
      <c r="B17" s="16" t="s">
        <v>169</v>
      </c>
      <c r="C17" s="18" t="s">
        <v>6</v>
      </c>
      <c r="D17" s="17" t="b">
        <f>SUMPRODUCT(--(EXACT(C:C,C17)))&gt;1</f>
        <v>0</v>
      </c>
      <c r="E17" t="str">
        <f>B17&amp;"='"&amp;C17&amp;"'"</f>
        <v>EMPTY=' '</v>
      </c>
      <c r="H17" s="24" t="s">
        <v>77</v>
      </c>
      <c r="I17" t="str">
        <f t="shared" si="0"/>
        <v>DOT2</v>
      </c>
      <c r="J17" t="str">
        <f t="shared" si="1"/>
        <v>£</v>
      </c>
      <c r="K17" s="17" t="b">
        <f>SUMPRODUCT(--(EXACT(J:J,J17)))&gt;1</f>
        <v>0</v>
      </c>
    </row>
    <row r="18" spans="1:11" x14ac:dyDescent="0.25">
      <c r="B18" s="16" t="s">
        <v>170</v>
      </c>
      <c r="C18" s="18" t="s">
        <v>43</v>
      </c>
      <c r="D18" s="17" t="b">
        <f>SUMPRODUCT(--(EXACT(C:C,C18)))&gt;1</f>
        <v>0</v>
      </c>
      <c r="E18" t="str">
        <f>B18&amp;"='"&amp;C18&amp;"'"</f>
        <v>EXIT_KEY='%'</v>
      </c>
      <c r="H18" s="24" t="s">
        <v>78</v>
      </c>
      <c r="I18" t="str">
        <f t="shared" si="0"/>
        <v>DOWN</v>
      </c>
      <c r="J18" t="str">
        <f t="shared" si="1"/>
        <v>-</v>
      </c>
      <c r="K18" s="17" t="b">
        <f>SUMPRODUCT(--(EXACT(J:J,J18)))&gt;1</f>
        <v>0</v>
      </c>
    </row>
    <row r="19" spans="1:11" x14ac:dyDescent="0.25">
      <c r="B19" s="16" t="s">
        <v>171</v>
      </c>
      <c r="C19" s="18" t="s">
        <v>44</v>
      </c>
      <c r="D19" s="17" t="b">
        <f>SUMPRODUCT(--(EXACT(C:C,C19)))&gt;1</f>
        <v>0</v>
      </c>
      <c r="E19" t="str">
        <f>B19&amp;"='"&amp;C19&amp;"'"</f>
        <v>HEART='HP'</v>
      </c>
      <c r="H19" s="24" t="s">
        <v>79</v>
      </c>
      <c r="I19" t="str">
        <f t="shared" si="0"/>
        <v>EAST</v>
      </c>
      <c r="J19" t="str">
        <f t="shared" si="1"/>
        <v>E</v>
      </c>
      <c r="K19" s="17" t="b">
        <f>SUMPRODUCT(--(EXACT(J:J,J19)))&gt;1</f>
        <v>0</v>
      </c>
    </row>
    <row r="20" spans="1:11" x14ac:dyDescent="0.25">
      <c r="A20" s="15" t="s">
        <v>223</v>
      </c>
      <c r="B20" s="16" t="s">
        <v>172</v>
      </c>
      <c r="C20" s="18" t="s">
        <v>8</v>
      </c>
      <c r="D20" s="17" t="b">
        <f>SUMPRODUCT(--(EXACT(C:C,C20)))&gt;1</f>
        <v>0</v>
      </c>
      <c r="E20" t="str">
        <f>B20&amp;"='"&amp;C20&amp;"'"</f>
        <v>KEY='?'</v>
      </c>
      <c r="H20" s="24" t="s">
        <v>80</v>
      </c>
      <c r="I20" t="str">
        <f t="shared" si="0"/>
        <v>EMPTY</v>
      </c>
      <c r="J20" t="str">
        <f t="shared" si="1"/>
        <v xml:space="preserve"> </v>
      </c>
      <c r="K20" s="17" t="b">
        <f>SUMPRODUCT(--(EXACT(J:J,J20)))&gt;1</f>
        <v>1</v>
      </c>
    </row>
    <row r="21" spans="1:11" x14ac:dyDescent="0.25">
      <c r="A21" s="15" t="s">
        <v>223</v>
      </c>
      <c r="B21" s="16" t="s">
        <v>236</v>
      </c>
      <c r="C21" s="18" t="s">
        <v>237</v>
      </c>
      <c r="D21" s="17" t="b">
        <f>SUMPRODUCT(--(EXACT(C:C,C21)))&gt;1</f>
        <v>0</v>
      </c>
      <c r="E21" t="str">
        <f>B21&amp;"='"&amp;C21&amp;"'"</f>
        <v>BOSS_KEY='K'</v>
      </c>
      <c r="H21" s="24" t="s">
        <v>80</v>
      </c>
      <c r="I21" t="str">
        <f t="shared" si="0"/>
        <v>EMPTY</v>
      </c>
      <c r="J21" t="str">
        <f t="shared" si="1"/>
        <v xml:space="preserve"> </v>
      </c>
      <c r="K21" s="17" t="b">
        <f>SUMPRODUCT(--(EXACT(J:J,J21)))&gt;1</f>
        <v>1</v>
      </c>
    </row>
    <row r="22" spans="1:11" x14ac:dyDescent="0.25">
      <c r="A22" s="15" t="s">
        <v>223</v>
      </c>
      <c r="B22" s="16" t="s">
        <v>173</v>
      </c>
      <c r="C22" s="18" t="s">
        <v>45</v>
      </c>
      <c r="D22" s="17" t="b">
        <f>SUMPRODUCT(--(EXACT(C:C,C22)))&gt;1</f>
        <v>0</v>
      </c>
      <c r="E22" t="str">
        <f>B22&amp;"='"&amp;C22&amp;"'"</f>
        <v>MAP='M'</v>
      </c>
      <c r="H22" s="24" t="s">
        <v>81</v>
      </c>
      <c r="I22" t="str">
        <f t="shared" si="0"/>
        <v>EXIT_KEY</v>
      </c>
      <c r="J22" t="str">
        <f t="shared" si="1"/>
        <v>%</v>
      </c>
      <c r="K22" s="17" t="b">
        <f>SUMPRODUCT(--(EXACT(J:J,J22)))&gt;1</f>
        <v>0</v>
      </c>
    </row>
    <row r="23" spans="1:11" x14ac:dyDescent="0.25">
      <c r="A23" s="15" t="s">
        <v>219</v>
      </c>
      <c r="B23" s="16" t="s">
        <v>174</v>
      </c>
      <c r="C23" s="18" t="s">
        <v>175</v>
      </c>
      <c r="D23" s="17" t="b">
        <f>SUMPRODUCT(--(EXACT(C:C,C23)))&gt;1</f>
        <v>0</v>
      </c>
      <c r="E23" t="str">
        <f>B23&amp;"='"&amp;C23&amp;"'"</f>
        <v>MONSTER1='1'</v>
      </c>
      <c r="H23" s="24" t="s">
        <v>82</v>
      </c>
      <c r="I23" t="str">
        <f t="shared" si="0"/>
        <v>HEART</v>
      </c>
      <c r="J23" t="str">
        <f t="shared" si="1"/>
        <v>HP</v>
      </c>
      <c r="K23" s="17" t="b">
        <f>SUMPRODUCT(--(EXACT(J:J,J23)))&gt;1</f>
        <v>0</v>
      </c>
    </row>
    <row r="24" spans="1:11" x14ac:dyDescent="0.25">
      <c r="A24" s="15" t="s">
        <v>219</v>
      </c>
      <c r="B24" s="16" t="s">
        <v>176</v>
      </c>
      <c r="C24" s="18" t="s">
        <v>177</v>
      </c>
      <c r="D24" s="17" t="b">
        <f>SUMPRODUCT(--(EXACT(C:C,C24)))&gt;1</f>
        <v>0</v>
      </c>
      <c r="E24" t="str">
        <f>B24&amp;"='"&amp;C24&amp;"'"</f>
        <v>MONSTER2='2'</v>
      </c>
      <c r="H24" s="24" t="s">
        <v>83</v>
      </c>
      <c r="I24" t="str">
        <f t="shared" si="0"/>
        <v>KEY</v>
      </c>
      <c r="J24" t="str">
        <f t="shared" si="1"/>
        <v>?</v>
      </c>
      <c r="K24" s="17" t="b">
        <f>SUMPRODUCT(--(EXACT(J:J,J24)))&gt;1</f>
        <v>1</v>
      </c>
    </row>
    <row r="25" spans="1:11" x14ac:dyDescent="0.25">
      <c r="A25" s="15" t="s">
        <v>219</v>
      </c>
      <c r="B25" s="16" t="s">
        <v>178</v>
      </c>
      <c r="C25" s="18" t="s">
        <v>179</v>
      </c>
      <c r="D25" s="17" t="b">
        <f>SUMPRODUCT(--(EXACT(C:C,C25)))&gt;1</f>
        <v>0</v>
      </c>
      <c r="E25" t="str">
        <f>B25&amp;"='"&amp;C25&amp;"'"</f>
        <v>MONSTER3='3'</v>
      </c>
      <c r="H25" s="24" t="s">
        <v>83</v>
      </c>
      <c r="I25" t="str">
        <f t="shared" si="0"/>
        <v>KEY</v>
      </c>
      <c r="J25" t="str">
        <f t="shared" si="1"/>
        <v>?</v>
      </c>
      <c r="K25" s="17" t="b">
        <f>SUMPRODUCT(--(EXACT(J:J,J25)))&gt;1</f>
        <v>1</v>
      </c>
    </row>
    <row r="26" spans="1:11" x14ac:dyDescent="0.25">
      <c r="A26" s="15" t="s">
        <v>220</v>
      </c>
      <c r="B26" s="16" t="s">
        <v>180</v>
      </c>
      <c r="C26" s="18" t="s">
        <v>23</v>
      </c>
      <c r="D26" s="17" t="b">
        <f>SUMPRODUCT(--(EXACT(C:C,C26)))&gt;1</f>
        <v>0</v>
      </c>
      <c r="E26" t="str">
        <f>B26&amp;"='"&amp;C26&amp;"'"</f>
        <v>NEXT_LEVEL='L'</v>
      </c>
      <c r="H26" s="24" t="s">
        <v>84</v>
      </c>
      <c r="I26" t="str">
        <f t="shared" si="0"/>
        <v>MAP</v>
      </c>
      <c r="J26" t="str">
        <f t="shared" si="1"/>
        <v>M</v>
      </c>
      <c r="K26" s="17" t="b">
        <f>SUMPRODUCT(--(EXACT(J:J,J26)))&gt;1</f>
        <v>0</v>
      </c>
    </row>
    <row r="27" spans="1:11" x14ac:dyDescent="0.25">
      <c r="A27" s="15" t="s">
        <v>220</v>
      </c>
      <c r="B27" s="16" t="s">
        <v>181</v>
      </c>
      <c r="C27" s="18" t="s">
        <v>19</v>
      </c>
      <c r="D27" s="17" t="b">
        <f>SUMPRODUCT(--(EXACT(C:C,C27)))&gt;1</f>
        <v>0</v>
      </c>
      <c r="E27" t="str">
        <f>B27&amp;"='"&amp;C27&amp;"'"</f>
        <v>NORTH='N'</v>
      </c>
      <c r="H27" s="24" t="s">
        <v>85</v>
      </c>
      <c r="I27" t="str">
        <f t="shared" si="0"/>
        <v>MONSTER1</v>
      </c>
      <c r="J27" t="str">
        <f t="shared" si="1"/>
        <v>1</v>
      </c>
      <c r="K27" s="17" t="b">
        <f>SUMPRODUCT(--(EXACT(J:J,J27)))&gt;1</f>
        <v>0</v>
      </c>
    </row>
    <row r="28" spans="1:11" x14ac:dyDescent="0.25">
      <c r="B28" s="16" t="s">
        <v>182</v>
      </c>
      <c r="C28" s="18" t="s">
        <v>46</v>
      </c>
      <c r="D28" s="17" t="b">
        <f>SUMPRODUCT(--(EXACT(C:C,C28)))&gt;1</f>
        <v>0</v>
      </c>
      <c r="E28" t="str">
        <f>B28&amp;"='"&amp;C28&amp;"'"</f>
        <v>PLAYER='P'</v>
      </c>
      <c r="H28" s="24" t="s">
        <v>86</v>
      </c>
      <c r="I28" t="str">
        <f t="shared" si="0"/>
        <v>MONSTER2</v>
      </c>
      <c r="J28" t="str">
        <f t="shared" si="1"/>
        <v>2</v>
      </c>
      <c r="K28" s="17" t="b">
        <f>SUMPRODUCT(--(EXACT(J:J,J28)))&gt;1</f>
        <v>0</v>
      </c>
    </row>
    <row r="29" spans="1:11" x14ac:dyDescent="0.25">
      <c r="B29" s="16" t="s">
        <v>183</v>
      </c>
      <c r="C29" s="18" t="s">
        <v>28</v>
      </c>
      <c r="D29" s="17" t="b">
        <f>SUMPRODUCT(--(EXACT(C:C,C29)))&gt;1</f>
        <v>0</v>
      </c>
      <c r="E29" t="str">
        <f>B29&amp;"='"&amp;C29&amp;"'"</f>
        <v>PREVIOUS_LEVEL='l'</v>
      </c>
      <c r="H29" s="24" t="s">
        <v>87</v>
      </c>
      <c r="I29" t="str">
        <f t="shared" si="0"/>
        <v>MONSTER3</v>
      </c>
      <c r="J29" t="str">
        <f t="shared" si="1"/>
        <v>3</v>
      </c>
      <c r="K29" s="17" t="b">
        <f>SUMPRODUCT(--(EXACT(J:J,J29)))&gt;1</f>
        <v>0</v>
      </c>
    </row>
    <row r="30" spans="1:11" x14ac:dyDescent="0.25">
      <c r="A30" s="15" t="s">
        <v>223</v>
      </c>
      <c r="B30" s="16" t="s">
        <v>184</v>
      </c>
      <c r="C30" s="18" t="s">
        <v>47</v>
      </c>
      <c r="D30" s="17" t="b">
        <f>SUMPRODUCT(--(EXACT(C:C,C30)))&gt;1</f>
        <v>0</v>
      </c>
      <c r="E30" t="str">
        <f>B30&amp;"='"&amp;C30&amp;"'"</f>
        <v>RED_POTION='R'</v>
      </c>
      <c r="H30" s="24" t="s">
        <v>88</v>
      </c>
      <c r="I30" t="str">
        <f t="shared" si="0"/>
        <v>NEXT_LEVEL</v>
      </c>
      <c r="J30" t="str">
        <f t="shared" si="1"/>
        <v>L</v>
      </c>
      <c r="K30" s="17" t="b">
        <f>SUMPRODUCT(--(EXACT(J:J,J30)))&gt;1</f>
        <v>1</v>
      </c>
    </row>
    <row r="31" spans="1:11" x14ac:dyDescent="0.25">
      <c r="A31" s="15" t="s">
        <v>223</v>
      </c>
      <c r="B31" s="16" t="s">
        <v>229</v>
      </c>
      <c r="C31" s="18" t="s">
        <v>230</v>
      </c>
      <c r="D31" s="17" t="b">
        <f>SUMPRODUCT(--(EXACT(C:C,C31)))&gt;1</f>
        <v>0</v>
      </c>
      <c r="E31" t="str">
        <f>B31&amp;"='"&amp;C31&amp;"'"</f>
        <v>REPLENISH='H'</v>
      </c>
      <c r="H31" s="24" t="s">
        <v>88</v>
      </c>
      <c r="I31" t="str">
        <f t="shared" si="0"/>
        <v>NEXT_LEVEL</v>
      </c>
      <c r="J31" t="str">
        <f t="shared" si="1"/>
        <v>L</v>
      </c>
      <c r="K31" s="17" t="b">
        <f>SUMPRODUCT(--(EXACT(J:J,J31)))&gt;1</f>
        <v>1</v>
      </c>
    </row>
    <row r="32" spans="1:11" x14ac:dyDescent="0.25">
      <c r="B32" s="16" t="s">
        <v>185</v>
      </c>
      <c r="C32" s="18" t="s">
        <v>48</v>
      </c>
      <c r="D32" s="17" t="b">
        <f>SUMPRODUCT(--(EXACT(C:C,C32)))&gt;1</f>
        <v>0</v>
      </c>
      <c r="E32" t="str">
        <f>B32&amp;"='"&amp;C32&amp;"'"</f>
        <v>RUNE='u'</v>
      </c>
      <c r="H32" s="24" t="s">
        <v>89</v>
      </c>
      <c r="I32" t="str">
        <f t="shared" si="0"/>
        <v>NORTH</v>
      </c>
      <c r="J32" t="str">
        <f t="shared" si="1"/>
        <v>N</v>
      </c>
      <c r="K32" s="17" t="b">
        <f>SUMPRODUCT(--(EXACT(J:J,J32)))&gt;1</f>
        <v>0</v>
      </c>
    </row>
    <row r="33" spans="1:11" x14ac:dyDescent="0.25">
      <c r="B33" s="16" t="s">
        <v>186</v>
      </c>
      <c r="C33" s="18" t="s">
        <v>49</v>
      </c>
      <c r="D33" s="17" t="b">
        <f>SUMPRODUCT(--(EXACT(C:C,C33)))&gt;1</f>
        <v>0</v>
      </c>
      <c r="E33" t="str">
        <f>B33&amp;"='"&amp;C33&amp;"'"</f>
        <v>RUNE1='R1'</v>
      </c>
      <c r="H33" s="24" t="s">
        <v>90</v>
      </c>
      <c r="I33" t="str">
        <f t="shared" si="0"/>
        <v>PLAYER</v>
      </c>
      <c r="J33" t="str">
        <f t="shared" si="1"/>
        <v>P</v>
      </c>
      <c r="K33" s="17" t="b">
        <f>SUMPRODUCT(--(EXACT(J:J,J33)))&gt;1</f>
        <v>0</v>
      </c>
    </row>
    <row r="34" spans="1:11" x14ac:dyDescent="0.25">
      <c r="B34" s="16" t="s">
        <v>187</v>
      </c>
      <c r="C34" s="18" t="s">
        <v>50</v>
      </c>
      <c r="D34" s="17" t="b">
        <f>SUMPRODUCT(--(EXACT(C:C,C34)))&gt;1</f>
        <v>0</v>
      </c>
      <c r="E34" t="str">
        <f>B34&amp;"='"&amp;C34&amp;"'"</f>
        <v>RUNE2='R2'</v>
      </c>
      <c r="H34" s="24" t="s">
        <v>91</v>
      </c>
      <c r="I34" t="str">
        <f t="shared" si="0"/>
        <v>PREVIOUS_LEVEL</v>
      </c>
      <c r="J34" t="str">
        <f t="shared" si="1"/>
        <v>l</v>
      </c>
      <c r="K34" s="17" t="b">
        <f>SUMPRODUCT(--(EXACT(J:J,J34)))&gt;1</f>
        <v>0</v>
      </c>
    </row>
    <row r="35" spans="1:11" x14ac:dyDescent="0.25">
      <c r="B35" s="16" t="s">
        <v>188</v>
      </c>
      <c r="C35" s="18" t="s">
        <v>51</v>
      </c>
      <c r="D35" s="17" t="b">
        <f>SUMPRODUCT(--(EXACT(C:C,C35)))&gt;1</f>
        <v>0</v>
      </c>
      <c r="E35" t="str">
        <f>B35&amp;"='"&amp;C35&amp;"'"</f>
        <v>RUNE3='R3'</v>
      </c>
      <c r="H35" s="24" t="s">
        <v>92</v>
      </c>
      <c r="I35" t="str">
        <f t="shared" si="0"/>
        <v>RED_POTION</v>
      </c>
      <c r="J35" t="str">
        <f t="shared" si="1"/>
        <v>R</v>
      </c>
      <c r="K35" s="17" t="b">
        <f>SUMPRODUCT(--(EXACT(J:J,J35)))&gt;1</f>
        <v>0</v>
      </c>
    </row>
    <row r="36" spans="1:11" x14ac:dyDescent="0.25">
      <c r="B36" s="16" t="s">
        <v>189</v>
      </c>
      <c r="C36" s="18" t="s">
        <v>52</v>
      </c>
      <c r="D36" s="17" t="b">
        <f>SUMPRODUCT(--(EXACT(C:C,C36)))&gt;1</f>
        <v>0</v>
      </c>
      <c r="E36" t="str">
        <f>B36&amp;"='"&amp;C36&amp;"'"</f>
        <v>RUNE4='R4'</v>
      </c>
      <c r="H36" s="24" t="s">
        <v>93</v>
      </c>
      <c r="I36" t="str">
        <f t="shared" si="0"/>
        <v>RUNE</v>
      </c>
      <c r="J36" t="str">
        <f t="shared" si="1"/>
        <v>u</v>
      </c>
      <c r="K36" s="17" t="b">
        <f>SUMPRODUCT(--(EXACT(J:J,J36)))&gt;1</f>
        <v>0</v>
      </c>
    </row>
    <row r="37" spans="1:11" x14ac:dyDescent="0.25">
      <c r="B37" s="16" t="s">
        <v>190</v>
      </c>
      <c r="C37" s="18" t="s">
        <v>53</v>
      </c>
      <c r="D37" s="17" t="b">
        <f>SUMPRODUCT(--(EXACT(C:C,C37)))&gt;1</f>
        <v>0</v>
      </c>
      <c r="E37" t="str">
        <f>B37&amp;"='"&amp;C37&amp;"'"</f>
        <v>RUNE5='R5'</v>
      </c>
      <c r="H37" s="24" t="s">
        <v>94</v>
      </c>
      <c r="I37" t="str">
        <f t="shared" si="0"/>
        <v>RUNE1</v>
      </c>
      <c r="J37" t="str">
        <f t="shared" si="1"/>
        <v>R1</v>
      </c>
      <c r="K37" s="17" t="b">
        <f>SUMPRODUCT(--(EXACT(J:J,J37)))&gt;1</f>
        <v>0</v>
      </c>
    </row>
    <row r="38" spans="1:11" x14ac:dyDescent="0.25">
      <c r="A38" s="15" t="s">
        <v>222</v>
      </c>
      <c r="B38" s="16" t="s">
        <v>191</v>
      </c>
      <c r="C38" s="18" t="s">
        <v>192</v>
      </c>
      <c r="D38" s="17" t="b">
        <f>SUMPRODUCT(--(EXACT(C:C,C38)))&gt;1</f>
        <v>0</v>
      </c>
      <c r="E38" t="str">
        <f>B38&amp;"='"&amp;C38&amp;"'"</f>
        <v>SAFETY='8'</v>
      </c>
      <c r="H38" s="24" t="s">
        <v>95</v>
      </c>
      <c r="I38" t="str">
        <f t="shared" si="0"/>
        <v>RUNE2</v>
      </c>
      <c r="J38" t="str">
        <f t="shared" si="1"/>
        <v>R2</v>
      </c>
      <c r="K38" s="17" t="b">
        <f>SUMPRODUCT(--(EXACT(J:J,J38)))&gt;1</f>
        <v>0</v>
      </c>
    </row>
    <row r="39" spans="1:11" x14ac:dyDescent="0.25">
      <c r="A39" s="15" t="s">
        <v>221</v>
      </c>
      <c r="B39" s="16" t="s">
        <v>193</v>
      </c>
      <c r="C39" s="18" t="s">
        <v>54</v>
      </c>
      <c r="D39" s="17" t="b">
        <f>SUMPRODUCT(--(EXACT(C:C,C39)))&gt;1</f>
        <v>0</v>
      </c>
      <c r="E39" t="str">
        <f>B39&amp;"='"&amp;C39&amp;"'"</f>
        <v>SECRET_TREASURE='J'</v>
      </c>
      <c r="H39" s="24" t="s">
        <v>96</v>
      </c>
      <c r="I39" t="str">
        <f t="shared" si="0"/>
        <v>RUNE3</v>
      </c>
      <c r="J39" t="str">
        <f t="shared" si="1"/>
        <v>R3</v>
      </c>
      <c r="K39" s="17" t="b">
        <f>SUMPRODUCT(--(EXACT(J:J,J39)))&gt;1</f>
        <v>0</v>
      </c>
    </row>
    <row r="40" spans="1:11" x14ac:dyDescent="0.25">
      <c r="A40" s="15" t="s">
        <v>224</v>
      </c>
      <c r="B40" s="16" t="s">
        <v>194</v>
      </c>
      <c r="C40" s="18" t="s">
        <v>14</v>
      </c>
      <c r="D40" s="17" t="b">
        <f>SUMPRODUCT(--(EXACT(C:C,C40)))&gt;1</f>
        <v>0</v>
      </c>
      <c r="E40" t="str">
        <f>B40&amp;"='"&amp;C40&amp;"'"</f>
        <v>SECRET_WALL=';'</v>
      </c>
      <c r="H40" s="24" t="s">
        <v>97</v>
      </c>
      <c r="I40" t="str">
        <f t="shared" si="0"/>
        <v>RUNE4</v>
      </c>
      <c r="J40" t="str">
        <f t="shared" si="1"/>
        <v>R4</v>
      </c>
      <c r="K40" s="17" t="b">
        <f>SUMPRODUCT(--(EXACT(J:J,J40)))&gt;1</f>
        <v>0</v>
      </c>
    </row>
    <row r="41" spans="1:11" x14ac:dyDescent="0.25">
      <c r="A41" s="15" t="s">
        <v>223</v>
      </c>
      <c r="B41" s="16" t="s">
        <v>195</v>
      </c>
      <c r="C41" s="18" t="s">
        <v>27</v>
      </c>
      <c r="D41" s="17" t="b">
        <f>SUMPRODUCT(--(EXACT(C:C,C41)))&gt;1</f>
        <v>0</v>
      </c>
      <c r="E41" t="str">
        <f>B41&amp;"='"&amp;C41&amp;"'"</f>
        <v>SHIELD='O'</v>
      </c>
      <c r="H41" s="24" t="s">
        <v>98</v>
      </c>
      <c r="I41" t="str">
        <f t="shared" si="0"/>
        <v>RUNE5</v>
      </c>
      <c r="J41" t="str">
        <f t="shared" si="1"/>
        <v>R5</v>
      </c>
      <c r="K41" s="17" t="b">
        <f>SUMPRODUCT(--(EXACT(J:J,J41)))&gt;1</f>
        <v>0</v>
      </c>
    </row>
    <row r="42" spans="1:11" x14ac:dyDescent="0.25">
      <c r="B42" s="16" t="s">
        <v>55</v>
      </c>
      <c r="C42" s="18" t="s">
        <v>20</v>
      </c>
      <c r="D42" s="17" t="b">
        <f>SUMPRODUCT(--(EXACT(C:C,C42)))&gt;1</f>
        <v>0</v>
      </c>
      <c r="E42" t="str">
        <f>B42&amp;"='"&amp;C42&amp;"'"</f>
        <v>SHOP='s'</v>
      </c>
      <c r="H42" s="24" t="s">
        <v>99</v>
      </c>
      <c r="I42" t="str">
        <f t="shared" si="0"/>
        <v>SAFETY</v>
      </c>
      <c r="J42" t="str">
        <f t="shared" si="1"/>
        <v>8</v>
      </c>
      <c r="K42" s="17" t="b">
        <f>SUMPRODUCT(--(EXACT(J:J,J42)))&gt;1</f>
        <v>0</v>
      </c>
    </row>
    <row r="43" spans="1:11" x14ac:dyDescent="0.25">
      <c r="B43" s="16" t="s">
        <v>196</v>
      </c>
      <c r="C43" s="18" t="s">
        <v>55</v>
      </c>
      <c r="D43" s="17" t="b">
        <f>SUMPRODUCT(--(EXACT(C:C,C43)))&gt;1</f>
        <v>0</v>
      </c>
      <c r="E43" t="str">
        <f>B43&amp;"='"&amp;C43&amp;"'"</f>
        <v>SHOP_KEEPER='SHOP'</v>
      </c>
      <c r="H43" s="24" t="s">
        <v>100</v>
      </c>
      <c r="I43" t="str">
        <f t="shared" si="0"/>
        <v>SECRET_TREASURE</v>
      </c>
      <c r="J43" t="str">
        <f t="shared" si="1"/>
        <v>J</v>
      </c>
      <c r="K43" s="17" t="b">
        <f>SUMPRODUCT(--(EXACT(J:J,J43)))&gt;1</f>
        <v>0</v>
      </c>
    </row>
    <row r="44" spans="1:11" x14ac:dyDescent="0.25">
      <c r="A44" s="15" t="s">
        <v>220</v>
      </c>
      <c r="B44" s="16" t="s">
        <v>197</v>
      </c>
      <c r="C44" s="19" t="s">
        <v>17</v>
      </c>
      <c r="D44" s="17" t="b">
        <f>SUMPRODUCT(--(EXACT(C:C,C44)))&gt;1</f>
        <v>0</v>
      </c>
      <c r="E44" t="str">
        <f>B44&amp;"='"&amp;C44&amp;"'"</f>
        <v>SOUTH='S'</v>
      </c>
      <c r="H44" s="24" t="s">
        <v>101</v>
      </c>
      <c r="I44" t="str">
        <f t="shared" si="0"/>
        <v>SECRET_WALL</v>
      </c>
      <c r="J44" t="str">
        <f t="shared" si="1"/>
        <v>;</v>
      </c>
      <c r="K44" s="17" t="b">
        <f>SUMPRODUCT(--(EXACT(J:J,J44)))&gt;1</f>
        <v>0</v>
      </c>
    </row>
    <row r="45" spans="1:11" x14ac:dyDescent="0.25">
      <c r="A45" s="15" t="s">
        <v>220</v>
      </c>
      <c r="B45" s="16" t="s">
        <v>227</v>
      </c>
      <c r="C45" s="18" t="s">
        <v>18</v>
      </c>
      <c r="D45" s="17" t="b">
        <f>SUMPRODUCT(--(EXACT(C:C,C45)))&gt;1</f>
        <v>0</v>
      </c>
      <c r="E45" t="str">
        <f>B45&amp;"='"&amp;C45&amp;"'"</f>
        <v>START_POSITION='='</v>
      </c>
      <c r="H45" s="24" t="s">
        <v>102</v>
      </c>
      <c r="I45" t="str">
        <f t="shared" si="0"/>
        <v>SHIELD</v>
      </c>
      <c r="J45" t="str">
        <f t="shared" si="1"/>
        <v>O</v>
      </c>
      <c r="K45" s="17" t="b">
        <f>SUMPRODUCT(--(EXACT(J:J,J45)))&gt;1</f>
        <v>0</v>
      </c>
    </row>
    <row r="46" spans="1:11" x14ac:dyDescent="0.25">
      <c r="B46" s="16" t="s">
        <v>198</v>
      </c>
      <c r="C46" s="18" t="s">
        <v>56</v>
      </c>
      <c r="D46" s="17" t="b">
        <f>SUMPRODUCT(--(EXACT(C:C,C46)))&gt;1</f>
        <v>0</v>
      </c>
      <c r="E46" t="str">
        <f>B46&amp;"='"&amp;C46&amp;"'"</f>
        <v>SWITCH=','</v>
      </c>
      <c r="H46" s="24" t="s">
        <v>103</v>
      </c>
      <c r="I46" t="str">
        <f t="shared" si="0"/>
        <v>SHOP</v>
      </c>
      <c r="J46" t="str">
        <f t="shared" si="1"/>
        <v>s</v>
      </c>
      <c r="K46" s="17" t="b">
        <f>SUMPRODUCT(--(EXACT(J:J,J46)))&gt;1</f>
        <v>0</v>
      </c>
    </row>
    <row r="47" spans="1:11" x14ac:dyDescent="0.25">
      <c r="B47" s="16" t="s">
        <v>199</v>
      </c>
      <c r="C47" s="18" t="s">
        <v>57</v>
      </c>
      <c r="D47" s="17" t="b">
        <f>SUMPRODUCT(--(EXACT(C:C,C47)))&gt;1</f>
        <v>0</v>
      </c>
      <c r="E47" t="str">
        <f>B47&amp;"='"&amp;C47&amp;"'"</f>
        <v>SWITCH_LIT='&lt;'</v>
      </c>
      <c r="H47" s="24" t="s">
        <v>104</v>
      </c>
      <c r="I47" t="str">
        <f t="shared" si="0"/>
        <v>SHOP_KEEPER</v>
      </c>
      <c r="J47" t="str">
        <f t="shared" si="1"/>
        <v>SHOP</v>
      </c>
      <c r="K47" s="17" t="b">
        <f>SUMPRODUCT(--(EXACT(J:J,J47)))&gt;1</f>
        <v>0</v>
      </c>
    </row>
    <row r="48" spans="1:11" x14ac:dyDescent="0.25">
      <c r="B48" s="16" t="s">
        <v>200</v>
      </c>
      <c r="C48" s="18" t="s">
        <v>58</v>
      </c>
      <c r="D48" s="17" t="b">
        <f>SUMPRODUCT(--(EXACT(C:C,C48)))&gt;1</f>
        <v>0</v>
      </c>
      <c r="E48" t="str">
        <f>B48&amp;"='"&amp;C48&amp;"'"</f>
        <v>SWITCH_TILE='_'</v>
      </c>
      <c r="H48" s="24" t="s">
        <v>105</v>
      </c>
      <c r="I48" t="str">
        <f t="shared" si="0"/>
        <v>SOUTH</v>
      </c>
      <c r="J48" t="str">
        <f t="shared" si="1"/>
        <v>S</v>
      </c>
      <c r="K48" s="17" t="b">
        <f>SUMPRODUCT(--(EXACT(J:J,J48)))&gt;1</f>
        <v>0</v>
      </c>
    </row>
    <row r="49" spans="1:11" x14ac:dyDescent="0.25">
      <c r="A49" s="15" t="s">
        <v>222</v>
      </c>
      <c r="B49" s="16" t="s">
        <v>154</v>
      </c>
      <c r="C49" s="18" t="s">
        <v>132</v>
      </c>
      <c r="D49" s="17" t="b">
        <f>SUMPRODUCT(--(EXACT(C:C,C49)))&gt;1</f>
        <v>0</v>
      </c>
      <c r="E49" t="str">
        <f>B49&amp;"='"&amp;C49&amp;"'"</f>
        <v>TILE1='`'</v>
      </c>
      <c r="H49" s="24" t="s">
        <v>106</v>
      </c>
      <c r="I49" t="str">
        <f t="shared" si="0"/>
        <v>START_POSITON</v>
      </c>
      <c r="J49" t="str">
        <f t="shared" si="1"/>
        <v>=</v>
      </c>
      <c r="K49" s="17" t="b">
        <f>SUMPRODUCT(--(EXACT(J:J,J49)))&gt;1</f>
        <v>0</v>
      </c>
    </row>
    <row r="50" spans="1:11" x14ac:dyDescent="0.25">
      <c r="A50" s="15" t="s">
        <v>222</v>
      </c>
      <c r="B50" s="16" t="s">
        <v>155</v>
      </c>
      <c r="C50" s="18" t="s">
        <v>152</v>
      </c>
      <c r="D50" s="17" t="b">
        <f>SUMPRODUCT(--(EXACT(C:C,C50)))&gt;1</f>
        <v>0</v>
      </c>
      <c r="E50" t="str">
        <f>B50&amp;"='"&amp;C50&amp;"'"</f>
        <v>TILE2='¬'</v>
      </c>
      <c r="H50" s="24" t="s">
        <v>107</v>
      </c>
      <c r="I50" t="str">
        <f t="shared" si="0"/>
        <v>SWITCH</v>
      </c>
      <c r="J50" t="str">
        <f t="shared" si="1"/>
        <v>,</v>
      </c>
      <c r="K50" s="17" t="b">
        <f>SUMPRODUCT(--(EXACT(J:J,J50)))&gt;1</f>
        <v>0</v>
      </c>
    </row>
    <row r="51" spans="1:11" x14ac:dyDescent="0.25">
      <c r="A51" s="15" t="s">
        <v>222</v>
      </c>
      <c r="B51" s="16" t="s">
        <v>156</v>
      </c>
      <c r="C51" s="18" t="s">
        <v>26</v>
      </c>
      <c r="D51" s="17" t="b">
        <f>SUMPRODUCT(--(EXACT(C:C,C51)))&gt;1</f>
        <v>0</v>
      </c>
      <c r="E51" t="str">
        <f>B51&amp;"='"&amp;C51&amp;"'"</f>
        <v>TILE3='.'</v>
      </c>
      <c r="H51" s="24" t="s">
        <v>108</v>
      </c>
      <c r="I51" t="str">
        <f t="shared" si="0"/>
        <v>SWITCH_LIT</v>
      </c>
      <c r="J51" t="str">
        <f t="shared" si="1"/>
        <v>&lt;</v>
      </c>
      <c r="K51" s="17" t="b">
        <f>SUMPRODUCT(--(EXACT(J:J,J51)))&gt;1</f>
        <v>0</v>
      </c>
    </row>
    <row r="52" spans="1:11" x14ac:dyDescent="0.25">
      <c r="A52" s="15" t="s">
        <v>222</v>
      </c>
      <c r="B52" s="16" t="s">
        <v>157</v>
      </c>
      <c r="C52" s="18" t="s">
        <v>25</v>
      </c>
      <c r="D52" s="17" t="b">
        <f>SUMPRODUCT(--(EXACT(C:C,C52)))&gt;1</f>
        <v>0</v>
      </c>
      <c r="E52" t="str">
        <f>B52&amp;"='"&amp;C52&amp;"'"</f>
        <v>TILE4='~'</v>
      </c>
      <c r="H52" s="24" t="s">
        <v>109</v>
      </c>
      <c r="I52" t="str">
        <f t="shared" si="0"/>
        <v>SWITCH_TILE</v>
      </c>
      <c r="J52" t="str">
        <f t="shared" si="1"/>
        <v>_</v>
      </c>
      <c r="K52" s="17" t="b">
        <f>SUMPRODUCT(--(EXACT(J:J,J52)))&gt;1</f>
        <v>0</v>
      </c>
    </row>
    <row r="53" spans="1:11" x14ac:dyDescent="0.25">
      <c r="B53" s="16" t="s">
        <v>201</v>
      </c>
      <c r="C53" s="18" t="s">
        <v>59</v>
      </c>
      <c r="D53" s="17" t="b">
        <f>SUMPRODUCT(--(EXACT(C:C,C53)))&gt;1</f>
        <v>0</v>
      </c>
      <c r="E53" t="str">
        <f>B53&amp;"='"&amp;C53&amp;"'"</f>
        <v>TRAP1='^'</v>
      </c>
      <c r="H53" s="24" t="s">
        <v>110</v>
      </c>
      <c r="I53" t="str">
        <f t="shared" si="0"/>
        <v>TRAP1</v>
      </c>
      <c r="J53" t="str">
        <f t="shared" si="1"/>
        <v>^</v>
      </c>
      <c r="K53" s="17" t="b">
        <f>SUMPRODUCT(--(EXACT(J:J,J53)))&gt;1</f>
        <v>0</v>
      </c>
    </row>
    <row r="54" spans="1:11" x14ac:dyDescent="0.25">
      <c r="B54" s="16" t="s">
        <v>202</v>
      </c>
      <c r="C54" s="18" t="s">
        <v>60</v>
      </c>
      <c r="D54" s="17" t="b">
        <f>SUMPRODUCT(--(EXACT(C:C,C54)))&gt;1</f>
        <v>0</v>
      </c>
      <c r="E54" t="str">
        <f>B54&amp;"='"&amp;C54&amp;"'"</f>
        <v>TRAP2='&amp;'</v>
      </c>
      <c r="H54" s="24" t="s">
        <v>111</v>
      </c>
      <c r="I54" t="str">
        <f t="shared" si="0"/>
        <v>TRAP2</v>
      </c>
      <c r="J54" t="str">
        <f t="shared" si="1"/>
        <v>&amp;</v>
      </c>
      <c r="K54" s="17" t="b">
        <f>SUMPRODUCT(--(EXACT(J:J,J54)))&gt;1</f>
        <v>0</v>
      </c>
    </row>
    <row r="55" spans="1:11" x14ac:dyDescent="0.25">
      <c r="B55" s="16" t="s">
        <v>203</v>
      </c>
      <c r="C55" s="18" t="s">
        <v>34</v>
      </c>
      <c r="D55" s="17" t="b">
        <f>SUMPRODUCT(--(EXACT(C:C,C55)))&gt;1</f>
        <v>0</v>
      </c>
      <c r="E55" t="str">
        <f>B55&amp;"='"&amp;C55&amp;"'"</f>
        <v>TRAP3='['</v>
      </c>
      <c r="H55" s="24" t="s">
        <v>112</v>
      </c>
      <c r="I55" t="str">
        <f t="shared" si="0"/>
        <v>TRAP3</v>
      </c>
      <c r="J55" t="str">
        <f t="shared" si="1"/>
        <v>[</v>
      </c>
      <c r="K55" s="17" t="b">
        <f>SUMPRODUCT(--(EXACT(J:J,J55)))&gt;1</f>
        <v>0</v>
      </c>
    </row>
    <row r="56" spans="1:11" x14ac:dyDescent="0.25">
      <c r="A56" s="15" t="s">
        <v>221</v>
      </c>
      <c r="B56" s="16" t="s">
        <v>204</v>
      </c>
      <c r="C56" s="18" t="s">
        <v>61</v>
      </c>
      <c r="D56" s="17" t="b">
        <f>SUMPRODUCT(--(EXACT(C:C,C56)))&gt;1</f>
        <v>0</v>
      </c>
      <c r="E56" t="str">
        <f>B56&amp;"='"&amp;C56&amp;"'"</f>
        <v>TREASURE='*'</v>
      </c>
      <c r="H56" s="24" t="s">
        <v>113</v>
      </c>
      <c r="I56" t="str">
        <f t="shared" si="0"/>
        <v>TREASURE</v>
      </c>
      <c r="J56" t="str">
        <f t="shared" si="1"/>
        <v>*</v>
      </c>
      <c r="K56" s="17" t="b">
        <f>SUMPRODUCT(--(EXACT(J:J,J56)))&gt;1</f>
        <v>0</v>
      </c>
    </row>
    <row r="57" spans="1:11" x14ac:dyDescent="0.25">
      <c r="A57" s="15" t="s">
        <v>221</v>
      </c>
      <c r="B57" s="16" t="s">
        <v>205</v>
      </c>
      <c r="C57" s="18" t="s">
        <v>24</v>
      </c>
      <c r="D57" s="17" t="b">
        <f>SUMPRODUCT(--(EXACT(C:C,C57)))&gt;1</f>
        <v>0</v>
      </c>
      <c r="E57" t="str">
        <f>B57&amp;"='"&amp;C57&amp;"'"</f>
        <v>TREASURE_CHEST='j'</v>
      </c>
      <c r="H57" s="24" t="s">
        <v>114</v>
      </c>
      <c r="I57" t="str">
        <f t="shared" si="0"/>
        <v>TREASURE_CHEST</v>
      </c>
      <c r="J57" t="str">
        <f t="shared" si="1"/>
        <v>j</v>
      </c>
      <c r="K57" s="17" t="b">
        <f>SUMPRODUCT(--(EXACT(J:J,J57)))&gt;1</f>
        <v>0</v>
      </c>
    </row>
    <row r="58" spans="1:11" x14ac:dyDescent="0.25">
      <c r="A58" s="15" t="s">
        <v>221</v>
      </c>
      <c r="B58" s="16" t="s">
        <v>206</v>
      </c>
      <c r="C58" s="18" t="s">
        <v>62</v>
      </c>
      <c r="D58" s="17" t="b">
        <f>SUMPRODUCT(--(EXACT(C:C,C58)))&gt;1</f>
        <v>0</v>
      </c>
      <c r="E58" t="str">
        <f>B58&amp;"='"&amp;C58&amp;"'"</f>
        <v>TREASURE10='x'</v>
      </c>
      <c r="H58" s="24" t="s">
        <v>115</v>
      </c>
      <c r="I58" t="str">
        <f t="shared" si="0"/>
        <v>TREASURE10</v>
      </c>
      <c r="J58" t="str">
        <f t="shared" si="1"/>
        <v>x</v>
      </c>
      <c r="K58" s="17" t="b">
        <f>SUMPRODUCT(--(EXACT(J:J,J58)))&gt;1</f>
        <v>0</v>
      </c>
    </row>
    <row r="59" spans="1:11" x14ac:dyDescent="0.25">
      <c r="A59" s="15" t="s">
        <v>221</v>
      </c>
      <c r="B59" s="16" t="s">
        <v>207</v>
      </c>
      <c r="C59" s="18" t="s">
        <v>63</v>
      </c>
      <c r="D59" s="17" t="b">
        <f>SUMPRODUCT(--(EXACT(C:C,C59)))&gt;1</f>
        <v>0</v>
      </c>
      <c r="E59" t="str">
        <f>B59&amp;"='"&amp;C59&amp;"'"</f>
        <v>TREASURE25='X'</v>
      </c>
      <c r="H59" s="24" t="s">
        <v>116</v>
      </c>
      <c r="I59" t="str">
        <f t="shared" si="0"/>
        <v>TREASURE25</v>
      </c>
      <c r="J59" t="str">
        <f t="shared" si="1"/>
        <v>X</v>
      </c>
      <c r="K59" s="17" t="b">
        <f>SUMPRODUCT(--(EXACT(J:J,J59)))&gt;1</f>
        <v>0</v>
      </c>
    </row>
    <row r="60" spans="1:11" x14ac:dyDescent="0.25">
      <c r="B60" s="16" t="s">
        <v>208</v>
      </c>
      <c r="C60" s="18" t="s">
        <v>10</v>
      </c>
      <c r="D60" s="17" t="b">
        <f>SUMPRODUCT(--(EXACT(C:C,C60)))&gt;1</f>
        <v>0</v>
      </c>
      <c r="E60" t="str">
        <f>B60&amp;"='"&amp;C60&amp;"'"</f>
        <v>TREE='T'</v>
      </c>
      <c r="H60" s="24" t="s">
        <v>117</v>
      </c>
      <c r="I60" t="str">
        <f t="shared" si="0"/>
        <v>TREE</v>
      </c>
      <c r="J60" t="str">
        <f t="shared" si="1"/>
        <v>T</v>
      </c>
      <c r="K60" s="17" t="b">
        <f>SUMPRODUCT(--(EXACT(J:J,J60)))&gt;1</f>
        <v>0</v>
      </c>
    </row>
    <row r="61" spans="1:11" x14ac:dyDescent="0.25">
      <c r="A61" s="15" t="s">
        <v>223</v>
      </c>
      <c r="B61" s="16" t="s">
        <v>209</v>
      </c>
      <c r="C61" s="18" t="s">
        <v>64</v>
      </c>
      <c r="D61" s="17" t="b">
        <f>SUMPRODUCT(--(EXACT(C:C,C61)))&gt;1</f>
        <v>0</v>
      </c>
      <c r="E61" t="str">
        <f>B61&amp;"='"&amp;C61&amp;"'"</f>
        <v>TROPHY='G'</v>
      </c>
      <c r="H61" s="24" t="s">
        <v>118</v>
      </c>
      <c r="I61" t="str">
        <f t="shared" si="0"/>
        <v>TROPHY</v>
      </c>
      <c r="J61" t="str">
        <f t="shared" si="1"/>
        <v>G</v>
      </c>
      <c r="K61" s="17" t="b">
        <f>SUMPRODUCT(--(EXACT(J:J,J61)))&gt;1</f>
        <v>0</v>
      </c>
    </row>
    <row r="62" spans="1:11" x14ac:dyDescent="0.25">
      <c r="A62" s="15" t="s">
        <v>220</v>
      </c>
      <c r="B62" s="16" t="s">
        <v>210</v>
      </c>
      <c r="C62" s="18" t="s">
        <v>5</v>
      </c>
      <c r="D62" s="17" t="b">
        <f>SUMPRODUCT(--(EXACT(C:C,C62)))&gt;1</f>
        <v>0</v>
      </c>
      <c r="E62" t="str">
        <f>B62&amp;"='"&amp;C62&amp;"'"</f>
        <v>UP='+'</v>
      </c>
      <c r="H62" s="24" t="s">
        <v>119</v>
      </c>
      <c r="I62" t="str">
        <f t="shared" si="0"/>
        <v>UP</v>
      </c>
      <c r="J62" t="str">
        <f t="shared" si="1"/>
        <v>+</v>
      </c>
      <c r="K62" s="17" t="b">
        <f>SUMPRODUCT(--(EXACT(J:J,J62)))&gt;1</f>
        <v>0</v>
      </c>
    </row>
    <row r="63" spans="1:11" x14ac:dyDescent="0.25">
      <c r="A63" s="15" t="s">
        <v>224</v>
      </c>
      <c r="B63" s="16" t="s">
        <v>211</v>
      </c>
      <c r="C63" s="18" t="s">
        <v>2</v>
      </c>
      <c r="D63" s="17" t="b">
        <f>SUMPRODUCT(--(EXACT(C:C,C63)))&gt;1</f>
        <v>0</v>
      </c>
      <c r="E63" t="str">
        <f>B63&amp;"='"&amp;C63&amp;"'"</f>
        <v>WALL=':'</v>
      </c>
      <c r="H63" s="24" t="s">
        <v>120</v>
      </c>
      <c r="I63" t="str">
        <f t="shared" si="0"/>
        <v>WALL</v>
      </c>
      <c r="J63" t="str">
        <f t="shared" si="1"/>
        <v>:</v>
      </c>
      <c r="K63" s="17" t="b">
        <f>SUMPRODUCT(--(EXACT(J:J,J63)))&gt;1</f>
        <v>0</v>
      </c>
    </row>
    <row r="64" spans="1:11" x14ac:dyDescent="0.25">
      <c r="A64" s="15" t="s">
        <v>224</v>
      </c>
      <c r="B64" s="16" t="s">
        <v>212</v>
      </c>
      <c r="C64" s="18" t="s">
        <v>13</v>
      </c>
      <c r="D64" s="17" t="b">
        <f>SUMPRODUCT(--(EXACT(C:C,C64)))&gt;1</f>
        <v>0</v>
      </c>
      <c r="E64" t="str">
        <f>B64&amp;"='"&amp;C64&amp;"'"</f>
        <v>WALL_BL='('</v>
      </c>
      <c r="H64" s="24" t="s">
        <v>121</v>
      </c>
      <c r="I64" t="str">
        <f t="shared" si="0"/>
        <v>WALL_BL</v>
      </c>
      <c r="J64" t="str">
        <f t="shared" si="1"/>
        <v>(</v>
      </c>
      <c r="K64" s="17" t="b">
        <f>SUMPRODUCT(--(EXACT(J:J,J64)))&gt;1</f>
        <v>0</v>
      </c>
    </row>
    <row r="65" spans="1:11" x14ac:dyDescent="0.25">
      <c r="A65" s="15" t="s">
        <v>224</v>
      </c>
      <c r="B65" s="16" t="s">
        <v>213</v>
      </c>
      <c r="C65" s="18" t="s">
        <v>12</v>
      </c>
      <c r="D65" s="17" t="b">
        <f>SUMPRODUCT(--(EXACT(C:C,C65)))&gt;1</f>
        <v>0</v>
      </c>
      <c r="E65" t="str">
        <f>B65&amp;"='"&amp;C65&amp;"'"</f>
        <v>WALL_BR=')'</v>
      </c>
      <c r="H65" s="24" t="s">
        <v>122</v>
      </c>
      <c r="I65" t="str">
        <f t="shared" si="0"/>
        <v>WALL_BR</v>
      </c>
      <c r="J65" t="str">
        <f t="shared" si="1"/>
        <v>)</v>
      </c>
      <c r="K65" s="17" t="b">
        <f>SUMPRODUCT(--(EXACT(J:J,J65)))&gt;1</f>
        <v>0</v>
      </c>
    </row>
    <row r="66" spans="1:11" x14ac:dyDescent="0.25">
      <c r="A66" s="15" t="s">
        <v>224</v>
      </c>
      <c r="B66" s="16" t="s">
        <v>214</v>
      </c>
      <c r="C66" s="18" t="s">
        <v>11</v>
      </c>
      <c r="D66" s="17" t="b">
        <f>SUMPRODUCT(--(EXACT(C:C,C66)))&gt;1</f>
        <v>0</v>
      </c>
      <c r="E66" t="str">
        <f>B66&amp;"='"&amp;C66&amp;"'"</f>
        <v>WALL_TL='/'</v>
      </c>
      <c r="H66" s="24" t="s">
        <v>123</v>
      </c>
      <c r="I66" t="str">
        <f t="shared" si="0"/>
        <v>WALL_TL</v>
      </c>
      <c r="J66" t="str">
        <f t="shared" si="1"/>
        <v>/</v>
      </c>
      <c r="K66" s="17" t="b">
        <f>SUMPRODUCT(--(EXACT(J:J,J66)))&gt;1</f>
        <v>0</v>
      </c>
    </row>
    <row r="67" spans="1:11" x14ac:dyDescent="0.25">
      <c r="A67" s="15" t="s">
        <v>224</v>
      </c>
      <c r="B67" s="16" t="s">
        <v>215</v>
      </c>
      <c r="C67" s="18" t="s">
        <v>65</v>
      </c>
      <c r="D67" s="17" t="b">
        <f>SUMPRODUCT(--(EXACT(C:C,C67)))&gt;1</f>
        <v>0</v>
      </c>
      <c r="E67" t="str">
        <f>B67&amp;"='"&amp;C67&amp;"'"</f>
        <v>WALL_TR='\\'</v>
      </c>
      <c r="H67" s="24" t="s">
        <v>124</v>
      </c>
      <c r="I67" t="str">
        <f t="shared" si="0"/>
        <v>WALL_TR</v>
      </c>
      <c r="J67" t="str">
        <f t="shared" si="1"/>
        <v>\\</v>
      </c>
      <c r="K67" s="17" t="b">
        <f>SUMPRODUCT(--(EXACT(J:J,J67)))&gt;1</f>
        <v>0</v>
      </c>
    </row>
    <row r="68" spans="1:11" x14ac:dyDescent="0.25">
      <c r="A68" s="15" t="s">
        <v>224</v>
      </c>
      <c r="B68" s="16" t="s">
        <v>216</v>
      </c>
      <c r="C68" s="18" t="s">
        <v>30</v>
      </c>
      <c r="D68" s="17" t="b">
        <f>SUMPRODUCT(--(EXACT(C:C,C68)))&gt;1</f>
        <v>0</v>
      </c>
      <c r="E68" t="str">
        <f>B68&amp;"='"&amp;C68&amp;"'"</f>
        <v>WALL2='w'</v>
      </c>
      <c r="H68" s="24" t="s">
        <v>125</v>
      </c>
      <c r="I68" t="str">
        <f t="shared" si="0"/>
        <v>WALL2</v>
      </c>
      <c r="J68" t="str">
        <f t="shared" si="1"/>
        <v>w</v>
      </c>
      <c r="K68" s="17" t="b">
        <f>SUMPRODUCT(--(EXACT(J:J,J68)))&gt;1</f>
        <v>0</v>
      </c>
    </row>
    <row r="69" spans="1:11" x14ac:dyDescent="0.25">
      <c r="A69" s="15" t="s">
        <v>224</v>
      </c>
      <c r="B69" s="16" t="s">
        <v>225</v>
      </c>
      <c r="C69" s="18" t="s">
        <v>226</v>
      </c>
      <c r="D69" s="17" t="b">
        <f>SUMPRODUCT(--(EXACT(C:C,C69)))&gt;1</f>
        <v>0</v>
      </c>
      <c r="E69" t="str">
        <f>B69&amp;"='"&amp;C69&amp;"'"</f>
        <v>WALL3='e'</v>
      </c>
      <c r="H69" s="24" t="s">
        <v>126</v>
      </c>
      <c r="I69" t="str">
        <f t="shared" si="0"/>
        <v>WEAPON</v>
      </c>
      <c r="J69" t="str">
        <f t="shared" si="1"/>
        <v>|</v>
      </c>
      <c r="K69" s="17" t="b">
        <f>SUMPRODUCT(--(EXACT(J:J,J69)))&gt;1</f>
        <v>0</v>
      </c>
    </row>
    <row r="70" spans="1:11" x14ac:dyDescent="0.25">
      <c r="A70" s="15" t="s">
        <v>223</v>
      </c>
      <c r="B70" s="16" t="s">
        <v>217</v>
      </c>
      <c r="C70" s="18" t="s">
        <v>29</v>
      </c>
      <c r="D70" s="17" t="b">
        <f>SUMPRODUCT(--(EXACT(C:C,C70)))&gt;1</f>
        <v>0</v>
      </c>
      <c r="E70" t="str">
        <f>B70&amp;"='"&amp;C70&amp;"'"</f>
        <v>WEAPON='|'</v>
      </c>
      <c r="H70" s="24" t="s">
        <v>127</v>
      </c>
      <c r="I70" t="str">
        <f t="shared" si="0"/>
        <v>WEST</v>
      </c>
      <c r="J70" t="str">
        <f t="shared" si="1"/>
        <v>W</v>
      </c>
      <c r="K70" s="17" t="b">
        <f>SUMPRODUCT(--(EXACT(J:J,J70)))&gt;1</f>
        <v>0</v>
      </c>
    </row>
    <row r="71" spans="1:11" x14ac:dyDescent="0.25">
      <c r="A71" s="15" t="s">
        <v>220</v>
      </c>
      <c r="B71" s="15" t="s">
        <v>218</v>
      </c>
      <c r="C71" s="18" t="s">
        <v>21</v>
      </c>
      <c r="D71" s="17" t="b">
        <f>SUMPRODUCT(--(EXACT(C:C,C71)))&gt;1</f>
        <v>0</v>
      </c>
      <c r="E71" t="str">
        <f>B71&amp;"='"&amp;C71&amp;"'"</f>
        <v>WEST='W'</v>
      </c>
    </row>
    <row r="72" spans="1:11" x14ac:dyDescent="0.25">
      <c r="B72" s="23"/>
    </row>
  </sheetData>
  <autoFilter ref="C1:C69"/>
  <sortState ref="A2:E71">
    <sortCondition ref="B2:B71"/>
  </sortState>
  <conditionalFormatting sqref="D1:D5 D72:D1048576 D32:D70 D26:D30 D12:D20 D7:D10 D22:D24">
    <cfRule type="cellIs" dxfId="14" priority="13" operator="equal">
      <formula>TRUE</formula>
    </cfRule>
  </conditionalFormatting>
  <conditionalFormatting sqref="K2:K5 K32:K70 K26:K30 K12:K20 K7:K10 K22:K24">
    <cfRule type="cellIs" dxfId="13" priority="12" operator="equal">
      <formula>TRUE</formula>
    </cfRule>
  </conditionalFormatting>
  <conditionalFormatting sqref="D71">
    <cfRule type="cellIs" dxfId="12" priority="11" operator="equal">
      <formula>TRUE</formula>
    </cfRule>
  </conditionalFormatting>
  <conditionalFormatting sqref="D31">
    <cfRule type="cellIs" dxfId="11" priority="10" operator="equal">
      <formula>TRUE</formula>
    </cfRule>
  </conditionalFormatting>
  <conditionalFormatting sqref="K31">
    <cfRule type="cellIs" dxfId="10" priority="9" operator="equal">
      <formula>TRUE</formula>
    </cfRule>
  </conditionalFormatting>
  <conditionalFormatting sqref="D25">
    <cfRule type="cellIs" dxfId="9" priority="8" operator="equal">
      <formula>TRUE</formula>
    </cfRule>
  </conditionalFormatting>
  <conditionalFormatting sqref="K25">
    <cfRule type="cellIs" dxfId="8" priority="7" operator="equal">
      <formula>TRUE</formula>
    </cfRule>
  </conditionalFormatting>
  <conditionalFormatting sqref="D11">
    <cfRule type="cellIs" dxfId="7" priority="6" operator="equal">
      <formula>TRUE</formula>
    </cfRule>
  </conditionalFormatting>
  <conditionalFormatting sqref="K11">
    <cfRule type="cellIs" dxfId="6" priority="5" operator="equal">
      <formula>TRUE</formula>
    </cfRule>
  </conditionalFormatting>
  <conditionalFormatting sqref="D6">
    <cfRule type="cellIs" dxfId="5" priority="4" operator="equal">
      <formula>TRUE</formula>
    </cfRule>
  </conditionalFormatting>
  <conditionalFormatting sqref="K6">
    <cfRule type="cellIs" dxfId="4" priority="3" operator="equal">
      <formula>TRUE</formula>
    </cfRule>
  </conditionalFormatting>
  <conditionalFormatting sqref="D21">
    <cfRule type="cellIs" dxfId="3" priority="2" operator="equal">
      <formula>TRUE</formula>
    </cfRule>
  </conditionalFormatting>
  <conditionalFormatting sqref="K21">
    <cfRule type="cellIs" dxfId="1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O33" sqref="O3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2" t="s">
        <v>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2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2</v>
      </c>
      <c r="U19" s="6"/>
      <c r="V19" s="6"/>
      <c r="W19" s="6"/>
      <c r="X19" s="6"/>
      <c r="Y19" s="7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66" priority="4">
      <formula>AND(COLUMN()&lt;=$B$26,ROW()&lt;=$B$27)</formula>
    </cfRule>
  </conditionalFormatting>
  <conditionalFormatting sqref="A1:Z20 A22:Z25 U21:Z21">
    <cfRule type="cellIs" dxfId="65" priority="3" stopIfTrue="1" operator="equal">
      <formula>":"</formula>
    </cfRule>
  </conditionalFormatting>
  <conditionalFormatting sqref="A21:T21">
    <cfRule type="expression" dxfId="64" priority="2">
      <formula>AND(COLUMN()&lt;=$B$26,ROW()&lt;=$B$27)</formula>
    </cfRule>
  </conditionalFormatting>
  <conditionalFormatting sqref="A21:T21">
    <cfRule type="cellIs" dxfId="6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AA29" sqref="AA29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228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13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12</v>
      </c>
      <c r="N1" s="12" t="s">
        <v>6</v>
      </c>
      <c r="O1" s="12" t="s">
        <v>6</v>
      </c>
      <c r="P1" s="12" t="s">
        <v>19</v>
      </c>
      <c r="Q1" s="12" t="s">
        <v>6</v>
      </c>
      <c r="R1" s="12" t="s">
        <v>6</v>
      </c>
      <c r="S1" s="12" t="s">
        <v>13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:\    (:::::)  N  (:</v>
      </c>
      <c r="AB1" t="str">
        <f>"'"&amp;AA1&amp;"',"</f>
        <v>':\    (:::::)  N  (:',</v>
      </c>
    </row>
    <row r="2" spans="1:28" x14ac:dyDescent="0.25">
      <c r="A2" s="12" t="s">
        <v>2</v>
      </c>
      <c r="B2" s="12" t="s">
        <v>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13</v>
      </c>
      <c r="J2" s="12" t="s">
        <v>2</v>
      </c>
      <c r="K2" s="12" t="s">
        <v>12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13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      (:)        (</v>
      </c>
      <c r="AB2" t="str">
        <f t="shared" ref="AB2:AB20" si="1">"'"&amp;AA2&amp;"',"</f>
        <v>'::      (:)        (',</v>
      </c>
    </row>
    <row r="3" spans="1:28" x14ac:dyDescent="0.25">
      <c r="A3" s="12" t="s">
        <v>2</v>
      </c>
      <c r="B3" s="12" t="s">
        <v>12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:)       :          </v>
      </c>
      <c r="AB3" t="str">
        <f t="shared" si="1"/>
        <v>':)       :          ',</v>
      </c>
    </row>
    <row r="4" spans="1:28" x14ac:dyDescent="0.25">
      <c r="A4" s="12" t="s">
        <v>12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11</v>
      </c>
      <c r="J4" s="12" t="s">
        <v>2</v>
      </c>
      <c r="K4" s="12" t="s">
        <v>228</v>
      </c>
      <c r="L4" s="12" t="s">
        <v>6</v>
      </c>
      <c r="M4" s="12" t="s">
        <v>6</v>
      </c>
      <c r="N4" s="12" t="s">
        <v>6</v>
      </c>
      <c r="O4" s="12" t="s">
        <v>11</v>
      </c>
      <c r="P4" s="12" t="s">
        <v>228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>)       /:\   /\   /</v>
      </c>
      <c r="AB4" t="str">
        <f t="shared" si="1"/>
        <v>')       /:\   /\   /',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11</v>
      </c>
      <c r="E5" s="12" t="s">
        <v>228</v>
      </c>
      <c r="F5" s="12" t="s">
        <v>6</v>
      </c>
      <c r="G5" s="12" t="s">
        <v>6</v>
      </c>
      <c r="H5" s="12" t="s">
        <v>6</v>
      </c>
      <c r="I5" s="12" t="s">
        <v>2</v>
      </c>
      <c r="J5" s="12" t="s">
        <v>2</v>
      </c>
      <c r="K5" s="12" t="s">
        <v>2</v>
      </c>
      <c r="L5" s="12" t="s">
        <v>6</v>
      </c>
      <c r="M5" s="12" t="s">
        <v>6</v>
      </c>
      <c r="N5" s="12" t="s">
        <v>6</v>
      </c>
      <c r="O5" s="12" t="s">
        <v>13</v>
      </c>
      <c r="P5" s="12" t="s">
        <v>12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 xml:space="preserve">   /\   :::   ()   :</v>
      </c>
      <c r="AB5" t="str">
        <f t="shared" si="1"/>
        <v>'   /\   :::   ()   :',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13</v>
      </c>
      <c r="E6" s="12" t="s">
        <v>12</v>
      </c>
      <c r="F6" s="12" t="s">
        <v>6</v>
      </c>
      <c r="G6" s="12" t="s">
        <v>6</v>
      </c>
      <c r="H6" s="12" t="s">
        <v>6</v>
      </c>
      <c r="I6" s="12" t="s">
        <v>13</v>
      </c>
      <c r="J6" s="12" t="s">
        <v>2</v>
      </c>
      <c r="K6" s="12" t="s">
        <v>12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 xml:space="preserve">   ()   (:)        (</v>
      </c>
      <c r="AB6" t="str">
        <f t="shared" si="1"/>
        <v>'   ()   (:)        (',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132</v>
      </c>
      <c r="J7" s="12" t="s">
        <v>28</v>
      </c>
      <c r="K7" s="12" t="s">
        <v>132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 xml:space="preserve">        `l`        /</v>
      </c>
      <c r="AB7" t="str">
        <f t="shared" si="1"/>
        <v>'        `l`        /',</v>
      </c>
    </row>
    <row r="8" spans="1:28" x14ac:dyDescent="0.25">
      <c r="A8" s="12" t="s">
        <v>228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132</v>
      </c>
      <c r="J8" s="12" t="s">
        <v>132</v>
      </c>
      <c r="K8" s="12" t="s">
        <v>132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\       ```        :</v>
      </c>
      <c r="AB8" t="str">
        <f t="shared" si="1"/>
        <v>'\       ```        :',</v>
      </c>
    </row>
    <row r="9" spans="1:28" x14ac:dyDescent="0.25">
      <c r="A9" s="12" t="s">
        <v>21</v>
      </c>
      <c r="B9" s="12" t="s">
        <v>132</v>
      </c>
      <c r="C9" s="12" t="s">
        <v>132</v>
      </c>
      <c r="D9" s="12" t="s">
        <v>132</v>
      </c>
      <c r="E9" s="12" t="s">
        <v>132</v>
      </c>
      <c r="F9" s="12" t="s">
        <v>132</v>
      </c>
      <c r="G9" s="12" t="s">
        <v>132</v>
      </c>
      <c r="H9" s="12" t="s">
        <v>132</v>
      </c>
      <c r="I9" s="12" t="s">
        <v>132</v>
      </c>
      <c r="J9" s="12" t="s">
        <v>132</v>
      </c>
      <c r="K9" s="12" t="s">
        <v>132</v>
      </c>
      <c r="L9" s="12" t="s">
        <v>132</v>
      </c>
      <c r="M9" s="12" t="s">
        <v>6</v>
      </c>
      <c r="N9" s="12" t="s">
        <v>132</v>
      </c>
      <c r="O9" s="12" t="s">
        <v>6</v>
      </c>
      <c r="P9" s="12" t="s">
        <v>132</v>
      </c>
      <c r="Q9" s="12" t="s">
        <v>132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W``````````` ` ``  :</v>
      </c>
      <c r="AB9" t="str">
        <f t="shared" si="1"/>
        <v>'W``````````` ` ``  :',</v>
      </c>
    </row>
    <row r="10" spans="1:28" x14ac:dyDescent="0.25">
      <c r="A10" s="12" t="s">
        <v>12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132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132</v>
      </c>
      <c r="R10" s="12" t="s">
        <v>6</v>
      </c>
      <c r="S10" s="12" t="s">
        <v>11</v>
      </c>
      <c r="T10" s="12" t="s">
        <v>2</v>
      </c>
      <c r="U10" s="6"/>
      <c r="V10" s="6"/>
      <c r="W10" s="6"/>
      <c r="X10" s="6"/>
      <c r="Y10" s="7"/>
      <c r="AA10" t="str">
        <f t="shared" si="0"/>
        <v>)        `      ` /:</v>
      </c>
      <c r="AB10" t="str">
        <f t="shared" si="1"/>
        <v>')        `      ` /:',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11</v>
      </c>
      <c r="O11" s="12" t="s">
        <v>228</v>
      </c>
      <c r="P11" s="12" t="s">
        <v>6</v>
      </c>
      <c r="Q11" s="12" t="s">
        <v>132</v>
      </c>
      <c r="R11" s="12" t="s">
        <v>6</v>
      </c>
      <c r="S11" s="12" t="s">
        <v>2</v>
      </c>
      <c r="T11" s="12" t="s">
        <v>2</v>
      </c>
      <c r="U11" s="6"/>
      <c r="V11" s="6"/>
      <c r="W11" s="6"/>
      <c r="X11" s="6"/>
      <c r="Y11" s="7"/>
      <c r="AA11" t="str">
        <f t="shared" si="0"/>
        <v xml:space="preserve">             /\ ` ::</v>
      </c>
      <c r="AB11" t="str">
        <f t="shared" si="1"/>
        <v>'             /\ ` ::',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13</v>
      </c>
      <c r="O12" s="12" t="s">
        <v>12</v>
      </c>
      <c r="P12" s="12" t="s">
        <v>6</v>
      </c>
      <c r="Q12" s="12" t="s">
        <v>132</v>
      </c>
      <c r="R12" s="12" t="s">
        <v>6</v>
      </c>
      <c r="S12" s="12" t="s">
        <v>13</v>
      </c>
      <c r="T12" s="12" t="s">
        <v>12</v>
      </c>
      <c r="U12" s="6"/>
      <c r="V12" s="6"/>
      <c r="W12" s="6"/>
      <c r="X12" s="6"/>
      <c r="Y12" s="7"/>
      <c r="AA12" t="str">
        <f t="shared" si="0"/>
        <v xml:space="preserve">             () ` ()</v>
      </c>
      <c r="AB12" t="str">
        <f t="shared" si="1"/>
        <v>'             () ` ()',</v>
      </c>
    </row>
    <row r="13" spans="1:28" x14ac:dyDescent="0.25">
      <c r="A13" s="12" t="s">
        <v>6</v>
      </c>
      <c r="B13" s="12" t="s">
        <v>11</v>
      </c>
      <c r="C13" s="12" t="s">
        <v>228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11</v>
      </c>
      <c r="I13" s="12" t="s">
        <v>228</v>
      </c>
      <c r="J13" s="12" t="s">
        <v>11</v>
      </c>
      <c r="K13" s="12" t="s">
        <v>228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132</v>
      </c>
      <c r="R13" s="12" t="s">
        <v>6</v>
      </c>
      <c r="S13" s="12" t="s">
        <v>6</v>
      </c>
      <c r="T13" s="12" t="s">
        <v>11</v>
      </c>
      <c r="U13" s="6"/>
      <c r="V13" s="6"/>
      <c r="W13" s="6"/>
      <c r="X13" s="6"/>
      <c r="Y13" s="7"/>
      <c r="AA13" t="str">
        <f t="shared" si="0"/>
        <v xml:space="preserve"> /\    /\/\     `  /</v>
      </c>
      <c r="AB13" t="str">
        <f t="shared" si="1"/>
        <v>' /\    /\/\     `  /',</v>
      </c>
    </row>
    <row r="14" spans="1:28" x14ac:dyDescent="0.25">
      <c r="A14" s="12" t="s">
        <v>6</v>
      </c>
      <c r="B14" s="12" t="s">
        <v>13</v>
      </c>
      <c r="C14" s="12" t="s">
        <v>12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2</v>
      </c>
      <c r="I14" s="12" t="s">
        <v>2</v>
      </c>
      <c r="J14" s="12" t="s">
        <v>2</v>
      </c>
      <c r="K14" s="12" t="s">
        <v>2</v>
      </c>
      <c r="L14" s="12" t="s">
        <v>6</v>
      </c>
      <c r="M14" s="12" t="s">
        <v>6</v>
      </c>
      <c r="N14" s="12" t="s">
        <v>6</v>
      </c>
      <c r="O14" s="12" t="s">
        <v>132</v>
      </c>
      <c r="P14" s="12" t="s">
        <v>132</v>
      </c>
      <c r="Q14" s="12" t="s">
        <v>132</v>
      </c>
      <c r="R14" s="12" t="s">
        <v>132</v>
      </c>
      <c r="S14" s="12" t="s">
        <v>132</v>
      </c>
      <c r="T14" s="12" t="s">
        <v>22</v>
      </c>
      <c r="U14" s="6"/>
      <c r="V14" s="6"/>
      <c r="W14" s="6"/>
      <c r="X14" s="6"/>
      <c r="Y14" s="7"/>
      <c r="AA14" t="str">
        <f t="shared" si="0"/>
        <v xml:space="preserve"> ()    ::::   `````E</v>
      </c>
      <c r="AB14" t="str">
        <f t="shared" si="1"/>
        <v>' ()    ::::   `````E',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13</v>
      </c>
      <c r="I15" s="12" t="s">
        <v>2</v>
      </c>
      <c r="J15" s="12" t="s">
        <v>2</v>
      </c>
      <c r="K15" s="12" t="s">
        <v>12</v>
      </c>
      <c r="L15" s="12" t="s">
        <v>6</v>
      </c>
      <c r="M15" s="12" t="s">
        <v>6</v>
      </c>
      <c r="N15" s="12" t="s">
        <v>6</v>
      </c>
      <c r="O15" s="12" t="s">
        <v>132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 xml:space="preserve">       (::)   `    (</v>
      </c>
      <c r="AB15" t="str">
        <f t="shared" si="1"/>
        <v>'       (::)   `    (',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132</v>
      </c>
      <c r="P16" s="12" t="s">
        <v>6</v>
      </c>
      <c r="Q16" s="12" t="s">
        <v>11</v>
      </c>
      <c r="R16" s="12" t="s">
        <v>228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` /\  </v>
      </c>
      <c r="AB16" t="str">
        <f t="shared" si="1"/>
        <v>'              ` /\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132</v>
      </c>
      <c r="L17" s="12" t="s">
        <v>132</v>
      </c>
      <c r="M17" s="12" t="s">
        <v>132</v>
      </c>
      <c r="N17" s="12" t="s">
        <v>132</v>
      </c>
      <c r="O17" s="12" t="s">
        <v>132</v>
      </c>
      <c r="P17" s="12" t="s">
        <v>6</v>
      </c>
      <c r="Q17" s="12" t="s">
        <v>13</v>
      </c>
      <c r="R17" s="12" t="s">
        <v>12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`````` ()  </v>
      </c>
      <c r="AB17" t="str">
        <f t="shared" si="1"/>
        <v>'         `````` ()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`          </v>
      </c>
      <c r="AB18" t="str">
        <f t="shared" si="1"/>
        <v>'         `          ',</v>
      </c>
    </row>
    <row r="19" spans="1:28" x14ac:dyDescent="0.25">
      <c r="A19" s="12" t="s">
        <v>228</v>
      </c>
      <c r="B19" s="12" t="s">
        <v>11</v>
      </c>
      <c r="C19" s="12" t="s">
        <v>228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11</v>
      </c>
      <c r="J19" s="12" t="s">
        <v>7</v>
      </c>
      <c r="K19" s="12" t="s">
        <v>228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\/\     /D\         </v>
      </c>
      <c r="AB19" t="str">
        <f t="shared" si="1"/>
        <v>'\/\     /D\         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228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2</v>
      </c>
      <c r="J20" s="12" t="s">
        <v>17</v>
      </c>
      <c r="K20" s="12" t="s">
        <v>2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230</v>
      </c>
      <c r="U20" s="6"/>
      <c r="V20" s="6"/>
      <c r="W20" s="6"/>
      <c r="X20" s="6"/>
      <c r="Y20" s="7"/>
      <c r="AA20" t="str">
        <f t="shared" si="0"/>
        <v>:::\    :S:        H</v>
      </c>
      <c r="AB20" t="str">
        <f t="shared" si="1"/>
        <v>':::\    :S:        H',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ref="AB21:AB25" si="2">"'"&amp;AA21&amp;"',"</f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2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2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2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2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</sheetData>
  <conditionalFormatting sqref="A22:Y25 U21:Y21 A1:Y20">
    <cfRule type="expression" dxfId="62" priority="4">
      <formula>AND(COLUMN()&lt;=$B$26,ROW()&lt;=$B$27)</formula>
    </cfRule>
  </conditionalFormatting>
  <conditionalFormatting sqref="A22:Z25 U21:Z21 A1:Z20">
    <cfRule type="cellIs" dxfId="61" priority="3" stopIfTrue="1" operator="equal">
      <formula>":"</formula>
    </cfRule>
  </conditionalFormatting>
  <conditionalFormatting sqref="A21:T21">
    <cfRule type="expression" dxfId="60" priority="2">
      <formula>AND(COLUMN()&lt;=$B$26,ROW()&lt;=$B$27)</formula>
    </cfRule>
  </conditionalFormatting>
  <conditionalFormatting sqref="A21:T21">
    <cfRule type="cellIs" dxfId="5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12</v>
      </c>
      <c r="D1" s="12" t="s">
        <v>13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13</v>
      </c>
      <c r="K1" s="12" t="s">
        <v>2</v>
      </c>
      <c r="L1" s="12" t="s">
        <v>12</v>
      </c>
      <c r="M1" s="12" t="s">
        <v>13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/:)(::::)(:)(::::::\\</v>
      </c>
      <c r="AB1" t="str">
        <f>"'"&amp;AA1&amp;"',"</f>
        <v>'/:)(::::)(:)(::::::\\',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2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:       (:</v>
      </c>
      <c r="AB2" t="str">
        <f t="shared" ref="AB2:AB25" si="1">"'"&amp;AA2&amp;"',"</f>
        <v>':)        :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11</v>
      </c>
      <c r="K3" s="12" t="s">
        <v>2</v>
      </c>
      <c r="L3" s="12" t="s">
        <v>228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/:\       :</v>
      </c>
      <c r="AB3" t="str">
        <f t="shared" si="1"/>
        <v>':        /:\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30</v>
      </c>
      <c r="I4" s="12" t="s">
        <v>30</v>
      </c>
      <c r="J4" s="12" t="s">
        <v>30</v>
      </c>
      <c r="K4" s="12" t="s">
        <v>30</v>
      </c>
      <c r="L4" s="12" t="s">
        <v>30</v>
      </c>
      <c r="M4" s="12" t="s">
        <v>30</v>
      </c>
      <c r="N4" s="12" t="s">
        <v>30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wwwwwww     :</v>
      </c>
      <c r="AB4" t="str">
        <f t="shared" si="1"/>
        <v>':      wwwwwww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30</v>
      </c>
      <c r="I5" s="12" t="s">
        <v>132</v>
      </c>
      <c r="J5" s="12" t="s">
        <v>132</v>
      </c>
      <c r="K5" s="12" t="s">
        <v>132</v>
      </c>
      <c r="L5" s="12" t="s">
        <v>132</v>
      </c>
      <c r="M5" s="12" t="s">
        <v>132</v>
      </c>
      <c r="N5" s="12" t="s">
        <v>30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w`````w     :</v>
      </c>
      <c r="AB5" t="str">
        <f t="shared" si="1"/>
        <v>':      w`````w     :',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58</v>
      </c>
      <c r="G6" s="12" t="s">
        <v>6</v>
      </c>
      <c r="H6" s="12" t="s">
        <v>30</v>
      </c>
      <c r="I6" s="12" t="s">
        <v>6</v>
      </c>
      <c r="J6" s="12" t="s">
        <v>6</v>
      </c>
      <c r="K6" s="12" t="s">
        <v>58</v>
      </c>
      <c r="L6" s="12" t="s">
        <v>6</v>
      </c>
      <c r="M6" s="12" t="s">
        <v>6</v>
      </c>
      <c r="N6" s="12" t="s">
        <v>30</v>
      </c>
      <c r="O6" s="12" t="s">
        <v>6</v>
      </c>
      <c r="P6" s="12" t="s">
        <v>58</v>
      </c>
      <c r="Q6" s="12" t="s">
        <v>6</v>
      </c>
      <c r="R6" s="12" t="s">
        <v>6</v>
      </c>
      <c r="S6" s="12" t="s">
        <v>11</v>
      </c>
      <c r="T6" s="12" t="s">
        <v>2</v>
      </c>
      <c r="U6" s="6"/>
      <c r="V6" s="6"/>
      <c r="W6" s="6"/>
      <c r="X6" s="6"/>
      <c r="Y6" s="7"/>
      <c r="AA6" t="str">
        <f t="shared" si="0"/>
        <v>)    _ w  _  w _  /:</v>
      </c>
      <c r="AB6" t="str">
        <f t="shared" si="1"/>
        <v>')    _ w  _  w _  /:',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30</v>
      </c>
      <c r="S7" s="12" t="s">
        <v>30</v>
      </c>
      <c r="T7" s="12" t="s">
        <v>30</v>
      </c>
      <c r="U7" s="6"/>
      <c r="V7" s="6"/>
      <c r="W7" s="6"/>
      <c r="X7" s="6"/>
      <c r="Y7" s="7"/>
      <c r="AA7" t="str">
        <f t="shared" si="0"/>
        <v>\                www</v>
      </c>
      <c r="AB7" t="str">
        <f t="shared" si="1"/>
        <v>'\                www',</v>
      </c>
    </row>
    <row r="8" spans="1:28" x14ac:dyDescent="0.25">
      <c r="A8" s="12" t="s">
        <v>2</v>
      </c>
      <c r="B8" s="12" t="s">
        <v>228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9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132</v>
      </c>
      <c r="T8" s="12" t="s">
        <v>30</v>
      </c>
      <c r="U8" s="6"/>
      <c r="V8" s="6"/>
      <c r="W8" s="6"/>
      <c r="X8" s="6"/>
      <c r="Y8" s="7"/>
      <c r="AA8" t="str">
        <f t="shared" si="0"/>
        <v>:\        B       `w</v>
      </c>
      <c r="AB8" t="str">
        <f t="shared" si="1"/>
        <v>':\        B       `w',</v>
      </c>
    </row>
    <row r="9" spans="1:28" x14ac:dyDescent="0.25">
      <c r="A9" s="12" t="s">
        <v>30</v>
      </c>
      <c r="B9" s="12" t="s">
        <v>30</v>
      </c>
      <c r="C9" s="12" t="s">
        <v>132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11</v>
      </c>
      <c r="J9" s="12" t="s">
        <v>2</v>
      </c>
      <c r="K9" s="12" t="s">
        <v>2</v>
      </c>
      <c r="L9" s="12" t="s">
        <v>2</v>
      </c>
      <c r="M9" s="12" t="s">
        <v>228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132</v>
      </c>
      <c r="T9" s="12" t="s">
        <v>30</v>
      </c>
      <c r="U9" s="6"/>
      <c r="V9" s="6"/>
      <c r="W9" s="6"/>
      <c r="X9" s="6"/>
      <c r="Y9" s="7"/>
      <c r="AA9" t="str">
        <f t="shared" si="0"/>
        <v>ww`     /:::\     `w</v>
      </c>
      <c r="AB9" t="str">
        <f t="shared" si="1"/>
        <v>'ww`     /:::\     `w',</v>
      </c>
    </row>
    <row r="10" spans="1:28" x14ac:dyDescent="0.25">
      <c r="A10" s="12" t="s">
        <v>21</v>
      </c>
      <c r="B10" s="12" t="s">
        <v>132</v>
      </c>
      <c r="C10" s="12" t="s">
        <v>132</v>
      </c>
      <c r="D10" s="12" t="s">
        <v>132</v>
      </c>
      <c r="E10" s="12" t="s">
        <v>132</v>
      </c>
      <c r="F10" s="12" t="s">
        <v>6</v>
      </c>
      <c r="G10" s="12" t="s">
        <v>6</v>
      </c>
      <c r="H10" s="12">
        <v>8</v>
      </c>
      <c r="I10" s="12" t="s">
        <v>7</v>
      </c>
      <c r="J10" s="12" t="s">
        <v>132</v>
      </c>
      <c r="K10" s="12" t="s">
        <v>56</v>
      </c>
      <c r="L10" s="12" t="s">
        <v>132</v>
      </c>
      <c r="M10" s="12" t="s">
        <v>7</v>
      </c>
      <c r="N10" s="12">
        <v>8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132</v>
      </c>
      <c r="T10" s="12" t="s">
        <v>22</v>
      </c>
      <c r="U10" s="6"/>
      <c r="V10" s="6"/>
      <c r="W10" s="6"/>
      <c r="X10" s="6"/>
      <c r="Y10" s="7"/>
      <c r="AA10" t="str">
        <f t="shared" si="0"/>
        <v>W````  8D`,`D8    `E</v>
      </c>
      <c r="AB10" t="str">
        <f t="shared" si="1"/>
        <v>'W````  8D`,`D8    `E',</v>
      </c>
    </row>
    <row r="11" spans="1:28" x14ac:dyDescent="0.25">
      <c r="A11" s="12" t="s">
        <v>30</v>
      </c>
      <c r="B11" s="12" t="s">
        <v>30</v>
      </c>
      <c r="C11" s="12" t="s">
        <v>132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13</v>
      </c>
      <c r="J11" s="12" t="s">
        <v>2</v>
      </c>
      <c r="K11" s="12" t="s">
        <v>2</v>
      </c>
      <c r="L11" s="12" t="s">
        <v>2</v>
      </c>
      <c r="M11" s="12" t="s">
        <v>12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132</v>
      </c>
      <c r="T11" s="12" t="s">
        <v>30</v>
      </c>
      <c r="U11" s="6"/>
      <c r="V11" s="6"/>
      <c r="W11" s="6"/>
      <c r="X11" s="6"/>
      <c r="Y11" s="7"/>
      <c r="AA11" t="str">
        <f t="shared" si="0"/>
        <v>ww`     (:::)     `w</v>
      </c>
      <c r="AB11" t="str">
        <f t="shared" si="1"/>
        <v>'ww`     (:::)     `w',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9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132</v>
      </c>
      <c r="T12" s="12" t="s">
        <v>30</v>
      </c>
      <c r="U12" s="6"/>
      <c r="V12" s="6"/>
      <c r="W12" s="6"/>
      <c r="X12" s="6"/>
      <c r="Y12" s="7"/>
      <c r="AA12" t="str">
        <f t="shared" si="0"/>
        <v>:)        B       `w</v>
      </c>
      <c r="AB12" t="str">
        <f t="shared" si="1"/>
        <v>':)        B       `w',</v>
      </c>
    </row>
    <row r="13" spans="1:28" x14ac:dyDescent="0.25">
      <c r="A13" s="12" t="s">
        <v>12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30</v>
      </c>
      <c r="S13" s="12" t="s">
        <v>30</v>
      </c>
      <c r="T13" s="12" t="s">
        <v>30</v>
      </c>
      <c r="U13" s="6"/>
      <c r="V13" s="6"/>
      <c r="W13" s="6"/>
      <c r="X13" s="6"/>
      <c r="Y13" s="7"/>
      <c r="AA13" t="str">
        <f t="shared" si="0"/>
        <v>)                www</v>
      </c>
      <c r="AB13" t="str">
        <f t="shared" si="1"/>
        <v>')                www',</v>
      </c>
    </row>
    <row r="14" spans="1:28" x14ac:dyDescent="0.25">
      <c r="A14" s="12" t="s">
        <v>228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13</v>
      </c>
      <c r="T14" s="12" t="s">
        <v>2</v>
      </c>
      <c r="U14" s="6"/>
      <c r="V14" s="6"/>
      <c r="W14" s="6"/>
      <c r="X14" s="6"/>
      <c r="Y14" s="7"/>
      <c r="AA14" t="str">
        <f t="shared" si="0"/>
        <v>\                 (:</v>
      </c>
      <c r="AB14" t="str">
        <f t="shared" si="1"/>
        <v>'\                 (:',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58</v>
      </c>
      <c r="G15" s="12" t="s">
        <v>6</v>
      </c>
      <c r="H15" s="12" t="s">
        <v>30</v>
      </c>
      <c r="I15" s="12" t="s">
        <v>6</v>
      </c>
      <c r="J15" s="12" t="s">
        <v>6</v>
      </c>
      <c r="K15" s="12" t="s">
        <v>58</v>
      </c>
      <c r="L15" s="12" t="s">
        <v>6</v>
      </c>
      <c r="M15" s="12" t="s">
        <v>6</v>
      </c>
      <c r="N15" s="12" t="s">
        <v>30</v>
      </c>
      <c r="O15" s="12" t="s">
        <v>6</v>
      </c>
      <c r="P15" s="12" t="s">
        <v>58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_ w  _  w _   :</v>
      </c>
      <c r="AB15" t="str">
        <f t="shared" si="1"/>
        <v>':    _ w  _  w _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30</v>
      </c>
      <c r="I16" s="12" t="s">
        <v>132</v>
      </c>
      <c r="J16" s="12" t="s">
        <v>132</v>
      </c>
      <c r="K16" s="12" t="s">
        <v>132</v>
      </c>
      <c r="L16" s="12" t="s">
        <v>132</v>
      </c>
      <c r="M16" s="12" t="s">
        <v>132</v>
      </c>
      <c r="N16" s="12" t="s">
        <v>30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:      w`````w     (</v>
      </c>
      <c r="AB16" t="str">
        <f t="shared" si="1"/>
        <v>':      w`````w     (',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30</v>
      </c>
      <c r="I17" s="12" t="s">
        <v>30</v>
      </c>
      <c r="J17" s="12" t="s">
        <v>30</v>
      </c>
      <c r="K17" s="12" t="s">
        <v>30</v>
      </c>
      <c r="L17" s="12" t="s">
        <v>30</v>
      </c>
      <c r="M17" s="12" t="s">
        <v>30</v>
      </c>
      <c r="N17" s="12" t="s">
        <v>30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11</v>
      </c>
      <c r="U17" s="6"/>
      <c r="V17" s="6"/>
      <c r="W17" s="6"/>
      <c r="X17" s="6"/>
      <c r="Y17" s="7"/>
      <c r="AA17" t="str">
        <f t="shared" si="0"/>
        <v>:      wwwwwww     /</v>
      </c>
      <c r="AB17" t="str">
        <f t="shared" si="1"/>
        <v>':      wwwwwww     /',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</v>
      </c>
      <c r="K18" s="12" t="s">
        <v>2</v>
      </c>
      <c r="L18" s="12" t="s">
        <v>12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(:)       :</v>
      </c>
      <c r="AB18" t="str">
        <f t="shared" si="1"/>
        <v>':        (:)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2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15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  :     - /:</v>
      </c>
      <c r="AB19" t="str">
        <f t="shared" si="1"/>
        <v>':\        :     -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228</v>
      </c>
      <c r="J20" s="12" t="s">
        <v>11</v>
      </c>
      <c r="K20" s="12" t="s">
        <v>2</v>
      </c>
      <c r="L20" s="12" t="s">
        <v>228</v>
      </c>
      <c r="M20" s="12" t="s">
        <v>11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(:::::::\/:\/::::::)</v>
      </c>
      <c r="AB20" t="str">
        <f t="shared" si="1"/>
        <v>'(:::::::\/:\/::::::)',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58" priority="4">
      <formula>AND(COLUMN()&lt;=$B$26,ROW()&lt;=$B$27)</formula>
    </cfRule>
  </conditionalFormatting>
  <conditionalFormatting sqref="A22:Z25 U21:Z21 A1:Z20">
    <cfRule type="cellIs" dxfId="57" priority="3" stopIfTrue="1" operator="equal">
      <formula>":"</formula>
    </cfRule>
  </conditionalFormatting>
  <conditionalFormatting sqref="A21:T21">
    <cfRule type="expression" dxfId="56" priority="2">
      <formula>AND(COLUMN()&lt;=$B$26,ROW()&lt;=$B$27)</formula>
    </cfRule>
  </conditionalFormatting>
  <conditionalFormatting sqref="A21:T21">
    <cfRule type="cellIs" dxfId="5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30</v>
      </c>
      <c r="B1" s="12" t="s">
        <v>30</v>
      </c>
      <c r="C1" s="12" t="s">
        <v>41</v>
      </c>
      <c r="D1" s="12" t="s">
        <v>41</v>
      </c>
      <c r="E1" s="12" t="s">
        <v>41</v>
      </c>
      <c r="F1" s="12" t="s">
        <v>41</v>
      </c>
      <c r="G1" s="12" t="s">
        <v>41</v>
      </c>
      <c r="H1" s="12" t="s">
        <v>41</v>
      </c>
      <c r="I1" s="12" t="s">
        <v>41</v>
      </c>
      <c r="J1" s="12" t="s">
        <v>41</v>
      </c>
      <c r="K1" s="12" t="s">
        <v>41</v>
      </c>
      <c r="L1" s="12" t="s">
        <v>41</v>
      </c>
      <c r="M1" s="12" t="s">
        <v>41</v>
      </c>
      <c r="N1" s="12" t="s">
        <v>41</v>
      </c>
      <c r="O1" s="12" t="s">
        <v>41</v>
      </c>
      <c r="P1" s="12" t="s">
        <v>41</v>
      </c>
      <c r="Q1" s="12" t="s">
        <v>41</v>
      </c>
      <c r="R1" s="12" t="s">
        <v>41</v>
      </c>
      <c r="S1" s="12" t="s">
        <v>41</v>
      </c>
      <c r="T1" s="12" t="s">
        <v>41</v>
      </c>
      <c r="U1" s="2"/>
      <c r="V1" s="2"/>
      <c r="W1" s="2"/>
      <c r="X1" s="2"/>
      <c r="Y1" s="3"/>
      <c r="AA1" t="str">
        <f>CONCATENATE(A1,B1,C1,D1,E1,F1,G1,H1,I1,J1,K1,L1,M1,N1,O1,P1,Q1,R1,S1,T1,U1,V1,W1,X1,Y1)</f>
        <v>ww!!!!!!!!!!!!!!!!!!</v>
      </c>
      <c r="AB1" t="str">
        <f>"'"&amp;AA1&amp;"',"</f>
        <v>'ww!!!!!!!!!!!!!!!!!!',</v>
      </c>
    </row>
    <row r="2" spans="1:28" x14ac:dyDescent="0.25">
      <c r="A2" s="12" t="s">
        <v>30</v>
      </c>
      <c r="B2" s="12" t="s">
        <v>41</v>
      </c>
      <c r="C2" s="12" t="s">
        <v>41</v>
      </c>
      <c r="D2" s="12" t="s">
        <v>41</v>
      </c>
      <c r="E2" s="12" t="s">
        <v>41</v>
      </c>
      <c r="F2" s="12" t="s">
        <v>41</v>
      </c>
      <c r="G2" s="12" t="s">
        <v>41</v>
      </c>
      <c r="H2" s="12" t="s">
        <v>41</v>
      </c>
      <c r="I2" s="12" t="s">
        <v>41</v>
      </c>
      <c r="J2" s="12" t="s">
        <v>41</v>
      </c>
      <c r="K2" s="12" t="s">
        <v>41</v>
      </c>
      <c r="L2" s="12" t="s">
        <v>41</v>
      </c>
      <c r="M2" s="12" t="s">
        <v>41</v>
      </c>
      <c r="N2" s="12" t="s">
        <v>41</v>
      </c>
      <c r="O2" s="12" t="s">
        <v>41</v>
      </c>
      <c r="P2" s="12" t="s">
        <v>41</v>
      </c>
      <c r="Q2" s="12" t="s">
        <v>41</v>
      </c>
      <c r="R2" s="12" t="s">
        <v>41</v>
      </c>
      <c r="S2" s="12" t="s">
        <v>41</v>
      </c>
      <c r="T2" s="12" t="s">
        <v>41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w!!!!!!!!!!!!!!!!!!!</v>
      </c>
      <c r="AB2" t="str">
        <f t="shared" ref="AB2:AB25" si="1">"'"&amp;AA2&amp;"',"</f>
        <v>'w!!!!!!!!!!!!!!!!!!!',</v>
      </c>
    </row>
    <row r="3" spans="1:28" x14ac:dyDescent="0.25">
      <c r="A3" s="12" t="s">
        <v>41</v>
      </c>
      <c r="B3" s="12" t="s">
        <v>41</v>
      </c>
      <c r="C3" s="12" t="s">
        <v>41</v>
      </c>
      <c r="D3" s="12" t="s">
        <v>41</v>
      </c>
      <c r="E3" s="12" t="s">
        <v>2</v>
      </c>
      <c r="F3" s="12" t="s">
        <v>12</v>
      </c>
      <c r="G3" s="12" t="s">
        <v>13</v>
      </c>
      <c r="H3" s="12" t="s">
        <v>12</v>
      </c>
      <c r="I3" s="12" t="s">
        <v>13</v>
      </c>
      <c r="J3" s="12" t="s">
        <v>12</v>
      </c>
      <c r="K3" s="12" t="s">
        <v>13</v>
      </c>
      <c r="L3" s="12" t="s">
        <v>2</v>
      </c>
      <c r="M3" s="12" t="s">
        <v>2</v>
      </c>
      <c r="N3" s="12" t="s">
        <v>12</v>
      </c>
      <c r="O3" s="12" t="s">
        <v>13</v>
      </c>
      <c r="P3" s="12" t="s">
        <v>2</v>
      </c>
      <c r="Q3" s="12" t="s">
        <v>41</v>
      </c>
      <c r="R3" s="12" t="s">
        <v>41</v>
      </c>
      <c r="S3" s="12" t="s">
        <v>41</v>
      </c>
      <c r="T3" s="12" t="s">
        <v>41</v>
      </c>
      <c r="U3" s="6"/>
      <c r="V3" s="6"/>
      <c r="W3" s="6"/>
      <c r="X3" s="6"/>
      <c r="Y3" s="7"/>
      <c r="AA3" t="str">
        <f t="shared" si="0"/>
        <v>!!!!:)()()(::)(:!!!!</v>
      </c>
      <c r="AB3" t="str">
        <f t="shared" si="1"/>
        <v>'!!!!:)()()(::)(:!!!!',</v>
      </c>
    </row>
    <row r="4" spans="1:28" x14ac:dyDescent="0.25">
      <c r="A4" s="12" t="s">
        <v>41</v>
      </c>
      <c r="B4" s="12" t="s">
        <v>41</v>
      </c>
      <c r="C4" s="12" t="s">
        <v>41</v>
      </c>
      <c r="D4" s="12" t="s">
        <v>2</v>
      </c>
      <c r="E4" s="12" t="s">
        <v>12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13</v>
      </c>
      <c r="Q4" s="12" t="s">
        <v>2</v>
      </c>
      <c r="R4" s="12" t="s">
        <v>41</v>
      </c>
      <c r="S4" s="12" t="s">
        <v>41</v>
      </c>
      <c r="T4" s="12" t="s">
        <v>41</v>
      </c>
      <c r="U4" s="6"/>
      <c r="V4" s="6"/>
      <c r="W4" s="6"/>
      <c r="X4" s="6"/>
      <c r="Y4" s="7"/>
      <c r="AA4" t="str">
        <f t="shared" si="0"/>
        <v>!!!:)          (:!!!</v>
      </c>
      <c r="AB4" t="str">
        <f t="shared" si="1"/>
        <v>'!!!:)          (:!!!',</v>
      </c>
    </row>
    <row r="5" spans="1:28" x14ac:dyDescent="0.25">
      <c r="A5" s="12" t="s">
        <v>41</v>
      </c>
      <c r="B5" s="12" t="s">
        <v>41</v>
      </c>
      <c r="C5" s="12" t="s">
        <v>2</v>
      </c>
      <c r="D5" s="12" t="s">
        <v>12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13</v>
      </c>
      <c r="R5" s="12" t="s">
        <v>2</v>
      </c>
      <c r="S5" s="12" t="s">
        <v>41</v>
      </c>
      <c r="T5" s="12" t="s">
        <v>41</v>
      </c>
      <c r="U5" s="6"/>
      <c r="V5" s="6"/>
      <c r="W5" s="6"/>
      <c r="X5" s="6"/>
      <c r="Y5" s="7"/>
      <c r="AA5" t="str">
        <f t="shared" si="0"/>
        <v>!!:)            (:!!</v>
      </c>
      <c r="AB5" t="str">
        <f t="shared" si="1"/>
        <v>'!!:)            (:!!',</v>
      </c>
    </row>
    <row r="6" spans="1:28" x14ac:dyDescent="0.25">
      <c r="A6" s="12" t="s">
        <v>41</v>
      </c>
      <c r="B6" s="12" t="s">
        <v>41</v>
      </c>
      <c r="C6" s="12" t="s">
        <v>2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2</v>
      </c>
      <c r="S6" s="12" t="s">
        <v>41</v>
      </c>
      <c r="T6" s="12" t="s">
        <v>41</v>
      </c>
      <c r="U6" s="6"/>
      <c r="V6" s="6"/>
      <c r="W6" s="6"/>
      <c r="X6" s="6"/>
      <c r="Y6" s="7"/>
      <c r="AA6" t="str">
        <f t="shared" si="0"/>
        <v>!!:              :!!</v>
      </c>
      <c r="AB6" t="str">
        <f t="shared" si="1"/>
        <v>'!!:              :!!',</v>
      </c>
    </row>
    <row r="7" spans="1:28" x14ac:dyDescent="0.25">
      <c r="A7" s="12" t="s">
        <v>41</v>
      </c>
      <c r="B7" s="12" t="s">
        <v>41</v>
      </c>
      <c r="C7" s="12" t="s">
        <v>30</v>
      </c>
      <c r="D7" s="12" t="s">
        <v>228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132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11</v>
      </c>
      <c r="R7" s="12" t="s">
        <v>30</v>
      </c>
      <c r="S7" s="12" t="s">
        <v>41</v>
      </c>
      <c r="T7" s="12" t="s">
        <v>41</v>
      </c>
      <c r="U7" s="6"/>
      <c r="V7" s="6"/>
      <c r="W7" s="6"/>
      <c r="X7" s="6"/>
      <c r="Y7" s="7"/>
      <c r="AA7" t="str">
        <f t="shared" si="0"/>
        <v>!!w\     `      /w!!</v>
      </c>
      <c r="AB7" t="str">
        <f t="shared" si="1"/>
        <v>'!!w\     `      /w!!',</v>
      </c>
    </row>
    <row r="8" spans="1:28" x14ac:dyDescent="0.25">
      <c r="A8" s="12" t="s">
        <v>41</v>
      </c>
      <c r="B8" s="12" t="s">
        <v>41</v>
      </c>
      <c r="C8" s="12" t="s">
        <v>30</v>
      </c>
      <c r="D8" s="12" t="s">
        <v>30</v>
      </c>
      <c r="E8" s="12" t="s">
        <v>30</v>
      </c>
      <c r="F8" s="12" t="s">
        <v>9</v>
      </c>
      <c r="G8" s="12" t="s">
        <v>6</v>
      </c>
      <c r="H8" s="12" t="s">
        <v>6</v>
      </c>
      <c r="I8" s="12" t="s">
        <v>6</v>
      </c>
      <c r="J8" s="12" t="s">
        <v>132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9</v>
      </c>
      <c r="P8" s="12" t="s">
        <v>30</v>
      </c>
      <c r="Q8" s="12" t="s">
        <v>30</v>
      </c>
      <c r="R8" s="12" t="s">
        <v>30</v>
      </c>
      <c r="S8" s="12" t="s">
        <v>41</v>
      </c>
      <c r="T8" s="12" t="s">
        <v>41</v>
      </c>
      <c r="U8" s="6"/>
      <c r="V8" s="6"/>
      <c r="W8" s="6"/>
      <c r="X8" s="6"/>
      <c r="Y8" s="7"/>
      <c r="AA8" t="str">
        <f t="shared" si="0"/>
        <v>!!wwwB   `    Bwww!!</v>
      </c>
      <c r="AB8" t="str">
        <f t="shared" si="1"/>
        <v>'!!wwwB   `    Bwww!!',</v>
      </c>
    </row>
    <row r="9" spans="1:28" x14ac:dyDescent="0.25">
      <c r="A9" s="12" t="s">
        <v>41</v>
      </c>
      <c r="B9" s="12" t="s">
        <v>30</v>
      </c>
      <c r="C9" s="12" t="s">
        <v>30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132</v>
      </c>
      <c r="J9" s="12" t="s">
        <v>132</v>
      </c>
      <c r="K9" s="12" t="s">
        <v>132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30</v>
      </c>
      <c r="S9" s="12" t="s">
        <v>30</v>
      </c>
      <c r="T9" s="12" t="s">
        <v>41</v>
      </c>
      <c r="U9" s="6"/>
      <c r="V9" s="6"/>
      <c r="W9" s="6"/>
      <c r="X9" s="6"/>
      <c r="Y9" s="7"/>
      <c r="AA9" t="str">
        <f t="shared" si="0"/>
        <v>!ww     ```      ww!</v>
      </c>
      <c r="AB9" t="str">
        <f t="shared" si="1"/>
        <v>'!ww     ```      ww!',</v>
      </c>
    </row>
    <row r="10" spans="1:28" x14ac:dyDescent="0.25">
      <c r="A10" s="12" t="s">
        <v>41</v>
      </c>
      <c r="B10" s="12" t="s">
        <v>30</v>
      </c>
      <c r="C10" s="12" t="s">
        <v>132</v>
      </c>
      <c r="D10" s="12" t="s">
        <v>6</v>
      </c>
      <c r="E10" s="12" t="s">
        <v>6</v>
      </c>
      <c r="F10" s="12" t="s">
        <v>6</v>
      </c>
      <c r="G10" s="12" t="s">
        <v>132</v>
      </c>
      <c r="H10" s="12" t="s">
        <v>132</v>
      </c>
      <c r="I10" s="12" t="s">
        <v>132</v>
      </c>
      <c r="J10" s="12" t="s">
        <v>5</v>
      </c>
      <c r="K10" s="12" t="s">
        <v>132</v>
      </c>
      <c r="L10" s="12" t="s">
        <v>132</v>
      </c>
      <c r="M10" s="12" t="s">
        <v>132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132</v>
      </c>
      <c r="S10" s="12" t="s">
        <v>30</v>
      </c>
      <c r="T10" s="12" t="s">
        <v>41</v>
      </c>
      <c r="U10" s="6"/>
      <c r="V10" s="6"/>
      <c r="W10" s="6"/>
      <c r="X10" s="6"/>
      <c r="Y10" s="7"/>
      <c r="AA10" t="str">
        <f t="shared" si="0"/>
        <v>!w`   ```+```    `w!</v>
      </c>
      <c r="AB10" t="str">
        <f t="shared" si="1"/>
        <v>'!w`   ```+```    `w!',</v>
      </c>
    </row>
    <row r="11" spans="1:28" x14ac:dyDescent="0.25">
      <c r="A11" s="12" t="s">
        <v>41</v>
      </c>
      <c r="B11" s="12" t="s">
        <v>30</v>
      </c>
      <c r="C11" s="12" t="s">
        <v>132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132</v>
      </c>
      <c r="J11" s="12" t="s">
        <v>132</v>
      </c>
      <c r="K11" s="12" t="s">
        <v>132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132</v>
      </c>
      <c r="S11" s="12" t="s">
        <v>30</v>
      </c>
      <c r="T11" s="12" t="s">
        <v>41</v>
      </c>
      <c r="U11" s="6"/>
      <c r="V11" s="6"/>
      <c r="W11" s="6"/>
      <c r="X11" s="6"/>
      <c r="Y11" s="7"/>
      <c r="AA11" t="str">
        <f t="shared" si="0"/>
        <v>!w`     ```      `w!</v>
      </c>
      <c r="AB11" t="str">
        <f t="shared" si="1"/>
        <v>'!w`     ```      `w!',</v>
      </c>
    </row>
    <row r="12" spans="1:28" x14ac:dyDescent="0.25">
      <c r="A12" s="12" t="s">
        <v>41</v>
      </c>
      <c r="B12" s="12" t="s">
        <v>30</v>
      </c>
      <c r="C12" s="12" t="s">
        <v>30</v>
      </c>
      <c r="D12" s="12" t="s">
        <v>228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132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30</v>
      </c>
      <c r="S12" s="12" t="s">
        <v>30</v>
      </c>
      <c r="T12" s="12" t="s">
        <v>41</v>
      </c>
      <c r="U12" s="6"/>
      <c r="V12" s="6"/>
      <c r="W12" s="6"/>
      <c r="X12" s="6"/>
      <c r="Y12" s="7"/>
      <c r="AA12" t="str">
        <f t="shared" si="0"/>
        <v>!ww\     `       ww!</v>
      </c>
      <c r="AB12" t="str">
        <f t="shared" si="1"/>
        <v>'!ww\     `       ww!',</v>
      </c>
    </row>
    <row r="13" spans="1:28" x14ac:dyDescent="0.25">
      <c r="A13" s="12" t="s">
        <v>41</v>
      </c>
      <c r="B13" s="12" t="s">
        <v>41</v>
      </c>
      <c r="C13" s="12" t="s">
        <v>30</v>
      </c>
      <c r="D13" s="12" t="s">
        <v>30</v>
      </c>
      <c r="E13" s="12" t="s">
        <v>30</v>
      </c>
      <c r="F13" s="12" t="s">
        <v>9</v>
      </c>
      <c r="G13" s="12" t="s">
        <v>6</v>
      </c>
      <c r="H13" s="12" t="s">
        <v>6</v>
      </c>
      <c r="I13" s="12" t="s">
        <v>6</v>
      </c>
      <c r="J13" s="12" t="s">
        <v>132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9</v>
      </c>
      <c r="P13" s="12" t="s">
        <v>30</v>
      </c>
      <c r="Q13" s="12" t="s">
        <v>30</v>
      </c>
      <c r="R13" s="12" t="s">
        <v>30</v>
      </c>
      <c r="S13" s="12" t="s">
        <v>41</v>
      </c>
      <c r="T13" s="12" t="s">
        <v>41</v>
      </c>
      <c r="U13" s="6"/>
      <c r="V13" s="6"/>
      <c r="W13" s="6"/>
      <c r="X13" s="6"/>
      <c r="Y13" s="7"/>
      <c r="AA13" t="str">
        <f t="shared" si="0"/>
        <v>!!wwwB   `    Bwww!!</v>
      </c>
      <c r="AB13" t="str">
        <f t="shared" si="1"/>
        <v>'!!wwwB   `    Bwww!!',</v>
      </c>
    </row>
    <row r="14" spans="1:28" x14ac:dyDescent="0.25">
      <c r="A14" s="12" t="s">
        <v>41</v>
      </c>
      <c r="B14" s="12" t="s">
        <v>41</v>
      </c>
      <c r="C14" s="12" t="s">
        <v>30</v>
      </c>
      <c r="D14" s="12" t="s">
        <v>12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24</v>
      </c>
      <c r="R14" s="12" t="s">
        <v>30</v>
      </c>
      <c r="S14" s="12" t="s">
        <v>41</v>
      </c>
      <c r="T14" s="12" t="s">
        <v>41</v>
      </c>
      <c r="U14" s="6"/>
      <c r="V14" s="6"/>
      <c r="W14" s="6"/>
      <c r="X14" s="6"/>
      <c r="Y14" s="7"/>
      <c r="AA14" t="str">
        <f t="shared" si="0"/>
        <v>!!w)            jw!!</v>
      </c>
      <c r="AB14" t="str">
        <f t="shared" si="1"/>
        <v>'!!w)            jw!!',</v>
      </c>
    </row>
    <row r="15" spans="1:28" x14ac:dyDescent="0.25">
      <c r="A15" s="12" t="s">
        <v>41</v>
      </c>
      <c r="B15" s="12" t="s">
        <v>41</v>
      </c>
      <c r="C15" s="12" t="s">
        <v>228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2</v>
      </c>
      <c r="S15" s="12" t="s">
        <v>41</v>
      </c>
      <c r="T15" s="12" t="s">
        <v>41</v>
      </c>
      <c r="U15" s="6"/>
      <c r="V15" s="6"/>
      <c r="W15" s="6"/>
      <c r="X15" s="6"/>
      <c r="Y15" s="7"/>
      <c r="AA15" t="str">
        <f t="shared" si="0"/>
        <v>!!\              :!!</v>
      </c>
      <c r="AB15" t="str">
        <f t="shared" si="1"/>
        <v>'!!\              :!!',</v>
      </c>
    </row>
    <row r="16" spans="1:28" x14ac:dyDescent="0.25">
      <c r="A16" s="12" t="s">
        <v>41</v>
      </c>
      <c r="B16" s="12" t="s">
        <v>41</v>
      </c>
      <c r="C16" s="12" t="s">
        <v>2</v>
      </c>
      <c r="D16" s="12" t="s">
        <v>228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45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11</v>
      </c>
      <c r="R16" s="12" t="s">
        <v>2</v>
      </c>
      <c r="S16" s="12" t="s">
        <v>41</v>
      </c>
      <c r="T16" s="12" t="s">
        <v>41</v>
      </c>
      <c r="U16" s="6"/>
      <c r="V16" s="6"/>
      <c r="W16" s="6"/>
      <c r="X16" s="6"/>
      <c r="Y16" s="7"/>
      <c r="AA16" t="str">
        <f t="shared" si="0"/>
        <v>!!:\     M      /:!!</v>
      </c>
      <c r="AB16" t="str">
        <f t="shared" si="1"/>
        <v>'!!:\     M      /:!!',</v>
      </c>
    </row>
    <row r="17" spans="1:28" x14ac:dyDescent="0.25">
      <c r="A17" s="12" t="s">
        <v>41</v>
      </c>
      <c r="B17" s="12" t="s">
        <v>41</v>
      </c>
      <c r="C17" s="12" t="s">
        <v>41</v>
      </c>
      <c r="D17" s="12" t="s">
        <v>2</v>
      </c>
      <c r="E17" s="12" t="s">
        <v>228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11</v>
      </c>
      <c r="Q17" s="12" t="s">
        <v>2</v>
      </c>
      <c r="R17" s="12" t="s">
        <v>41</v>
      </c>
      <c r="S17" s="12" t="s">
        <v>41</v>
      </c>
      <c r="T17" s="12" t="s">
        <v>41</v>
      </c>
      <c r="U17" s="6"/>
      <c r="V17" s="6"/>
      <c r="W17" s="6"/>
      <c r="X17" s="6"/>
      <c r="Y17" s="7"/>
      <c r="AA17" t="str">
        <f t="shared" si="0"/>
        <v>!!!:\          /:!!!</v>
      </c>
      <c r="AB17" t="str">
        <f t="shared" si="1"/>
        <v>'!!!:\          /:!!!',</v>
      </c>
    </row>
    <row r="18" spans="1:28" x14ac:dyDescent="0.25">
      <c r="A18" s="12" t="s">
        <v>41</v>
      </c>
      <c r="B18" s="12" t="s">
        <v>41</v>
      </c>
      <c r="C18" s="12" t="s">
        <v>41</v>
      </c>
      <c r="D18" s="12" t="s">
        <v>41</v>
      </c>
      <c r="E18" s="12" t="s">
        <v>2</v>
      </c>
      <c r="F18" s="12" t="s">
        <v>228</v>
      </c>
      <c r="G18" s="12" t="s">
        <v>11</v>
      </c>
      <c r="H18" s="12" t="s">
        <v>2</v>
      </c>
      <c r="I18" s="12" t="s">
        <v>228</v>
      </c>
      <c r="J18" s="12" t="s">
        <v>11</v>
      </c>
      <c r="K18" s="12" t="s">
        <v>228</v>
      </c>
      <c r="L18" s="12" t="s">
        <v>11</v>
      </c>
      <c r="M18" s="12" t="s">
        <v>2</v>
      </c>
      <c r="N18" s="12" t="s">
        <v>228</v>
      </c>
      <c r="O18" s="12" t="s">
        <v>11</v>
      </c>
      <c r="P18" s="12" t="s">
        <v>2</v>
      </c>
      <c r="Q18" s="12" t="s">
        <v>41</v>
      </c>
      <c r="R18" s="12" t="s">
        <v>41</v>
      </c>
      <c r="S18" s="12" t="s">
        <v>41</v>
      </c>
      <c r="T18" s="12" t="s">
        <v>41</v>
      </c>
      <c r="U18" s="6"/>
      <c r="V18" s="6"/>
      <c r="W18" s="6"/>
      <c r="X18" s="6"/>
      <c r="Y18" s="7"/>
      <c r="AA18" t="str">
        <f t="shared" si="0"/>
        <v>!!!!:\/:\/\/:\/:!!!!</v>
      </c>
      <c r="AB18" t="str">
        <f t="shared" si="1"/>
        <v>'!!!!:\/:\/\/:\/:!!!!',</v>
      </c>
    </row>
    <row r="19" spans="1:28" x14ac:dyDescent="0.25">
      <c r="A19" s="12" t="s">
        <v>30</v>
      </c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41</v>
      </c>
      <c r="G19" s="12" t="s">
        <v>41</v>
      </c>
      <c r="H19" s="12" t="s">
        <v>41</v>
      </c>
      <c r="I19" s="12" t="s">
        <v>41</v>
      </c>
      <c r="J19" s="12" t="s">
        <v>41</v>
      </c>
      <c r="K19" s="12" t="s">
        <v>41</v>
      </c>
      <c r="L19" s="12" t="s">
        <v>41</v>
      </c>
      <c r="M19" s="12" t="s">
        <v>41</v>
      </c>
      <c r="N19" s="12" t="s">
        <v>41</v>
      </c>
      <c r="O19" s="12" t="s">
        <v>41</v>
      </c>
      <c r="P19" s="12" t="s">
        <v>41</v>
      </c>
      <c r="Q19" s="12" t="s">
        <v>41</v>
      </c>
      <c r="R19" s="12" t="s">
        <v>41</v>
      </c>
      <c r="S19" s="12" t="s">
        <v>41</v>
      </c>
      <c r="T19" s="12" t="s">
        <v>41</v>
      </c>
      <c r="U19" s="6"/>
      <c r="V19" s="6"/>
      <c r="W19" s="6"/>
      <c r="X19" s="6"/>
      <c r="Y19" s="7"/>
      <c r="AA19" t="str">
        <f t="shared" si="0"/>
        <v>w!!!!!!!!!!!!!!!!!!!</v>
      </c>
      <c r="AB19" t="str">
        <f t="shared" si="1"/>
        <v>'w!!!!!!!!!!!!!!!!!!!',</v>
      </c>
    </row>
    <row r="20" spans="1:28" x14ac:dyDescent="0.25">
      <c r="A20" s="12" t="s">
        <v>30</v>
      </c>
      <c r="B20" s="12" t="s">
        <v>30</v>
      </c>
      <c r="C20" s="12" t="s">
        <v>41</v>
      </c>
      <c r="D20" s="12" t="s">
        <v>41</v>
      </c>
      <c r="E20" s="12" t="s">
        <v>41</v>
      </c>
      <c r="F20" s="12" t="s">
        <v>41</v>
      </c>
      <c r="G20" s="12" t="s">
        <v>41</v>
      </c>
      <c r="H20" s="12" t="s">
        <v>41</v>
      </c>
      <c r="I20" s="12" t="s">
        <v>41</v>
      </c>
      <c r="J20" s="12" t="s">
        <v>41</v>
      </c>
      <c r="K20" s="12" t="s">
        <v>41</v>
      </c>
      <c r="L20" s="12" t="s">
        <v>41</v>
      </c>
      <c r="M20" s="12" t="s">
        <v>41</v>
      </c>
      <c r="N20" s="12" t="s">
        <v>41</v>
      </c>
      <c r="O20" s="12" t="s">
        <v>41</v>
      </c>
      <c r="P20" s="12" t="s">
        <v>41</v>
      </c>
      <c r="Q20" s="12" t="s">
        <v>41</v>
      </c>
      <c r="R20" s="12" t="s">
        <v>41</v>
      </c>
      <c r="S20" s="12" t="s">
        <v>41</v>
      </c>
      <c r="T20" s="12" t="s">
        <v>41</v>
      </c>
      <c r="U20" s="6"/>
      <c r="V20" s="6"/>
      <c r="W20" s="6"/>
      <c r="X20" s="6"/>
      <c r="Y20" s="7"/>
      <c r="AA20" t="str">
        <f t="shared" si="0"/>
        <v>ww!!!!!!!!!!!!!!!!!!</v>
      </c>
      <c r="AB20" t="str">
        <f t="shared" si="1"/>
        <v>'ww!!!!!!!!!!!!!!!!!!',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54" priority="4">
      <formula>AND(COLUMN()&lt;=$B$26,ROW()&lt;=$B$27)</formula>
    </cfRule>
  </conditionalFormatting>
  <conditionalFormatting sqref="A22:Z25 U21:Z21 A1:Z20">
    <cfRule type="cellIs" dxfId="53" priority="3" stopIfTrue="1" operator="equal">
      <formula>":"</formula>
    </cfRule>
  </conditionalFormatting>
  <conditionalFormatting sqref="A21:T21">
    <cfRule type="expression" dxfId="52" priority="2">
      <formula>AND(COLUMN()&lt;=$B$26,ROW()&lt;=$B$27)</formula>
    </cfRule>
  </conditionalFormatting>
  <conditionalFormatting sqref="A21:T21">
    <cfRule type="cellIs" dxfId="5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41</v>
      </c>
      <c r="C1" s="12" t="s">
        <v>41</v>
      </c>
      <c r="D1" s="12" t="s">
        <v>41</v>
      </c>
      <c r="E1" s="12" t="s">
        <v>2</v>
      </c>
      <c r="F1" s="12" t="s">
        <v>2</v>
      </c>
      <c r="G1" s="12" t="s">
        <v>2</v>
      </c>
      <c r="H1" s="12" t="s">
        <v>30</v>
      </c>
      <c r="I1" s="12" t="s">
        <v>30</v>
      </c>
      <c r="J1" s="12" t="s">
        <v>19</v>
      </c>
      <c r="K1" s="12" t="s">
        <v>30</v>
      </c>
      <c r="L1" s="12" t="s">
        <v>30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:!!!:::wwNww::::::::</v>
      </c>
      <c r="AB1" t="str">
        <f>"'"&amp;AA1&amp;"',"</f>
        <v>':!!!:::wwNww::::::::',</v>
      </c>
    </row>
    <row r="2" spans="1:28" x14ac:dyDescent="0.25">
      <c r="A2" s="12" t="s">
        <v>2</v>
      </c>
      <c r="B2" s="12" t="s">
        <v>6</v>
      </c>
      <c r="C2" s="12" t="s">
        <v>41</v>
      </c>
      <c r="D2" s="12" t="s">
        <v>41</v>
      </c>
      <c r="E2" s="12" t="s">
        <v>6</v>
      </c>
      <c r="F2" s="12" t="s">
        <v>6</v>
      </c>
      <c r="G2" s="12" t="s">
        <v>13</v>
      </c>
      <c r="H2" s="12" t="s">
        <v>30</v>
      </c>
      <c r="I2" s="12" t="s">
        <v>132</v>
      </c>
      <c r="J2" s="12" t="s">
        <v>132</v>
      </c>
      <c r="K2" s="12" t="s">
        <v>132</v>
      </c>
      <c r="L2" s="12" t="s">
        <v>30</v>
      </c>
      <c r="M2" s="12" t="s">
        <v>12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24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 !!  (w```w)    j(:</v>
      </c>
      <c r="AB2" t="str">
        <f t="shared" ref="AB2:AB25" si="1">"'"&amp;AA2&amp;"',"</f>
        <v>': !!  (w```w)    j(:',</v>
      </c>
    </row>
    <row r="3" spans="1:28" x14ac:dyDescent="0.25">
      <c r="A3" s="12" t="s">
        <v>2</v>
      </c>
      <c r="B3" s="12" t="s">
        <v>6</v>
      </c>
      <c r="C3" s="12" t="s">
        <v>41</v>
      </c>
      <c r="D3" s="12" t="s">
        <v>41</v>
      </c>
      <c r="E3" s="12" t="s">
        <v>6</v>
      </c>
      <c r="F3" s="12" t="s">
        <v>6</v>
      </c>
      <c r="G3" s="12" t="s">
        <v>6</v>
      </c>
      <c r="H3" s="12" t="s">
        <v>132</v>
      </c>
      <c r="I3" s="12" t="s">
        <v>132</v>
      </c>
      <c r="J3" s="12" t="s">
        <v>132</v>
      </c>
      <c r="K3" s="12" t="s">
        <v>132</v>
      </c>
      <c r="L3" s="12" t="s">
        <v>132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41</v>
      </c>
      <c r="T3" s="12" t="s">
        <v>41</v>
      </c>
      <c r="U3" s="6"/>
      <c r="V3" s="6"/>
      <c r="W3" s="6"/>
      <c r="X3" s="6"/>
      <c r="Y3" s="7"/>
      <c r="AA3" t="str">
        <f t="shared" si="0"/>
        <v>: !!   `````      !!</v>
      </c>
      <c r="AB3" t="str">
        <f t="shared" si="1"/>
        <v>': !!   `````      !!',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41</v>
      </c>
      <c r="E4" s="12" t="s">
        <v>41</v>
      </c>
      <c r="F4" s="12" t="s">
        <v>41</v>
      </c>
      <c r="G4" s="12" t="s">
        <v>6</v>
      </c>
      <c r="H4" s="12" t="s">
        <v>30</v>
      </c>
      <c r="I4" s="12" t="s">
        <v>30</v>
      </c>
      <c r="J4" s="12" t="s">
        <v>132</v>
      </c>
      <c r="K4" s="12" t="s">
        <v>30</v>
      </c>
      <c r="L4" s="12" t="s">
        <v>30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41</v>
      </c>
      <c r="R4" s="12" t="s">
        <v>41</v>
      </c>
      <c r="S4" s="12" t="s">
        <v>41</v>
      </c>
      <c r="T4" s="12" t="s">
        <v>41</v>
      </c>
      <c r="U4" s="6"/>
      <c r="V4" s="6"/>
      <c r="W4" s="6"/>
      <c r="X4" s="6"/>
      <c r="Y4" s="7"/>
      <c r="AA4" t="str">
        <f t="shared" si="0"/>
        <v>:  !!! ww`ww    !!!!</v>
      </c>
      <c r="AB4" t="str">
        <f t="shared" si="1"/>
        <v>':  !!! ww`ww    !!!!',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41</v>
      </c>
      <c r="F5" s="12" t="s">
        <v>41</v>
      </c>
      <c r="G5" s="12" t="s">
        <v>41</v>
      </c>
      <c r="H5" s="12" t="s">
        <v>41</v>
      </c>
      <c r="I5" s="12" t="s">
        <v>30</v>
      </c>
      <c r="J5" s="12" t="s">
        <v>132</v>
      </c>
      <c r="K5" s="12" t="s">
        <v>30</v>
      </c>
      <c r="L5" s="12" t="s">
        <v>41</v>
      </c>
      <c r="M5" s="12" t="s">
        <v>41</v>
      </c>
      <c r="N5" s="12" t="s">
        <v>6</v>
      </c>
      <c r="O5" s="12" t="s">
        <v>6</v>
      </c>
      <c r="P5" s="12" t="s">
        <v>41</v>
      </c>
      <c r="Q5" s="12" t="s">
        <v>41</v>
      </c>
      <c r="R5" s="12" t="s">
        <v>41</v>
      </c>
      <c r="S5" s="12" t="s">
        <v>6</v>
      </c>
      <c r="T5" s="12" t="s">
        <v>41</v>
      </c>
      <c r="U5" s="6"/>
      <c r="V5" s="6"/>
      <c r="W5" s="6"/>
      <c r="X5" s="6"/>
      <c r="Y5" s="7"/>
      <c r="AA5" t="str">
        <f t="shared" si="0"/>
        <v>:   !!!!w`w!!  !!! !</v>
      </c>
      <c r="AB5" t="str">
        <f t="shared" si="1"/>
        <v>':   !!!!w`w!!  !!! !',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41</v>
      </c>
      <c r="G6" s="12" t="s">
        <v>41</v>
      </c>
      <c r="H6" s="12" t="s">
        <v>41</v>
      </c>
      <c r="I6" s="12" t="s">
        <v>30</v>
      </c>
      <c r="J6" s="12" t="s">
        <v>132</v>
      </c>
      <c r="K6" s="12" t="s">
        <v>30</v>
      </c>
      <c r="L6" s="12" t="s">
        <v>41</v>
      </c>
      <c r="M6" s="12" t="s">
        <v>41</v>
      </c>
      <c r="N6" s="12" t="s">
        <v>41</v>
      </c>
      <c r="O6" s="12" t="s">
        <v>41</v>
      </c>
      <c r="P6" s="12" t="s">
        <v>41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!!!w`w!!!!!   :</v>
      </c>
      <c r="AB6" t="str">
        <f t="shared" si="1"/>
        <v>':    !!!w`w!!!!!   :',</v>
      </c>
    </row>
    <row r="7" spans="1:28" x14ac:dyDescent="0.25">
      <c r="A7" s="12" t="s">
        <v>2</v>
      </c>
      <c r="B7" s="12" t="s">
        <v>228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41</v>
      </c>
      <c r="I7" s="12" t="s">
        <v>30</v>
      </c>
      <c r="J7" s="12" t="s">
        <v>132</v>
      </c>
      <c r="K7" s="12" t="s">
        <v>30</v>
      </c>
      <c r="L7" s="12" t="s">
        <v>41</v>
      </c>
      <c r="M7" s="12" t="s">
        <v>41</v>
      </c>
      <c r="N7" s="12" t="s">
        <v>41</v>
      </c>
      <c r="O7" s="12" t="s">
        <v>41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:\     !w`w!!!!    :</v>
      </c>
      <c r="AB7" t="str">
        <f t="shared" si="1"/>
        <v>':\     !w`w!!!!    :',</v>
      </c>
    </row>
    <row r="8" spans="1:28" x14ac:dyDescent="0.25">
      <c r="A8" s="12" t="s">
        <v>30</v>
      </c>
      <c r="B8" s="12" t="s">
        <v>30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30</v>
      </c>
      <c r="J8" s="12" t="s">
        <v>132</v>
      </c>
      <c r="K8" s="12" t="s">
        <v>30</v>
      </c>
      <c r="L8" s="12" t="s">
        <v>30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11</v>
      </c>
      <c r="T8" s="12" t="s">
        <v>2</v>
      </c>
      <c r="U8" s="6"/>
      <c r="V8" s="6"/>
      <c r="W8" s="6"/>
      <c r="X8" s="6"/>
      <c r="Y8" s="7"/>
      <c r="AA8" t="str">
        <f t="shared" si="0"/>
        <v>ww     ww`ww      /:</v>
      </c>
      <c r="AB8" t="str">
        <f t="shared" si="1"/>
        <v>'ww     ww`ww      /:',</v>
      </c>
    </row>
    <row r="9" spans="1:28" x14ac:dyDescent="0.25">
      <c r="A9" s="12" t="s">
        <v>30</v>
      </c>
      <c r="B9" s="12" t="s">
        <v>132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132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30</v>
      </c>
      <c r="T9" s="12" t="s">
        <v>30</v>
      </c>
      <c r="U9" s="6"/>
      <c r="V9" s="6"/>
      <c r="W9" s="6"/>
      <c r="X9" s="6"/>
      <c r="Y9" s="7"/>
      <c r="AA9" t="str">
        <f t="shared" si="0"/>
        <v>w`       `        ww</v>
      </c>
      <c r="AB9" t="str">
        <f t="shared" si="1"/>
        <v>'w`       `        ww',</v>
      </c>
    </row>
    <row r="10" spans="1:28" x14ac:dyDescent="0.25">
      <c r="A10" s="12" t="s">
        <v>21</v>
      </c>
      <c r="B10" s="12" t="s">
        <v>132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132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132</v>
      </c>
      <c r="T10" s="12" t="s">
        <v>30</v>
      </c>
      <c r="U10" s="6"/>
      <c r="V10" s="6"/>
      <c r="W10" s="6"/>
      <c r="X10" s="6"/>
      <c r="Y10" s="7"/>
      <c r="AA10" t="str">
        <f t="shared" si="0"/>
        <v>W`       `        `w</v>
      </c>
      <c r="AB10" t="str">
        <f t="shared" si="1"/>
        <v>'W`       `        `w',</v>
      </c>
    </row>
    <row r="11" spans="1:28" x14ac:dyDescent="0.25">
      <c r="A11" s="12" t="s">
        <v>30</v>
      </c>
      <c r="B11" s="12" t="s">
        <v>132</v>
      </c>
      <c r="C11" s="12" t="s">
        <v>6</v>
      </c>
      <c r="D11" s="12" t="s">
        <v>6</v>
      </c>
      <c r="E11" s="12" t="s">
        <v>132</v>
      </c>
      <c r="F11" s="12" t="s">
        <v>132</v>
      </c>
      <c r="G11" s="12" t="s">
        <v>132</v>
      </c>
      <c r="H11" s="12" t="s">
        <v>132</v>
      </c>
      <c r="I11" s="12" t="s">
        <v>132</v>
      </c>
      <c r="J11" s="12" t="s">
        <v>132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132</v>
      </c>
      <c r="R11" s="12" t="s">
        <v>132</v>
      </c>
      <c r="S11" s="12" t="s">
        <v>132</v>
      </c>
      <c r="T11" s="12" t="s">
        <v>22</v>
      </c>
      <c r="U11" s="6"/>
      <c r="V11" s="6"/>
      <c r="W11" s="6"/>
      <c r="X11" s="6"/>
      <c r="Y11" s="7"/>
      <c r="AA11" t="str">
        <f t="shared" si="0"/>
        <v>w`  ``````      ```E</v>
      </c>
      <c r="AB11" t="str">
        <f t="shared" si="1"/>
        <v>'w`  ``````      ```E',</v>
      </c>
    </row>
    <row r="12" spans="1:28" x14ac:dyDescent="0.25">
      <c r="A12" s="12" t="s">
        <v>30</v>
      </c>
      <c r="B12" s="12" t="s">
        <v>30</v>
      </c>
      <c r="C12" s="12" t="s">
        <v>6</v>
      </c>
      <c r="D12" s="12" t="s">
        <v>6</v>
      </c>
      <c r="E12" s="12" t="s">
        <v>6</v>
      </c>
      <c r="F12" s="12" t="s">
        <v>30</v>
      </c>
      <c r="G12" s="12" t="s">
        <v>30</v>
      </c>
      <c r="H12" s="12" t="s">
        <v>6</v>
      </c>
      <c r="I12" s="12" t="s">
        <v>6</v>
      </c>
      <c r="J12" s="12" t="s">
        <v>132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132</v>
      </c>
      <c r="T12" s="12" t="s">
        <v>30</v>
      </c>
      <c r="U12" s="6"/>
      <c r="V12" s="6"/>
      <c r="W12" s="6"/>
      <c r="X12" s="6"/>
      <c r="Y12" s="7"/>
      <c r="AA12" t="str">
        <f t="shared" si="0"/>
        <v>ww   ww  `        `w</v>
      </c>
      <c r="AB12" t="str">
        <f t="shared" si="1"/>
        <v>'ww   ww  `        `w',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30</v>
      </c>
      <c r="G13" s="12" t="s">
        <v>30</v>
      </c>
      <c r="H13" s="12" t="s">
        <v>6</v>
      </c>
      <c r="I13" s="12" t="s">
        <v>6</v>
      </c>
      <c r="J13" s="12" t="s">
        <v>132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30</v>
      </c>
      <c r="T13" s="12" t="s">
        <v>30</v>
      </c>
      <c r="U13" s="6"/>
      <c r="V13" s="6"/>
      <c r="W13" s="6"/>
      <c r="X13" s="6"/>
      <c r="Y13" s="7"/>
      <c r="AA13" t="str">
        <f t="shared" si="0"/>
        <v>:)   ww  `        ww</v>
      </c>
      <c r="AB13" t="str">
        <f t="shared" si="1"/>
        <v>':)   ww  `        ww',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132</v>
      </c>
      <c r="K14" s="12" t="s">
        <v>6</v>
      </c>
      <c r="L14" s="12" t="s">
        <v>6</v>
      </c>
      <c r="M14" s="12" t="s">
        <v>132</v>
      </c>
      <c r="N14" s="12" t="s">
        <v>132</v>
      </c>
      <c r="O14" s="12" t="s">
        <v>132</v>
      </c>
      <c r="P14" s="12" t="s">
        <v>132</v>
      </c>
      <c r="Q14" s="12" t="s">
        <v>6</v>
      </c>
      <c r="R14" s="12" t="s">
        <v>6</v>
      </c>
      <c r="S14" s="12" t="s">
        <v>13</v>
      </c>
      <c r="T14" s="12" t="s">
        <v>2</v>
      </c>
      <c r="U14" s="6"/>
      <c r="V14" s="6"/>
      <c r="W14" s="6"/>
      <c r="X14" s="6"/>
      <c r="Y14" s="7"/>
      <c r="AA14" t="str">
        <f t="shared" si="0"/>
        <v>:        `  ````  (:</v>
      </c>
      <c r="AB14" t="str">
        <f t="shared" si="1"/>
        <v>':        `  ````  (:',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132</v>
      </c>
      <c r="N15" s="12" t="s">
        <v>30</v>
      </c>
      <c r="O15" s="12" t="s">
        <v>30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 `  `ww    :</v>
      </c>
      <c r="AB15" t="str">
        <f t="shared" si="1"/>
        <v>':        `  `ww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132</v>
      </c>
      <c r="K16" s="12" t="s">
        <v>132</v>
      </c>
      <c r="L16" s="12" t="s">
        <v>132</v>
      </c>
      <c r="M16" s="12" t="s">
        <v>132</v>
      </c>
      <c r="N16" s="12" t="s">
        <v>30</v>
      </c>
      <c r="O16" s="12" t="s">
        <v>30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````ww    :</v>
      </c>
      <c r="AB16" t="str">
        <f t="shared" si="1"/>
        <v>':        ````ww    :',</v>
      </c>
    </row>
    <row r="17" spans="1:28" x14ac:dyDescent="0.25">
      <c r="A17" s="12" t="s">
        <v>41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!        `         :</v>
      </c>
      <c r="AB17" t="str">
        <f t="shared" si="1"/>
        <v>'!        `         :',</v>
      </c>
    </row>
    <row r="18" spans="1:28" x14ac:dyDescent="0.25">
      <c r="A18" s="12" t="s">
        <v>41</v>
      </c>
      <c r="B18" s="12" t="s">
        <v>41</v>
      </c>
      <c r="C18" s="12" t="s">
        <v>41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!!!      `         :</v>
      </c>
      <c r="AB18" t="str">
        <f t="shared" si="1"/>
        <v>'!!!      `         :',</v>
      </c>
    </row>
    <row r="19" spans="1:28" x14ac:dyDescent="0.25">
      <c r="A19" s="12" t="s">
        <v>41</v>
      </c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6</v>
      </c>
      <c r="G19" s="12" t="s">
        <v>6</v>
      </c>
      <c r="H19" s="12" t="s">
        <v>30</v>
      </c>
      <c r="I19" s="12" t="s">
        <v>30</v>
      </c>
      <c r="J19" s="12" t="s">
        <v>132</v>
      </c>
      <c r="K19" s="12" t="s">
        <v>30</v>
      </c>
      <c r="L19" s="12" t="s">
        <v>30</v>
      </c>
      <c r="M19" s="12" t="s">
        <v>228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!!!!!  ww`ww\     /:</v>
      </c>
      <c r="AB19" t="str">
        <f t="shared" si="1"/>
        <v>'!!!!!  ww`ww\     /:',</v>
      </c>
    </row>
    <row r="20" spans="1:28" x14ac:dyDescent="0.25">
      <c r="A20" s="12" t="s">
        <v>41</v>
      </c>
      <c r="B20" s="12" t="s">
        <v>2</v>
      </c>
      <c r="C20" s="12" t="s">
        <v>2</v>
      </c>
      <c r="D20" s="12" t="s">
        <v>41</v>
      </c>
      <c r="E20" s="12" t="s">
        <v>41</v>
      </c>
      <c r="F20" s="12" t="s">
        <v>41</v>
      </c>
      <c r="G20" s="12" t="s">
        <v>41</v>
      </c>
      <c r="H20" s="12" t="s">
        <v>41</v>
      </c>
      <c r="I20" s="12" t="s">
        <v>30</v>
      </c>
      <c r="J20" s="12" t="s">
        <v>17</v>
      </c>
      <c r="K20" s="12" t="s">
        <v>30</v>
      </c>
      <c r="L20" s="12" t="s">
        <v>2</v>
      </c>
      <c r="M20" s="12" t="s">
        <v>2</v>
      </c>
      <c r="N20" s="12" t="s">
        <v>2</v>
      </c>
      <c r="O20" s="12" t="s">
        <v>228</v>
      </c>
      <c r="P20" s="12" t="s">
        <v>24</v>
      </c>
      <c r="Q20" s="12" t="s">
        <v>11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!::!!!!!wSw:::\j/::)</v>
      </c>
      <c r="AB20" t="str">
        <f t="shared" si="1"/>
        <v>'!::!!!!!wSw:::\j/::)',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50" priority="4">
      <formula>AND(COLUMN()&lt;=$B$26,ROW()&lt;=$B$27)</formula>
    </cfRule>
  </conditionalFormatting>
  <conditionalFormatting sqref="A1:Z20 A22:Z25 U21:Z21">
    <cfRule type="cellIs" dxfId="49" priority="3" stopIfTrue="1" operator="equal">
      <formula>":"</formula>
    </cfRule>
  </conditionalFormatting>
  <conditionalFormatting sqref="A21:T21">
    <cfRule type="expression" dxfId="48" priority="2">
      <formula>AND(COLUMN()&lt;=$B$26,ROW()&lt;=$B$27)</formula>
    </cfRule>
  </conditionalFormatting>
  <conditionalFormatting sqref="A21:T21">
    <cfRule type="cellIs" dxfId="4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/:::::::)N(::::::::\\</v>
      </c>
      <c r="AB1" t="str">
        <f>"'"&amp;AA1&amp;"',"</f>
        <v>'/:::::::)N(::::::::\\',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        (:</v>
      </c>
      <c r="AB2" t="str">
        <f t="shared" ref="AB2:AB25" si="1">"'"&amp;AA2&amp;"',"</f>
        <v>':)         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10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 T         :</v>
      </c>
      <c r="AB4" t="str">
        <f t="shared" si="1"/>
        <v>':        T 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10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10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T          T   :</v>
      </c>
      <c r="AB5" t="str">
        <f t="shared" si="1"/>
        <v>':   T          T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132</v>
      </c>
      <c r="J7" s="12" t="s">
        <v>132</v>
      </c>
      <c r="K7" s="12" t="s">
        <v>132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```        :</v>
      </c>
      <c r="AB7" t="str">
        <f t="shared" si="1"/>
        <v>':       ```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30</v>
      </c>
      <c r="H8" s="12" t="s">
        <v>30</v>
      </c>
      <c r="I8" s="12" t="s">
        <v>132</v>
      </c>
      <c r="J8" s="12" t="s">
        <v>132</v>
      </c>
      <c r="K8" s="12" t="s">
        <v>132</v>
      </c>
      <c r="L8" s="12" t="s">
        <v>30</v>
      </c>
      <c r="M8" s="12" t="s">
        <v>30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ww```ww      :</v>
      </c>
      <c r="AB8" t="str">
        <f t="shared" si="1"/>
        <v>':     ww```ww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30</v>
      </c>
      <c r="I9" s="12" t="s">
        <v>132</v>
      </c>
      <c r="J9" s="12" t="s">
        <v>132</v>
      </c>
      <c r="K9" s="12" t="s">
        <v>132</v>
      </c>
      <c r="L9" s="12" t="s">
        <v>30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w```w       :</v>
      </c>
      <c r="AB9" t="str">
        <f t="shared" si="1"/>
        <v>':      w```w       :',</v>
      </c>
    </row>
    <row r="10" spans="1:28" x14ac:dyDescent="0.25">
      <c r="A10" s="12" t="s">
        <v>12</v>
      </c>
      <c r="B10" s="12" t="s">
        <v>6</v>
      </c>
      <c r="C10" s="12" t="s">
        <v>10</v>
      </c>
      <c r="D10" s="12" t="s">
        <v>6</v>
      </c>
      <c r="E10" s="12" t="s">
        <v>6</v>
      </c>
      <c r="F10" s="12" t="s">
        <v>132</v>
      </c>
      <c r="G10" s="12" t="s">
        <v>132</v>
      </c>
      <c r="H10" s="12" t="s">
        <v>132</v>
      </c>
      <c r="I10" s="12" t="s">
        <v>132</v>
      </c>
      <c r="J10" s="12" t="s">
        <v>132</v>
      </c>
      <c r="K10" s="12" t="s">
        <v>132</v>
      </c>
      <c r="L10" s="12" t="s">
        <v>132</v>
      </c>
      <c r="M10" s="12" t="s">
        <v>132</v>
      </c>
      <c r="N10" s="12" t="s">
        <v>132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13</v>
      </c>
      <c r="U10" s="6"/>
      <c r="V10" s="6"/>
      <c r="W10" s="6"/>
      <c r="X10" s="6"/>
      <c r="Y10" s="7"/>
      <c r="AA10" t="str">
        <f t="shared" si="0"/>
        <v>) T  `````````     (</v>
      </c>
      <c r="AB10" t="str">
        <f t="shared" si="1"/>
        <v>') T  `````````     (',</v>
      </c>
    </row>
    <row r="11" spans="1:28" x14ac:dyDescent="0.25">
      <c r="A11" s="12" t="s">
        <v>21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132</v>
      </c>
      <c r="G11" s="12" t="s">
        <v>132</v>
      </c>
      <c r="H11" s="12" t="s">
        <v>132</v>
      </c>
      <c r="I11" s="12" t="s">
        <v>132</v>
      </c>
      <c r="J11" s="12" t="s">
        <v>56</v>
      </c>
      <c r="K11" s="12" t="s">
        <v>132</v>
      </c>
      <c r="L11" s="12" t="s">
        <v>132</v>
      </c>
      <c r="M11" s="12" t="s">
        <v>132</v>
      </c>
      <c r="N11" s="12" t="s">
        <v>132</v>
      </c>
      <c r="O11" s="12" t="s">
        <v>6</v>
      </c>
      <c r="P11" s="12" t="s">
        <v>6</v>
      </c>
      <c r="Q11" s="12" t="s">
        <v>10</v>
      </c>
      <c r="R11" s="12" t="s">
        <v>6</v>
      </c>
      <c r="S11" s="12" t="s">
        <v>6</v>
      </c>
      <c r="T11" s="12" t="s">
        <v>22</v>
      </c>
      <c r="U11" s="6"/>
      <c r="V11" s="6"/>
      <c r="W11" s="6"/>
      <c r="X11" s="6"/>
      <c r="Y11" s="7"/>
      <c r="AA11" t="str">
        <f t="shared" si="0"/>
        <v>W    ````,````  T  E</v>
      </c>
      <c r="AB11" t="str">
        <f t="shared" si="1"/>
        <v>'W    ````,````  T  E',</v>
      </c>
    </row>
    <row r="12" spans="1:28" x14ac:dyDescent="0.25">
      <c r="A12" s="12" t="s">
        <v>228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132</v>
      </c>
      <c r="G12" s="12" t="s">
        <v>132</v>
      </c>
      <c r="H12" s="12" t="s">
        <v>132</v>
      </c>
      <c r="I12" s="12" t="s">
        <v>132</v>
      </c>
      <c r="J12" s="12" t="s">
        <v>132</v>
      </c>
      <c r="K12" s="12" t="s">
        <v>132</v>
      </c>
      <c r="L12" s="12" t="s">
        <v>132</v>
      </c>
      <c r="M12" s="12" t="s">
        <v>132</v>
      </c>
      <c r="N12" s="12" t="s">
        <v>132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11</v>
      </c>
      <c r="U12" s="6"/>
      <c r="V12" s="6"/>
      <c r="W12" s="6"/>
      <c r="X12" s="6"/>
      <c r="Y12" s="7"/>
      <c r="AA12" t="str">
        <f t="shared" si="0"/>
        <v>\    `````````     /</v>
      </c>
      <c r="AB12" t="str">
        <f t="shared" si="1"/>
        <v>'\    `````````     /',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30</v>
      </c>
      <c r="I13" s="12" t="s">
        <v>132</v>
      </c>
      <c r="J13" s="12" t="s">
        <v>132</v>
      </c>
      <c r="K13" s="12" t="s">
        <v>132</v>
      </c>
      <c r="L13" s="12" t="s">
        <v>30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w```w       :</v>
      </c>
      <c r="AB13" t="str">
        <f t="shared" si="1"/>
        <v>':      w```w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10</v>
      </c>
      <c r="E14" s="12" t="s">
        <v>6</v>
      </c>
      <c r="F14" s="12" t="s">
        <v>6</v>
      </c>
      <c r="G14" s="12" t="s">
        <v>30</v>
      </c>
      <c r="H14" s="12" t="s">
        <v>30</v>
      </c>
      <c r="I14" s="12" t="s">
        <v>132</v>
      </c>
      <c r="J14" s="12" t="s">
        <v>58</v>
      </c>
      <c r="K14" s="12" t="s">
        <v>132</v>
      </c>
      <c r="L14" s="12" t="s">
        <v>30</v>
      </c>
      <c r="M14" s="12" t="s">
        <v>30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10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T  ww`_`ww    T :</v>
      </c>
      <c r="AB14" t="str">
        <f t="shared" si="1"/>
        <v>':  T  ww`_`ww    T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132</v>
      </c>
      <c r="J15" s="12" t="s">
        <v>132</v>
      </c>
      <c r="K15" s="12" t="s">
        <v>132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```        :</v>
      </c>
      <c r="AB15" t="str">
        <f t="shared" si="1"/>
        <v>':       ```    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10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10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10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T    T     T   :</v>
      </c>
      <c r="AB17" t="str">
        <f t="shared" si="1"/>
        <v>':   T    T     T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          /:</v>
      </c>
      <c r="AB19" t="str">
        <f t="shared" si="1"/>
        <v>':\               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228</v>
      </c>
      <c r="J20" s="12" t="s">
        <v>17</v>
      </c>
      <c r="K20" s="12" t="s">
        <v>11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(:::::::\S/::::::::)</v>
      </c>
      <c r="AB20" t="str">
        <f t="shared" si="1"/>
        <v>'(:::::::\S/::::::::)',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46" priority="4">
      <formula>AND(COLUMN()&lt;=$B$26,ROW()&lt;=$B$27)</formula>
    </cfRule>
  </conditionalFormatting>
  <conditionalFormatting sqref="A1:Z20 A22:Z25 U21:Z21">
    <cfRule type="cellIs" dxfId="45" priority="3" stopIfTrue="1" operator="equal">
      <formula>":"</formula>
    </cfRule>
  </conditionalFormatting>
  <conditionalFormatting sqref="A21:T21">
    <cfRule type="expression" dxfId="44" priority="2">
      <formula>AND(COLUMN()&lt;=$B$26,ROW()&lt;=$B$27)</formula>
    </cfRule>
  </conditionalFormatting>
  <conditionalFormatting sqref="A21:T21">
    <cfRule type="cellIs" dxfId="4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30</v>
      </c>
      <c r="B1" s="12" t="s">
        <v>30</v>
      </c>
      <c r="C1" s="12" t="s">
        <v>30</v>
      </c>
      <c r="D1" s="12" t="s">
        <v>30</v>
      </c>
      <c r="E1" s="12" t="s">
        <v>12</v>
      </c>
      <c r="F1" s="12" t="s">
        <v>13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12</v>
      </c>
      <c r="P1" s="12" t="s">
        <v>13</v>
      </c>
      <c r="Q1" s="12" t="s">
        <v>30</v>
      </c>
      <c r="R1" s="12" t="s">
        <v>30</v>
      </c>
      <c r="S1" s="12" t="s">
        <v>30</v>
      </c>
      <c r="T1" s="12" t="s">
        <v>30</v>
      </c>
      <c r="U1" s="2"/>
      <c r="V1" s="2"/>
      <c r="W1" s="2"/>
      <c r="X1" s="2"/>
      <c r="Y1" s="3"/>
      <c r="AA1" t="str">
        <f>CONCATENATE(A1,B1,C1,D1,E1,F1,G1,H1,I1,J1,K1,L1,M1,N1,O1,P1,Q1,R1,S1,T1,U1,V1,W1,X1,Y1)</f>
        <v>wwww)(::)N(:::)(wwww</v>
      </c>
      <c r="AB1" t="str">
        <f>"'"&amp;AA1&amp;"',"</f>
        <v>'wwww)(::)N(:::)(wwww',</v>
      </c>
    </row>
    <row r="2" spans="1:28" x14ac:dyDescent="0.25">
      <c r="A2" s="12" t="s">
        <v>30</v>
      </c>
      <c r="B2" s="12" t="s">
        <v>47</v>
      </c>
      <c r="C2" s="12" t="s">
        <v>132</v>
      </c>
      <c r="D2" s="12" t="s">
        <v>30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132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30</v>
      </c>
      <c r="R2" s="12" t="s">
        <v>132</v>
      </c>
      <c r="S2" s="12" t="s">
        <v>29</v>
      </c>
      <c r="T2" s="12" t="s">
        <v>30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wR`w     `      w`|w</v>
      </c>
      <c r="AB2" t="str">
        <f t="shared" ref="AB2:AB25" si="1">"'"&amp;AA2&amp;"',"</f>
        <v>'wR`w     `      w`|w',</v>
      </c>
    </row>
    <row r="3" spans="1:28" x14ac:dyDescent="0.25">
      <c r="A3" s="12" t="s">
        <v>30</v>
      </c>
      <c r="B3" s="12" t="s">
        <v>132</v>
      </c>
      <c r="C3" s="12" t="s">
        <v>132</v>
      </c>
      <c r="D3" s="12" t="s">
        <v>30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132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30</v>
      </c>
      <c r="R3" s="12" t="s">
        <v>132</v>
      </c>
      <c r="S3" s="12" t="s">
        <v>132</v>
      </c>
      <c r="T3" s="12" t="s">
        <v>30</v>
      </c>
      <c r="U3" s="6"/>
      <c r="V3" s="6"/>
      <c r="W3" s="6"/>
      <c r="X3" s="6"/>
      <c r="Y3" s="7"/>
      <c r="AA3" t="str">
        <f t="shared" si="0"/>
        <v>w``w     `      w``w</v>
      </c>
      <c r="AB3" t="str">
        <f t="shared" si="1"/>
        <v>'w``w     `      w``w',</v>
      </c>
    </row>
    <row r="4" spans="1:28" x14ac:dyDescent="0.25">
      <c r="A4" s="12" t="s">
        <v>30</v>
      </c>
      <c r="B4" s="12" t="s">
        <v>30</v>
      </c>
      <c r="C4" s="12" t="s">
        <v>7</v>
      </c>
      <c r="D4" s="12" t="s">
        <v>30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132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30</v>
      </c>
      <c r="R4" s="12" t="s">
        <v>7</v>
      </c>
      <c r="S4" s="12" t="s">
        <v>30</v>
      </c>
      <c r="T4" s="12" t="s">
        <v>30</v>
      </c>
      <c r="U4" s="6"/>
      <c r="V4" s="6"/>
      <c r="W4" s="6"/>
      <c r="X4" s="6"/>
      <c r="Y4" s="7"/>
      <c r="AA4" t="str">
        <f t="shared" si="0"/>
        <v>wwDw     `      wDww</v>
      </c>
      <c r="AB4" t="str">
        <f t="shared" si="1"/>
        <v>'wwDw     `      wDww',</v>
      </c>
    </row>
    <row r="5" spans="1:28" x14ac:dyDescent="0.25">
      <c r="A5" s="12" t="s">
        <v>2</v>
      </c>
      <c r="B5" s="12" t="s">
        <v>12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132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13</v>
      </c>
      <c r="T5" s="12" t="s">
        <v>2</v>
      </c>
      <c r="U5" s="6"/>
      <c r="V5" s="6"/>
      <c r="W5" s="6"/>
      <c r="X5" s="6"/>
      <c r="Y5" s="7"/>
      <c r="AA5" t="str">
        <f t="shared" si="0"/>
        <v>:)       `        (:</v>
      </c>
      <c r="AB5" t="str">
        <f t="shared" si="1"/>
        <v>':)       `        (:',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132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>)        `         (</v>
      </c>
      <c r="AB6" t="str">
        <f t="shared" si="1"/>
        <v>')        `         (',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9</v>
      </c>
      <c r="J7" s="12" t="s">
        <v>132</v>
      </c>
      <c r="K7" s="12" t="s">
        <v>9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>\       B`B        /</v>
      </c>
      <c r="AB7" t="str">
        <f t="shared" si="1"/>
        <v>'\       B`B        /',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30</v>
      </c>
      <c r="J8" s="12" t="s">
        <v>132</v>
      </c>
      <c r="K8" s="12" t="s">
        <v>30</v>
      </c>
      <c r="L8" s="12" t="s">
        <v>30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ww`ww       :</v>
      </c>
      <c r="AB8" t="str">
        <f t="shared" si="1"/>
        <v>':      ww`ww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9</v>
      </c>
      <c r="H9" s="12" t="s">
        <v>30</v>
      </c>
      <c r="I9" s="12" t="s">
        <v>132</v>
      </c>
      <c r="J9" s="12" t="s">
        <v>132</v>
      </c>
      <c r="K9" s="12" t="s">
        <v>132</v>
      </c>
      <c r="L9" s="12" t="s">
        <v>30</v>
      </c>
      <c r="M9" s="12" t="s">
        <v>9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Bw```wB      :</v>
      </c>
      <c r="AB9" t="str">
        <f t="shared" si="1"/>
        <v>':     Bw```wB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132</v>
      </c>
      <c r="I10" s="12" t="s">
        <v>132</v>
      </c>
      <c r="J10" s="12" t="s">
        <v>45</v>
      </c>
      <c r="K10" s="12" t="s">
        <v>132</v>
      </c>
      <c r="L10" s="12" t="s">
        <v>132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``M``       :</v>
      </c>
      <c r="AB10" t="str">
        <f t="shared" si="1"/>
        <v>':      ``M``       :',</v>
      </c>
    </row>
    <row r="11" spans="1:28" x14ac:dyDescent="0.25">
      <c r="A11" s="12" t="s">
        <v>2</v>
      </c>
      <c r="B11" s="12" t="s">
        <v>228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9</v>
      </c>
      <c r="H11" s="12" t="s">
        <v>30</v>
      </c>
      <c r="I11" s="12" t="s">
        <v>132</v>
      </c>
      <c r="J11" s="12" t="s">
        <v>132</v>
      </c>
      <c r="K11" s="12" t="s">
        <v>132</v>
      </c>
      <c r="L11" s="12" t="s">
        <v>30</v>
      </c>
      <c r="M11" s="12" t="s">
        <v>9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:\    Bw```wB      :</v>
      </c>
      <c r="AB11" t="str">
        <f t="shared" si="1"/>
        <v>':\    Bw```wB      :',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30</v>
      </c>
      <c r="I12" s="12" t="s">
        <v>30</v>
      </c>
      <c r="J12" s="12" t="s">
        <v>132</v>
      </c>
      <c r="K12" s="12" t="s">
        <v>30</v>
      </c>
      <c r="L12" s="12" t="s">
        <v>30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:)     ww`ww       :</v>
      </c>
      <c r="AB12" t="str">
        <f t="shared" si="1"/>
        <v>':)     ww`ww       :',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9</v>
      </c>
      <c r="J13" s="12" t="s">
        <v>6</v>
      </c>
      <c r="K13" s="12" t="s">
        <v>9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 B B        :</v>
      </c>
      <c r="AB13" t="str">
        <f t="shared" si="1"/>
        <v>':       B B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8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:                ? (</v>
      </c>
      <c r="AB14" t="str">
        <f t="shared" si="1"/>
        <v>':                ? (',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                  /</v>
      </c>
      <c r="AB15" t="str">
        <f t="shared" si="1"/>
        <v>':                  /',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11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/:</v>
      </c>
      <c r="AB16" t="str">
        <f t="shared" si="1"/>
        <v>':                 /:',</v>
      </c>
    </row>
    <row r="17" spans="1:28" x14ac:dyDescent="0.25">
      <c r="A17" s="12" t="s">
        <v>12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30</v>
      </c>
      <c r="R17" s="12" t="s">
        <v>7</v>
      </c>
      <c r="S17" s="12" t="s">
        <v>30</v>
      </c>
      <c r="T17" s="12" t="s">
        <v>30</v>
      </c>
      <c r="U17" s="6"/>
      <c r="V17" s="6"/>
      <c r="W17" s="6"/>
      <c r="X17" s="6"/>
      <c r="Y17" s="7"/>
      <c r="AA17" t="str">
        <f t="shared" si="0"/>
        <v>)               wDww</v>
      </c>
      <c r="AB17" t="str">
        <f t="shared" si="1"/>
        <v>')               wDww',</v>
      </c>
    </row>
    <row r="18" spans="1:28" x14ac:dyDescent="0.25">
      <c r="A18" s="12" t="s">
        <v>228</v>
      </c>
      <c r="B18" s="12" t="s">
        <v>58</v>
      </c>
      <c r="C18" s="12" t="s">
        <v>11</v>
      </c>
      <c r="D18" s="12" t="s">
        <v>228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30</v>
      </c>
      <c r="R18" s="12" t="s">
        <v>132</v>
      </c>
      <c r="S18" s="12" t="s">
        <v>132</v>
      </c>
      <c r="T18" s="12" t="s">
        <v>30</v>
      </c>
      <c r="U18" s="6"/>
      <c r="V18" s="6"/>
      <c r="W18" s="6"/>
      <c r="X18" s="6"/>
      <c r="Y18" s="7"/>
      <c r="AA18" t="str">
        <f t="shared" si="0"/>
        <v>\_/\            w``w</v>
      </c>
      <c r="AB18" t="str">
        <f t="shared" si="1"/>
        <v>'\_/\            w``w',</v>
      </c>
    </row>
    <row r="19" spans="1:28" x14ac:dyDescent="0.25">
      <c r="A19" s="12" t="s">
        <v>2</v>
      </c>
      <c r="B19" s="12" t="s">
        <v>2</v>
      </c>
      <c r="C19" s="12" t="s">
        <v>2</v>
      </c>
      <c r="D19" s="12" t="s">
        <v>2</v>
      </c>
      <c r="E19" s="12" t="s">
        <v>228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11</v>
      </c>
      <c r="K19" s="12" t="s">
        <v>228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11</v>
      </c>
      <c r="Q19" s="12" t="s">
        <v>30</v>
      </c>
      <c r="R19" s="12" t="s">
        <v>132</v>
      </c>
      <c r="S19" s="12" t="s">
        <v>56</v>
      </c>
      <c r="T19" s="12" t="s">
        <v>30</v>
      </c>
      <c r="U19" s="6"/>
      <c r="V19" s="6"/>
      <c r="W19" s="6"/>
      <c r="X19" s="6"/>
      <c r="Y19" s="7"/>
      <c r="AA19" t="str">
        <f t="shared" si="0"/>
        <v>::::\    /\    /w`,w</v>
      </c>
      <c r="AB19" t="str">
        <f t="shared" si="1"/>
        <v>'::::\    /\    /w`,w',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228</v>
      </c>
      <c r="G20" s="12" t="s">
        <v>11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228</v>
      </c>
      <c r="N20" s="12" t="s">
        <v>11</v>
      </c>
      <c r="O20" s="12" t="s">
        <v>2</v>
      </c>
      <c r="P20" s="12" t="s">
        <v>2</v>
      </c>
      <c r="Q20" s="12" t="s">
        <v>30</v>
      </c>
      <c r="R20" s="12" t="s">
        <v>30</v>
      </c>
      <c r="S20" s="12" t="s">
        <v>30</v>
      </c>
      <c r="T20" s="12" t="s">
        <v>30</v>
      </c>
      <c r="U20" s="6"/>
      <c r="V20" s="6"/>
      <c r="W20" s="6"/>
      <c r="X20" s="6"/>
      <c r="Y20" s="7"/>
      <c r="AA20" t="str">
        <f t="shared" si="0"/>
        <v>:::::\/:::::\/::wwww</v>
      </c>
      <c r="AB20" t="str">
        <f t="shared" si="1"/>
        <v>':::::\/:::::\/::wwww',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42" priority="4">
      <formula>AND(COLUMN()&lt;=$B$26,ROW()&lt;=$B$27)</formula>
    </cfRule>
  </conditionalFormatting>
  <conditionalFormatting sqref="A1:Z20 A22:Z25 U21:Z21">
    <cfRule type="cellIs" dxfId="41" priority="3" stopIfTrue="1" operator="equal">
      <formula>":"</formula>
    </cfRule>
  </conditionalFormatting>
  <conditionalFormatting sqref="A21:T21">
    <cfRule type="expression" dxfId="40" priority="2">
      <formula>AND(COLUMN()&lt;=$B$26,ROW()&lt;=$B$27)</formula>
    </cfRule>
  </conditionalFormatting>
  <conditionalFormatting sqref="A21:T21">
    <cfRule type="cellIs" dxfId="3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41</v>
      </c>
      <c r="I1" s="12" t="s">
        <v>41</v>
      </c>
      <c r="J1" s="12" t="s">
        <v>41</v>
      </c>
      <c r="K1" s="12" t="s">
        <v>41</v>
      </c>
      <c r="L1" s="12" t="s">
        <v>41</v>
      </c>
      <c r="M1" s="12" t="s">
        <v>41</v>
      </c>
      <c r="N1" s="12" t="s">
        <v>41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/::::::!!!!!!!:::::\\</v>
      </c>
      <c r="AB1" t="str">
        <f>"'"&amp;AA1&amp;"',"</f>
        <v>'/::::::!!!!!!!:::::\\',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13</v>
      </c>
      <c r="H2" s="12" t="s">
        <v>2</v>
      </c>
      <c r="I2" s="12" t="s">
        <v>2</v>
      </c>
      <c r="J2" s="12" t="s">
        <v>2</v>
      </c>
      <c r="K2" s="12" t="s">
        <v>41</v>
      </c>
      <c r="L2" s="12" t="s">
        <v>41</v>
      </c>
      <c r="M2" s="12" t="s">
        <v>41</v>
      </c>
      <c r="N2" s="12" t="s">
        <v>2</v>
      </c>
      <c r="O2" s="12" t="s">
        <v>12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(:::!!!:)   (:</v>
      </c>
      <c r="AB2" t="str">
        <f t="shared" ref="AB2:AB25" si="1">"'"&amp;AA2&amp;"',"</f>
        <v>':)    (:::!!!:)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13</v>
      </c>
      <c r="K3" s="12" t="s">
        <v>2</v>
      </c>
      <c r="L3" s="12" t="s">
        <v>2</v>
      </c>
      <c r="M3" s="12" t="s">
        <v>2</v>
      </c>
      <c r="N3" s="12" t="s">
        <v>12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11</v>
      </c>
      <c r="T3" s="12" t="s">
        <v>2</v>
      </c>
      <c r="U3" s="6"/>
      <c r="V3" s="6"/>
      <c r="W3" s="6"/>
      <c r="X3" s="6"/>
      <c r="Y3" s="7"/>
      <c r="AA3" t="str">
        <f t="shared" si="0"/>
        <v>:        (:::)    /:</v>
      </c>
      <c r="AB3" t="str">
        <f t="shared" si="1"/>
        <v>':        (:::)    /:',</v>
      </c>
    </row>
    <row r="4" spans="1:28" x14ac:dyDescent="0.25">
      <c r="A4" s="12" t="s">
        <v>12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10</v>
      </c>
      <c r="R4" s="12" t="s">
        <v>6</v>
      </c>
      <c r="S4" s="12" t="s">
        <v>2</v>
      </c>
      <c r="T4" s="12" t="s">
        <v>2</v>
      </c>
      <c r="U4" s="6"/>
      <c r="V4" s="6"/>
      <c r="W4" s="6"/>
      <c r="X4" s="6"/>
      <c r="Y4" s="7"/>
      <c r="AA4" t="str">
        <f t="shared" si="0"/>
        <v>)               T ::</v>
      </c>
      <c r="AB4" t="str">
        <f t="shared" si="1"/>
        <v>')               T ::',</v>
      </c>
    </row>
    <row r="5" spans="1:28" x14ac:dyDescent="0.25">
      <c r="A5" s="12" t="s">
        <v>228</v>
      </c>
      <c r="B5" s="12" t="s">
        <v>15</v>
      </c>
      <c r="C5" s="12" t="s">
        <v>11</v>
      </c>
      <c r="D5" s="12" t="s">
        <v>30</v>
      </c>
      <c r="E5" s="12" t="s">
        <v>30</v>
      </c>
      <c r="F5" s="12" t="s">
        <v>6</v>
      </c>
      <c r="G5" s="12" t="s">
        <v>6</v>
      </c>
      <c r="H5" s="12" t="s">
        <v>10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13</v>
      </c>
      <c r="T5" s="12" t="s">
        <v>2</v>
      </c>
      <c r="U5" s="6"/>
      <c r="V5" s="6"/>
      <c r="W5" s="6"/>
      <c r="X5" s="6"/>
      <c r="Y5" s="7"/>
      <c r="AA5" t="str">
        <f t="shared" si="0"/>
        <v>\-/ww  T          (:</v>
      </c>
      <c r="AB5" t="str">
        <f t="shared" si="1"/>
        <v>'\-/ww  T          (:',</v>
      </c>
    </row>
    <row r="6" spans="1:28" x14ac:dyDescent="0.25">
      <c r="A6" s="12" t="s">
        <v>2</v>
      </c>
      <c r="B6" s="12" t="s">
        <v>2</v>
      </c>
      <c r="C6" s="12" t="s">
        <v>2</v>
      </c>
      <c r="D6" s="12" t="s">
        <v>30</v>
      </c>
      <c r="E6" s="12" t="s">
        <v>30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10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>:::ww       T      (</v>
      </c>
      <c r="AB6" t="str">
        <f t="shared" si="1"/>
        <v>':::ww       T      (',</v>
      </c>
    </row>
    <row r="7" spans="1:28" x14ac:dyDescent="0.25">
      <c r="A7" s="12" t="s">
        <v>2</v>
      </c>
      <c r="B7" s="12" t="s">
        <v>2</v>
      </c>
      <c r="C7" s="12" t="s">
        <v>2</v>
      </c>
      <c r="D7" s="12" t="s">
        <v>12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>:::)               /</v>
      </c>
      <c r="AB7" t="str">
        <f t="shared" si="1"/>
        <v>':::)               /',</v>
      </c>
    </row>
    <row r="8" spans="1:28" x14ac:dyDescent="0.25">
      <c r="A8" s="12" t="s">
        <v>2</v>
      </c>
      <c r="B8" s="12" t="s">
        <v>12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11</v>
      </c>
      <c r="J8" s="12" t="s">
        <v>228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11</v>
      </c>
      <c r="P8" s="12" t="s">
        <v>2</v>
      </c>
      <c r="Q8" s="12" t="s">
        <v>228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:)      /\    /:\  :</v>
      </c>
      <c r="AB8" t="str">
        <f t="shared" si="1"/>
        <v>':)      /\    /:\  :',</v>
      </c>
    </row>
    <row r="9" spans="1:28" x14ac:dyDescent="0.25">
      <c r="A9" s="12" t="s">
        <v>12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30</v>
      </c>
      <c r="J9" s="12" t="s">
        <v>30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30</v>
      </c>
      <c r="P9" s="12" t="s">
        <v>30</v>
      </c>
      <c r="Q9" s="12" t="s">
        <v>30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)       ww    www  :</v>
      </c>
      <c r="AB9" t="str">
        <f t="shared" si="1"/>
        <v>')       ww    www  :',</v>
      </c>
    </row>
    <row r="10" spans="1:28" x14ac:dyDescent="0.25">
      <c r="A10" s="12" t="s">
        <v>228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30</v>
      </c>
      <c r="J10" s="12" t="s">
        <v>30</v>
      </c>
      <c r="K10" s="12" t="s">
        <v>228</v>
      </c>
      <c r="L10" s="12" t="s">
        <v>6</v>
      </c>
      <c r="M10" s="12" t="s">
        <v>6</v>
      </c>
      <c r="N10" s="12" t="s">
        <v>6</v>
      </c>
      <c r="O10" s="12" t="s">
        <v>30</v>
      </c>
      <c r="P10" s="12" t="s">
        <v>20</v>
      </c>
      <c r="Q10" s="12" t="s">
        <v>30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\       ww\   wsw  :</v>
      </c>
      <c r="AB10" t="str">
        <f t="shared" si="1"/>
        <v>'\       ww\   wsw  :',</v>
      </c>
    </row>
    <row r="11" spans="1:28" x14ac:dyDescent="0.25">
      <c r="A11" s="12" t="s">
        <v>12</v>
      </c>
      <c r="B11" s="12" t="s">
        <v>6</v>
      </c>
      <c r="C11" s="12" t="s">
        <v>6</v>
      </c>
      <c r="D11" s="12" t="s">
        <v>10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13</v>
      </c>
      <c r="K11" s="12" t="s">
        <v>12</v>
      </c>
      <c r="L11" s="12" t="s">
        <v>6</v>
      </c>
      <c r="M11" s="12" t="s">
        <v>6</v>
      </c>
      <c r="N11" s="12" t="s">
        <v>6</v>
      </c>
      <c r="O11" s="12" t="s">
        <v>9</v>
      </c>
      <c r="P11" s="12" t="s">
        <v>132</v>
      </c>
      <c r="Q11" s="12" t="s">
        <v>9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)  T     ()   B`B  :</v>
      </c>
      <c r="AB11" t="str">
        <f t="shared" si="1"/>
        <v>')  T     ()   B`B  :',</v>
      </c>
    </row>
    <row r="12" spans="1:28" x14ac:dyDescent="0.25">
      <c r="A12" s="12" t="s">
        <v>228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132</v>
      </c>
      <c r="P12" s="12" t="s">
        <v>132</v>
      </c>
      <c r="Q12" s="12" t="s">
        <v>132</v>
      </c>
      <c r="R12" s="12" t="s">
        <v>6</v>
      </c>
      <c r="S12" s="12" t="s">
        <v>6</v>
      </c>
      <c r="T12" s="12" t="s">
        <v>13</v>
      </c>
      <c r="U12" s="6"/>
      <c r="V12" s="6"/>
      <c r="W12" s="6"/>
      <c r="X12" s="6"/>
      <c r="Y12" s="7"/>
      <c r="AA12" t="str">
        <f t="shared" si="0"/>
        <v>\             ```  (</v>
      </c>
      <c r="AB12" t="str">
        <f t="shared" si="1"/>
        <v>'\             ```  (',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10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10</v>
      </c>
      <c r="M13" s="12" t="s">
        <v>6</v>
      </c>
      <c r="N13" s="12" t="s">
        <v>6</v>
      </c>
      <c r="O13" s="12" t="s">
        <v>132</v>
      </c>
      <c r="P13" s="12" t="s">
        <v>132</v>
      </c>
      <c r="Q13" s="12" t="s">
        <v>132</v>
      </c>
      <c r="R13" s="12" t="s">
        <v>6</v>
      </c>
      <c r="S13" s="12" t="s">
        <v>6</v>
      </c>
      <c r="T13" s="12" t="s">
        <v>11</v>
      </c>
      <c r="U13" s="6"/>
      <c r="V13" s="6"/>
      <c r="W13" s="6"/>
      <c r="X13" s="6"/>
      <c r="Y13" s="7"/>
      <c r="AA13" t="str">
        <f t="shared" si="0"/>
        <v>:    T     T  ```  /</v>
      </c>
      <c r="AB13" t="str">
        <f t="shared" si="1"/>
        <v>':    T     T  ```  /',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:                  (</v>
      </c>
      <c r="AB14" t="str">
        <f t="shared" si="1"/>
        <v>':                  (',</v>
      </c>
    </row>
    <row r="15" spans="1:28" x14ac:dyDescent="0.25">
      <c r="A15" s="12" t="s">
        <v>2</v>
      </c>
      <c r="B15" s="12" t="s">
        <v>6</v>
      </c>
      <c r="C15" s="12" t="s">
        <v>10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10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 T             T  /</v>
      </c>
      <c r="AB15" t="str">
        <f t="shared" si="1"/>
        <v>': T             T  /',</v>
      </c>
    </row>
    <row r="16" spans="1:28" x14ac:dyDescent="0.25">
      <c r="A16" s="12" t="s">
        <v>12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132</v>
      </c>
      <c r="J16" s="12" t="s">
        <v>132</v>
      </c>
      <c r="K16" s="12" t="s">
        <v>132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)       ```        :</v>
      </c>
      <c r="AB16" t="str">
        <f t="shared" si="1"/>
        <v>')       ```        :',</v>
      </c>
    </row>
    <row r="17" spans="1:28" x14ac:dyDescent="0.25">
      <c r="A17" s="12" t="s">
        <v>228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10</v>
      </c>
      <c r="G17" s="12" t="s">
        <v>6</v>
      </c>
      <c r="H17" s="12" t="s">
        <v>6</v>
      </c>
      <c r="I17" s="12" t="s">
        <v>30</v>
      </c>
      <c r="J17" s="12" t="s">
        <v>132</v>
      </c>
      <c r="K17" s="12" t="s">
        <v>30</v>
      </c>
      <c r="L17" s="12" t="s">
        <v>6</v>
      </c>
      <c r="M17" s="12" t="s">
        <v>6</v>
      </c>
      <c r="N17" s="12" t="s">
        <v>10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13</v>
      </c>
      <c r="U17" s="6"/>
      <c r="V17" s="6"/>
      <c r="W17" s="6"/>
      <c r="X17" s="6"/>
      <c r="Y17" s="7"/>
      <c r="AA17" t="str">
        <f t="shared" si="0"/>
        <v>\    T  w`w  T     (</v>
      </c>
      <c r="AB17" t="str">
        <f t="shared" si="1"/>
        <v>'\    T  w`w  T     (',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11</v>
      </c>
      <c r="U18" s="6"/>
      <c r="V18" s="6"/>
      <c r="W18" s="6"/>
      <c r="X18" s="6"/>
      <c r="Y18" s="7"/>
      <c r="AA18" t="str">
        <f t="shared" si="0"/>
        <v>:        `         /</v>
      </c>
      <c r="AB18" t="str">
        <f t="shared" si="1"/>
        <v>':        `         /',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132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 `        /:</v>
      </c>
      <c r="AB19" t="str">
        <f t="shared" si="1"/>
        <v>':\       `       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228</v>
      </c>
      <c r="F20" s="12" t="s">
        <v>11</v>
      </c>
      <c r="G20" s="12" t="s">
        <v>2</v>
      </c>
      <c r="H20" s="12" t="s">
        <v>2</v>
      </c>
      <c r="I20" s="12" t="s">
        <v>228</v>
      </c>
      <c r="J20" s="12" t="s">
        <v>17</v>
      </c>
      <c r="K20" s="12" t="s">
        <v>11</v>
      </c>
      <c r="L20" s="12" t="s">
        <v>2</v>
      </c>
      <c r="M20" s="12" t="s">
        <v>2</v>
      </c>
      <c r="N20" s="12" t="s">
        <v>228</v>
      </c>
      <c r="O20" s="12" t="s">
        <v>11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(:::\/::\S/::\/::::)</v>
      </c>
      <c r="AB20" t="str">
        <f t="shared" si="1"/>
        <v>'(:::\/::\S/::\/::::)',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38" priority="4">
      <formula>AND(COLUMN()&lt;=$B$26,ROW()&lt;=$B$27)</formula>
    </cfRule>
  </conditionalFormatting>
  <conditionalFormatting sqref="A1:Z20 A22:Z25 U21:Z21">
    <cfRule type="cellIs" dxfId="37" priority="3" stopIfTrue="1" operator="equal">
      <formula>":"</formula>
    </cfRule>
  </conditionalFormatting>
  <conditionalFormatting sqref="A21:T21">
    <cfRule type="expression" dxfId="36" priority="2">
      <formula>AND(COLUMN()&lt;=$B$26,ROW()&lt;=$B$27)</formula>
    </cfRule>
  </conditionalFormatting>
  <conditionalFormatting sqref="A21:T21">
    <cfRule type="cellIs" dxfId="35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Reverser</vt:lpstr>
      <vt:lpstr>Basic</vt:lpstr>
      <vt:lpstr>Start</vt:lpstr>
      <vt:lpstr>Deceiver</vt:lpstr>
      <vt:lpstr>Pool</vt:lpstr>
      <vt:lpstr>Desolation</vt:lpstr>
      <vt:lpstr>Maze</vt:lpstr>
      <vt:lpstr>Pilgrims</vt:lpstr>
      <vt:lpstr>Shadow Cave</vt:lpstr>
      <vt:lpstr>Divide</vt:lpstr>
      <vt:lpstr>tunnel</vt:lpstr>
      <vt:lpstr>Map Room</vt:lpstr>
      <vt:lpstr>Arena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2017-03-18T12:35:17Z</dcterms:modified>
</cp:coreProperties>
</file>