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5" activeTab="15"/>
  </bookViews>
  <sheets>
    <sheet name="Reverser" sheetId="33" r:id="rId1"/>
    <sheet name="Blank" sheetId="49" r:id="rId2"/>
    <sheet name="Basic" sheetId="68" r:id="rId3"/>
    <sheet name="Start" sheetId="66" r:id="rId4"/>
    <sheet name="Tomb Entrance" sheetId="67" r:id="rId5"/>
    <sheet name="Pharoahs Tomb" sheetId="69" r:id="rId6"/>
    <sheet name="Sarcophagus" sheetId="70" r:id="rId7"/>
    <sheet name="Oasis" sheetId="71" r:id="rId8"/>
    <sheet name="Pyramid1" sheetId="72" r:id="rId9"/>
    <sheet name="Western Sanctum" sheetId="73" r:id="rId10"/>
    <sheet name="Inner Temple" sheetId="74" r:id="rId11"/>
    <sheet name="Wadi" sheetId="76" r:id="rId12"/>
    <sheet name="Ancient City" sheetId="77" r:id="rId13"/>
    <sheet name="Palace" sheetId="79" r:id="rId14"/>
    <sheet name="End" sheetId="57" r:id="rId15"/>
    <sheet name="Tiles" sheetId="56" r:id="rId16"/>
  </sheets>
  <definedNames>
    <definedName name="_xlnm._FilterDatabase" localSheetId="15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6" l="1"/>
  <c r="I10" i="56"/>
  <c r="E10" i="56"/>
  <c r="D10" i="56"/>
  <c r="AA25" i="79" l="1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7"/>
  <c r="AB25" i="77" s="1"/>
  <c r="AB24" i="77"/>
  <c r="AA24" i="77"/>
  <c r="AA23" i="77"/>
  <c r="AB23" i="77" s="1"/>
  <c r="AA22" i="77"/>
  <c r="AB22" i="77" s="1"/>
  <c r="AA21" i="77"/>
  <c r="AB21" i="77" s="1"/>
  <c r="AA20" i="77"/>
  <c r="AB20" i="77" s="1"/>
  <c r="AA19" i="77"/>
  <c r="AB19" i="77" s="1"/>
  <c r="AA18" i="77"/>
  <c r="AB18" i="77" s="1"/>
  <c r="AA17" i="77"/>
  <c r="AB17" i="77" s="1"/>
  <c r="AA16" i="77"/>
  <c r="AB16" i="77" s="1"/>
  <c r="AA15" i="77"/>
  <c r="AB15" i="77" s="1"/>
  <c r="AA14" i="77"/>
  <c r="AB14" i="77" s="1"/>
  <c r="AA13" i="77"/>
  <c r="AB13" i="77" s="1"/>
  <c r="AA12" i="77"/>
  <c r="AB12" i="77" s="1"/>
  <c r="AA11" i="77"/>
  <c r="AB11" i="77" s="1"/>
  <c r="AA10" i="77"/>
  <c r="AB10" i="77" s="1"/>
  <c r="AA9" i="77"/>
  <c r="AB9" i="77" s="1"/>
  <c r="AA8" i="77"/>
  <c r="AB8" i="77" s="1"/>
  <c r="AA7" i="77"/>
  <c r="AB7" i="77" s="1"/>
  <c r="AA6" i="77"/>
  <c r="AB6" i="77" s="1"/>
  <c r="AA5" i="77"/>
  <c r="AB5" i="77" s="1"/>
  <c r="AA4" i="77"/>
  <c r="AB4" i="77" s="1"/>
  <c r="AA3" i="77"/>
  <c r="AB3" i="77" s="1"/>
  <c r="AA2" i="77"/>
  <c r="AB2" i="77" s="1"/>
  <c r="AA1" i="77"/>
  <c r="AB1" i="77" s="1"/>
  <c r="AA25" i="76"/>
  <c r="AB25" i="76" s="1"/>
  <c r="AA24" i="76"/>
  <c r="AB24" i="76" s="1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4"/>
  <c r="AB25" i="74" s="1"/>
  <c r="AA24" i="74"/>
  <c r="AB24" i="74" s="1"/>
  <c r="AB23" i="74"/>
  <c r="AA23" i="74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B7" i="74"/>
  <c r="AA7" i="74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/>
  <c r="AB25" i="73" s="1"/>
  <c r="AA24" i="73"/>
  <c r="AB24" i="73" s="1"/>
  <c r="AB23" i="73"/>
  <c r="AA23" i="73"/>
  <c r="AB22" i="73"/>
  <c r="AA22" i="73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/>
  <c r="AB25" i="72" s="1"/>
  <c r="AA24" i="72"/>
  <c r="AB24" i="72" s="1"/>
  <c r="AB23" i="72"/>
  <c r="AA23" i="72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B3" i="72"/>
  <c r="AA3" i="72"/>
  <c r="AA2" i="72"/>
  <c r="AB2" i="72" s="1"/>
  <c r="AA1" i="72"/>
  <c r="AB1" i="72" s="1"/>
  <c r="E65" i="56"/>
  <c r="D65" i="56"/>
  <c r="AA25" i="71"/>
  <c r="AB25" i="71" s="1"/>
  <c r="AB24" i="71"/>
  <c r="AA24" i="71"/>
  <c r="AA23" i="71"/>
  <c r="AB23" i="71" s="1"/>
  <c r="AB22" i="71"/>
  <c r="AA22" i="71"/>
  <c r="AA21" i="71"/>
  <c r="AB21" i="71" s="1"/>
  <c r="AA20" i="71"/>
  <c r="AB20" i="71" s="1"/>
  <c r="AA19" i="71"/>
  <c r="AB19" i="71" s="1"/>
  <c r="AA18" i="71"/>
  <c r="AB18" i="71" s="1"/>
  <c r="AA17" i="71"/>
  <c r="AB17" i="71" s="1"/>
  <c r="AA16" i="71"/>
  <c r="AB16" i="71" s="1"/>
  <c r="AA15" i="71"/>
  <c r="AB15" i="71" s="1"/>
  <c r="AA14" i="71"/>
  <c r="AB14" i="71" s="1"/>
  <c r="AA13" i="71"/>
  <c r="AB13" i="71" s="1"/>
  <c r="AA12" i="71"/>
  <c r="AB12" i="71" s="1"/>
  <c r="AA11" i="71"/>
  <c r="AB11" i="71" s="1"/>
  <c r="AA10" i="71"/>
  <c r="AB10" i="71" s="1"/>
  <c r="AA9" i="71"/>
  <c r="AB9" i="71" s="1"/>
  <c r="AA8" i="71"/>
  <c r="AB8" i="71" s="1"/>
  <c r="AA7" i="71"/>
  <c r="AB7" i="71" s="1"/>
  <c r="AA6" i="71"/>
  <c r="AB6" i="71" s="1"/>
  <c r="AA5" i="71"/>
  <c r="AB5" i="71" s="1"/>
  <c r="AA4" i="71"/>
  <c r="AB4" i="71" s="1"/>
  <c r="AA3" i="71"/>
  <c r="AB3" i="71" s="1"/>
  <c r="AB2" i="71"/>
  <c r="AA2" i="71"/>
  <c r="AA1" i="71"/>
  <c r="AB1" i="71" s="1"/>
  <c r="AA25" i="70"/>
  <c r="AB25" i="70" s="1"/>
  <c r="AA24" i="70"/>
  <c r="AB24" i="70" s="1"/>
  <c r="AA23" i="70"/>
  <c r="AB23" i="70" s="1"/>
  <c r="AB22" i="70"/>
  <c r="AA22" i="70"/>
  <c r="AA21" i="70"/>
  <c r="AB21" i="70" s="1"/>
  <c r="AA20" i="70"/>
  <c r="AB20" i="70" s="1"/>
  <c r="AA19" i="70"/>
  <c r="AB19" i="70" s="1"/>
  <c r="AA18" i="70"/>
  <c r="AB18" i="70" s="1"/>
  <c r="AA17" i="70"/>
  <c r="AB17" i="70" s="1"/>
  <c r="AA16" i="70"/>
  <c r="AB16" i="70" s="1"/>
  <c r="AA15" i="70"/>
  <c r="AB15" i="70" s="1"/>
  <c r="AA14" i="70"/>
  <c r="AB14" i="70" s="1"/>
  <c r="AA13" i="70"/>
  <c r="AB13" i="70" s="1"/>
  <c r="AA12" i="70"/>
  <c r="AB12" i="70" s="1"/>
  <c r="AA11" i="70"/>
  <c r="AB11" i="70" s="1"/>
  <c r="AA10" i="70"/>
  <c r="AB10" i="70" s="1"/>
  <c r="AA9" i="70"/>
  <c r="AB9" i="70" s="1"/>
  <c r="AA8" i="70"/>
  <c r="AB8" i="70" s="1"/>
  <c r="AA7" i="70"/>
  <c r="AB7" i="70" s="1"/>
  <c r="AA6" i="70"/>
  <c r="AB6" i="70" s="1"/>
  <c r="AA5" i="70"/>
  <c r="AB5" i="70" s="1"/>
  <c r="AA4" i="70"/>
  <c r="AB4" i="70" s="1"/>
  <c r="AA3" i="70"/>
  <c r="AB3" i="70" s="1"/>
  <c r="AA2" i="70"/>
  <c r="AB2" i="70" s="1"/>
  <c r="AA1" i="70"/>
  <c r="AB1" i="70" s="1"/>
  <c r="AA25" i="69"/>
  <c r="AB25" i="69" s="1"/>
  <c r="AA24" i="69"/>
  <c r="AB24" i="69" s="1"/>
  <c r="AB23" i="69"/>
  <c r="AA23" i="69"/>
  <c r="AA22" i="69"/>
  <c r="AB22" i="69" s="1"/>
  <c r="AA21" i="69"/>
  <c r="AB21" i="69" s="1"/>
  <c r="AA20" i="69"/>
  <c r="AB20" i="69" s="1"/>
  <c r="AA19" i="69"/>
  <c r="AB19" i="69" s="1"/>
  <c r="AA18" i="69"/>
  <c r="AB18" i="69" s="1"/>
  <c r="AA17" i="69"/>
  <c r="AB17" i="69" s="1"/>
  <c r="AA16" i="69"/>
  <c r="AB16" i="69" s="1"/>
  <c r="AA15" i="69"/>
  <c r="AB15" i="69" s="1"/>
  <c r="AA14" i="69"/>
  <c r="AB14" i="69" s="1"/>
  <c r="AA13" i="69"/>
  <c r="AB13" i="69" s="1"/>
  <c r="AA12" i="69"/>
  <c r="AB12" i="69" s="1"/>
  <c r="AA11" i="69"/>
  <c r="AB11" i="69" s="1"/>
  <c r="AA10" i="69"/>
  <c r="AB10" i="69" s="1"/>
  <c r="AA9" i="69"/>
  <c r="AB9" i="69" s="1"/>
  <c r="AA8" i="69"/>
  <c r="AB8" i="69" s="1"/>
  <c r="AA7" i="69"/>
  <c r="AB7" i="69" s="1"/>
  <c r="AA6" i="69"/>
  <c r="AB6" i="69" s="1"/>
  <c r="AA5" i="69"/>
  <c r="AB5" i="69" s="1"/>
  <c r="AA4" i="69"/>
  <c r="AB4" i="69" s="1"/>
  <c r="AA3" i="69"/>
  <c r="AB3" i="69" s="1"/>
  <c r="AA2" i="69"/>
  <c r="AB2" i="69" s="1"/>
  <c r="AA1" i="69"/>
  <c r="AB1" i="69" s="1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AA25" i="67"/>
  <c r="AB25" i="67" s="1"/>
  <c r="AB24" i="67"/>
  <c r="AA24" i="67"/>
  <c r="AA23" i="67"/>
  <c r="AB23" i="67" s="1"/>
  <c r="AA22" i="67"/>
  <c r="AB22" i="67" s="1"/>
  <c r="AA21" i="67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B1" i="67" s="1"/>
  <c r="AB25" i="66"/>
  <c r="AA25" i="66"/>
  <c r="AA24" i="66"/>
  <c r="AB24" i="66" s="1"/>
  <c r="AB23" i="66"/>
  <c r="AA23" i="66"/>
  <c r="AA22" i="66"/>
  <c r="AB22" i="66" s="1"/>
  <c r="AB21" i="66"/>
  <c r="AA21" i="66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A25" i="57" l="1"/>
  <c r="AB25" i="57" s="1"/>
  <c r="AB24" i="57"/>
  <c r="AA24" i="57"/>
  <c r="AA23" i="57"/>
  <c r="AB23" i="57" s="1"/>
  <c r="AA22" i="57"/>
  <c r="AB22" i="57" s="1"/>
  <c r="AA21" i="57"/>
  <c r="AB21" i="57" s="1"/>
  <c r="AB20" i="57"/>
  <c r="AA20" i="57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7" i="56" l="1"/>
  <c r="E67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49" i="56" l="1"/>
  <c r="K59" i="56"/>
  <c r="K51" i="56"/>
  <c r="K43" i="56"/>
  <c r="K35" i="56"/>
  <c r="K27" i="56"/>
  <c r="K19" i="56"/>
  <c r="K11" i="56"/>
  <c r="K61" i="56"/>
  <c r="K50" i="56"/>
  <c r="K42" i="56"/>
  <c r="K34" i="56"/>
  <c r="K26" i="56"/>
  <c r="K18" i="56"/>
  <c r="K57" i="56"/>
  <c r="K41" i="56"/>
  <c r="K33" i="56"/>
  <c r="K25" i="56"/>
  <c r="K17" i="56"/>
  <c r="K8" i="56"/>
  <c r="K64" i="56"/>
  <c r="K40" i="56"/>
  <c r="K32" i="56"/>
  <c r="K24" i="56"/>
  <c r="K16" i="56"/>
  <c r="K7" i="56"/>
  <c r="K56" i="56"/>
  <c r="K55" i="56"/>
  <c r="K47" i="56"/>
  <c r="K31" i="56"/>
  <c r="K23" i="56"/>
  <c r="K15" i="56"/>
  <c r="K6" i="56"/>
  <c r="K63" i="56"/>
  <c r="K54" i="56"/>
  <c r="K46" i="56"/>
  <c r="K38" i="56"/>
  <c r="K48" i="56"/>
  <c r="K53" i="56"/>
  <c r="K45" i="56"/>
  <c r="K37" i="56"/>
  <c r="K29" i="56"/>
  <c r="K21" i="56"/>
  <c r="K13" i="56"/>
  <c r="K60" i="56"/>
  <c r="K52" i="56"/>
  <c r="K44" i="56"/>
  <c r="K36" i="56"/>
  <c r="K28" i="56"/>
  <c r="K20" i="56"/>
  <c r="K10" i="56"/>
  <c r="K9" i="56"/>
  <c r="K30" i="56"/>
  <c r="K22" i="56"/>
  <c r="K4" i="56"/>
  <c r="K14" i="56"/>
  <c r="K12" i="56"/>
  <c r="K5" i="56"/>
  <c r="K3" i="56"/>
  <c r="K2" i="56"/>
  <c r="K66" i="56"/>
  <c r="K65" i="56"/>
  <c r="K58" i="56"/>
  <c r="K62" i="56"/>
  <c r="K39" i="56"/>
  <c r="E45" i="56" l="1"/>
  <c r="E46" i="56"/>
  <c r="E47" i="56"/>
  <c r="E48" i="56"/>
  <c r="E3" i="56"/>
  <c r="E4" i="56"/>
  <c r="E5" i="56"/>
  <c r="E6" i="56"/>
  <c r="E7" i="56"/>
  <c r="E8" i="56"/>
  <c r="E9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6" i="56"/>
  <c r="E2" i="56"/>
  <c r="D45" i="56"/>
  <c r="D46" i="56"/>
  <c r="D47" i="56"/>
  <c r="D48" i="56"/>
  <c r="D3" i="56"/>
  <c r="D4" i="56"/>
  <c r="D5" i="56"/>
  <c r="D6" i="56"/>
  <c r="D7" i="56"/>
  <c r="D8" i="56"/>
  <c r="D9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6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<sst xmlns="http://schemas.openxmlformats.org/spreadsheetml/2006/main" count="5912" uniqueCount="232">
  <si>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</si>
  <si>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</si>
  <si>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</si>
  <si>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</si>
  <si>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</si>
  <si>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</si>
  <si>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</si>
  <si>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</si>
  <si>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</si>
  <si>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</si>
  <si>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</si>
  <si>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</si>
  <si>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</si>
  <si>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</si>
  <si>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</si>
  <si>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</si>
  <si>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</si>
  <si>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</si>
  <si>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</si>
  <si>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</si>
  <si>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</si>
  <si>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</si>
  <si>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</si>
  <si>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</si>
  <si>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</si>
  <si>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</si>
  <si>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</si>
  <si>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</si>
  <si>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</si>
  <si>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</si>
  <si>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</si>
  <si>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</si>
  <si>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</si>
  <si>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</si>
  <si>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</si>
  <si>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</si>
  <si>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</si>
  <si>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</si>
  <si>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</si>
  <si>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</si>
  <si>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</si>
  <si>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</si>
  <si>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</si>
  <si>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</si>
  <si>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</si>
  <si>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</si>
  <si>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</si>
  <si>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</si>
  <si>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</si>
  <si>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</si>
  <si>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</si>
  <si>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</si>
  <si>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</si>
  <si>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</si>
  <si>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</si>
  <si>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</si>
  <si>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</si>
  <si>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</si>
  <si>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</si>
  <si>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</si>
  <si>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</si>
  <si>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</si>
  <si>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</si>
  <si>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</si>
  <si>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</si>
  <si>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</si>
  <si>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</si>
  <si>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</si>
  <si>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</si>
  <si>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</si>
  <si>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</si>
  <si>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</si>
  <si>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</si>
  <si>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</si>
  <si>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</si>
  <si>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</si>
  <si>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</si>
  <si>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</si>
  <si>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</si>
  <si>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</si>
  <si>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</si>
  <si>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</si>
  <si>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</si>
  <si>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</si>
  <si>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</si>
  <si>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</si>
  <si>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</si>
  <si>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</si>
  <si>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</si>
  <si>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</si>
  <si>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</si>
  <si>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</si>
  <si>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</si>
  <si>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</si>
  <si>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</si>
  <si>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</si>
  <si>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</si>
  <si>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</si>
  <si>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</si>
  <si>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</si>
  <si>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</si>
  <si>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</si>
  <si>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</si>
  <si>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</si>
  <si>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</si>
  <si>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</si>
  <si>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</si>
  <si>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</si>
  <si>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</si>
  <si>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</si>
  <si>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</si>
  <si>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</si>
  <si>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</si>
  <si>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</si>
  <si>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</si>
  <si>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</si>
  <si>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</si>
  <si>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</si>
  <si>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</si>
  <si>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</si>
  <si>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</si>
  <si>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</si>
  <si>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</si>
  <si>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</si>
  <si>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</si>
  <si>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</si>
  <si>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</si>
  <si>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</si>
  <si>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</si>
  <si>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</si>
  <si>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</si>
  <si>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</si>
  <si>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</si>
  <si>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</si>
  <si>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</si>
  <si>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</si>
  <si>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</si>
  <si>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</si>
  <si>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</si>
  <si>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</si>
  <si>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</si>
  <si>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</si>
  <si>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</si>
  <si>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</si>
  <si>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</si>
  <si>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</si>
  <si>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</si>
  <si>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</si>
  <si>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</si>
  <si>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</si>
  <si>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</si>
  <si>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</si>
  <si>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</si>
  <si>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</si>
  <si>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</si>
  <si>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</si>
  <si>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</si>
  <si>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</si>
  <si>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</si>
  <si>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</si>
  <si>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</si>
  <si>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</si>
  <si>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</si>
  <si>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</si>
  <si>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</si>
  <si>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</si>
  <si>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</si>
  <si>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</si>
  <si>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</si>
  <si>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</si>
  <si>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</si>
  <si>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</si>
  <si>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</si>
  <si>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</si>
  <si>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</si>
  <si>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</si>
  <si>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</si>
  <si>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</si>
  <si>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</si>
  <si>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</si>
  <si>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</si>
  <si>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</si>
  <si>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</si>
  <si>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</si>
  <si>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</si>
  <si>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</si>
  <si>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</si>
  <si>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</si>
  <si>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</si>
  <si>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</si>
  <si>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</si>
  <si>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</si>
  <si>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</si>
  <si>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</si>
  <si>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</si>
  <si>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</si>
  <si>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</si>
  <si>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</si>
  <si>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</si>
  <si>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</si>
  <si>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</si>
  <si>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</si>
  <si>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</si>
  <si>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</si>
  <si>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</si>
  <si>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</si>
  <si>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</si>
  <si>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</si>
  <si>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</si>
  <si>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</si>
  <si>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</si>
  <si>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</si>
  <si>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</si>
  <si>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</si>
  <si>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</si>
  <si>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</si>
  <si>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</si>
  <si>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</si>
  <si>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</si>
  <si>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</si>
  <si>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</si>
  <si>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</si>
  <si>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</si>
  <si>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</si>
  <si>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</si>
  <si>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</si>
  <si>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H</t>
  </si>
  <si>
    <t>WALL3</t>
  </si>
  <si>
    <t>e</t>
  </si>
  <si>
    <t>START_POSITION</t>
  </si>
  <si>
    <t>DOOR_OPEN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</si>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</sst>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3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36" priority="2">
      <formula>AND(COLUMN()&lt;=$B$26,ROW()&lt;=$B$27)</formula>
    </cfRule>
  </conditionalFormatting>
  <conditionalFormatting sqref="A1:Z25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C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2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wwww:          :wwww</v>
      </c>
      <c r="AB2" t="str">
        <f t="shared" ref="AB2:AB25" si="1">"'"&amp;AA2&amp;"',"</f>
        <v>'wwww:          :wwww',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wwww:          :wwww</v>
      </c>
      <c r="AB3" t="str">
        <f t="shared" si="1"/>
        <v>'wwww:          :wwww',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2</v>
      </c>
      <c r="F4" s="14" t="s">
        <v>6</v>
      </c>
      <c r="G4" s="14" t="s">
        <v>42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2</v>
      </c>
      <c r="Q4" s="14" t="s">
        <v>31</v>
      </c>
      <c r="R4" s="14" t="s">
        <v>31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wwww: !        :wwww</v>
      </c>
      <c r="AB4" t="str">
        <f t="shared" si="1"/>
        <v>'wwww: !        :wwww',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2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wwww:          :::::</v>
      </c>
      <c r="AB5" t="str">
        <f t="shared" si="1"/>
        <v>'wwww:          :::::',</v>
      </c>
    </row>
    <row r="6" spans="1:28" x14ac:dyDescent="0.25">
      <c r="A6" s="14" t="s">
        <v>31</v>
      </c>
      <c r="B6" s="14" t="s">
        <v>31</v>
      </c>
      <c r="C6" s="14" t="s">
        <v>31</v>
      </c>
      <c r="D6" s="14" t="s">
        <v>31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wwww:   :::::      :</v>
      </c>
      <c r="AB6" t="str">
        <f t="shared" si="1"/>
        <v>'wwww:   :::::      :',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9</v>
      </c>
      <c r="J7" s="14" t="s">
        <v>6</v>
      </c>
      <c r="K7" s="14" t="s">
        <v>2</v>
      </c>
      <c r="L7" s="14" t="s">
        <v>6</v>
      </c>
      <c r="M7" s="14" t="s">
        <v>9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:::::   B : B      :</v>
      </c>
      <c r="AB7" t="str">
        <f t="shared" si="1"/>
        <v>':::::   B : B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42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:     :    !   :</v>
      </c>
      <c r="AB8" t="str">
        <f t="shared" si="1"/>
        <v>':   :     :    !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11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42</v>
      </c>
      <c r="P9" s="14" t="s">
        <v>42</v>
      </c>
      <c r="Q9" s="14" t="s">
        <v>6</v>
      </c>
      <c r="R9" s="14" t="s">
        <v>6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   :\    :   !!  ::</v>
      </c>
      <c r="AB9" t="str">
        <f t="shared" si="1"/>
        <v>':   :\    :   !!  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2</v>
      </c>
      <c r="F10" s="14" t="s">
        <v>133</v>
      </c>
      <c r="G10" s="14" t="s">
        <v>6</v>
      </c>
      <c r="H10" s="14" t="s">
        <v>42</v>
      </c>
      <c r="I10" s="14" t="s">
        <v>6</v>
      </c>
      <c r="J10" s="14" t="s">
        <v>6</v>
      </c>
      <c r="K10" s="14" t="s">
        <v>2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133</v>
      </c>
      <c r="T10" s="14" t="s">
        <v>23</v>
      </c>
      <c r="U10" s="8"/>
      <c r="V10" s="8"/>
      <c r="W10" s="8"/>
      <c r="X10" s="8"/>
      <c r="Y10" s="9"/>
      <c r="AA10" t="str">
        <f t="shared" si="0"/>
        <v>:   :` !  :       `E</v>
      </c>
      <c r="AB10" t="str">
        <f t="shared" si="1"/>
        <v>':   :` !  :       `E',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7</v>
      </c>
      <c r="F11" s="14" t="s">
        <v>133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D`    :       ::</v>
      </c>
      <c r="AB11" t="str">
        <f t="shared" si="1"/>
        <v>':   D`    :       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133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14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:`    :   (:   :</v>
      </c>
      <c r="AB12" t="str">
        <f t="shared" si="1"/>
        <v>':   :`    :   (: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15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:)    ;    :   :</v>
      </c>
      <c r="AB13" t="str">
        <f t="shared" si="1"/>
        <v>':   :)    ;    :   :',</v>
      </c>
    </row>
    <row r="14" spans="1:28" x14ac:dyDescent="0.25">
      <c r="A14" s="14" t="s">
        <v>2</v>
      </c>
      <c r="B14" s="14" t="s">
        <v>46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9</v>
      </c>
      <c r="J14" s="14" t="s">
        <v>6</v>
      </c>
      <c r="K14" s="14" t="s">
        <v>2</v>
      </c>
      <c r="L14" s="14" t="s">
        <v>6</v>
      </c>
      <c r="M14" s="14" t="s">
        <v>9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:M  :   B : B  :   :</v>
      </c>
      <c r="AB14" t="str">
        <f t="shared" si="1"/>
        <v>':M  :   B : B  :   :',</v>
      </c>
    </row>
    <row r="15" spans="1:28" x14ac:dyDescent="0.25">
      <c r="A15" s="14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2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:::::   :::::  :   :</v>
      </c>
      <c r="AB15" t="str">
        <f t="shared" si="1"/>
        <v>':::::   :::::  :   :',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2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2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wwww:          :   :</v>
      </c>
      <c r="AB16" t="str">
        <f t="shared" si="1"/>
        <v>'wwww:          :   :',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6</v>
      </c>
      <c r="G17" s="14" t="s">
        <v>42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2</v>
      </c>
      <c r="Q17" s="14" t="s">
        <v>11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wwww: !        :\  :</v>
      </c>
      <c r="AB17" t="str">
        <f t="shared" si="1"/>
        <v>'wwww: !        :\  :',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wwww:              :</v>
      </c>
      <c r="AB18" t="str">
        <f t="shared" si="1"/>
        <v>'wwww:              :',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wwww:              :</v>
      </c>
      <c r="AB19" t="str">
        <f t="shared" si="1"/>
        <v>'wwww:              :',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wwww::::::::::::::::</v>
      </c>
      <c r="AB20" t="str">
        <f t="shared" si="1"/>
        <v>'wwww::::::::::::::::',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:```:      (:</v>
      </c>
      <c r="AB2" t="str">
        <f t="shared" ref="AB2:AB25" si="1">"'"&amp;AA2&amp;"',"</f>
        <v>':)     :```:    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133</v>
      </c>
      <c r="J3" s="14" t="s">
        <v>133</v>
      </c>
      <c r="K3" s="14" t="s">
        <v>133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:```:       :</v>
      </c>
      <c r="AB3" t="str">
        <f t="shared" si="1"/>
        <v>':      :```: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>
        <v>8</v>
      </c>
      <c r="I4" s="14">
        <v>8</v>
      </c>
      <c r="J4" s="14">
        <v>8</v>
      </c>
      <c r="K4" s="14">
        <v>8</v>
      </c>
      <c r="L4" s="14">
        <v>8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88888       :</v>
      </c>
      <c r="AB4" t="str">
        <f t="shared" si="1"/>
        <v>':      88888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9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B         :</v>
      </c>
      <c r="AB5" t="str">
        <f t="shared" si="1"/>
        <v>':        B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6</v>
      </c>
      <c r="I8" s="14" t="s">
        <v>6</v>
      </c>
      <c r="J8" s="14" t="s">
        <v>9</v>
      </c>
      <c r="K8" s="14" t="s">
        <v>6</v>
      </c>
      <c r="L8" s="14" t="s">
        <v>6</v>
      </c>
      <c r="M8" s="14" t="s">
        <v>2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:::::::  B  ::::::::</v>
      </c>
      <c r="AB8" t="str">
        <f t="shared" si="1"/>
        <v>':::::::  B  ::::::::',</v>
      </c>
    </row>
    <row r="9" spans="1:28" x14ac:dyDescent="0.25">
      <c r="A9" s="14" t="s">
        <v>2</v>
      </c>
      <c r="B9" s="14" t="s">
        <v>13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14</v>
      </c>
      <c r="T9" s="14" t="s">
        <v>2</v>
      </c>
      <c r="U9" s="8"/>
      <c r="V9" s="8"/>
      <c r="W9" s="8"/>
      <c r="X9" s="8"/>
      <c r="Y9" s="9"/>
      <c r="AA9" t="str">
        <f t="shared" si="0"/>
        <v>:)                (:</v>
      </c>
      <c r="AB9" t="str">
        <f t="shared" si="1"/>
        <v>':)                (:',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B         :</v>
      </c>
      <c r="AB11" t="str">
        <f t="shared" si="1"/>
        <v>':        B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6</v>
      </c>
      <c r="J12" s="14" t="s">
        <v>6</v>
      </c>
      <c r="K12" s="14" t="s">
        <v>6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/   \       :</v>
      </c>
      <c r="AB12" t="str">
        <f t="shared" si="1"/>
        <v>':      /   \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2</v>
      </c>
      <c r="I13" s="14" t="s">
        <v>133</v>
      </c>
      <c r="J13" s="14" t="s">
        <v>133</v>
      </c>
      <c r="K13" s="14" t="s">
        <v>133</v>
      </c>
      <c r="L13" s="14" t="s">
        <v>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:::::```:::::   :</v>
      </c>
      <c r="AB13" t="str">
        <f t="shared" si="1"/>
        <v>':  :::::```:::::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```        :</v>
      </c>
      <c r="AB14" t="str">
        <f t="shared" si="1"/>
        <v>':       ```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46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`M`        :</v>
      </c>
      <c r="AB16" t="str">
        <f t="shared" si="1"/>
        <v>':       `M`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2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/:::\       :</v>
      </c>
      <c r="AB17" t="str">
        <f t="shared" si="1"/>
        <v>':      /:::\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228</v>
      </c>
      <c r="J18" s="14" t="s">
        <v>228</v>
      </c>
      <c r="K18" s="14" t="s">
        <v>228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/:eee:\      :</v>
      </c>
      <c r="AB18" t="str">
        <f t="shared" si="1"/>
        <v>':     /:eee:\      :',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228</v>
      </c>
      <c r="I19" s="14" t="s">
        <v>228</v>
      </c>
      <c r="J19" s="14" t="s">
        <v>228</v>
      </c>
      <c r="K19" s="14" t="s">
        <v>228</v>
      </c>
      <c r="L19" s="14" t="s">
        <v>228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14" t="s">
        <v>2</v>
      </c>
      <c r="U19" s="8"/>
      <c r="V19" s="8"/>
      <c r="W19" s="8"/>
      <c r="X19" s="8"/>
      <c r="Y19" s="9"/>
      <c r="AA19" t="str">
        <f t="shared" si="0"/>
        <v>:\    :eeeee:     /:</v>
      </c>
      <c r="AB19" t="str">
        <f t="shared" si="1"/>
        <v>':\    :eeeee:     /:',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228</v>
      </c>
      <c r="I20" s="14" t="s">
        <v>228</v>
      </c>
      <c r="J20" s="14" t="s">
        <v>228</v>
      </c>
      <c r="K20" s="14" t="s">
        <v>228</v>
      </c>
      <c r="L20" s="14" t="s">
        <v>228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:::::::eeeee::::::::</v>
      </c>
      <c r="AB20" t="str">
        <f t="shared" si="1"/>
        <v>':::::::eeeee::::::::',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2">
      <formula>AND(COLUMN()&lt;=$B$26,ROW()&lt;=$B$27)</formula>
    </cfRule>
  </conditionalFormatting>
  <conditionalFormatting sqref="A1:Z25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      wwwww</v>
      </c>
      <c r="AB1" t="str">
        <f>"'"&amp;AA1&amp;"',"</f>
        <v>'wwwwwwwww      wwwww',</v>
      </c>
    </row>
    <row r="2" spans="1:28" x14ac:dyDescent="0.25">
      <c r="A2" s="14" t="s">
        <v>31</v>
      </c>
      <c r="B2" s="14" t="s">
        <v>31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   ww           ww</v>
      </c>
      <c r="AB2" t="str">
        <f t="shared" ref="AB2:AB25" si="1">"'"&amp;AA2&amp;"',"</f>
        <v>'ww   ww           ww',</v>
      </c>
    </row>
    <row r="3" spans="1:28" x14ac:dyDescent="0.25">
      <c r="A3" s="14" t="s">
        <v>31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     w            w</v>
      </c>
      <c r="AB3" t="str">
        <f t="shared" si="1"/>
        <v>'w     w            w',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w             </v>
      </c>
      <c r="AB4" t="str">
        <f t="shared" si="1"/>
        <v>'      w             ',</v>
      </c>
    </row>
    <row r="5" spans="1:28" x14ac:dyDescent="0.25">
      <c r="A5" s="14" t="s">
        <v>6</v>
      </c>
      <c r="B5" s="14" t="s">
        <v>6</v>
      </c>
      <c r="C5" s="14" t="s">
        <v>17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12</v>
      </c>
      <c r="U5" s="8"/>
      <c r="V5" s="8"/>
      <c r="W5" s="8"/>
      <c r="X5" s="8"/>
      <c r="Y5" s="9"/>
      <c r="AA5" t="str">
        <f t="shared" si="0"/>
        <v xml:space="preserve">  z        z       /</v>
      </c>
      <c r="AB5" t="str">
        <f t="shared" si="1"/>
        <v>'  z        z       /',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133</v>
      </c>
      <c r="P6" s="14" t="s">
        <v>133</v>
      </c>
      <c r="Q6" s="14" t="s">
        <v>2</v>
      </c>
      <c r="R6" s="14" t="s">
        <v>133</v>
      </c>
      <c r="S6" s="14" t="s">
        <v>133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      :``:``:</v>
      </c>
      <c r="AB6" t="str">
        <f t="shared" si="1"/>
        <v>'             :``:``:',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133</v>
      </c>
      <c r="O7" s="14" t="s">
        <v>133</v>
      </c>
      <c r="P7" s="14" t="s">
        <v>133</v>
      </c>
      <c r="Q7" s="14" t="s">
        <v>133</v>
      </c>
      <c r="R7" s="14" t="s">
        <v>133</v>
      </c>
      <c r="S7" s="14" t="s">
        <v>133</v>
      </c>
      <c r="T7" s="14" t="s">
        <v>23</v>
      </c>
      <c r="U7" s="8"/>
      <c r="V7" s="8"/>
      <c r="W7" s="8"/>
      <c r="X7" s="8"/>
      <c r="Y7" s="9"/>
      <c r="AA7" t="str">
        <f t="shared" si="0"/>
        <v xml:space="preserve">             ``````E</v>
      </c>
      <c r="AB7" t="str">
        <f t="shared" si="1"/>
        <v>'             ``````E',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42</v>
      </c>
      <c r="F8" s="14" t="s">
        <v>42</v>
      </c>
      <c r="G8" s="14" t="s">
        <v>17</v>
      </c>
      <c r="H8" s="14" t="s">
        <v>6</v>
      </c>
      <c r="I8" s="14" t="s">
        <v>42</v>
      </c>
      <c r="J8" s="14" t="s">
        <v>42</v>
      </c>
      <c r="K8" s="14" t="s">
        <v>6</v>
      </c>
      <c r="L8" s="14" t="s">
        <v>6</v>
      </c>
      <c r="M8" s="14" t="s">
        <v>6</v>
      </c>
      <c r="N8" s="14" t="s">
        <v>2</v>
      </c>
      <c r="O8" s="14" t="s">
        <v>133</v>
      </c>
      <c r="P8" s="14" t="s">
        <v>133</v>
      </c>
      <c r="Q8" s="14" t="s">
        <v>2</v>
      </c>
      <c r="R8" s="14" t="s">
        <v>133</v>
      </c>
      <c r="S8" s="14" t="s">
        <v>133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  !!z !!   :``:``:</v>
      </c>
      <c r="AB8" t="str">
        <f t="shared" si="1"/>
        <v>'    !!z !!   :``:``:',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42</v>
      </c>
      <c r="G9" s="14" t="s">
        <v>42</v>
      </c>
      <c r="H9" s="14" t="s">
        <v>42</v>
      </c>
      <c r="I9" s="14" t="s">
        <v>42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 xml:space="preserve">     !!!!    ww    (</v>
      </c>
      <c r="AB9" t="str">
        <f t="shared" si="1"/>
        <v>'     !!!!    ww    (',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42</v>
      </c>
      <c r="I10" s="14" t="s">
        <v>42</v>
      </c>
      <c r="J10" s="14" t="s">
        <v>6</v>
      </c>
      <c r="K10" s="14" t="s">
        <v>6</v>
      </c>
      <c r="L10" s="14" t="s">
        <v>31</v>
      </c>
      <c r="M10" s="14" t="s">
        <v>31</v>
      </c>
      <c r="N10" s="14" t="s">
        <v>31</v>
      </c>
      <c r="O10" s="14" t="s">
        <v>31</v>
      </c>
      <c r="P10" s="14" t="s">
        <v>31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      !!  wwwww    </v>
      </c>
      <c r="AB10" t="str">
        <f t="shared" si="1"/>
        <v>'W      !!  wwwww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17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31</v>
      </c>
      <c r="O11" s="14" t="s">
        <v>31</v>
      </c>
      <c r="P11" s="14" t="s">
        <v>31</v>
      </c>
      <c r="Q11" s="14" t="s">
        <v>31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z         wwww   </v>
      </c>
      <c r="AB11" t="str">
        <f t="shared" si="1"/>
        <v>'   z         wwww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31</v>
      </c>
      <c r="Q12" s="14" t="s">
        <v>31</v>
      </c>
      <c r="R12" s="14" t="s">
        <v>31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www  </v>
      </c>
      <c r="AB12" t="str">
        <f t="shared" si="1"/>
        <v>'               www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z         </v>
      </c>
      <c r="AB13" t="str">
        <f t="shared" si="1"/>
        <v>'          z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17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17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z           z  </v>
      </c>
      <c r="AB14" t="str">
        <f t="shared" si="1"/>
        <v>'     z           z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z                  </v>
      </c>
      <c r="AB16" t="str">
        <f t="shared" si="1"/>
        <v>' z                  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17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z   w          w</v>
      </c>
      <c r="AB17" t="str">
        <f t="shared" si="1"/>
        <v>'w   z   w  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31</v>
      </c>
      <c r="J18" s="14" t="s">
        <v>6</v>
      </c>
      <c r="K18" s="14" t="s">
        <v>6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w  z       w</v>
      </c>
      <c r="AB18" t="str">
        <f t="shared" si="1"/>
        <v>'w       w  z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31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   ww       wwww</v>
      </c>
      <c r="AB19" t="str">
        <f t="shared" si="1"/>
        <v>'ww     ww       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6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wwwww   wwwwww</v>
      </c>
      <c r="AB20" t="str">
        <f t="shared" si="1"/>
        <v>'wwww  wwwww 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" priority="2">
      <formula>AND(COLUMN()&lt;=$B$26,ROW()&lt;=$B$27)</formula>
    </cfRule>
  </conditionalFormatting>
  <conditionalFormatting sqref="A1:Z25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wwww::::::       </v>
      </c>
      <c r="AB1" t="str">
        <f>"'"&amp;AA1&amp;"',"</f>
        <v>'   wwww::::::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31</v>
      </c>
      <c r="H2" s="14" t="s">
        <v>2</v>
      </c>
      <c r="I2" s="14" t="s">
        <v>25</v>
      </c>
      <c r="J2" s="14" t="s">
        <v>6</v>
      </c>
      <c r="K2" s="14" t="s">
        <v>6</v>
      </c>
      <c r="L2" s="14" t="s">
        <v>6</v>
      </c>
      <c r="M2" s="14" t="s">
        <v>2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w:j   :       </v>
      </c>
      <c r="AB2" t="str">
        <f t="shared" ref="AB2:AB25" si="1">"'"&amp;AA2&amp;"',"</f>
        <v>'      w:j   :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:    :       </v>
      </c>
      <c r="AB3" t="str">
        <f t="shared" si="1"/>
        <v>'       :    :       ',</v>
      </c>
    </row>
    <row r="4" spans="1:28" x14ac:dyDescent="0.25">
      <c r="A4" s="14" t="s">
        <v>11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2</v>
      </c>
      <c r="I4" s="14" t="s">
        <v>2</v>
      </c>
      <c r="J4" s="14" t="s">
        <v>2</v>
      </c>
      <c r="K4" s="14" t="s">
        <v>7</v>
      </c>
      <c r="L4" s="14" t="s">
        <v>2</v>
      </c>
      <c r="M4" s="14" t="s">
        <v>2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\      :::D::       </v>
      </c>
      <c r="AB4" t="str">
        <f t="shared" si="1"/>
        <v>'\      :::D::       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2</v>
      </c>
      <c r="P5" s="14" t="s">
        <v>2</v>
      </c>
      <c r="Q5" s="14" t="s">
        <v>2</v>
      </c>
      <c r="R5" s="14" t="s">
        <v>2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:          z  ::::  </v>
      </c>
      <c r="AB5" t="str">
        <f t="shared" si="1"/>
        <v>':          z  ::::  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228</v>
      </c>
      <c r="Q6" s="14" t="s">
        <v>228</v>
      </c>
      <c r="R6" s="14" t="s">
        <v>2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:             :ee:  </v>
      </c>
      <c r="AB6" t="str">
        <f t="shared" si="1"/>
        <v>':             :ee:  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17</v>
      </c>
      <c r="H7" s="14" t="s">
        <v>6</v>
      </c>
      <c r="I7" s="14" t="s">
        <v>6</v>
      </c>
      <c r="J7" s="14" t="s">
        <v>17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228</v>
      </c>
      <c r="Q7" s="14" t="s">
        <v>228</v>
      </c>
      <c r="R7" s="14" t="s">
        <v>2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:     z  z    :ee:  </v>
      </c>
      <c r="AB7" t="str">
        <f t="shared" si="1"/>
        <v>':     z  z    :ee:  ',</v>
      </c>
    </row>
    <row r="8" spans="1:28" x14ac:dyDescent="0.25">
      <c r="A8" s="14" t="s">
        <v>2</v>
      </c>
      <c r="B8" s="14" t="s">
        <v>133</v>
      </c>
      <c r="C8" s="14" t="s">
        <v>2</v>
      </c>
      <c r="D8" s="14" t="s">
        <v>133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2</v>
      </c>
      <c r="N8" s="14" t="s">
        <v>2</v>
      </c>
      <c r="O8" s="14" t="s">
        <v>2</v>
      </c>
      <c r="P8" s="14" t="s">
        <v>228</v>
      </c>
      <c r="Q8" s="14" t="s">
        <v>228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:`:`:       :::ee:::</v>
      </c>
      <c r="AB8" t="str">
        <f t="shared" si="1"/>
        <v>':`:`:       :::ee:::',</v>
      </c>
    </row>
    <row r="9" spans="1:28" x14ac:dyDescent="0.25">
      <c r="A9" s="14" t="s">
        <v>22</v>
      </c>
      <c r="B9" s="14" t="s">
        <v>133</v>
      </c>
      <c r="C9" s="14" t="s">
        <v>133</v>
      </c>
      <c r="D9" s="14" t="s">
        <v>133</v>
      </c>
      <c r="E9" s="14" t="s">
        <v>133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228</v>
      </c>
      <c r="O9" s="14" t="s">
        <v>228</v>
      </c>
      <c r="P9" s="14" t="s">
        <v>228</v>
      </c>
      <c r="Q9" s="14" t="s">
        <v>228</v>
      </c>
      <c r="R9" s="14" t="s">
        <v>228</v>
      </c>
      <c r="S9" s="14" t="s">
        <v>228</v>
      </c>
      <c r="T9" s="14" t="s">
        <v>2</v>
      </c>
      <c r="U9" s="8"/>
      <c r="V9" s="8"/>
      <c r="W9" s="8"/>
      <c r="X9" s="8"/>
      <c r="Y9" s="9"/>
      <c r="AA9" t="str">
        <f t="shared" si="0"/>
        <v>W````       :eeeeee:</v>
      </c>
      <c r="AB9" t="str">
        <f t="shared" si="1"/>
        <v>'W````       :eeeeee:',</v>
      </c>
    </row>
    <row r="10" spans="1:28" x14ac:dyDescent="0.25">
      <c r="A10" s="14" t="s">
        <v>2</v>
      </c>
      <c r="B10" s="14" t="s">
        <v>133</v>
      </c>
      <c r="C10" s="14" t="s">
        <v>2</v>
      </c>
      <c r="D10" s="14" t="s">
        <v>133</v>
      </c>
      <c r="E10" s="14" t="s">
        <v>2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2</v>
      </c>
      <c r="N10" s="14" t="s">
        <v>228</v>
      </c>
      <c r="O10" s="14" t="s">
        <v>228</v>
      </c>
      <c r="P10" s="14" t="s">
        <v>228</v>
      </c>
      <c r="Q10" s="14" t="s">
        <v>228</v>
      </c>
      <c r="R10" s="14" t="s">
        <v>228</v>
      </c>
      <c r="S10" s="14" t="s">
        <v>228</v>
      </c>
      <c r="T10" s="14" t="s">
        <v>2</v>
      </c>
      <c r="U10" s="8"/>
      <c r="V10" s="8"/>
      <c r="W10" s="8"/>
      <c r="X10" s="8"/>
      <c r="Y10" s="9"/>
      <c r="AA10" t="str">
        <f t="shared" si="0"/>
        <v>:`:`:       :eeeeee:</v>
      </c>
      <c r="AB10" t="str">
        <f t="shared" si="1"/>
        <v>':`:`:       :eeeeee:',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17</v>
      </c>
      <c r="H11" s="14" t="s">
        <v>6</v>
      </c>
      <c r="I11" s="14" t="s">
        <v>6</v>
      </c>
      <c r="J11" s="14" t="s">
        <v>17</v>
      </c>
      <c r="K11" s="14" t="s">
        <v>6</v>
      </c>
      <c r="L11" s="14" t="s">
        <v>6</v>
      </c>
      <c r="M11" s="14" t="s">
        <v>2</v>
      </c>
      <c r="N11" s="14" t="s">
        <v>2</v>
      </c>
      <c r="O11" s="14" t="s">
        <v>2</v>
      </c>
      <c r="P11" s="14" t="s">
        <v>228</v>
      </c>
      <c r="Q11" s="14" t="s">
        <v>228</v>
      </c>
      <c r="R11" s="14" t="s">
        <v>2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  z  z  :::ee:::</v>
      </c>
      <c r="AB11" t="str">
        <f t="shared" si="1"/>
        <v>':     z  z  :::ee:::',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228</v>
      </c>
      <c r="Q12" s="14" t="s">
        <v>228</v>
      </c>
      <c r="R12" s="14" t="s">
        <v>2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             :ee:  </v>
      </c>
      <c r="AB12" t="str">
        <f t="shared" si="1"/>
        <v>':             :ee:  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228</v>
      </c>
      <c r="Q13" s="14" t="s">
        <v>228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:             :ee:  </v>
      </c>
      <c r="AB13" t="str">
        <f t="shared" si="1"/>
        <v>':             :ee:  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2</v>
      </c>
      <c r="P14" s="14" t="s">
        <v>2</v>
      </c>
      <c r="Q14" s="14" t="s">
        <v>2</v>
      </c>
      <c r="R14" s="14" t="s">
        <v>2</v>
      </c>
      <c r="S14" s="14" t="s">
        <v>6</v>
      </c>
      <c r="T14" s="14" t="s">
        <v>23</v>
      </c>
      <c r="U14" s="8"/>
      <c r="V14" s="8"/>
      <c r="W14" s="8"/>
      <c r="X14" s="8"/>
      <c r="Y14" s="9"/>
      <c r="AA14" t="str">
        <f t="shared" si="0"/>
        <v>)          z  :::: E</v>
      </c>
      <c r="AB14" t="str">
        <f t="shared" si="1"/>
        <v>')          z  :::: E',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2</v>
      </c>
      <c r="E16" s="14" t="s">
        <v>2</v>
      </c>
      <c r="F16" s="14" t="s">
        <v>2</v>
      </c>
      <c r="G16" s="14" t="s">
        <v>7</v>
      </c>
      <c r="H16" s="14" t="s">
        <v>2</v>
      </c>
      <c r="I16" s="14" t="s">
        <v>2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::::D:::          </v>
      </c>
      <c r="AB16" t="str">
        <f t="shared" si="1"/>
        <v>'  ::::D:::          ',</v>
      </c>
    </row>
    <row r="17" spans="1:28" x14ac:dyDescent="0.25">
      <c r="A17" s="14" t="s">
        <v>6</v>
      </c>
      <c r="B17" s="14" t="s">
        <v>31</v>
      </c>
      <c r="C17" s="14" t="s">
        <v>2</v>
      </c>
      <c r="D17" s="14" t="s">
        <v>48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 xml:space="preserve"> w:R     :         w</v>
      </c>
      <c r="AB17" t="str">
        <f t="shared" si="1"/>
        <v>' w:R     :         w',</v>
      </c>
    </row>
    <row r="18" spans="1:28" x14ac:dyDescent="0.25">
      <c r="A18" s="14" t="s">
        <v>6</v>
      </c>
      <c r="B18" s="14" t="s">
        <v>31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2</v>
      </c>
      <c r="K18" s="14" t="s">
        <v>31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 xml:space="preserve"> w:      :w        w</v>
      </c>
      <c r="AB18" t="str">
        <f t="shared" si="1"/>
        <v>' w:      :w        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2</v>
      </c>
      <c r="K19" s="14" t="s">
        <v>31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      :ww      ww</v>
      </c>
      <c r="AB19" t="str">
        <f t="shared" si="1"/>
        <v>'ww:      :ww      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31</v>
      </c>
      <c r="L20" s="14" t="s">
        <v>31</v>
      </c>
      <c r="M20" s="14" t="s">
        <v>31</v>
      </c>
      <c r="N20" s="14" t="s">
        <v>6</v>
      </c>
      <c r="O20" s="14" t="s">
        <v>6</v>
      </c>
      <c r="P20" s="14" t="s">
        <v>6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ww::::::::www   wwww</v>
      </c>
      <c r="AB20" t="str">
        <f t="shared" si="1"/>
        <v>'ww::::::::www   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" priority="2">
      <formula>AND(COLUMN()&lt;=$B$26,ROW()&lt;=$B$27)</formula>
    </cfRule>
  </conditionalFormatting>
  <conditionalFormatting sqref="A1:Z25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wwwwwww</v>
      </c>
      <c r="AB1" t="str">
        <f>"'"&amp;AA1&amp;"',"</f>
        <v>'             wwwwwww',</v>
      </c>
    </row>
    <row r="2" spans="1:28" x14ac:dyDescent="0.25">
      <c r="A2" s="14" t="s">
        <v>17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17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z    z     wwwwwwwww</v>
      </c>
      <c r="AB2" t="str">
        <f t="shared" ref="AB2:AB25" si="1">"'"&amp;AA2&amp;"',"</f>
        <v>'z    z     wwwwwwwww',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 xml:space="preserve">         wwwww::::::</v>
      </c>
      <c r="AB3" t="str">
        <f t="shared" si="1"/>
        <v>'         wwwww::::::',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31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42</v>
      </c>
      <c r="Q4" s="14" t="s">
        <v>42</v>
      </c>
      <c r="R4" s="14" t="s">
        <v>6</v>
      </c>
      <c r="S4" s="14" t="s">
        <v>48</v>
      </c>
      <c r="T4" s="14" t="s">
        <v>2</v>
      </c>
      <c r="U4" s="8"/>
      <c r="V4" s="8"/>
      <c r="W4" s="8"/>
      <c r="X4" s="8"/>
      <c r="Y4" s="9"/>
      <c r="AA4" t="str">
        <f t="shared" si="0"/>
        <v xml:space="preserve">        ww:::::!! R:</v>
      </c>
      <c r="AB4" t="str">
        <f t="shared" si="1"/>
        <v>'        ww:::::!! R:',</v>
      </c>
    </row>
    <row r="5" spans="1:28" x14ac:dyDescent="0.25">
      <c r="A5" s="14" t="s">
        <v>6</v>
      </c>
      <c r="B5" s="14" t="s">
        <v>17</v>
      </c>
      <c r="C5" s="14" t="s">
        <v>6</v>
      </c>
      <c r="D5" s="14" t="s">
        <v>6</v>
      </c>
      <c r="E5" s="14" t="s">
        <v>2</v>
      </c>
      <c r="F5" s="14" t="s">
        <v>2</v>
      </c>
      <c r="G5" s="14" t="s">
        <v>2</v>
      </c>
      <c r="H5" s="14" t="s">
        <v>2</v>
      </c>
      <c r="I5" s="14" t="s">
        <v>2</v>
      </c>
      <c r="J5" s="14" t="s">
        <v>2</v>
      </c>
      <c r="K5" s="14" t="s">
        <v>2</v>
      </c>
      <c r="L5" s="14" t="s">
        <v>42</v>
      </c>
      <c r="M5" s="14" t="s">
        <v>6</v>
      </c>
      <c r="N5" s="14" t="s">
        <v>6</v>
      </c>
      <c r="O5" s="14" t="s">
        <v>2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 xml:space="preserve"> z  :::::::!  :    :</v>
      </c>
      <c r="AB5" t="str">
        <f t="shared" si="1"/>
        <v>' z  :::::::!  :    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2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:     :   :    :</v>
      </c>
      <c r="AB6" t="str">
        <f t="shared" si="1"/>
        <v>'    :     :   :    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2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:     :   :    :</v>
      </c>
      <c r="AB7" t="str">
        <f t="shared" si="1"/>
        <v>'    :     :   :    :',</v>
      </c>
    </row>
    <row r="8" spans="1:28" x14ac:dyDescent="0.25">
      <c r="A8" s="14" t="s">
        <v>6</v>
      </c>
      <c r="B8" s="14" t="s">
        <v>6</v>
      </c>
      <c r="C8" s="14" t="s">
        <v>12</v>
      </c>
      <c r="D8" s="14" t="s">
        <v>2</v>
      </c>
      <c r="E8" s="14" t="s">
        <v>2</v>
      </c>
      <c r="F8" s="14" t="s">
        <v>9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2</v>
      </c>
      <c r="O8" s="14" t="s">
        <v>2</v>
      </c>
      <c r="P8" s="14" t="s">
        <v>13</v>
      </c>
      <c r="Q8" s="14" t="s">
        <v>6</v>
      </c>
      <c r="R8" s="14" t="s">
        <v>6</v>
      </c>
      <c r="S8" s="14" t="s">
        <v>12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/::B   ::  ::)  /:</v>
      </c>
      <c r="AB8" t="str">
        <f t="shared" si="1"/>
        <v>'  /::B   ::  ::)  /:',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14</v>
      </c>
      <c r="K9" s="14" t="s">
        <v>6</v>
      </c>
      <c r="L9" s="14" t="s">
        <v>6</v>
      </c>
      <c r="M9" s="14" t="s">
        <v>6</v>
      </c>
      <c r="N9" s="14" t="s">
        <v>14</v>
      </c>
      <c r="O9" s="14" t="s">
        <v>133</v>
      </c>
      <c r="P9" s="14" t="s">
        <v>133</v>
      </c>
      <c r="Q9" s="14" t="s">
        <v>133</v>
      </c>
      <c r="R9" s="14" t="s">
        <v>133</v>
      </c>
      <c r="S9" s="14" t="s">
        <v>133</v>
      </c>
      <c r="T9" s="14" t="s">
        <v>2</v>
      </c>
      <c r="U9" s="8"/>
      <c r="V9" s="8"/>
      <c r="W9" s="8"/>
      <c r="X9" s="8"/>
      <c r="Y9" s="9"/>
      <c r="AA9" t="str">
        <f t="shared" si="0"/>
        <v xml:space="preserve">         (   (`````:</v>
      </c>
      <c r="AB9" t="str">
        <f t="shared" si="1"/>
        <v>'         (   (`````:',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42</v>
      </c>
      <c r="F10" s="14" t="s">
        <v>42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42</v>
      </c>
      <c r="M10" s="14" t="s">
        <v>6</v>
      </c>
      <c r="N10" s="14" t="s">
        <v>6</v>
      </c>
      <c r="O10" s="14" t="s">
        <v>133</v>
      </c>
      <c r="P10" s="14" t="s">
        <v>133</v>
      </c>
      <c r="Q10" s="14" t="s">
        <v>133</v>
      </c>
      <c r="R10" s="14" t="s">
        <v>133</v>
      </c>
      <c r="S10" s="14" t="s">
        <v>46</v>
      </c>
      <c r="T10" s="14" t="s">
        <v>2</v>
      </c>
      <c r="U10" s="8"/>
      <c r="V10" s="8"/>
      <c r="W10" s="8"/>
      <c r="X10" s="8"/>
      <c r="Y10" s="9"/>
      <c r="AA10" t="str">
        <f t="shared" si="0"/>
        <v>W   !!     !  ````M:</v>
      </c>
      <c r="AB10" t="str">
        <f t="shared" si="1"/>
        <v>'W   !!     !  ````M:',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42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133</v>
      </c>
      <c r="P11" s="14" t="s">
        <v>133</v>
      </c>
      <c r="Q11" s="14" t="s">
        <v>133</v>
      </c>
      <c r="R11" s="14" t="s">
        <v>133</v>
      </c>
      <c r="S11" s="14" t="s">
        <v>133</v>
      </c>
      <c r="T11" s="14" t="s">
        <v>2</v>
      </c>
      <c r="U11" s="8"/>
      <c r="V11" s="8"/>
      <c r="W11" s="8"/>
      <c r="X11" s="8"/>
      <c r="Y11" s="9"/>
      <c r="AA11" t="str">
        <f t="shared" si="0"/>
        <v xml:space="preserve">       !      `````:</v>
      </c>
      <c r="AB11" t="str">
        <f t="shared" si="1"/>
        <v>'       !      `````:',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12</v>
      </c>
      <c r="K12" s="14" t="s">
        <v>6</v>
      </c>
      <c r="L12" s="14" t="s">
        <v>6</v>
      </c>
      <c r="M12" s="14" t="s">
        <v>6</v>
      </c>
      <c r="N12" s="14" t="s">
        <v>12</v>
      </c>
      <c r="O12" s="14" t="s">
        <v>133</v>
      </c>
      <c r="P12" s="14" t="s">
        <v>133</v>
      </c>
      <c r="Q12" s="14" t="s">
        <v>133</v>
      </c>
      <c r="R12" s="14" t="s">
        <v>133</v>
      </c>
      <c r="S12" s="14" t="s">
        <v>133</v>
      </c>
      <c r="T12" s="14" t="s">
        <v>2</v>
      </c>
      <c r="U12" s="8"/>
      <c r="V12" s="8"/>
      <c r="W12" s="8"/>
      <c r="X12" s="8"/>
      <c r="Y12" s="9"/>
      <c r="AA12" t="str">
        <f t="shared" si="0"/>
        <v xml:space="preserve">         /   /`````:</v>
      </c>
      <c r="AB12" t="str">
        <f t="shared" si="1"/>
        <v>'         /   /`````:',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9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2</v>
      </c>
      <c r="O13" s="14" t="s">
        <v>2</v>
      </c>
      <c r="P13" s="14" t="s">
        <v>11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(::B   ::  ::\  (:</v>
      </c>
      <c r="AB13" t="str">
        <f t="shared" si="1"/>
        <v>'  (::B   ::  ::\  (:',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2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 xml:space="preserve">    :     :   :    :</v>
      </c>
      <c r="AB14" t="str">
        <f t="shared" si="1"/>
        <v>'    :     :   :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2</v>
      </c>
      <c r="L15" s="14" t="s">
        <v>42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 :     :!  :    :</v>
      </c>
      <c r="AB15" t="str">
        <f t="shared" si="1"/>
        <v>'    :     :!  :    :',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2</v>
      </c>
      <c r="F16" s="14" t="s">
        <v>2</v>
      </c>
      <c r="G16" s="14" t="s">
        <v>2</v>
      </c>
      <c r="H16" s="14" t="s">
        <v>15</v>
      </c>
      <c r="I16" s="14" t="s">
        <v>2</v>
      </c>
      <c r="J16" s="14" t="s">
        <v>2</v>
      </c>
      <c r="K16" s="14" t="s">
        <v>2</v>
      </c>
      <c r="L16" s="14" t="s">
        <v>42</v>
      </c>
      <c r="M16" s="14" t="s">
        <v>42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z  :::;:::!! :    :</v>
      </c>
      <c r="AB16" t="str">
        <f t="shared" si="1"/>
        <v>' z  :::;:::!! :    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31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25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      ww:::::   j:</v>
      </c>
      <c r="AB17" t="str">
        <f t="shared" si="1"/>
        <v>'        ww:::::   j:',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2</v>
      </c>
      <c r="P18" s="14" t="s">
        <v>2</v>
      </c>
      <c r="Q18" s="14" t="s">
        <v>2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wwwww::::::</v>
      </c>
      <c r="AB18" t="str">
        <f t="shared" si="1"/>
        <v>'         wwwww::::::',</v>
      </c>
    </row>
    <row r="19" spans="1:28" x14ac:dyDescent="0.25">
      <c r="A19" s="14" t="s">
        <v>17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17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z    z     wwwwwwwww</v>
      </c>
      <c r="AB19" t="str">
        <f t="shared" si="1"/>
        <v>'z    z     wwwwwwwww',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 xml:space="preserve">            wwwwwwww</v>
      </c>
      <c r="AB20" t="str">
        <f t="shared" si="1"/>
        <v>'            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" priority="2">
      <formula>AND(COLUMN()&lt;=$B$26,ROW()&lt;=$B$27)</formula>
    </cfRule>
  </conditionalFormatting>
  <conditionalFormatting sqref="A1:Z25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31</v>
      </c>
      <c r="H1" s="3" t="s">
        <v>31</v>
      </c>
      <c r="I1" s="3" t="s">
        <v>2</v>
      </c>
      <c r="J1" s="3" t="s">
        <v>20</v>
      </c>
      <c r="K1" s="3" t="s">
        <v>2</v>
      </c>
      <c r="L1" s="3" t="s">
        <v>31</v>
      </c>
      <c r="M1" s="3" t="s">
        <v>31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::::::ww:N:ww:::::::</v>
      </c>
      <c r="AB1" t="str">
        <f>"'"&amp;AA1&amp;"',"</f>
        <v>'::::::ww:N:ww:::::::',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14</v>
      </c>
      <c r="F2" s="14" t="s">
        <v>2</v>
      </c>
      <c r="G2" s="14" t="s">
        <v>2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2</v>
      </c>
      <c r="N2" s="14" t="s">
        <v>2</v>
      </c>
      <c r="O2" s="14" t="s">
        <v>13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(:::) (:::)   (:</v>
      </c>
      <c r="AB2" t="str">
        <f t="shared" ref="AB2:AB25" si="1">"'"&amp;AA2&amp;"',"</f>
        <v>':)  (:::) (:::)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11</v>
      </c>
      <c r="I6" s="14" t="s">
        <v>6</v>
      </c>
      <c r="J6" s="14" t="s">
        <v>6</v>
      </c>
      <c r="K6" s="14" t="s">
        <v>6</v>
      </c>
      <c r="L6" s="14" t="s">
        <v>12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/:\   /::\    :</v>
      </c>
      <c r="AB6" t="str">
        <f t="shared" si="1"/>
        <v>':    /:\   /::\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2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/:: :   :  ::\  :</v>
      </c>
      <c r="AB7" t="str">
        <f t="shared" si="1"/>
        <v>':  /:: :   :  ::\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13</v>
      </c>
      <c r="I8" s="14" t="s">
        <v>133</v>
      </c>
      <c r="J8" s="14" t="s">
        <v>133</v>
      </c>
      <c r="K8" s="14" t="s">
        <v>133</v>
      </c>
      <c r="L8" s="14" t="s">
        <v>14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   )```(    :  :</v>
      </c>
      <c r="AB8" t="str">
        <f t="shared" si="1"/>
        <v>':  :   )```(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133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 ```     :  :</v>
      </c>
      <c r="AB9" t="str">
        <f t="shared" si="1"/>
        <v>':  :    ```     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:    ```     :  :</v>
      </c>
      <c r="AB10" t="str">
        <f t="shared" si="1"/>
        <v>':  :    ```     :  :',</v>
      </c>
    </row>
    <row r="11" spans="1:28" x14ac:dyDescent="0.25">
      <c r="A11" s="6" t="s">
        <v>2</v>
      </c>
      <c r="B11" s="14" t="s">
        <v>6</v>
      </c>
      <c r="C11" s="14" t="s">
        <v>12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11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/:    ```     :\j:</v>
      </c>
      <c r="AB11" t="str">
        <f t="shared" si="1"/>
        <v>': /:    ```     :\j:',</v>
      </c>
    </row>
    <row r="12" spans="1:28" x14ac:dyDescent="0.25">
      <c r="A12" s="6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:::::   ```    :::::</v>
      </c>
      <c r="AB12" t="str">
        <f t="shared" si="1"/>
        <v>':::::   ```    :::::',</v>
      </c>
    </row>
    <row r="13" spans="1:28" x14ac:dyDescent="0.25">
      <c r="A13" s="6" t="s">
        <v>2</v>
      </c>
      <c r="B13" s="14" t="s">
        <v>31</v>
      </c>
      <c r="C13" s="14" t="s">
        <v>31</v>
      </c>
      <c r="D13" s="14" t="s">
        <v>31</v>
      </c>
      <c r="E13" s="14" t="s">
        <v>2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133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</v>
      </c>
      <c r="Q13" s="14" t="s">
        <v>31</v>
      </c>
      <c r="R13" s="14" t="s">
        <v>31</v>
      </c>
      <c r="S13" s="14" t="s">
        <v>31</v>
      </c>
      <c r="T13" s="7" t="s">
        <v>2</v>
      </c>
      <c r="U13" s="8"/>
      <c r="V13" s="8"/>
      <c r="W13" s="8"/>
      <c r="X13" s="8"/>
      <c r="Y13" s="9"/>
      <c r="AA13" t="str">
        <f t="shared" si="0"/>
        <v>:www::  ```   ::www:</v>
      </c>
      <c r="AB13" t="str">
        <f t="shared" si="1"/>
        <v>':www::  ```   ::www:',</v>
      </c>
    </row>
    <row r="14" spans="1:28" x14ac:dyDescent="0.25">
      <c r="A14" s="6" t="s">
        <v>2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2</v>
      </c>
      <c r="G14" s="14" t="s">
        <v>2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2</v>
      </c>
      <c r="O14" s="14" t="s">
        <v>2</v>
      </c>
      <c r="P14" s="14" t="s">
        <v>31</v>
      </c>
      <c r="Q14" s="14" t="s">
        <v>31</v>
      </c>
      <c r="R14" s="14" t="s">
        <v>31</v>
      </c>
      <c r="S14" s="14" t="s">
        <v>31</v>
      </c>
      <c r="T14" s="7" t="s">
        <v>2</v>
      </c>
      <c r="U14" s="8"/>
      <c r="V14" s="8"/>
      <c r="W14" s="8"/>
      <c r="X14" s="8"/>
      <c r="Y14" s="9"/>
      <c r="AA14" t="str">
        <f t="shared" si="0"/>
        <v>:wwww:: ```  ::wwww:</v>
      </c>
      <c r="AB14" t="str">
        <f t="shared" si="1"/>
        <v>':wwww:: ```  ::wwww:',</v>
      </c>
    </row>
    <row r="15" spans="1:28" x14ac:dyDescent="0.25">
      <c r="A15" s="6" t="s">
        <v>2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2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7" t="s">
        <v>2</v>
      </c>
      <c r="U15" s="8"/>
      <c r="V15" s="8"/>
      <c r="W15" s="8"/>
      <c r="X15" s="8"/>
      <c r="Y15" s="9"/>
      <c r="AA15" t="str">
        <f t="shared" si="0"/>
        <v>:wwwww: ```  :wwwww:</v>
      </c>
      <c r="AB15" t="str">
        <f t="shared" si="1"/>
        <v>':wwwww: ```  :wwwww:',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2</v>
      </c>
      <c r="O16" s="14" t="s">
        <v>31</v>
      </c>
      <c r="P16" s="14" t="s">
        <v>31</v>
      </c>
      <c r="Q16" s="14" t="s">
        <v>31</v>
      </c>
      <c r="R16" s="14" t="s">
        <v>31</v>
      </c>
      <c r="S16" s="14" t="s">
        <v>31</v>
      </c>
      <c r="T16" s="7" t="s">
        <v>2</v>
      </c>
      <c r="U16" s="8"/>
      <c r="V16" s="8"/>
      <c r="W16" s="8"/>
      <c r="X16" s="8"/>
      <c r="Y16" s="9"/>
      <c r="AA16" t="str">
        <f t="shared" si="0"/>
        <v>:wwwww: ```  :wwwww:</v>
      </c>
      <c r="AB16" t="str">
        <f t="shared" si="1"/>
        <v>':wwwww: ```  :wwwww:',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2</v>
      </c>
      <c r="O17" s="14" t="s">
        <v>31</v>
      </c>
      <c r="P17" s="14" t="s">
        <v>31</v>
      </c>
      <c r="Q17" s="14" t="s">
        <v>31</v>
      </c>
      <c r="R17" s="14" t="s">
        <v>31</v>
      </c>
      <c r="S17" s="14" t="s">
        <v>2</v>
      </c>
      <c r="T17" s="7" t="s">
        <v>2</v>
      </c>
      <c r="U17" s="8"/>
      <c r="V17" s="8"/>
      <c r="W17" s="8"/>
      <c r="X17" s="8"/>
      <c r="Y17" s="9"/>
      <c r="AA17" t="str">
        <f t="shared" si="0"/>
        <v>:wwwww: ```  :wwww::</v>
      </c>
      <c r="AB17" t="str">
        <f t="shared" si="1"/>
        <v>':wwwww: ```  :wwww::',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13</v>
      </c>
      <c r="H18" s="14" t="s">
        <v>6</v>
      </c>
      <c r="I18" s="14" t="s">
        <v>2</v>
      </c>
      <c r="J18" s="14" t="s">
        <v>133</v>
      </c>
      <c r="K18" s="14" t="s">
        <v>2</v>
      </c>
      <c r="L18" s="14" t="s">
        <v>6</v>
      </c>
      <c r="M18" s="14" t="s">
        <v>6</v>
      </c>
      <c r="N18" s="14" t="s">
        <v>14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:wwww:) :`:  (:ww:::</v>
      </c>
      <c r="AB18" t="str">
        <f t="shared" si="1"/>
        <v>':wwww:) :`:  (:ww:::',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13</v>
      </c>
      <c r="G19" s="14" t="s">
        <v>6</v>
      </c>
      <c r="H19" s="14" t="s">
        <v>6</v>
      </c>
      <c r="I19" s="14" t="s">
        <v>2</v>
      </c>
      <c r="J19" s="14" t="s">
        <v>24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14</v>
      </c>
      <c r="P19" s="14" t="s">
        <v>31</v>
      </c>
      <c r="Q19" s="14" t="s">
        <v>31</v>
      </c>
      <c r="R19" s="14" t="s">
        <v>2</v>
      </c>
      <c r="S19" s="14" t="s">
        <v>2</v>
      </c>
      <c r="T19" s="7" t="s">
        <v>2</v>
      </c>
      <c r="U19" s="8"/>
      <c r="V19" s="8"/>
      <c r="W19" s="8"/>
      <c r="X19" s="8"/>
      <c r="Y19" s="9"/>
      <c r="AA19" t="str">
        <f t="shared" si="0"/>
        <v>:www:)  :L:   (ww:::</v>
      </c>
      <c r="AB19" t="str">
        <f t="shared" si="1"/>
        <v>':www:)  :L:   (ww:::',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" priority="2">
      <formula>AND(COLUMN()&lt;=$B$26,ROW()&lt;=$B$27)</formula>
    </cfRule>
  </conditionalFormatting>
  <conditionalFormatting sqref="A1:Z25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>SUMPRODUCT(--(EXACT(C:C,C2)))&gt;1</f>
        <v>0</v>
      </c>
      <c r="E2" t="str">
        <f t="shared" ref="E2:E34" si="0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>SUMPRODUCT(--(EXACT(J:J,J2)))&gt;1</f>
        <v>0</v>
      </c>
    </row>
    <row r="3" spans="1:11" x14ac:dyDescent="0.25">
      <c r="A3" s="17" t="s">
        <v>224</v>
      </c>
      <c r="B3" s="18" t="s">
        <v>159</v>
      </c>
      <c r="C3" s="20" t="s">
        <v>38</v>
      </c>
      <c r="D3" s="19" t="b">
        <f>SUMPRODUCT(--(EXACT(C:C,C3)))&gt;1</f>
        <v>0</v>
      </c>
      <c r="E3" t="str">
        <f t="shared" si="0"/>
        <v>BOMB='q'</v>
      </c>
      <c r="H3" s="26" t="s">
        <v>132</v>
      </c>
      <c r="I3" t="str">
        <f t="shared" ref="I3:I66" si="1">TRIM(MID($H3,1,FIND("=",$H3)-1))</f>
        <v>TILE1</v>
      </c>
      <c r="J3" t="str">
        <f t="shared" ref="J3:J66" si="2">SUBSTITUTE(TRIM(MID($H3,FIND("=",$H3)+1,200)),"'","")</f>
        <v>`</v>
      </c>
      <c r="K3" s="19" t="b">
        <f>SUMPRODUCT(--(EXACT(J:J,J3)))&gt;1</f>
        <v>0</v>
      </c>
    </row>
    <row r="4" spans="1:11" x14ac:dyDescent="0.25">
      <c r="A4" s="17" t="s">
        <v>224</v>
      </c>
      <c r="B4" s="18" t="s">
        <v>160</v>
      </c>
      <c r="C4" s="20" t="s">
        <v>39</v>
      </c>
      <c r="D4" s="19" t="b">
        <f>SUMPRODUCT(--(EXACT(C:C,C4)))&gt;1</f>
        <v>0</v>
      </c>
      <c r="E4" t="str">
        <f t="shared" si="0"/>
        <v>BOMB_LIT='Q'</v>
      </c>
      <c r="H4" s="26" t="s">
        <v>131</v>
      </c>
      <c r="I4" t="str">
        <f t="shared" si="1"/>
        <v>TILE2</v>
      </c>
      <c r="J4" t="str">
        <f t="shared" si="2"/>
        <v>¬</v>
      </c>
      <c r="K4" s="19" t="b">
        <f>SUMPRODUCT(--(EXACT(J:J,J4)))&gt;1</f>
        <v>0</v>
      </c>
    </row>
    <row r="5" spans="1:11" x14ac:dyDescent="0.25">
      <c r="B5" s="18" t="s">
        <v>161</v>
      </c>
      <c r="C5" s="20" t="s">
        <v>40</v>
      </c>
      <c r="D5" s="19" t="b">
        <f>SUMPRODUCT(--(EXACT(C:C,C5)))&gt;1</f>
        <v>0</v>
      </c>
      <c r="E5" t="str">
        <f t="shared" si="0"/>
        <v>BOSS_DOOR='d'</v>
      </c>
      <c r="H5" s="26" t="s">
        <v>129</v>
      </c>
      <c r="I5" t="str">
        <f t="shared" si="1"/>
        <v>TILE3</v>
      </c>
      <c r="J5" t="str">
        <f t="shared" si="2"/>
        <v>.</v>
      </c>
      <c r="K5" s="19" t="b">
        <f>SUMPRODUCT(--(EXACT(J:J,J5)))&gt;1</f>
        <v>0</v>
      </c>
    </row>
    <row r="6" spans="1:11" x14ac:dyDescent="0.25">
      <c r="B6" s="18" t="s">
        <v>162</v>
      </c>
      <c r="C6" s="20" t="s">
        <v>9</v>
      </c>
      <c r="D6" s="19" t="b">
        <f>SUMPRODUCT(--(EXACT(C:C,C6)))&gt;1</f>
        <v>0</v>
      </c>
      <c r="E6" t="str">
        <f t="shared" si="0"/>
        <v>BRAZIER='B'</v>
      </c>
      <c r="H6" s="26" t="s">
        <v>130</v>
      </c>
      <c r="I6" t="str">
        <f t="shared" si="1"/>
        <v>TILE4</v>
      </c>
      <c r="J6" t="str">
        <f t="shared" si="2"/>
        <v>~</v>
      </c>
      <c r="K6" s="19" t="b">
        <f>SUMPRODUCT(--(EXACT(J:J,J6)))&gt;1</f>
        <v>0</v>
      </c>
    </row>
    <row r="7" spans="1:11" x14ac:dyDescent="0.25">
      <c r="B7" s="18" t="s">
        <v>163</v>
      </c>
      <c r="C7" s="20" t="s">
        <v>17</v>
      </c>
      <c r="D7" s="19" t="b">
        <f>SUMPRODUCT(--(EXACT(C:C,C7)))&gt;1</f>
        <v>0</v>
      </c>
      <c r="E7" t="str">
        <f t="shared" si="0"/>
        <v>DECORATION1='z'</v>
      </c>
      <c r="H7" s="26" t="s">
        <v>70</v>
      </c>
      <c r="I7" t="str">
        <f t="shared" si="1"/>
        <v>BOMB</v>
      </c>
      <c r="J7" t="str">
        <f t="shared" si="2"/>
        <v>q</v>
      </c>
      <c r="K7" s="19" t="b">
        <f>SUMPRODUCT(--(EXACT(J:J,J7)))&gt;1</f>
        <v>0</v>
      </c>
    </row>
    <row r="8" spans="1:11" x14ac:dyDescent="0.25">
      <c r="B8" s="18" t="s">
        <v>164</v>
      </c>
      <c r="C8" s="20" t="s">
        <v>41</v>
      </c>
      <c r="D8" s="19" t="b">
        <f>SUMPRODUCT(--(EXACT(C:C,C8)))&gt;1</f>
        <v>0</v>
      </c>
      <c r="E8" t="str">
        <f t="shared" si="0"/>
        <v>DECORATION2='Z'</v>
      </c>
      <c r="H8" s="26" t="s">
        <v>71</v>
      </c>
      <c r="I8" t="str">
        <f t="shared" si="1"/>
        <v>BOMB_LIT</v>
      </c>
      <c r="J8" t="str">
        <f t="shared" si="2"/>
        <v>Q</v>
      </c>
      <c r="K8" s="19" t="b">
        <f>SUMPRODUCT(--(EXACT(J:J,J8)))&gt;1</f>
        <v>0</v>
      </c>
    </row>
    <row r="9" spans="1:11" x14ac:dyDescent="0.25">
      <c r="B9" s="18" t="s">
        <v>165</v>
      </c>
      <c r="C9" s="20" t="s">
        <v>7</v>
      </c>
      <c r="D9" s="19" t="b">
        <f>SUMPRODUCT(--(EXACT(C:C,C9)))&gt;1</f>
        <v>0</v>
      </c>
      <c r="E9" t="str">
        <f t="shared" si="0"/>
        <v>DOOR='D'</v>
      </c>
      <c r="H9" s="26" t="s">
        <v>72</v>
      </c>
      <c r="I9" t="str">
        <f t="shared" si="1"/>
        <v>BOSS_DOOR</v>
      </c>
      <c r="J9" t="str">
        <f t="shared" si="2"/>
        <v>d</v>
      </c>
      <c r="K9" s="19" t="b">
        <f>SUMPRODUCT(--(EXACT(J:J,J9)))&gt;1</f>
        <v>1</v>
      </c>
    </row>
    <row r="10" spans="1:11" x14ac:dyDescent="0.25">
      <c r="B10" s="18" t="s">
        <v>230</v>
      </c>
      <c r="C10" s="20" t="s">
        <v>231</v>
      </c>
      <c r="D10" s="19" t="b">
        <f>SUMPRODUCT(--(EXACT(C:C,C10)))&gt;1</f>
        <v>0</v>
      </c>
      <c r="E10" t="str">
        <f t="shared" ref="E10" si="3">B10&amp;"='"&amp;C10&amp;"'"</f>
        <v>DOOR_OPEN='o'</v>
      </c>
      <c r="H10" s="26" t="s">
        <v>72</v>
      </c>
      <c r="I10" t="str">
        <f t="shared" si="1"/>
        <v>BOSS_DOOR</v>
      </c>
      <c r="J10" t="str">
        <f t="shared" si="2"/>
        <v>d</v>
      </c>
      <c r="K10" s="19" t="b">
        <f>SUMPRODUCT(--(EXACT(J:J,J10)))&gt;1</f>
        <v>1</v>
      </c>
    </row>
    <row r="11" spans="1:11" x14ac:dyDescent="0.25">
      <c r="B11" s="18" t="s">
        <v>166</v>
      </c>
      <c r="C11" s="20" t="s">
        <v>42</v>
      </c>
      <c r="D11" s="19" t="b">
        <f>SUMPRODUCT(--(EXACT(C:C,C11)))&gt;1</f>
        <v>0</v>
      </c>
      <c r="E11" t="str">
        <f t="shared" si="0"/>
        <v>DOT1='!'</v>
      </c>
      <c r="H11" s="26" t="s">
        <v>73</v>
      </c>
      <c r="I11" t="str">
        <f t="shared" si="1"/>
        <v>BRAZIER</v>
      </c>
      <c r="J11" t="str">
        <f t="shared" si="2"/>
        <v>B</v>
      </c>
      <c r="K11" s="19" t="b">
        <f>SUMPRODUCT(--(EXACT(J:J,J11)))&gt;1</f>
        <v>0</v>
      </c>
    </row>
    <row r="12" spans="1:11" x14ac:dyDescent="0.25">
      <c r="B12" s="18" t="s">
        <v>167</v>
      </c>
      <c r="C12" s="20" t="s">
        <v>43</v>
      </c>
      <c r="D12" s="19" t="b">
        <f>SUMPRODUCT(--(EXACT(C:C,C12)))&gt;1</f>
        <v>0</v>
      </c>
      <c r="E12" t="str">
        <f t="shared" si="0"/>
        <v>DOT2='£'</v>
      </c>
      <c r="H12" s="26" t="s">
        <v>74</v>
      </c>
      <c r="I12" t="str">
        <f t="shared" si="1"/>
        <v>DECORATION1</v>
      </c>
      <c r="J12" t="str">
        <f t="shared" si="2"/>
        <v>z</v>
      </c>
      <c r="K12" s="19" t="b">
        <f>SUMPRODUCT(--(EXACT(J:J,J12)))&gt;1</f>
        <v>0</v>
      </c>
    </row>
    <row r="13" spans="1:11" x14ac:dyDescent="0.25">
      <c r="A13" s="17" t="s">
        <v>221</v>
      </c>
      <c r="B13" s="18" t="s">
        <v>168</v>
      </c>
      <c r="C13" s="20" t="s">
        <v>16</v>
      </c>
      <c r="D13" s="19" t="b">
        <f>SUMPRODUCT(--(EXACT(C:C,C13)))&gt;1</f>
        <v>0</v>
      </c>
      <c r="E13" t="str">
        <f t="shared" si="0"/>
        <v>DOWN='-'</v>
      </c>
      <c r="H13" s="26" t="s">
        <v>75</v>
      </c>
      <c r="I13" t="str">
        <f t="shared" si="1"/>
        <v>DECORATION2</v>
      </c>
      <c r="J13" t="str">
        <f t="shared" si="2"/>
        <v>Z</v>
      </c>
      <c r="K13" s="19" t="b">
        <f>SUMPRODUCT(--(EXACT(J:J,J13)))&gt;1</f>
        <v>0</v>
      </c>
    </row>
    <row r="14" spans="1:11" x14ac:dyDescent="0.25">
      <c r="A14" s="17" t="s">
        <v>221</v>
      </c>
      <c r="B14" s="18" t="s">
        <v>169</v>
      </c>
      <c r="C14" s="20" t="s">
        <v>23</v>
      </c>
      <c r="D14" s="19" t="b">
        <f>SUMPRODUCT(--(EXACT(C:C,C14)))&gt;1</f>
        <v>0</v>
      </c>
      <c r="E14" t="str">
        <f t="shared" si="0"/>
        <v>EAST='E'</v>
      </c>
      <c r="H14" s="26" t="s">
        <v>76</v>
      </c>
      <c r="I14" t="str">
        <f t="shared" si="1"/>
        <v>DOOR</v>
      </c>
      <c r="J14" t="str">
        <f t="shared" si="2"/>
        <v>D</v>
      </c>
      <c r="K14" s="19" t="b">
        <f>SUMPRODUCT(--(EXACT(J:J,J14)))&gt;1</f>
        <v>0</v>
      </c>
    </row>
    <row r="15" spans="1:11" x14ac:dyDescent="0.25">
      <c r="B15" s="18" t="s">
        <v>170</v>
      </c>
      <c r="C15" s="20" t="s">
        <v>6</v>
      </c>
      <c r="D15" s="19" t="b">
        <f>SUMPRODUCT(--(EXACT(C:C,C15)))&gt;1</f>
        <v>0</v>
      </c>
      <c r="E15" t="str">
        <f t="shared" si="0"/>
        <v>EMPTY=' '</v>
      </c>
      <c r="H15" s="26" t="s">
        <v>77</v>
      </c>
      <c r="I15" t="str">
        <f t="shared" si="1"/>
        <v>DOT1</v>
      </c>
      <c r="J15" t="str">
        <f t="shared" si="2"/>
        <v>!</v>
      </c>
      <c r="K15" s="19" t="b">
        <f>SUMPRODUCT(--(EXACT(J:J,J15)))&gt;1</f>
        <v>0</v>
      </c>
    </row>
    <row r="16" spans="1:11" x14ac:dyDescent="0.25">
      <c r="B16" s="18" t="s">
        <v>171</v>
      </c>
      <c r="C16" s="20" t="s">
        <v>44</v>
      </c>
      <c r="D16" s="19" t="b">
        <f>SUMPRODUCT(--(EXACT(C:C,C16)))&gt;1</f>
        <v>0</v>
      </c>
      <c r="E16" t="str">
        <f t="shared" si="0"/>
        <v>EXIT_KEY='%'</v>
      </c>
      <c r="H16" s="26" t="s">
        <v>78</v>
      </c>
      <c r="I16" t="str">
        <f t="shared" si="1"/>
        <v>DOT2</v>
      </c>
      <c r="J16" t="str">
        <f t="shared" si="2"/>
        <v>£</v>
      </c>
      <c r="K16" s="19" t="b">
        <f>SUMPRODUCT(--(EXACT(J:J,J16)))&gt;1</f>
        <v>0</v>
      </c>
    </row>
    <row r="17" spans="1:11" x14ac:dyDescent="0.25">
      <c r="B17" s="18" t="s">
        <v>172</v>
      </c>
      <c r="C17" s="20" t="s">
        <v>45</v>
      </c>
      <c r="D17" s="19" t="b">
        <f>SUMPRODUCT(--(EXACT(C:C,C17)))&gt;1</f>
        <v>0</v>
      </c>
      <c r="E17" t="str">
        <f t="shared" si="0"/>
        <v>HEART='HP'</v>
      </c>
      <c r="H17" s="26" t="s">
        <v>79</v>
      </c>
      <c r="I17" t="str">
        <f t="shared" si="1"/>
        <v>DOWN</v>
      </c>
      <c r="J17" t="str">
        <f t="shared" si="2"/>
        <v>-</v>
      </c>
      <c r="K17" s="19" t="b">
        <f>SUMPRODUCT(--(EXACT(J:J,J17)))&gt;1</f>
        <v>0</v>
      </c>
    </row>
    <row r="18" spans="1:11" x14ac:dyDescent="0.25">
      <c r="A18" s="17" t="s">
        <v>224</v>
      </c>
      <c r="B18" s="18" t="s">
        <v>173</v>
      </c>
      <c r="C18" s="20" t="s">
        <v>8</v>
      </c>
      <c r="D18" s="19" t="b">
        <f>SUMPRODUCT(--(EXACT(C:C,C18)))&gt;1</f>
        <v>0</v>
      </c>
      <c r="E18" t="str">
        <f t="shared" si="0"/>
        <v>KEY='?'</v>
      </c>
      <c r="H18" s="26" t="s">
        <v>80</v>
      </c>
      <c r="I18" t="str">
        <f t="shared" si="1"/>
        <v>EAST</v>
      </c>
      <c r="J18" t="str">
        <f t="shared" si="2"/>
        <v>E</v>
      </c>
      <c r="K18" s="19" t="b">
        <f>SUMPRODUCT(--(EXACT(J:J,J18)))&gt;1</f>
        <v>0</v>
      </c>
    </row>
    <row r="19" spans="1:11" x14ac:dyDescent="0.25">
      <c r="A19" s="17" t="s">
        <v>224</v>
      </c>
      <c r="B19" s="18" t="s">
        <v>174</v>
      </c>
      <c r="C19" s="20" t="s">
        <v>46</v>
      </c>
      <c r="D19" s="19" t="b">
        <f>SUMPRODUCT(--(EXACT(C:C,C19)))&gt;1</f>
        <v>0</v>
      </c>
      <c r="E19" t="str">
        <f t="shared" si="0"/>
        <v>MAP='M'</v>
      </c>
      <c r="H19" s="26" t="s">
        <v>81</v>
      </c>
      <c r="I19" t="str">
        <f t="shared" si="1"/>
        <v>EMPTY</v>
      </c>
      <c r="J19" t="str">
        <f t="shared" si="2"/>
        <v xml:space="preserve"> </v>
      </c>
      <c r="K19" s="19" t="b">
        <f>SUMPRODUCT(--(EXACT(J:J,J19)))&gt;1</f>
        <v>0</v>
      </c>
    </row>
    <row r="20" spans="1:11" x14ac:dyDescent="0.25">
      <c r="A20" s="17" t="s">
        <v>220</v>
      </c>
      <c r="B20" s="18" t="s">
        <v>175</v>
      </c>
      <c r="C20" s="20" t="s">
        <v>176</v>
      </c>
      <c r="D20" s="19" t="b">
        <f>SUMPRODUCT(--(EXACT(C:C,C20)))&gt;1</f>
        <v>0</v>
      </c>
      <c r="E20" t="str">
        <f t="shared" si="0"/>
        <v>MONSTER1='1'</v>
      </c>
      <c r="H20" s="26" t="s">
        <v>82</v>
      </c>
      <c r="I20" t="str">
        <f t="shared" si="1"/>
        <v>EXIT_KEY</v>
      </c>
      <c r="J20" t="str">
        <f t="shared" si="2"/>
        <v>%</v>
      </c>
      <c r="K20" s="19" t="b">
        <f>SUMPRODUCT(--(EXACT(J:J,J20)))&gt;1</f>
        <v>0</v>
      </c>
    </row>
    <row r="21" spans="1:11" x14ac:dyDescent="0.25">
      <c r="A21" s="17" t="s">
        <v>220</v>
      </c>
      <c r="B21" s="18" t="s">
        <v>177</v>
      </c>
      <c r="C21" s="20" t="s">
        <v>178</v>
      </c>
      <c r="D21" s="19" t="b">
        <f>SUMPRODUCT(--(EXACT(C:C,C21)))&gt;1</f>
        <v>0</v>
      </c>
      <c r="E21" t="str">
        <f t="shared" si="0"/>
        <v>MONSTER2='2'</v>
      </c>
      <c r="H21" s="26" t="s">
        <v>83</v>
      </c>
      <c r="I21" t="str">
        <f t="shared" si="1"/>
        <v>HEART</v>
      </c>
      <c r="J21" t="str">
        <f t="shared" si="2"/>
        <v>HP</v>
      </c>
      <c r="K21" s="19" t="b">
        <f>SUMPRODUCT(--(EXACT(J:J,J21)))&gt;1</f>
        <v>0</v>
      </c>
    </row>
    <row r="22" spans="1:11" x14ac:dyDescent="0.25">
      <c r="A22" s="17" t="s">
        <v>220</v>
      </c>
      <c r="B22" s="18" t="s">
        <v>179</v>
      </c>
      <c r="C22" s="20" t="s">
        <v>180</v>
      </c>
      <c r="D22" s="19" t="b">
        <f>SUMPRODUCT(--(EXACT(C:C,C22)))&gt;1</f>
        <v>0</v>
      </c>
      <c r="E22" t="str">
        <f t="shared" si="0"/>
        <v>MONSTER3='3'</v>
      </c>
      <c r="H22" s="26" t="s">
        <v>84</v>
      </c>
      <c r="I22" t="str">
        <f t="shared" si="1"/>
        <v>KEY</v>
      </c>
      <c r="J22" t="str">
        <f t="shared" si="2"/>
        <v>?</v>
      </c>
      <c r="K22" s="19" t="b">
        <f>SUMPRODUCT(--(EXACT(J:J,J22)))&gt;1</f>
        <v>0</v>
      </c>
    </row>
    <row r="23" spans="1:11" x14ac:dyDescent="0.25">
      <c r="A23" s="17" t="s">
        <v>221</v>
      </c>
      <c r="B23" s="18" t="s">
        <v>181</v>
      </c>
      <c r="C23" s="20" t="s">
        <v>24</v>
      </c>
      <c r="D23" s="19" t="b">
        <f>SUMPRODUCT(--(EXACT(C:C,C23)))&gt;1</f>
        <v>0</v>
      </c>
      <c r="E23" t="str">
        <f t="shared" si="0"/>
        <v>NEXT_LEVEL='L'</v>
      </c>
      <c r="H23" s="26" t="s">
        <v>85</v>
      </c>
      <c r="I23" t="str">
        <f t="shared" si="1"/>
        <v>MAP</v>
      </c>
      <c r="J23" t="str">
        <f t="shared" si="2"/>
        <v>M</v>
      </c>
      <c r="K23" s="19" t="b">
        <f>SUMPRODUCT(--(EXACT(J:J,J23)))&gt;1</f>
        <v>0</v>
      </c>
    </row>
    <row r="24" spans="1:11" x14ac:dyDescent="0.25">
      <c r="A24" s="17" t="s">
        <v>221</v>
      </c>
      <c r="B24" s="18" t="s">
        <v>182</v>
      </c>
      <c r="C24" s="20" t="s">
        <v>20</v>
      </c>
      <c r="D24" s="19" t="b">
        <f>SUMPRODUCT(--(EXACT(C:C,C24)))&gt;1</f>
        <v>0</v>
      </c>
      <c r="E24" t="str">
        <f t="shared" si="0"/>
        <v>NORTH='N'</v>
      </c>
      <c r="H24" s="26" t="s">
        <v>86</v>
      </c>
      <c r="I24" t="str">
        <f t="shared" si="1"/>
        <v>MONSTER1</v>
      </c>
      <c r="J24" t="str">
        <f t="shared" si="2"/>
        <v>1</v>
      </c>
      <c r="K24" s="19" t="b">
        <f>SUMPRODUCT(--(EXACT(J:J,J24)))&gt;1</f>
        <v>0</v>
      </c>
    </row>
    <row r="25" spans="1:11" x14ac:dyDescent="0.25">
      <c r="B25" s="18" t="s">
        <v>183</v>
      </c>
      <c r="C25" s="20" t="s">
        <v>47</v>
      </c>
      <c r="D25" s="19" t="b">
        <f>SUMPRODUCT(--(EXACT(C:C,C25)))&gt;1</f>
        <v>0</v>
      </c>
      <c r="E25" t="str">
        <f t="shared" si="0"/>
        <v>PLAYER='P'</v>
      </c>
      <c r="H25" s="26" t="s">
        <v>87</v>
      </c>
      <c r="I25" t="str">
        <f t="shared" si="1"/>
        <v>MONSTER2</v>
      </c>
      <c r="J25" t="str">
        <f t="shared" si="2"/>
        <v>2</v>
      </c>
      <c r="K25" s="19" t="b">
        <f>SUMPRODUCT(--(EXACT(J:J,J25)))&gt;1</f>
        <v>0</v>
      </c>
    </row>
    <row r="26" spans="1:11" x14ac:dyDescent="0.25">
      <c r="B26" s="18" t="s">
        <v>184</v>
      </c>
      <c r="C26" s="20" t="s">
        <v>29</v>
      </c>
      <c r="D26" s="19" t="b">
        <f>SUMPRODUCT(--(EXACT(C:C,C26)))&gt;1</f>
        <v>0</v>
      </c>
      <c r="E26" t="str">
        <f t="shared" si="0"/>
        <v>PREVIOUS_LEVEL='l'</v>
      </c>
      <c r="H26" s="26" t="s">
        <v>88</v>
      </c>
      <c r="I26" t="str">
        <f t="shared" si="1"/>
        <v>MONSTER3</v>
      </c>
      <c r="J26" t="str">
        <f t="shared" si="2"/>
        <v>3</v>
      </c>
      <c r="K26" s="19" t="b">
        <f>SUMPRODUCT(--(EXACT(J:J,J26)))&gt;1</f>
        <v>0</v>
      </c>
    </row>
    <row r="27" spans="1:11" x14ac:dyDescent="0.25">
      <c r="A27" s="17" t="s">
        <v>224</v>
      </c>
      <c r="B27" s="18" t="s">
        <v>185</v>
      </c>
      <c r="C27" s="20" t="s">
        <v>48</v>
      </c>
      <c r="D27" s="19" t="b">
        <f>SUMPRODUCT(--(EXACT(C:C,C27)))&gt;1</f>
        <v>0</v>
      </c>
      <c r="E27" t="str">
        <f t="shared" si="0"/>
        <v>RED_POTION='R'</v>
      </c>
      <c r="H27" s="26" t="s">
        <v>89</v>
      </c>
      <c r="I27" t="str">
        <f t="shared" si="1"/>
        <v>NEXT_LEVEL</v>
      </c>
      <c r="J27" t="str">
        <f t="shared" si="2"/>
        <v>L</v>
      </c>
      <c r="K27" s="19" t="b">
        <f>SUMPRODUCT(--(EXACT(J:J,J27)))&gt;1</f>
        <v>0</v>
      </c>
    </row>
    <row r="28" spans="1:11" x14ac:dyDescent="0.25">
      <c r="B28" s="18" t="s">
        <v>186</v>
      </c>
      <c r="C28" s="20" t="s">
        <v>49</v>
      </c>
      <c r="D28" s="19" t="b">
        <f>SUMPRODUCT(--(EXACT(C:C,C28)))&gt;1</f>
        <v>0</v>
      </c>
      <c r="E28" t="str">
        <f t="shared" si="0"/>
        <v>RUNE='u'</v>
      </c>
      <c r="H28" s="26" t="s">
        <v>90</v>
      </c>
      <c r="I28" t="str">
        <f t="shared" si="1"/>
        <v>NORTH</v>
      </c>
      <c r="J28" t="str">
        <f t="shared" si="2"/>
        <v>N</v>
      </c>
      <c r="K28" s="19" t="b">
        <f>SUMPRODUCT(--(EXACT(J:J,J28)))&gt;1</f>
        <v>0</v>
      </c>
    </row>
    <row r="29" spans="1:11" x14ac:dyDescent="0.25">
      <c r="B29" s="18" t="s">
        <v>187</v>
      </c>
      <c r="C29" s="20" t="s">
        <v>50</v>
      </c>
      <c r="D29" s="19" t="b">
        <f>SUMPRODUCT(--(EXACT(C:C,C29)))&gt;1</f>
        <v>0</v>
      </c>
      <c r="E29" t="str">
        <f t="shared" si="0"/>
        <v>RUNE1='R1'</v>
      </c>
      <c r="H29" s="26" t="s">
        <v>91</v>
      </c>
      <c r="I29" t="str">
        <f t="shared" si="1"/>
        <v>PLAYER</v>
      </c>
      <c r="J29" t="str">
        <f t="shared" si="2"/>
        <v>P</v>
      </c>
      <c r="K29" s="19" t="b">
        <f>SUMPRODUCT(--(EXACT(J:J,J29)))&gt;1</f>
        <v>0</v>
      </c>
    </row>
    <row r="30" spans="1:11" x14ac:dyDescent="0.25">
      <c r="B30" s="18" t="s">
        <v>188</v>
      </c>
      <c r="C30" s="20" t="s">
        <v>51</v>
      </c>
      <c r="D30" s="19" t="b">
        <f>SUMPRODUCT(--(EXACT(C:C,C30)))&gt;1</f>
        <v>0</v>
      </c>
      <c r="E30" t="str">
        <f t="shared" si="0"/>
        <v>RUNE2='R2'</v>
      </c>
      <c r="H30" s="26" t="s">
        <v>92</v>
      </c>
      <c r="I30" t="str">
        <f t="shared" si="1"/>
        <v>PREVIOUS_LEVEL</v>
      </c>
      <c r="J30" t="str">
        <f t="shared" si="2"/>
        <v>l</v>
      </c>
      <c r="K30" s="19" t="b">
        <f>SUMPRODUCT(--(EXACT(J:J,J30)))&gt;1</f>
        <v>0</v>
      </c>
    </row>
    <row r="31" spans="1:11" x14ac:dyDescent="0.25">
      <c r="B31" s="18" t="s">
        <v>189</v>
      </c>
      <c r="C31" s="20" t="s">
        <v>52</v>
      </c>
      <c r="D31" s="19" t="b">
        <f>SUMPRODUCT(--(EXACT(C:C,C31)))&gt;1</f>
        <v>0</v>
      </c>
      <c r="E31" t="str">
        <f t="shared" si="0"/>
        <v>RUNE3='R3'</v>
      </c>
      <c r="H31" s="26" t="s">
        <v>93</v>
      </c>
      <c r="I31" t="str">
        <f t="shared" si="1"/>
        <v>RED_POTION</v>
      </c>
      <c r="J31" t="str">
        <f t="shared" si="2"/>
        <v>R</v>
      </c>
      <c r="K31" s="19" t="b">
        <f>SUMPRODUCT(--(EXACT(J:J,J31)))&gt;1</f>
        <v>0</v>
      </c>
    </row>
    <row r="32" spans="1:11" x14ac:dyDescent="0.25">
      <c r="B32" s="18" t="s">
        <v>190</v>
      </c>
      <c r="C32" s="20" t="s">
        <v>53</v>
      </c>
      <c r="D32" s="19" t="b">
        <f>SUMPRODUCT(--(EXACT(C:C,C32)))&gt;1</f>
        <v>0</v>
      </c>
      <c r="E32" t="str">
        <f t="shared" si="0"/>
        <v>RUNE4='R4'</v>
      </c>
      <c r="H32" s="26" t="s">
        <v>94</v>
      </c>
      <c r="I32" t="str">
        <f t="shared" si="1"/>
        <v>RUNE</v>
      </c>
      <c r="J32" t="str">
        <f t="shared" si="2"/>
        <v>u</v>
      </c>
      <c r="K32" s="19" t="b">
        <f>SUMPRODUCT(--(EXACT(J:J,J32)))&gt;1</f>
        <v>0</v>
      </c>
    </row>
    <row r="33" spans="1:11" x14ac:dyDescent="0.25">
      <c r="B33" s="18" t="s">
        <v>191</v>
      </c>
      <c r="C33" s="20" t="s">
        <v>54</v>
      </c>
      <c r="D33" s="19" t="b">
        <f>SUMPRODUCT(--(EXACT(C:C,C33)))&gt;1</f>
        <v>0</v>
      </c>
      <c r="E33" t="str">
        <f t="shared" si="0"/>
        <v>RUNE5='R5'</v>
      </c>
      <c r="H33" s="26" t="s">
        <v>95</v>
      </c>
      <c r="I33" t="str">
        <f t="shared" si="1"/>
        <v>RUNE1</v>
      </c>
      <c r="J33" t="str">
        <f t="shared" si="2"/>
        <v>R1</v>
      </c>
      <c r="K33" s="19" t="b">
        <f>SUMPRODUCT(--(EXACT(J:J,J33)))&gt;1</f>
        <v>0</v>
      </c>
    </row>
    <row r="34" spans="1:11" x14ac:dyDescent="0.25">
      <c r="A34" s="17" t="s">
        <v>223</v>
      </c>
      <c r="B34" s="18" t="s">
        <v>192</v>
      </c>
      <c r="C34" s="20" t="s">
        <v>193</v>
      </c>
      <c r="D34" s="19" t="b">
        <f>SUMPRODUCT(--(EXACT(C:C,C34)))&gt;1</f>
        <v>0</v>
      </c>
      <c r="E34" t="str">
        <f t="shared" si="0"/>
        <v>SAFETY='8'</v>
      </c>
      <c r="H34" s="26" t="s">
        <v>96</v>
      </c>
      <c r="I34" t="str">
        <f t="shared" si="1"/>
        <v>RUNE2</v>
      </c>
      <c r="J34" t="str">
        <f t="shared" si="2"/>
        <v>R2</v>
      </c>
      <c r="K34" s="19" t="b">
        <f>SUMPRODUCT(--(EXACT(J:J,J34)))&gt;1</f>
        <v>0</v>
      </c>
    </row>
    <row r="35" spans="1:11" x14ac:dyDescent="0.25">
      <c r="A35" s="17" t="s">
        <v>222</v>
      </c>
      <c r="B35" s="18" t="s">
        <v>194</v>
      </c>
      <c r="C35" s="20" t="s">
        <v>55</v>
      </c>
      <c r="D35" s="19" t="b">
        <f>SUMPRODUCT(--(EXACT(C:C,C35)))&gt;1</f>
        <v>0</v>
      </c>
      <c r="E35" t="str">
        <f t="shared" ref="E35:E67" si="4">B35&amp;"='"&amp;C35&amp;"'"</f>
        <v>SECRET_TREASURE='J'</v>
      </c>
      <c r="H35" s="26" t="s">
        <v>97</v>
      </c>
      <c r="I35" t="str">
        <f t="shared" si="1"/>
        <v>RUNE3</v>
      </c>
      <c r="J35" t="str">
        <f t="shared" si="2"/>
        <v>R3</v>
      </c>
      <c r="K35" s="19" t="b">
        <f>SUMPRODUCT(--(EXACT(J:J,J35)))&gt;1</f>
        <v>0</v>
      </c>
    </row>
    <row r="36" spans="1:11" x14ac:dyDescent="0.25">
      <c r="A36" s="17" t="s">
        <v>225</v>
      </c>
      <c r="B36" s="18" t="s">
        <v>195</v>
      </c>
      <c r="C36" s="20" t="s">
        <v>15</v>
      </c>
      <c r="D36" s="19" t="b">
        <f>SUMPRODUCT(--(EXACT(C:C,C36)))&gt;1</f>
        <v>0</v>
      </c>
      <c r="E36" t="str">
        <f t="shared" si="4"/>
        <v>SECRET_WALL=';'</v>
      </c>
      <c r="H36" s="26" t="s">
        <v>98</v>
      </c>
      <c r="I36" t="str">
        <f t="shared" si="1"/>
        <v>RUNE4</v>
      </c>
      <c r="J36" t="str">
        <f t="shared" si="2"/>
        <v>R4</v>
      </c>
      <c r="K36" s="19" t="b">
        <f>SUMPRODUCT(--(EXACT(J:J,J36)))&gt;1</f>
        <v>0</v>
      </c>
    </row>
    <row r="37" spans="1:11" x14ac:dyDescent="0.25">
      <c r="A37" s="17" t="s">
        <v>224</v>
      </c>
      <c r="B37" s="18" t="s">
        <v>196</v>
      </c>
      <c r="C37" s="20" t="s">
        <v>28</v>
      </c>
      <c r="D37" s="19" t="b">
        <f>SUMPRODUCT(--(EXACT(C:C,C37)))&gt;1</f>
        <v>0</v>
      </c>
      <c r="E37" t="str">
        <f t="shared" si="4"/>
        <v>SHIELD='O'</v>
      </c>
      <c r="H37" s="26" t="s">
        <v>99</v>
      </c>
      <c r="I37" t="str">
        <f t="shared" si="1"/>
        <v>RUNE5</v>
      </c>
      <c r="J37" t="str">
        <f t="shared" si="2"/>
        <v>R5</v>
      </c>
      <c r="K37" s="19" t="b">
        <f>SUMPRODUCT(--(EXACT(J:J,J37)))&gt;1</f>
        <v>0</v>
      </c>
    </row>
    <row r="38" spans="1:11" x14ac:dyDescent="0.25">
      <c r="B38" s="18" t="s">
        <v>56</v>
      </c>
      <c r="C38" s="20" t="s">
        <v>21</v>
      </c>
      <c r="D38" s="19" t="b">
        <f>SUMPRODUCT(--(EXACT(C:C,C38)))&gt;1</f>
        <v>0</v>
      </c>
      <c r="E38" t="str">
        <f t="shared" si="4"/>
        <v>SHOP='s'</v>
      </c>
      <c r="H38" s="26" t="s">
        <v>100</v>
      </c>
      <c r="I38" t="str">
        <f t="shared" si="1"/>
        <v>SAFETY</v>
      </c>
      <c r="J38" t="str">
        <f t="shared" si="2"/>
        <v>8</v>
      </c>
      <c r="K38" s="19" t="b">
        <f>SUMPRODUCT(--(EXACT(J:J,J38)))&gt;1</f>
        <v>0</v>
      </c>
    </row>
    <row r="39" spans="1:11" x14ac:dyDescent="0.25">
      <c r="B39" s="18" t="s">
        <v>197</v>
      </c>
      <c r="C39" s="20" t="s">
        <v>56</v>
      </c>
      <c r="D39" s="19" t="b">
        <f>SUMPRODUCT(--(EXACT(C:C,C39)))&gt;1</f>
        <v>0</v>
      </c>
      <c r="E39" t="str">
        <f t="shared" si="4"/>
        <v>SHOP_KEEPER='SHOP'</v>
      </c>
      <c r="H39" s="26" t="s">
        <v>101</v>
      </c>
      <c r="I39" t="str">
        <f t="shared" si="1"/>
        <v>SECRET_TREASURE</v>
      </c>
      <c r="J39" t="str">
        <f t="shared" si="2"/>
        <v>J</v>
      </c>
      <c r="K39" s="19" t="b">
        <f>SUMPRODUCT(--(EXACT(J:J,J39)))&gt;1</f>
        <v>0</v>
      </c>
    </row>
    <row r="40" spans="1:11" x14ac:dyDescent="0.25">
      <c r="A40" s="17" t="s">
        <v>221</v>
      </c>
      <c r="B40" s="18" t="s">
        <v>198</v>
      </c>
      <c r="C40" s="21" t="s">
        <v>18</v>
      </c>
      <c r="D40" s="19" t="b">
        <f>SUMPRODUCT(--(EXACT(C:C,C40)))&gt;1</f>
        <v>0</v>
      </c>
      <c r="E40" t="str">
        <f t="shared" si="4"/>
        <v>SOUTH='S'</v>
      </c>
      <c r="H40" s="26" t="s">
        <v>102</v>
      </c>
      <c r="I40" t="str">
        <f t="shared" si="1"/>
        <v>SECRET_WALL</v>
      </c>
      <c r="J40" t="str">
        <f t="shared" si="2"/>
        <v>;</v>
      </c>
      <c r="K40" s="19" t="b">
        <f>SUMPRODUCT(--(EXACT(J:J,J40)))&gt;1</f>
        <v>0</v>
      </c>
    </row>
    <row r="41" spans="1:11" x14ac:dyDescent="0.25">
      <c r="A41" s="17" t="s">
        <v>221</v>
      </c>
      <c r="B41" s="18" t="s">
        <v>229</v>
      </c>
      <c r="C41" s="20" t="s">
        <v>19</v>
      </c>
      <c r="D41" s="19" t="b">
        <f>SUMPRODUCT(--(EXACT(C:C,C41)))&gt;1</f>
        <v>0</v>
      </c>
      <c r="E41" t="str">
        <f t="shared" si="4"/>
        <v>START_POSITION='='</v>
      </c>
      <c r="H41" s="26" t="s">
        <v>103</v>
      </c>
      <c r="I41" t="str">
        <f t="shared" si="1"/>
        <v>SHIELD</v>
      </c>
      <c r="J41" t="str">
        <f t="shared" si="2"/>
        <v>O</v>
      </c>
      <c r="K41" s="19" t="b">
        <f>SUMPRODUCT(--(EXACT(J:J,J41)))&gt;1</f>
        <v>0</v>
      </c>
    </row>
    <row r="42" spans="1:11" x14ac:dyDescent="0.25">
      <c r="B42" s="18" t="s">
        <v>199</v>
      </c>
      <c r="C42" s="20" t="s">
        <v>57</v>
      </c>
      <c r="D42" s="19" t="b">
        <f>SUMPRODUCT(--(EXACT(C:C,C42)))&gt;1</f>
        <v>0</v>
      </c>
      <c r="E42" t="str">
        <f t="shared" si="4"/>
        <v>SWITCH=','</v>
      </c>
      <c r="H42" s="26" t="s">
        <v>104</v>
      </c>
      <c r="I42" t="str">
        <f t="shared" si="1"/>
        <v>SHOP</v>
      </c>
      <c r="J42" t="str">
        <f t="shared" si="2"/>
        <v>s</v>
      </c>
      <c r="K42" s="19" t="b">
        <f>SUMPRODUCT(--(EXACT(J:J,J42)))&gt;1</f>
        <v>0</v>
      </c>
    </row>
    <row r="43" spans="1:11" x14ac:dyDescent="0.25">
      <c r="B43" s="18" t="s">
        <v>200</v>
      </c>
      <c r="C43" s="20" t="s">
        <v>58</v>
      </c>
      <c r="D43" s="19" t="b">
        <f>SUMPRODUCT(--(EXACT(C:C,C43)))&gt;1</f>
        <v>0</v>
      </c>
      <c r="E43" t="str">
        <f t="shared" si="4"/>
        <v>SWITCH_LIT='&lt;'</v>
      </c>
      <c r="H43" s="26" t="s">
        <v>105</v>
      </c>
      <c r="I43" t="str">
        <f t="shared" si="1"/>
        <v>SHOP_KEEPER</v>
      </c>
      <c r="J43" t="str">
        <f t="shared" si="2"/>
        <v>SHOP</v>
      </c>
      <c r="K43" s="19" t="b">
        <f>SUMPRODUCT(--(EXACT(J:J,J43)))&gt;1</f>
        <v>0</v>
      </c>
    </row>
    <row r="44" spans="1:11" x14ac:dyDescent="0.25">
      <c r="B44" s="18" t="s">
        <v>201</v>
      </c>
      <c r="C44" s="20" t="s">
        <v>59</v>
      </c>
      <c r="D44" s="19" t="b">
        <f>SUMPRODUCT(--(EXACT(C:C,C44)))&gt;1</f>
        <v>0</v>
      </c>
      <c r="E44" t="str">
        <f t="shared" si="4"/>
        <v>SWITCH_TILE='_'</v>
      </c>
      <c r="H44" s="26" t="s">
        <v>106</v>
      </c>
      <c r="I44" t="str">
        <f t="shared" si="1"/>
        <v>SOUTH</v>
      </c>
      <c r="J44" t="str">
        <f t="shared" si="2"/>
        <v>S</v>
      </c>
      <c r="K44" s="19" t="b">
        <f>SUMPRODUCT(--(EXACT(J:J,J44)))&gt;1</f>
        <v>0</v>
      </c>
    </row>
    <row r="45" spans="1:11" x14ac:dyDescent="0.25">
      <c r="A45" s="17" t="s">
        <v>223</v>
      </c>
      <c r="B45" s="18" t="s">
        <v>155</v>
      </c>
      <c r="C45" s="20" t="s">
        <v>133</v>
      </c>
      <c r="D45" s="19" t="b">
        <f>SUMPRODUCT(--(EXACT(C:C,C45)))&gt;1</f>
        <v>0</v>
      </c>
      <c r="E45" t="str">
        <f t="shared" si="4"/>
        <v>TILE1='`'</v>
      </c>
      <c r="H45" s="26" t="s">
        <v>107</v>
      </c>
      <c r="I45" t="str">
        <f t="shared" si="1"/>
        <v>START_POSITON</v>
      </c>
      <c r="J45" t="str">
        <f t="shared" si="2"/>
        <v>=</v>
      </c>
      <c r="K45" s="19" t="b">
        <f>SUMPRODUCT(--(EXACT(J:J,J45)))&gt;1</f>
        <v>0</v>
      </c>
    </row>
    <row r="46" spans="1:11" x14ac:dyDescent="0.25">
      <c r="A46" s="17" t="s">
        <v>223</v>
      </c>
      <c r="B46" s="18" t="s">
        <v>156</v>
      </c>
      <c r="C46" s="20" t="s">
        <v>153</v>
      </c>
      <c r="D46" s="19" t="b">
        <f>SUMPRODUCT(--(EXACT(C:C,C46)))&gt;1</f>
        <v>0</v>
      </c>
      <c r="E46" t="str">
        <f t="shared" si="4"/>
        <v>TILE2='¬'</v>
      </c>
      <c r="H46" s="26" t="s">
        <v>108</v>
      </c>
      <c r="I46" t="str">
        <f t="shared" si="1"/>
        <v>SWITCH</v>
      </c>
      <c r="J46" t="str">
        <f t="shared" si="2"/>
        <v>,</v>
      </c>
      <c r="K46" s="19" t="b">
        <f>SUMPRODUCT(--(EXACT(J:J,J46)))&gt;1</f>
        <v>0</v>
      </c>
    </row>
    <row r="47" spans="1:11" x14ac:dyDescent="0.25">
      <c r="A47" s="17" t="s">
        <v>223</v>
      </c>
      <c r="B47" s="18" t="s">
        <v>157</v>
      </c>
      <c r="C47" s="20" t="s">
        <v>27</v>
      </c>
      <c r="D47" s="19" t="b">
        <f>SUMPRODUCT(--(EXACT(C:C,C47)))&gt;1</f>
        <v>0</v>
      </c>
      <c r="E47" t="str">
        <f t="shared" si="4"/>
        <v>TILE3='.'</v>
      </c>
      <c r="H47" s="26" t="s">
        <v>109</v>
      </c>
      <c r="I47" t="str">
        <f t="shared" si="1"/>
        <v>SWITCH_LIT</v>
      </c>
      <c r="J47" t="str">
        <f t="shared" si="2"/>
        <v>&lt;</v>
      </c>
      <c r="K47" s="19" t="b">
        <f>SUMPRODUCT(--(EXACT(J:J,J47)))&gt;1</f>
        <v>0</v>
      </c>
    </row>
    <row r="48" spans="1:11" x14ac:dyDescent="0.25">
      <c r="A48" s="17" t="s">
        <v>223</v>
      </c>
      <c r="B48" s="18" t="s">
        <v>158</v>
      </c>
      <c r="C48" s="20" t="s">
        <v>26</v>
      </c>
      <c r="D48" s="19" t="b">
        <f>SUMPRODUCT(--(EXACT(C:C,C48)))&gt;1</f>
        <v>0</v>
      </c>
      <c r="E48" t="str">
        <f t="shared" si="4"/>
        <v>TILE4='~'</v>
      </c>
      <c r="H48" s="26" t="s">
        <v>110</v>
      </c>
      <c r="I48" t="str">
        <f t="shared" si="1"/>
        <v>SWITCH_TILE</v>
      </c>
      <c r="J48" t="str">
        <f t="shared" si="2"/>
        <v>_</v>
      </c>
      <c r="K48" s="19" t="b">
        <f>SUMPRODUCT(--(EXACT(J:J,J48)))&gt;1</f>
        <v>0</v>
      </c>
    </row>
    <row r="49" spans="1:11" x14ac:dyDescent="0.25">
      <c r="B49" s="18" t="s">
        <v>202</v>
      </c>
      <c r="C49" s="20" t="s">
        <v>60</v>
      </c>
      <c r="D49" s="19" t="b">
        <f>SUMPRODUCT(--(EXACT(C:C,C49)))&gt;1</f>
        <v>0</v>
      </c>
      <c r="E49" t="str">
        <f t="shared" si="4"/>
        <v>TRAP1='^'</v>
      </c>
      <c r="H49" s="26" t="s">
        <v>111</v>
      </c>
      <c r="I49" t="str">
        <f t="shared" si="1"/>
        <v>TRAP1</v>
      </c>
      <c r="J49" t="str">
        <f t="shared" si="2"/>
        <v>^</v>
      </c>
      <c r="K49" s="19" t="b">
        <f>SUMPRODUCT(--(EXACT(J:J,J49)))&gt;1</f>
        <v>0</v>
      </c>
    </row>
    <row r="50" spans="1:11" x14ac:dyDescent="0.25">
      <c r="B50" s="18" t="s">
        <v>203</v>
      </c>
      <c r="C50" s="20" t="s">
        <v>61</v>
      </c>
      <c r="D50" s="19" t="b">
        <f>SUMPRODUCT(--(EXACT(C:C,C50)))&gt;1</f>
        <v>0</v>
      </c>
      <c r="E50" t="str">
        <f t="shared" si="4"/>
        <v>TRAP2='&amp;'</v>
      </c>
      <c r="H50" s="26" t="s">
        <v>112</v>
      </c>
      <c r="I50" t="str">
        <f t="shared" si="1"/>
        <v>TRAP2</v>
      </c>
      <c r="J50" t="str">
        <f t="shared" si="2"/>
        <v>&amp;</v>
      </c>
      <c r="K50" s="19" t="b">
        <f>SUMPRODUCT(--(EXACT(J:J,J50)))&gt;1</f>
        <v>0</v>
      </c>
    </row>
    <row r="51" spans="1:11" x14ac:dyDescent="0.25">
      <c r="B51" s="18" t="s">
        <v>204</v>
      </c>
      <c r="C51" s="20" t="s">
        <v>35</v>
      </c>
      <c r="D51" s="19" t="b">
        <f>SUMPRODUCT(--(EXACT(C:C,C51)))&gt;1</f>
        <v>0</v>
      </c>
      <c r="E51" t="str">
        <f t="shared" si="4"/>
        <v>TRAP3='['</v>
      </c>
      <c r="H51" s="26" t="s">
        <v>113</v>
      </c>
      <c r="I51" t="str">
        <f t="shared" si="1"/>
        <v>TRAP3</v>
      </c>
      <c r="J51" t="str">
        <f t="shared" si="2"/>
        <v>[</v>
      </c>
      <c r="K51" s="19" t="b">
        <f>SUMPRODUCT(--(EXACT(J:J,J51)))&gt;1</f>
        <v>0</v>
      </c>
    </row>
    <row r="52" spans="1:11" x14ac:dyDescent="0.25">
      <c r="A52" s="17" t="s">
        <v>222</v>
      </c>
      <c r="B52" s="18" t="s">
        <v>205</v>
      </c>
      <c r="C52" s="20" t="s">
        <v>62</v>
      </c>
      <c r="D52" s="19" t="b">
        <f>SUMPRODUCT(--(EXACT(C:C,C52)))&gt;1</f>
        <v>0</v>
      </c>
      <c r="E52" t="str">
        <f t="shared" si="4"/>
        <v>TREASURE='*'</v>
      </c>
      <c r="H52" s="26" t="s">
        <v>114</v>
      </c>
      <c r="I52" t="str">
        <f t="shared" si="1"/>
        <v>TREASURE</v>
      </c>
      <c r="J52" t="str">
        <f t="shared" si="2"/>
        <v>*</v>
      </c>
      <c r="K52" s="19" t="b">
        <f>SUMPRODUCT(--(EXACT(J:J,J52)))&gt;1</f>
        <v>0</v>
      </c>
    </row>
    <row r="53" spans="1:11" x14ac:dyDescent="0.25">
      <c r="A53" s="17" t="s">
        <v>222</v>
      </c>
      <c r="B53" s="18" t="s">
        <v>206</v>
      </c>
      <c r="C53" s="20" t="s">
        <v>25</v>
      </c>
      <c r="D53" s="19" t="b">
        <f>SUMPRODUCT(--(EXACT(C:C,C53)))&gt;1</f>
        <v>0</v>
      </c>
      <c r="E53" t="str">
        <f t="shared" si="4"/>
        <v>TREASURE_CHEST='j'</v>
      </c>
      <c r="H53" s="26" t="s">
        <v>115</v>
      </c>
      <c r="I53" t="str">
        <f t="shared" si="1"/>
        <v>TREASURE_CHEST</v>
      </c>
      <c r="J53" t="str">
        <f t="shared" si="2"/>
        <v>j</v>
      </c>
      <c r="K53" s="19" t="b">
        <f>SUMPRODUCT(--(EXACT(J:J,J53)))&gt;1</f>
        <v>0</v>
      </c>
    </row>
    <row r="54" spans="1:11" x14ac:dyDescent="0.25">
      <c r="A54" s="17" t="s">
        <v>222</v>
      </c>
      <c r="B54" s="18" t="s">
        <v>207</v>
      </c>
      <c r="C54" s="20" t="s">
        <v>63</v>
      </c>
      <c r="D54" s="19" t="b">
        <f>SUMPRODUCT(--(EXACT(C:C,C54)))&gt;1</f>
        <v>0</v>
      </c>
      <c r="E54" t="str">
        <f t="shared" si="4"/>
        <v>TREASURE10='x'</v>
      </c>
      <c r="H54" s="26" t="s">
        <v>116</v>
      </c>
      <c r="I54" t="str">
        <f t="shared" si="1"/>
        <v>TREASURE10</v>
      </c>
      <c r="J54" t="str">
        <f t="shared" si="2"/>
        <v>x</v>
      </c>
      <c r="K54" s="19" t="b">
        <f>SUMPRODUCT(--(EXACT(J:J,J54)))&gt;1</f>
        <v>0</v>
      </c>
    </row>
    <row r="55" spans="1:11" x14ac:dyDescent="0.25">
      <c r="A55" s="17" t="s">
        <v>222</v>
      </c>
      <c r="B55" s="18" t="s">
        <v>208</v>
      </c>
      <c r="C55" s="20" t="s">
        <v>64</v>
      </c>
      <c r="D55" s="19" t="b">
        <f>SUMPRODUCT(--(EXACT(C:C,C55)))&gt;1</f>
        <v>0</v>
      </c>
      <c r="E55" t="str">
        <f t="shared" si="4"/>
        <v>TREASURE25='X'</v>
      </c>
      <c r="H55" s="26" t="s">
        <v>117</v>
      </c>
      <c r="I55" t="str">
        <f t="shared" si="1"/>
        <v>TREASURE25</v>
      </c>
      <c r="J55" t="str">
        <f t="shared" si="2"/>
        <v>X</v>
      </c>
      <c r="K55" s="19" t="b">
        <f>SUMPRODUCT(--(EXACT(J:J,J55)))&gt;1</f>
        <v>0</v>
      </c>
    </row>
    <row r="56" spans="1:11" x14ac:dyDescent="0.25">
      <c r="B56" s="18" t="s">
        <v>209</v>
      </c>
      <c r="C56" s="20" t="s">
        <v>10</v>
      </c>
      <c r="D56" s="19" t="b">
        <f>SUMPRODUCT(--(EXACT(C:C,C56)))&gt;1</f>
        <v>0</v>
      </c>
      <c r="E56" t="str">
        <f t="shared" si="4"/>
        <v>TREE='T'</v>
      </c>
      <c r="H56" s="26" t="s">
        <v>118</v>
      </c>
      <c r="I56" t="str">
        <f t="shared" si="1"/>
        <v>TREE</v>
      </c>
      <c r="J56" t="str">
        <f t="shared" si="2"/>
        <v>T</v>
      </c>
      <c r="K56" s="19" t="b">
        <f>SUMPRODUCT(--(EXACT(J:J,J56)))&gt;1</f>
        <v>0</v>
      </c>
    </row>
    <row r="57" spans="1:11" x14ac:dyDescent="0.25">
      <c r="A57" s="17" t="s">
        <v>224</v>
      </c>
      <c r="B57" s="18" t="s">
        <v>210</v>
      </c>
      <c r="C57" s="20" t="s">
        <v>65</v>
      </c>
      <c r="D57" s="19" t="b">
        <f>SUMPRODUCT(--(EXACT(C:C,C57)))&gt;1</f>
        <v>0</v>
      </c>
      <c r="E57" t="str">
        <f t="shared" si="4"/>
        <v>TROPHY='G'</v>
      </c>
      <c r="H57" s="26" t="s">
        <v>119</v>
      </c>
      <c r="I57" t="str">
        <f t="shared" si="1"/>
        <v>TROPHY</v>
      </c>
      <c r="J57" t="str">
        <f t="shared" si="2"/>
        <v>G</v>
      </c>
      <c r="K57" s="19" t="b">
        <f>SUMPRODUCT(--(EXACT(J:J,J57)))&gt;1</f>
        <v>0</v>
      </c>
    </row>
    <row r="58" spans="1:11" x14ac:dyDescent="0.25">
      <c r="A58" s="17" t="s">
        <v>221</v>
      </c>
      <c r="B58" s="18" t="s">
        <v>211</v>
      </c>
      <c r="C58" s="20" t="s">
        <v>5</v>
      </c>
      <c r="D58" s="19" t="b">
        <f>SUMPRODUCT(--(EXACT(C:C,C58)))&gt;1</f>
        <v>0</v>
      </c>
      <c r="E58" t="str">
        <f t="shared" si="4"/>
        <v>UP='+'</v>
      </c>
      <c r="H58" s="26" t="s">
        <v>120</v>
      </c>
      <c r="I58" t="str">
        <f t="shared" si="1"/>
        <v>UP</v>
      </c>
      <c r="J58" t="str">
        <f t="shared" si="2"/>
        <v>+</v>
      </c>
      <c r="K58" s="19" t="b">
        <f>SUMPRODUCT(--(EXACT(J:J,J58)))&gt;1</f>
        <v>0</v>
      </c>
    </row>
    <row r="59" spans="1:11" x14ac:dyDescent="0.25">
      <c r="A59" s="17" t="s">
        <v>225</v>
      </c>
      <c r="B59" s="18" t="s">
        <v>212</v>
      </c>
      <c r="C59" s="20" t="s">
        <v>2</v>
      </c>
      <c r="D59" s="19" t="b">
        <f>SUMPRODUCT(--(EXACT(C:C,C59)))&gt;1</f>
        <v>0</v>
      </c>
      <c r="E59" t="str">
        <f t="shared" si="4"/>
        <v>WALL=':'</v>
      </c>
      <c r="H59" s="26" t="s">
        <v>121</v>
      </c>
      <c r="I59" t="str">
        <f t="shared" si="1"/>
        <v>WALL</v>
      </c>
      <c r="J59" t="str">
        <f t="shared" si="2"/>
        <v>:</v>
      </c>
      <c r="K59" s="19" t="b">
        <f>SUMPRODUCT(--(EXACT(J:J,J59)))&gt;1</f>
        <v>0</v>
      </c>
    </row>
    <row r="60" spans="1:11" x14ac:dyDescent="0.25">
      <c r="A60" s="17" t="s">
        <v>225</v>
      </c>
      <c r="B60" s="18" t="s">
        <v>213</v>
      </c>
      <c r="C60" s="20" t="s">
        <v>14</v>
      </c>
      <c r="D60" s="19" t="b">
        <f>SUMPRODUCT(--(EXACT(C:C,C60)))&gt;1</f>
        <v>0</v>
      </c>
      <c r="E60" t="str">
        <f t="shared" si="4"/>
        <v>WALL_BL='('</v>
      </c>
      <c r="H60" s="26" t="s">
        <v>122</v>
      </c>
      <c r="I60" t="str">
        <f t="shared" si="1"/>
        <v>WALL_BL</v>
      </c>
      <c r="J60" t="str">
        <f t="shared" si="2"/>
        <v>(</v>
      </c>
      <c r="K60" s="19" t="b">
        <f>SUMPRODUCT(--(EXACT(J:J,J60)))&gt;1</f>
        <v>0</v>
      </c>
    </row>
    <row r="61" spans="1:11" x14ac:dyDescent="0.25">
      <c r="A61" s="17" t="s">
        <v>225</v>
      </c>
      <c r="B61" s="18" t="s">
        <v>214</v>
      </c>
      <c r="C61" s="20" t="s">
        <v>13</v>
      </c>
      <c r="D61" s="19" t="b">
        <f>SUMPRODUCT(--(EXACT(C:C,C61)))&gt;1</f>
        <v>0</v>
      </c>
      <c r="E61" t="str">
        <f t="shared" si="4"/>
        <v>WALL_BR=')'</v>
      </c>
      <c r="H61" s="26" t="s">
        <v>123</v>
      </c>
      <c r="I61" t="str">
        <f t="shared" si="1"/>
        <v>WALL_BR</v>
      </c>
      <c r="J61" t="str">
        <f t="shared" si="2"/>
        <v>)</v>
      </c>
      <c r="K61" s="19" t="b">
        <f>SUMPRODUCT(--(EXACT(J:J,J61)))&gt;1</f>
        <v>0</v>
      </c>
    </row>
    <row r="62" spans="1:11" x14ac:dyDescent="0.25">
      <c r="A62" s="17" t="s">
        <v>225</v>
      </c>
      <c r="B62" s="18" t="s">
        <v>215</v>
      </c>
      <c r="C62" s="20" t="s">
        <v>12</v>
      </c>
      <c r="D62" s="19" t="b">
        <f>SUMPRODUCT(--(EXACT(C:C,C62)))&gt;1</f>
        <v>0</v>
      </c>
      <c r="E62" t="str">
        <f t="shared" si="4"/>
        <v>WALL_TL='/'</v>
      </c>
      <c r="H62" s="26" t="s">
        <v>124</v>
      </c>
      <c r="I62" t="str">
        <f t="shared" si="1"/>
        <v>WALL_TL</v>
      </c>
      <c r="J62" t="str">
        <f t="shared" si="2"/>
        <v>/</v>
      </c>
      <c r="K62" s="19" t="b">
        <f>SUMPRODUCT(--(EXACT(J:J,J62)))&gt;1</f>
        <v>0</v>
      </c>
    </row>
    <row r="63" spans="1:11" x14ac:dyDescent="0.25">
      <c r="A63" s="17" t="s">
        <v>225</v>
      </c>
      <c r="B63" s="18" t="s">
        <v>216</v>
      </c>
      <c r="C63" s="20" t="s">
        <v>66</v>
      </c>
      <c r="D63" s="19" t="b">
        <f>SUMPRODUCT(--(EXACT(C:C,C63)))&gt;1</f>
        <v>0</v>
      </c>
      <c r="E63" t="str">
        <f t="shared" si="4"/>
        <v>WALL_TR='\\'</v>
      </c>
      <c r="H63" s="26" t="s">
        <v>125</v>
      </c>
      <c r="I63" t="str">
        <f t="shared" si="1"/>
        <v>WALL_TR</v>
      </c>
      <c r="J63" t="str">
        <f t="shared" si="2"/>
        <v>\\</v>
      </c>
      <c r="K63" s="19" t="b">
        <f>SUMPRODUCT(--(EXACT(J:J,J63)))&gt;1</f>
        <v>0</v>
      </c>
    </row>
    <row r="64" spans="1:11" x14ac:dyDescent="0.25">
      <c r="A64" s="17" t="s">
        <v>225</v>
      </c>
      <c r="B64" s="18" t="s">
        <v>217</v>
      </c>
      <c r="C64" s="20" t="s">
        <v>31</v>
      </c>
      <c r="D64" s="19" t="b">
        <f>SUMPRODUCT(--(EXACT(C:C,C64)))&gt;1</f>
        <v>0</v>
      </c>
      <c r="E64" t="str">
        <f t="shared" si="4"/>
        <v>WALL2='w'</v>
      </c>
      <c r="H64" s="26" t="s">
        <v>126</v>
      </c>
      <c r="I64" t="str">
        <f t="shared" si="1"/>
        <v>WALL2</v>
      </c>
      <c r="J64" t="str">
        <f t="shared" si="2"/>
        <v>w</v>
      </c>
      <c r="K64" s="19" t="b">
        <f>SUMPRODUCT(--(EXACT(J:J,J64)))&gt;1</f>
        <v>0</v>
      </c>
    </row>
    <row r="65" spans="1:11" x14ac:dyDescent="0.25">
      <c r="A65" s="17" t="s">
        <v>225</v>
      </c>
      <c r="B65" s="18" t="s">
        <v>227</v>
      </c>
      <c r="C65" s="20" t="s">
        <v>228</v>
      </c>
      <c r="D65" s="19" t="b">
        <f>SUMPRODUCT(--(EXACT(C:C,C65)))&gt;1</f>
        <v>0</v>
      </c>
      <c r="E65" t="str">
        <f t="shared" si="4"/>
        <v>WALL3='e'</v>
      </c>
      <c r="H65" s="26" t="s">
        <v>127</v>
      </c>
      <c r="I65" t="str">
        <f t="shared" si="1"/>
        <v>WEAPON</v>
      </c>
      <c r="J65" t="str">
        <f t="shared" si="2"/>
        <v>|</v>
      </c>
      <c r="K65" s="19" t="b">
        <f>SUMPRODUCT(--(EXACT(J:J,J65)))&gt;1</f>
        <v>0</v>
      </c>
    </row>
    <row r="66" spans="1:11" x14ac:dyDescent="0.25">
      <c r="A66" s="17" t="s">
        <v>224</v>
      </c>
      <c r="B66" s="18" t="s">
        <v>218</v>
      </c>
      <c r="C66" s="20" t="s">
        <v>30</v>
      </c>
      <c r="D66" s="19" t="b">
        <f>SUMPRODUCT(--(EXACT(C:C,C66)))&gt;1</f>
        <v>0</v>
      </c>
      <c r="E66" t="str">
        <f t="shared" si="4"/>
        <v>WEAPON='|'</v>
      </c>
      <c r="H66" s="26" t="s">
        <v>128</v>
      </c>
      <c r="I66" t="str">
        <f t="shared" si="1"/>
        <v>WEST</v>
      </c>
      <c r="J66" t="str">
        <f t="shared" si="2"/>
        <v>W</v>
      </c>
      <c r="K66" s="19" t="b">
        <f>SUMPRODUCT(--(EXACT(J:J,J66)))&gt;1</f>
        <v>0</v>
      </c>
    </row>
    <row r="67" spans="1:11" x14ac:dyDescent="0.25">
      <c r="A67" s="17" t="s">
        <v>221</v>
      </c>
      <c r="B67" s="17" t="s">
        <v>219</v>
      </c>
      <c r="C67" s="20" t="s">
        <v>22</v>
      </c>
      <c r="D67" s="19" t="b">
        <f>SUMPRODUCT(--(EXACT(C:C,C67)))&gt;1</f>
        <v>0</v>
      </c>
      <c r="E67" t="str">
        <f t="shared" si="4"/>
        <v>WEST='W'</v>
      </c>
    </row>
    <row r="68" spans="1:11" x14ac:dyDescent="0.25">
      <c r="B68" s="25"/>
    </row>
  </sheetData>
  <autoFilter ref="C1:C65"/>
  <sortState ref="A2:E66">
    <sortCondition ref="B2:B66"/>
  </sortState>
  <conditionalFormatting sqref="D1:D9 D68:D1048576 D11:D66">
    <cfRule type="cellIs" dxfId="6" priority="5" operator="equal">
      <formula>TRUE</formula>
    </cfRule>
  </conditionalFormatting>
  <conditionalFormatting sqref="K2:K9 K11:K66">
    <cfRule type="cellIs" dxfId="5" priority="4" operator="equal">
      <formula>TRUE</formula>
    </cfRule>
  </conditionalFormatting>
  <conditionalFormatting sqref="D67">
    <cfRule type="cellIs" dxfId="4" priority="3" operator="equal">
      <formula>TRUE</formula>
    </cfRule>
  </conditionalFormatting>
  <conditionalFormatting sqref="D10">
    <cfRule type="cellIs" dxfId="3" priority="2" operator="equal">
      <formula>TRUE</formula>
    </cfRule>
  </conditionalFormatting>
  <conditionalFormatting sqref="K10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36" sqref="F3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4" priority="2">
      <formula>AND(COLUMN()&lt;=$B$26,ROW()&lt;=$B$27)</formula>
    </cfRule>
  </conditionalFormatting>
  <conditionalFormatting sqref="A1:Z25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20" sqref="A20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2" priority="2">
      <formula>AND(COLUMN()&lt;=$B$26,ROW()&lt;=$B$27)</formula>
    </cfRule>
  </conditionalFormatting>
  <conditionalFormatting sqref="A1:Z25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2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     N       www</v>
      </c>
      <c r="AB1" t="str">
        <f>"'"&amp;AA1&amp;"',"</f>
        <v>'www:     N       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        ww</v>
      </c>
      <c r="AB2" t="str">
        <f t="shared" ref="AB2:AB25" si="1">"'"&amp;AA2&amp;"',"</f>
        <v>'ww:)              ww',</v>
      </c>
    </row>
    <row r="3" spans="1:28" x14ac:dyDescent="0.25">
      <c r="A3" s="14" t="s">
        <v>31</v>
      </c>
      <c r="B3" s="14" t="s">
        <v>31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17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10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ww:   z        T   w</v>
      </c>
      <c r="AB3" t="str">
        <f t="shared" si="1"/>
        <v>'ww:   z        T   w',</v>
      </c>
    </row>
    <row r="4" spans="1:28" x14ac:dyDescent="0.25">
      <c r="A4" s="14" t="s">
        <v>2</v>
      </c>
      <c r="B4" s="14" t="s">
        <v>2</v>
      </c>
      <c r="C4" s="14" t="s">
        <v>13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::)                :</v>
      </c>
      <c r="AB4" t="str">
        <f t="shared" si="1"/>
        <v>'::)                :',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12</v>
      </c>
      <c r="T5" s="14" t="s">
        <v>2</v>
      </c>
      <c r="U5" s="8"/>
      <c r="V5" s="8"/>
      <c r="W5" s="8"/>
      <c r="X5" s="8"/>
      <c r="Y5" s="9"/>
      <c r="AA5" t="str">
        <f t="shared" si="0"/>
        <v>)                 /:</v>
      </c>
      <c r="AB5" t="str">
        <f t="shared" si="1"/>
        <v>')                 /:',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12</v>
      </c>
      <c r="I6" s="14" t="s">
        <v>31</v>
      </c>
      <c r="J6" s="14" t="s">
        <v>31</v>
      </c>
      <c r="K6" s="14" t="s">
        <v>31</v>
      </c>
      <c r="L6" s="14" t="s">
        <v>11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10</v>
      </c>
      <c r="R6" s="14" t="s">
        <v>6</v>
      </c>
      <c r="S6" s="14" t="s">
        <v>14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/www\    T (:</v>
      </c>
      <c r="AB6" t="str">
        <f t="shared" si="1"/>
        <v>'       /www\    T (:',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14</v>
      </c>
      <c r="G7" s="14" t="s">
        <v>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13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 (:::::::)     :</v>
      </c>
      <c r="AB7" t="str">
        <f t="shared" si="1"/>
        <v>'     (:::::::)     :',</v>
      </c>
    </row>
    <row r="8" spans="1:28" x14ac:dyDescent="0.25">
      <c r="A8" s="14" t="s">
        <v>6</v>
      </c>
      <c r="B8" s="14" t="s">
        <v>6</v>
      </c>
      <c r="C8" s="14" t="s">
        <v>10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2</v>
      </c>
      <c r="I8" s="14" t="s">
        <v>133</v>
      </c>
      <c r="J8" s="14" t="s">
        <v>133</v>
      </c>
      <c r="K8" s="14" t="s">
        <v>133</v>
      </c>
      <c r="L8" s="14" t="s">
        <v>2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 xml:space="preserve">  T    :```:       w</v>
      </c>
      <c r="AB8" t="str">
        <f t="shared" si="1"/>
        <v>'  T    :```:       w',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</v>
      </c>
      <c r="I9" s="14" t="s">
        <v>133</v>
      </c>
      <c r="J9" s="14" t="s">
        <v>29</v>
      </c>
      <c r="K9" s="14" t="s">
        <v>133</v>
      </c>
      <c r="L9" s="14" t="s">
        <v>14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 xml:space="preserve">       )`l`(      ww</v>
      </c>
      <c r="AB9" t="str">
        <f t="shared" si="1"/>
        <v>'       )`l`(      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 ```        E</v>
      </c>
      <c r="AB10" t="str">
        <f t="shared" si="1"/>
        <v>'W       ```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17</v>
      </c>
      <c r="P11" s="14" t="s">
        <v>6</v>
      </c>
      <c r="Q11" s="14" t="s">
        <v>6</v>
      </c>
      <c r="R11" s="14" t="s">
        <v>6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 xml:space="preserve">              z   ww</v>
      </c>
      <c r="AB11" t="str">
        <f t="shared" si="1"/>
        <v>'              z   ww',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17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31</v>
      </c>
      <c r="U12" s="8"/>
      <c r="V12" s="8"/>
      <c r="W12" s="8"/>
      <c r="X12" s="8"/>
      <c r="Y12" s="9"/>
      <c r="AA12" t="str">
        <f t="shared" si="0"/>
        <v xml:space="preserve">    z              w</v>
      </c>
      <c r="AB12" t="str">
        <f t="shared" si="1"/>
        <v>'    z              w',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10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10</v>
      </c>
      <c r="R13" s="14" t="s">
        <v>6</v>
      </c>
      <c r="S13" s="14" t="s">
        <v>6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   T       T  w</v>
      </c>
      <c r="AB13" t="str">
        <f t="shared" si="1"/>
        <v>'        T       T  w',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T                 w</v>
      </c>
      <c r="AB14" t="str">
        <f t="shared" si="1"/>
        <v>' T                 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10</v>
      </c>
      <c r="P15" s="14" t="s">
        <v>6</v>
      </c>
      <c r="Q15" s="14" t="s">
        <v>6</v>
      </c>
      <c r="R15" s="14" t="s">
        <v>6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           T   ww</v>
      </c>
      <c r="AB15" t="str">
        <f t="shared" si="1"/>
        <v>'              T   ww',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 xml:space="preserve">                  ww</v>
      </c>
      <c r="AB16" t="str">
        <f t="shared" si="1"/>
        <v>'                  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10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    T T        w</v>
      </c>
      <c r="AB17" t="str">
        <f t="shared" si="1"/>
        <v>'w       T T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           w</v>
      </c>
      <c r="AB18" t="str">
        <f t="shared" si="1"/>
        <v>'w           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2</v>
      </c>
      <c r="J19" s="14" t="s">
        <v>7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31</v>
      </c>
      <c r="Q19" s="14" t="s">
        <v>31</v>
      </c>
      <c r="R19" s="14" t="s">
        <v>31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ww      :D:    www w</v>
      </c>
      <c r="AB19" t="str">
        <f t="shared" si="1"/>
        <v>'ww      :D:    www 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6</v>
      </c>
      <c r="H20" s="14" t="s">
        <v>12</v>
      </c>
      <c r="I20" s="14" t="s">
        <v>2</v>
      </c>
      <c r="J20" s="14" t="s">
        <v>18</v>
      </c>
      <c r="K20" s="14" t="s">
        <v>2</v>
      </c>
      <c r="L20" s="14" t="s">
        <v>11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 /:S:\  wwwwww</v>
      </c>
      <c r="AB20" t="str">
        <f t="shared" si="1"/>
        <v>'wwww   /:S:\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425781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2</v>
      </c>
      <c r="H1" s="14" t="s">
        <v>2</v>
      </c>
      <c r="I1" s="14" t="s">
        <v>133</v>
      </c>
      <c r="J1" s="14" t="s">
        <v>20</v>
      </c>
      <c r="K1" s="14" t="s">
        <v>133</v>
      </c>
      <c r="L1" s="14" t="s">
        <v>2</v>
      </c>
      <c r="M1" s="14" t="s">
        <v>2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wwwwww::`N`::wwwwwww</v>
      </c>
      <c r="AB1" t="str">
        <f>"'"&amp;AA1&amp;"',"</f>
        <v>'wwwwww::`N`::wwwwwww',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wwwwwww:```:wwwwwwww</v>
      </c>
      <c r="AB2" t="str">
        <f t="shared" ref="AB2:AB25" si="1">"'"&amp;AA2&amp;"',"</f>
        <v>'wwwwwww:```:wwwwwwww',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2</v>
      </c>
      <c r="I3" s="14" t="s">
        <v>133</v>
      </c>
      <c r="J3" s="14" t="s">
        <v>133</v>
      </c>
      <c r="K3" s="14" t="s">
        <v>133</v>
      </c>
      <c r="L3" s="14" t="s">
        <v>2</v>
      </c>
      <c r="M3" s="14" t="s">
        <v>31</v>
      </c>
      <c r="N3" s="14" t="s">
        <v>31</v>
      </c>
      <c r="O3" s="14" t="s">
        <v>31</v>
      </c>
      <c r="P3" s="14" t="s">
        <v>31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wwwwwww:```:wwwwwwww</v>
      </c>
      <c r="AB3" t="str">
        <f t="shared" si="1"/>
        <v>'wwwwwww:```:wwwwwwww',</v>
      </c>
    </row>
    <row r="4" spans="1:28" x14ac:dyDescent="0.25">
      <c r="A4" s="14" t="s">
        <v>31</v>
      </c>
      <c r="B4" s="14" t="s">
        <v>31</v>
      </c>
      <c r="C4" s="14" t="s">
        <v>2</v>
      </c>
      <c r="D4" s="14" t="s">
        <v>2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7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2</v>
      </c>
      <c r="Q4" s="14" t="s">
        <v>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ww:::::::D::::::::ww</v>
      </c>
      <c r="AB4" t="str">
        <f t="shared" si="1"/>
        <v>'ww:::::::D::::::::ww',</v>
      </c>
    </row>
    <row r="5" spans="1:28" x14ac:dyDescent="0.25">
      <c r="A5" s="14" t="s">
        <v>31</v>
      </c>
      <c r="B5" s="14" t="s">
        <v>31</v>
      </c>
      <c r="C5" s="14" t="s">
        <v>2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6</v>
      </c>
      <c r="J5" s="14" t="s">
        <v>133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ww:    : ` :     :ww</v>
      </c>
      <c r="AB5" t="str">
        <f t="shared" si="1"/>
        <v>'ww:    : ` :     :ww',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133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ww:    : ` :     :ww</v>
      </c>
      <c r="AB6" t="str">
        <f t="shared" si="1"/>
        <v>'ww:    : ` :     :ww',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17</v>
      </c>
      <c r="I7" s="14" t="s">
        <v>6</v>
      </c>
      <c r="J7" s="14" t="s">
        <v>133</v>
      </c>
      <c r="K7" s="14" t="s">
        <v>6</v>
      </c>
      <c r="L7" s="14" t="s">
        <v>17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ww:    z ` z     :ww</v>
      </c>
      <c r="AB7" t="str">
        <f t="shared" si="1"/>
        <v>'ww:    z ` z     :ww',</v>
      </c>
    </row>
    <row r="8" spans="1:28" x14ac:dyDescent="0.25">
      <c r="A8" s="14" t="s">
        <v>31</v>
      </c>
      <c r="B8" s="14" t="s">
        <v>31</v>
      </c>
      <c r="C8" s="14" t="s">
        <v>2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133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14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ww:      `       (::</v>
      </c>
      <c r="AB8" t="str">
        <f t="shared" si="1"/>
        <v>'ww:      `       (::',</v>
      </c>
    </row>
    <row r="9" spans="1:28" x14ac:dyDescent="0.25">
      <c r="A9" s="14" t="s">
        <v>2</v>
      </c>
      <c r="B9" s="14" t="s">
        <v>2</v>
      </c>
      <c r="C9" s="14" t="s">
        <v>13</v>
      </c>
      <c r="D9" s="14">
        <v>8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133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>::)8     `         (</v>
      </c>
      <c r="AB9" t="str">
        <f t="shared" si="1"/>
        <v>'::)8     `         (',</v>
      </c>
    </row>
    <row r="10" spans="1:28" x14ac:dyDescent="0.25">
      <c r="A10" s="14" t="s">
        <v>13</v>
      </c>
      <c r="B10" s="14" t="s">
        <v>6</v>
      </c>
      <c r="C10" s="14" t="s">
        <v>6</v>
      </c>
      <c r="D10" s="14">
        <v>8</v>
      </c>
      <c r="E10" s="14" t="s">
        <v>12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)  8/:::::::::\     </v>
      </c>
      <c r="AB10" t="str">
        <f t="shared" si="1"/>
        <v>')  8/:::::::::\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```         </v>
      </c>
      <c r="AB11" t="str">
        <f t="shared" si="1"/>
        <v>'        ```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```         </v>
      </c>
      <c r="AB12" t="str">
        <f t="shared" si="1"/>
        <v>'        ```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12</v>
      </c>
      <c r="E13" s="14" t="s">
        <v>6</v>
      </c>
      <c r="F13" s="14" t="s">
        <v>6</v>
      </c>
      <c r="G13" s="14" t="s">
        <v>6</v>
      </c>
      <c r="H13" s="14" t="s">
        <v>11</v>
      </c>
      <c r="I13" s="14" t="s">
        <v>133</v>
      </c>
      <c r="J13" s="14" t="s">
        <v>133</v>
      </c>
      <c r="K13" s="14" t="s">
        <v>133</v>
      </c>
      <c r="L13" s="14" t="s">
        <v>12</v>
      </c>
      <c r="M13" s="14" t="s">
        <v>6</v>
      </c>
      <c r="N13" s="14" t="s">
        <v>6</v>
      </c>
      <c r="O13" s="14" t="s">
        <v>6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/   \```/   \    </v>
      </c>
      <c r="AB13" t="str">
        <f t="shared" si="1"/>
        <v>'   /   \```/   \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2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133</v>
      </c>
      <c r="J14" s="14" t="s">
        <v>133</v>
      </c>
      <c r="K14" s="14" t="s">
        <v>133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:   :```:   :    </v>
      </c>
      <c r="AB14" t="str">
        <f t="shared" si="1"/>
        <v>'   :   :```:   :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13</v>
      </c>
      <c r="E15" s="14" t="s">
        <v>6</v>
      </c>
      <c r="F15" s="14" t="s">
        <v>6</v>
      </c>
      <c r="G15" s="14" t="s">
        <v>6</v>
      </c>
      <c r="H15" s="14" t="s">
        <v>14</v>
      </c>
      <c r="I15" s="14" t="s">
        <v>133</v>
      </c>
      <c r="J15" s="14" t="s">
        <v>133</v>
      </c>
      <c r="K15" s="14" t="s">
        <v>133</v>
      </c>
      <c r="L15" s="14" t="s">
        <v>13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)   (```)   (    </v>
      </c>
      <c r="AB15" t="str">
        <f t="shared" si="1"/>
        <v>'   )   (```)   (    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w       ```       w </v>
      </c>
      <c r="AB16" t="str">
        <f t="shared" si="1"/>
        <v>'w       ```       w 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      ```       ww</v>
      </c>
      <c r="AB17" t="str">
        <f t="shared" si="1"/>
        <v>'ww      ```    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17</v>
      </c>
      <c r="I18" s="14" t="s">
        <v>133</v>
      </c>
      <c r="J18" s="14" t="s">
        <v>133</v>
      </c>
      <c r="K18" s="14" t="s">
        <v>133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   z```z     www</v>
      </c>
      <c r="AB18" t="str">
        <f t="shared" si="1"/>
        <v>'w      z```z     www',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133</v>
      </c>
      <c r="J19" s="14" t="s">
        <v>133</v>
      </c>
      <c r="K19" s="14" t="s">
        <v>133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      w```w       w</v>
      </c>
      <c r="AB19" t="str">
        <f t="shared" si="1"/>
        <v>'w      w```w       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133</v>
      </c>
      <c r="J20" s="14" t="s">
        <v>18</v>
      </c>
      <c r="K20" s="14" t="s">
        <v>133</v>
      </c>
      <c r="L20" s="14" t="s">
        <v>31</v>
      </c>
      <c r="M20" s="14" t="s">
        <v>31</v>
      </c>
      <c r="N20" s="14" t="s">
        <v>31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31</v>
      </c>
      <c r="U20" s="8"/>
      <c r="V20" s="8"/>
      <c r="W20" s="8"/>
      <c r="X20" s="8"/>
      <c r="Y20" s="9"/>
      <c r="AA20" t="str">
        <f t="shared" si="0"/>
        <v>ww  wwww`S`www     w</v>
      </c>
      <c r="AB20" t="str">
        <f t="shared" si="1"/>
        <v>'ww  wwww`S`www     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22</v>
      </c>
      <c r="B26" s="1">
        <v>20</v>
      </c>
    </row>
    <row r="27" spans="1:28" x14ac:dyDescent="0.25">
      <c r="A27" t="s">
        <v>226</v>
      </c>
      <c r="B27" s="1">
        <v>20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5" sqref="S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9</v>
      </c>
      <c r="C2" s="14" t="s">
        <v>6</v>
      </c>
      <c r="D2" s="14" t="s">
        <v>2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25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:B :            : j:</v>
      </c>
      <c r="AB2" t="str">
        <f t="shared" ref="AB2:AB25" si="1">"'"&amp;AA2&amp;"',"</f>
        <v>':B :            : j:',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7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7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D            D  :</v>
      </c>
      <c r="AB3" t="str">
        <f t="shared" si="1"/>
        <v>':  D            D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16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2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:     -      :  :</v>
      </c>
      <c r="AB4" t="str">
        <f t="shared" si="1"/>
        <v>':  :     -      :  :',</v>
      </c>
    </row>
    <row r="5" spans="1:28" x14ac:dyDescent="0.25">
      <c r="A5" s="14" t="s">
        <v>2</v>
      </c>
      <c r="B5" s="14" t="s">
        <v>2</v>
      </c>
      <c r="C5" s="14" t="s">
        <v>2</v>
      </c>
      <c r="D5" s="14" t="s">
        <v>2</v>
      </c>
      <c r="E5" s="14" t="s">
        <v>11</v>
      </c>
      <c r="F5" s="14" t="s">
        <v>6</v>
      </c>
      <c r="G5" s="14" t="s">
        <v>6</v>
      </c>
      <c r="H5" s="14" t="s">
        <v>11</v>
      </c>
      <c r="I5" s="14" t="s">
        <v>6</v>
      </c>
      <c r="J5" s="14" t="s">
        <v>6</v>
      </c>
      <c r="K5" s="14" t="s">
        <v>6</v>
      </c>
      <c r="L5" s="14" t="s">
        <v>12</v>
      </c>
      <c r="M5" s="14" t="s">
        <v>6</v>
      </c>
      <c r="N5" s="14" t="s">
        <v>6</v>
      </c>
      <c r="O5" s="14" t="s">
        <v>6</v>
      </c>
      <c r="P5" s="14" t="s">
        <v>12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::::\  \   /   /::::</v>
      </c>
      <c r="AB5" t="str">
        <f t="shared" si="1"/>
        <v>'::::\  \   /   /::::',</v>
      </c>
    </row>
    <row r="6" spans="1:28" x14ac:dyDescent="0.25">
      <c r="A6" s="14" t="s">
        <v>2</v>
      </c>
      <c r="B6" s="14" t="s">
        <v>31</v>
      </c>
      <c r="C6" s="14" t="s">
        <v>31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2</v>
      </c>
      <c r="K6" s="14" t="s">
        <v>2</v>
      </c>
      <c r="L6" s="14" t="s">
        <v>13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14</v>
      </c>
      <c r="R6" s="14" t="s">
        <v>31</v>
      </c>
      <c r="S6" s="14" t="s">
        <v>31</v>
      </c>
      <c r="T6" s="14" t="s">
        <v>2</v>
      </c>
      <c r="U6" s="8"/>
      <c r="V6" s="8"/>
      <c r="W6" s="8"/>
      <c r="X6" s="8"/>
      <c r="Y6" s="9"/>
      <c r="AA6" t="str">
        <f t="shared" si="0"/>
        <v>:ww)   (:::)    (ww:</v>
      </c>
      <c r="AB6" t="str">
        <f t="shared" si="1"/>
        <v>':ww)   (:::)    (ww:',</v>
      </c>
    </row>
    <row r="7" spans="1:28" x14ac:dyDescent="0.25">
      <c r="A7" s="14" t="s">
        <v>2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31</v>
      </c>
      <c r="T7" s="14" t="s">
        <v>2</v>
      </c>
      <c r="U7" s="8"/>
      <c r="V7" s="8"/>
      <c r="W7" s="8"/>
      <c r="X7" s="8"/>
      <c r="Y7" s="9"/>
      <c r="AA7" t="str">
        <f t="shared" si="0"/>
        <v>:w       :        w:</v>
      </c>
      <c r="AB7" t="str">
        <f t="shared" si="1"/>
        <v>':w       :        w:',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12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11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/   :    \    :</v>
      </c>
      <c r="AB8" t="str">
        <f t="shared" si="1"/>
        <v>':    /   :    \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12</v>
      </c>
      <c r="F9" s="14" t="s">
        <v>13</v>
      </c>
      <c r="G9" s="14" t="s">
        <v>6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14</v>
      </c>
      <c r="P9" s="14" t="s">
        <v>11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/)   :    (\   :</v>
      </c>
      <c r="AB9" t="str">
        <f t="shared" si="1"/>
        <v>':   /)   :    (\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12</v>
      </c>
      <c r="E10" s="14" t="s">
        <v>13</v>
      </c>
      <c r="F10" s="14" t="s">
        <v>6</v>
      </c>
      <c r="G10" s="14" t="s">
        <v>6</v>
      </c>
      <c r="H10" s="14" t="s">
        <v>6</v>
      </c>
      <c r="I10" s="14" t="s">
        <v>14</v>
      </c>
      <c r="J10" s="14" t="s">
        <v>2</v>
      </c>
      <c r="K10" s="14" t="s">
        <v>13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14</v>
      </c>
      <c r="Q10" s="14" t="s">
        <v>11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/)   (:)    (\  :</v>
      </c>
      <c r="AB10" t="str">
        <f t="shared" si="1"/>
        <v>':  /)   (:)    (\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133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`         :</v>
      </c>
      <c r="AB11" t="str">
        <f t="shared" si="1"/>
        <v>':        `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`         :</v>
      </c>
      <c r="AB12" t="str">
        <f t="shared" si="1"/>
        <v>':        `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11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12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\  `  /      :</v>
      </c>
      <c r="AB13" t="str">
        <f t="shared" si="1"/>
        <v>':     \  `  /      :',</v>
      </c>
    </row>
    <row r="14" spans="1:28" x14ac:dyDescent="0.25">
      <c r="A14" s="14" t="s">
        <v>2</v>
      </c>
      <c r="B14" s="14" t="s">
        <v>31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11</v>
      </c>
      <c r="I14" s="14" t="s">
        <v>6</v>
      </c>
      <c r="J14" s="14" t="s">
        <v>133</v>
      </c>
      <c r="K14" s="14" t="s">
        <v>6</v>
      </c>
      <c r="L14" s="14" t="s">
        <v>12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31</v>
      </c>
      <c r="T14" s="14" t="s">
        <v>2</v>
      </c>
      <c r="U14" s="8"/>
      <c r="V14" s="8"/>
      <c r="W14" s="8"/>
      <c r="X14" s="8"/>
      <c r="Y14" s="9"/>
      <c r="AA14" t="str">
        <f t="shared" si="0"/>
        <v>:w    (\ ` /)     w:</v>
      </c>
      <c r="AB14" t="str">
        <f t="shared" si="1"/>
        <v>':w    (\ ` /)     w:',</v>
      </c>
    </row>
    <row r="15" spans="1:28" x14ac:dyDescent="0.25">
      <c r="A15" s="14" t="s">
        <v>2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133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2</v>
      </c>
      <c r="U15" s="8"/>
      <c r="V15" s="8"/>
      <c r="W15" s="8"/>
      <c r="X15" s="8"/>
      <c r="Y15" s="9"/>
      <c r="AA15" t="str">
        <f t="shared" si="0"/>
        <v>:ww    : ` :     ww:</v>
      </c>
      <c r="AB15" t="str">
        <f t="shared" si="1"/>
        <v>':ww    : ` :     ww:',</v>
      </c>
    </row>
    <row r="16" spans="1:28" x14ac:dyDescent="0.25">
      <c r="A16" s="14" t="s">
        <v>2</v>
      </c>
      <c r="B16" s="14" t="s">
        <v>2</v>
      </c>
      <c r="C16" s="14" t="s">
        <v>2</v>
      </c>
      <c r="D16" s="14" t="s">
        <v>2</v>
      </c>
      <c r="E16" s="14" t="s">
        <v>6</v>
      </c>
      <c r="F16" s="14" t="s">
        <v>6</v>
      </c>
      <c r="G16" s="14" t="s">
        <v>6</v>
      </c>
      <c r="H16" s="14" t="s">
        <v>14</v>
      </c>
      <c r="I16" s="14" t="s">
        <v>6</v>
      </c>
      <c r="J16" s="14" t="s">
        <v>133</v>
      </c>
      <c r="K16" s="14" t="s">
        <v>6</v>
      </c>
      <c r="L16" s="14" t="s">
        <v>13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2</v>
      </c>
      <c r="R16" s="14" t="s">
        <v>2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>::::   ( ` )    ::::</v>
      </c>
      <c r="AB16" t="str">
        <f t="shared" si="1"/>
        <v>'::::   ( ` )    ::::',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2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133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:     `      :  :</v>
      </c>
      <c r="AB17" t="str">
        <f t="shared" si="1"/>
        <v>':  :     `      :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7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133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D     `      D  :</v>
      </c>
      <c r="AB18" t="str">
        <f t="shared" si="1"/>
        <v>':  D     `      D  :',</v>
      </c>
    </row>
    <row r="19" spans="1:28" x14ac:dyDescent="0.25">
      <c r="A19" s="14" t="s">
        <v>2</v>
      </c>
      <c r="B19" s="14" t="s">
        <v>9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12</v>
      </c>
      <c r="J19" s="14" t="s">
        <v>133</v>
      </c>
      <c r="K19" s="14" t="s">
        <v>11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9</v>
      </c>
      <c r="T19" s="14" t="s">
        <v>2</v>
      </c>
      <c r="U19" s="8"/>
      <c r="V19" s="8"/>
      <c r="W19" s="8"/>
      <c r="X19" s="8"/>
      <c r="Y19" s="9"/>
      <c r="AA19" t="str">
        <f t="shared" si="0"/>
        <v>:B :    /`\     : B:</v>
      </c>
      <c r="AB19" t="str">
        <f t="shared" si="1"/>
        <v>':B :    /`\     : B:',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13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14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ww::)          (::ww</v>
      </c>
      <c r="AB2" t="str">
        <f t="shared" ref="AB2:AB25" si="1">"'"&amp;AA2&amp;"',"</f>
        <v>'ww::)          (::ww',</v>
      </c>
    </row>
    <row r="3" spans="1:28" x14ac:dyDescent="0.25">
      <c r="A3" s="14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w:)              (:w</v>
      </c>
      <c r="AB3" t="str">
        <f t="shared" si="1"/>
        <v>'w:)              (:w',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5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+        :w</v>
      </c>
      <c r="AB4" t="str">
        <f t="shared" si="1"/>
        <v>'w:       +        :w',</v>
      </c>
    </row>
    <row r="5" spans="1:28" x14ac:dyDescent="0.25">
      <c r="A5" s="14" t="s">
        <v>2</v>
      </c>
      <c r="B5" s="14" t="s">
        <v>13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14</v>
      </c>
      <c r="J5" s="14" t="s">
        <v>2</v>
      </c>
      <c r="K5" s="14" t="s">
        <v>13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14</v>
      </c>
      <c r="T5" s="14" t="s">
        <v>2</v>
      </c>
      <c r="U5" s="8"/>
      <c r="V5" s="8"/>
      <c r="W5" s="8"/>
      <c r="X5" s="8"/>
      <c r="Y5" s="9"/>
      <c r="AA5" t="str">
        <f t="shared" si="0"/>
        <v>:)      (:)       (:</v>
      </c>
      <c r="AB5" t="str">
        <f t="shared" si="1"/>
        <v>':)      (:)       (:',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9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B   !!     B   :</v>
      </c>
      <c r="AB6" t="str">
        <f t="shared" si="1"/>
        <v>':   B   !!     B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42</v>
      </c>
      <c r="K7" s="14" t="s">
        <v>42</v>
      </c>
      <c r="L7" s="14" t="s">
        <v>42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!!!       :</v>
      </c>
      <c r="AB7" t="str">
        <f t="shared" si="1"/>
        <v>':        !!!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11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12</v>
      </c>
      <c r="O9" s="14" t="s">
        <v>2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::::::\      /::::::</v>
      </c>
      <c r="AB9" t="str">
        <f t="shared" si="1"/>
        <v>'::::::\      /::::::',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31</v>
      </c>
      <c r="E10" s="14" t="s">
        <v>31</v>
      </c>
      <c r="F10" s="14" t="s">
        <v>31</v>
      </c>
      <c r="G10" s="14" t="s">
        <v>2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2</v>
      </c>
      <c r="O10" s="14" t="s">
        <v>31</v>
      </c>
      <c r="P10" s="14" t="s">
        <v>31</v>
      </c>
      <c r="Q10" s="14" t="s">
        <v>31</v>
      </c>
      <c r="R10" s="14" t="s">
        <v>31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wwwwww:``````:wwwwww</v>
      </c>
      <c r="AB10" t="str">
        <f t="shared" si="1"/>
        <v>'wwwwww:``````:wwwwww',</v>
      </c>
    </row>
    <row r="11" spans="1:28" x14ac:dyDescent="0.25">
      <c r="A11" s="14" t="s">
        <v>31</v>
      </c>
      <c r="B11" s="14" t="s">
        <v>31</v>
      </c>
      <c r="C11" s="14" t="s">
        <v>31</v>
      </c>
      <c r="D11" s="14" t="s">
        <v>31</v>
      </c>
      <c r="E11" s="14" t="s">
        <v>31</v>
      </c>
      <c r="F11" s="14" t="s">
        <v>31</v>
      </c>
      <c r="G11" s="14" t="s">
        <v>2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2</v>
      </c>
      <c r="O11" s="14" t="s">
        <v>31</v>
      </c>
      <c r="P11" s="14" t="s">
        <v>31</v>
      </c>
      <c r="Q11" s="14" t="s">
        <v>31</v>
      </c>
      <c r="R11" s="14" t="s">
        <v>31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wwwwww:``````:wwwwww</v>
      </c>
      <c r="AB11" t="str">
        <f t="shared" si="1"/>
        <v>'wwwwww:``````:wwwwww',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13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14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::::::)  `   (::::::</v>
      </c>
      <c r="AB12" t="str">
        <f t="shared" si="1"/>
        <v>'::::::)  `   (::::::',</v>
      </c>
    </row>
    <row r="13" spans="1:28" x14ac:dyDescent="0.25">
      <c r="A13" s="14" t="s">
        <v>2</v>
      </c>
      <c r="B13" s="14" t="s">
        <v>25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25</v>
      </c>
      <c r="T13" s="14" t="s">
        <v>2</v>
      </c>
      <c r="U13" s="8"/>
      <c r="V13" s="8"/>
      <c r="W13" s="8"/>
      <c r="X13" s="8"/>
      <c r="Y13" s="9"/>
      <c r="AA13" t="str">
        <f t="shared" si="0"/>
        <v>:j       `        j:</v>
      </c>
      <c r="AB13" t="str">
        <f t="shared" si="1"/>
        <v>':j       `        j:',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133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`         :</v>
      </c>
      <c r="AB14" t="str">
        <f t="shared" si="1"/>
        <v>':        `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133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9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B    `     B   :</v>
      </c>
      <c r="AB15" t="str">
        <f t="shared" si="1"/>
        <v>':   B    `     B   :',</v>
      </c>
    </row>
    <row r="16" spans="1:28" x14ac:dyDescent="0.25">
      <c r="A16" s="14" t="s">
        <v>2</v>
      </c>
      <c r="B16" s="14" t="s">
        <v>11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133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12</v>
      </c>
      <c r="T16" s="14" t="s">
        <v>2</v>
      </c>
      <c r="U16" s="8"/>
      <c r="V16" s="8"/>
      <c r="W16" s="8"/>
      <c r="X16" s="8"/>
      <c r="Y16" s="9"/>
      <c r="AA16" t="str">
        <f t="shared" si="0"/>
        <v>:\       `        /:</v>
      </c>
      <c r="AB16" t="str">
        <f t="shared" si="1"/>
        <v>':\       `        /:',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13</v>
      </c>
      <c r="J17" s="14" t="s">
        <v>133</v>
      </c>
      <c r="K17" s="14" t="s">
        <v>14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  /)`(\      :w</v>
      </c>
      <c r="AB17" t="str">
        <f t="shared" si="1"/>
        <v>'w:     /)`(\      :w',</v>
      </c>
    </row>
    <row r="18" spans="1:28" x14ac:dyDescent="0.25">
      <c r="A18" s="14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133</v>
      </c>
      <c r="J18" s="14" t="s">
        <v>133</v>
      </c>
      <c r="K18" s="14" t="s">
        <v>133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w:\    :```:     /:w</v>
      </c>
      <c r="AB18" t="str">
        <f t="shared" si="1"/>
        <v>'w:\    :```:     /:w',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11</v>
      </c>
      <c r="F19" s="14" t="s">
        <v>6</v>
      </c>
      <c r="G19" s="14" t="s">
        <v>6</v>
      </c>
      <c r="H19" s="14" t="s">
        <v>2</v>
      </c>
      <c r="I19" s="14" t="s">
        <v>133</v>
      </c>
      <c r="J19" s="14" t="s">
        <v>46</v>
      </c>
      <c r="K19" s="14" t="s">
        <v>133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ww::\  :`M`:   /::ww</v>
      </c>
      <c r="AB19" t="str">
        <f t="shared" si="1"/>
        <v>'ww::\  :`M`:   /::ww',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wwww::::::::::::wwww</v>
      </c>
      <c r="AB20" t="str">
        <f t="shared" si="1"/>
        <v>'wwww::::::::::::wwww',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3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12</v>
      </c>
      <c r="C3" s="14" t="s">
        <v>2</v>
      </c>
      <c r="D3" s="14" t="s">
        <v>11</v>
      </c>
      <c r="E3" s="14" t="s">
        <v>6</v>
      </c>
      <c r="F3" s="14" t="s">
        <v>6</v>
      </c>
      <c r="G3" s="14" t="s">
        <v>10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12</v>
      </c>
      <c r="Q3" s="14" t="s">
        <v>2</v>
      </c>
      <c r="R3" s="14" t="s">
        <v>11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/:\  T        /:\  </v>
      </c>
      <c r="AB3" t="str">
        <f t="shared" si="1"/>
        <v>' /:\  T        /:\  ',</v>
      </c>
    </row>
    <row r="4" spans="1:28" x14ac:dyDescent="0.25">
      <c r="A4" s="14" t="s">
        <v>6</v>
      </c>
      <c r="B4" s="14" t="s">
        <v>2</v>
      </c>
      <c r="C4" s="14" t="s">
        <v>21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10</v>
      </c>
      <c r="O4" s="14" t="s">
        <v>6</v>
      </c>
      <c r="P4" s="14" t="s">
        <v>2</v>
      </c>
      <c r="Q4" s="14" t="s">
        <v>25</v>
      </c>
      <c r="R4" s="14" t="s">
        <v>2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:s:         T :j:  </v>
      </c>
      <c r="AB4" t="str">
        <f t="shared" si="1"/>
        <v>' :s:         T :j: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wwww         </v>
      </c>
      <c r="AB5" t="str">
        <f t="shared" si="1"/>
        <v>'       wwww         ',</v>
      </c>
    </row>
    <row r="6" spans="1:28" x14ac:dyDescent="0.25">
      <c r="A6" s="14" t="s">
        <v>17</v>
      </c>
      <c r="B6" s="14" t="s">
        <v>6</v>
      </c>
      <c r="C6" s="14" t="s">
        <v>6</v>
      </c>
      <c r="D6" s="14" t="s">
        <v>17</v>
      </c>
      <c r="E6" s="14" t="s">
        <v>6</v>
      </c>
      <c r="F6" s="14" t="s">
        <v>6</v>
      </c>
      <c r="G6" s="14" t="s">
        <v>6</v>
      </c>
      <c r="H6" s="14" t="s">
        <v>31</v>
      </c>
      <c r="I6" s="14" t="s">
        <v>228</v>
      </c>
      <c r="J6" s="14" t="s">
        <v>228</v>
      </c>
      <c r="K6" s="14" t="s">
        <v>31</v>
      </c>
      <c r="L6" s="14" t="s">
        <v>31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17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z  z   weeww     z  </v>
      </c>
      <c r="AB6" t="str">
        <f t="shared" si="1"/>
        <v>'z  z   weeww     z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31</v>
      </c>
      <c r="H7" s="14" t="s">
        <v>31</v>
      </c>
      <c r="I7" s="14" t="s">
        <v>228</v>
      </c>
      <c r="J7" s="14" t="s">
        <v>228</v>
      </c>
      <c r="K7" s="14" t="s">
        <v>228</v>
      </c>
      <c r="L7" s="14" t="s">
        <v>31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wweeew        </v>
      </c>
      <c r="AB7" t="str">
        <f t="shared" si="1"/>
        <v>'      wweeew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31</v>
      </c>
      <c r="F8" s="14" t="s">
        <v>31</v>
      </c>
      <c r="G8" s="14" t="s">
        <v>31</v>
      </c>
      <c r="H8" s="14" t="s">
        <v>228</v>
      </c>
      <c r="I8" s="14" t="s">
        <v>228</v>
      </c>
      <c r="J8" s="14" t="s">
        <v>228</v>
      </c>
      <c r="K8" s="14" t="s">
        <v>228</v>
      </c>
      <c r="L8" s="14" t="s">
        <v>31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wwweeeew        </v>
      </c>
      <c r="AB8" t="str">
        <f t="shared" si="1"/>
        <v>'    wwweeeew        ',</v>
      </c>
    </row>
    <row r="9" spans="1:28" x14ac:dyDescent="0.25">
      <c r="A9" s="14" t="s">
        <v>31</v>
      </c>
      <c r="B9" s="14" t="s">
        <v>6</v>
      </c>
      <c r="C9" s="14" t="s">
        <v>31</v>
      </c>
      <c r="D9" s="14" t="s">
        <v>31</v>
      </c>
      <c r="E9" s="14" t="s">
        <v>31</v>
      </c>
      <c r="F9" s="14" t="s">
        <v>228</v>
      </c>
      <c r="G9" s="14" t="s">
        <v>228</v>
      </c>
      <c r="H9" s="14" t="s">
        <v>228</v>
      </c>
      <c r="I9" s="14" t="s">
        <v>228</v>
      </c>
      <c r="J9" s="14" t="s">
        <v>31</v>
      </c>
      <c r="K9" s="14" t="s">
        <v>31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 wwweeeewww        </v>
      </c>
      <c r="AB9" t="str">
        <f t="shared" si="1"/>
        <v>'w wwweeeewww        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228</v>
      </c>
      <c r="E10" s="14" t="s">
        <v>228</v>
      </c>
      <c r="F10" s="14" t="s">
        <v>228</v>
      </c>
      <c r="G10" s="14" t="s">
        <v>228</v>
      </c>
      <c r="H10" s="14" t="s">
        <v>228</v>
      </c>
      <c r="I10" s="14" t="s">
        <v>31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wwweeeeeww         E</v>
      </c>
      <c r="AB10" t="str">
        <f t="shared" si="1"/>
        <v>'wwweeeeeww         E',</v>
      </c>
    </row>
    <row r="11" spans="1:28" x14ac:dyDescent="0.25">
      <c r="A11" s="14" t="s">
        <v>228</v>
      </c>
      <c r="B11" s="14" t="s">
        <v>228</v>
      </c>
      <c r="C11" s="14" t="s">
        <v>228</v>
      </c>
      <c r="D11" s="14" t="s">
        <v>228</v>
      </c>
      <c r="E11" s="14" t="s">
        <v>228</v>
      </c>
      <c r="F11" s="14" t="s">
        <v>228</v>
      </c>
      <c r="G11" s="14" t="s">
        <v>31</v>
      </c>
      <c r="H11" s="14" t="s">
        <v>31</v>
      </c>
      <c r="I11" s="14" t="s">
        <v>31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10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eeeeeewww    T      </v>
      </c>
      <c r="AB11" t="str">
        <f t="shared" si="1"/>
        <v>'eeeeeewww    T      ',</v>
      </c>
    </row>
    <row r="12" spans="1:28" x14ac:dyDescent="0.25">
      <c r="A12" s="14" t="s">
        <v>228</v>
      </c>
      <c r="B12" s="14" t="s">
        <v>228</v>
      </c>
      <c r="C12" s="14" t="s">
        <v>228</v>
      </c>
      <c r="D12" s="14" t="s">
        <v>228</v>
      </c>
      <c r="E12" s="14" t="s">
        <v>228</v>
      </c>
      <c r="F12" s="14" t="s">
        <v>31</v>
      </c>
      <c r="G12" s="14" t="s">
        <v>31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eeeeeww             </v>
      </c>
      <c r="AB12" t="str">
        <f t="shared" si="1"/>
        <v>'eeeeeww             ',</v>
      </c>
    </row>
    <row r="13" spans="1:28" x14ac:dyDescent="0.25">
      <c r="A13" s="14" t="s">
        <v>228</v>
      </c>
      <c r="B13" s="14" t="s">
        <v>228</v>
      </c>
      <c r="C13" s="14" t="s">
        <v>228</v>
      </c>
      <c r="D13" s="14" t="s">
        <v>228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eeeeww              </v>
      </c>
      <c r="AB13" t="str">
        <f t="shared" si="1"/>
        <v>'eeeeww              ',</v>
      </c>
    </row>
    <row r="14" spans="1:28" x14ac:dyDescent="0.25">
      <c r="A14" s="14" t="s">
        <v>228</v>
      </c>
      <c r="B14" s="14" t="s">
        <v>228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eewww      z        </v>
      </c>
      <c r="AB14" t="str">
        <f t="shared" si="1"/>
        <v>'eewww      z        ',</v>
      </c>
    </row>
    <row r="15" spans="1:28" x14ac:dyDescent="0.25">
      <c r="A15" s="14" t="s">
        <v>228</v>
      </c>
      <c r="B15" s="14" t="s">
        <v>228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12</v>
      </c>
      <c r="H15" s="14" t="s">
        <v>2</v>
      </c>
      <c r="I15" s="14" t="s">
        <v>11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eew   /:\           </v>
      </c>
      <c r="AB15" t="str">
        <f t="shared" si="1"/>
        <v>'eew   /:\           ',</v>
      </c>
    </row>
    <row r="16" spans="1:28" x14ac:dyDescent="0.25">
      <c r="A16" s="14" t="s">
        <v>228</v>
      </c>
      <c r="B16" s="14" t="s">
        <v>228</v>
      </c>
      <c r="C16" s="14" t="s">
        <v>31</v>
      </c>
      <c r="D16" s="14" t="s">
        <v>6</v>
      </c>
      <c r="E16" s="14" t="s">
        <v>6</v>
      </c>
      <c r="F16" s="14" t="s">
        <v>6</v>
      </c>
      <c r="G16" s="14" t="s">
        <v>2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eew   : :     T     </v>
      </c>
      <c r="AB16" t="str">
        <f t="shared" si="1"/>
        <v>'eew   : :     T     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6</v>
      </c>
      <c r="E17" s="14" t="s">
        <v>6</v>
      </c>
      <c r="F17" s="14" t="s">
        <v>6</v>
      </c>
      <c r="G17" s="14" t="s">
        <v>17</v>
      </c>
      <c r="H17" s="14" t="s">
        <v>6</v>
      </c>
      <c r="I17" s="14" t="s">
        <v>17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www   z z        T  </v>
      </c>
      <c r="AB17" t="str">
        <f t="shared" si="1"/>
        <v>'www   z z        T  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10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w         T         </v>
      </c>
      <c r="AB18" t="str">
        <f t="shared" si="1"/>
        <v>'w         T         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10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10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w   T         T     </v>
      </c>
      <c r="AB19" t="str">
        <f t="shared" si="1"/>
        <v>'w   T         T     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18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ww     S            </v>
      </c>
      <c r="AB20" t="str">
        <f t="shared" si="1"/>
        <v>'ww     S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20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N            </v>
      </c>
      <c r="AB1" t="str">
        <f>"'"&amp;AA1&amp;"',"</f>
        <v>'       N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10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T   </v>
      </c>
      <c r="AB3" t="str">
        <f t="shared" si="1"/>
        <v>'                T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133</v>
      </c>
      <c r="H4" s="14" t="s">
        <v>133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``            </v>
      </c>
      <c r="AB4" t="str">
        <f t="shared" si="1"/>
        <v>' T    ``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2</v>
      </c>
      <c r="E5" s="14" t="s">
        <v>6</v>
      </c>
      <c r="F5" s="14" t="s">
        <v>6</v>
      </c>
      <c r="G5" s="14" t="s">
        <v>133</v>
      </c>
      <c r="H5" s="14" t="s">
        <v>133</v>
      </c>
      <c r="I5" s="14" t="s">
        <v>6</v>
      </c>
      <c r="J5" s="14" t="s">
        <v>6</v>
      </c>
      <c r="K5" s="14" t="s">
        <v>2</v>
      </c>
      <c r="L5" s="14" t="s">
        <v>6</v>
      </c>
      <c r="M5" s="14" t="s">
        <v>6</v>
      </c>
      <c r="N5" s="14" t="s">
        <v>10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:  ``  :  T      </v>
      </c>
      <c r="AB5" t="str">
        <f t="shared" si="1"/>
        <v>'   :  ``  :  T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14</v>
      </c>
      <c r="E6" s="14" t="s">
        <v>2</v>
      </c>
      <c r="F6" s="14" t="s">
        <v>6</v>
      </c>
      <c r="G6" s="14" t="s">
        <v>133</v>
      </c>
      <c r="H6" s="14" t="s">
        <v>133</v>
      </c>
      <c r="I6" s="14" t="s">
        <v>6</v>
      </c>
      <c r="J6" s="14" t="s">
        <v>2</v>
      </c>
      <c r="K6" s="14" t="s">
        <v>13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(: `` :)         </v>
      </c>
      <c r="AB6" t="str">
        <f t="shared" si="1"/>
        <v>'   (: `` :)         ',</v>
      </c>
    </row>
    <row r="7" spans="1:28" x14ac:dyDescent="0.25">
      <c r="A7" s="14" t="s">
        <v>10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133</v>
      </c>
      <c r="H7" s="14" t="s">
        <v>133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10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T   : `` :        T </v>
      </c>
      <c r="AB7" t="str">
        <f t="shared" si="1"/>
        <v>'T   : `` :        T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31</v>
      </c>
      <c r="E8" s="14" t="s">
        <v>2</v>
      </c>
      <c r="F8" s="14" t="s">
        <v>6</v>
      </c>
      <c r="G8" s="14" t="s">
        <v>133</v>
      </c>
      <c r="H8" s="14" t="s">
        <v>133</v>
      </c>
      <c r="I8" s="14" t="s">
        <v>6</v>
      </c>
      <c r="J8" s="14" t="s">
        <v>2</v>
      </c>
      <c r="K8" s="14" t="s">
        <v>31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w: `` :w         </v>
      </c>
      <c r="AB8" t="str">
        <f t="shared" si="1"/>
        <v>'   w: `` :w         ',</v>
      </c>
    </row>
    <row r="9" spans="1:28" x14ac:dyDescent="0.25">
      <c r="A9" s="14" t="s">
        <v>6</v>
      </c>
      <c r="B9" s="14" t="s">
        <v>31</v>
      </c>
      <c r="C9" s="14" t="s">
        <v>31</v>
      </c>
      <c r="D9" s="14" t="s">
        <v>31</v>
      </c>
      <c r="E9" s="14" t="s">
        <v>2</v>
      </c>
      <c r="F9" s="14" t="s">
        <v>6</v>
      </c>
      <c r="G9" s="14" t="s">
        <v>133</v>
      </c>
      <c r="H9" s="14" t="s">
        <v>133</v>
      </c>
      <c r="I9" s="14" t="s">
        <v>6</v>
      </c>
      <c r="J9" s="14" t="s">
        <v>2</v>
      </c>
      <c r="K9" s="14" t="s">
        <v>31</v>
      </c>
      <c r="L9" s="14" t="s">
        <v>31</v>
      </c>
      <c r="M9" s="14" t="s">
        <v>31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www: `` :www       </v>
      </c>
      <c r="AB9" t="str">
        <f t="shared" si="1"/>
        <v>' www: `` :www      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13</v>
      </c>
      <c r="F10" s="14" t="s">
        <v>6</v>
      </c>
      <c r="G10" s="14" t="s">
        <v>133</v>
      </c>
      <c r="H10" s="14" t="s">
        <v>133</v>
      </c>
      <c r="I10" s="14" t="s">
        <v>6</v>
      </c>
      <c r="J10" s="14" t="s">
        <v>14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::::) `` (::::::\   </v>
      </c>
      <c r="AB10" t="str">
        <f t="shared" si="1"/>
        <v>'::::) `` (::::::\   ',</v>
      </c>
    </row>
    <row r="11" spans="1:28" x14ac:dyDescent="0.25">
      <c r="A11" s="14" t="s">
        <v>13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133</v>
      </c>
      <c r="H11" s="14" t="s">
        <v>133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14</v>
      </c>
      <c r="Q11" s="14" t="s">
        <v>2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)     ``       (:   </v>
      </c>
      <c r="AB11" t="str">
        <f t="shared" si="1"/>
        <v>')     ``       (: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133</v>
      </c>
      <c r="G12" s="14" t="s">
        <v>133</v>
      </c>
      <c r="H12" s="14" t="s">
        <v>133</v>
      </c>
      <c r="I12" s="14" t="s">
        <v>133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````       :   </v>
      </c>
      <c r="AB12" t="str">
        <f t="shared" si="1"/>
        <v>'     ````       :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133</v>
      </c>
      <c r="G13" s="14" t="s">
        <v>133</v>
      </c>
      <c r="H13" s="14" t="s">
        <v>133</v>
      </c>
      <c r="I13" s="14" t="s">
        <v>133</v>
      </c>
      <c r="J13" s="14" t="s">
        <v>6</v>
      </c>
      <c r="K13" s="14" t="s">
        <v>11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2</v>
      </c>
      <c r="R13" s="14" t="s">
        <v>31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```` \     :www</v>
      </c>
      <c r="AB13" t="str">
        <f t="shared" si="1"/>
        <v>'     ```` \     :www',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133</v>
      </c>
      <c r="G14" s="14" t="s">
        <v>133</v>
      </c>
      <c r="H14" s="14" t="s">
        <v>133</v>
      </c>
      <c r="I14" s="14" t="s">
        <v>133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11</v>
      </c>
      <c r="O14" s="14" t="s">
        <v>6</v>
      </c>
      <c r="P14" s="14" t="s">
        <v>6</v>
      </c>
      <c r="Q14" s="14" t="s">
        <v>2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  ```` :  \  :www</v>
      </c>
      <c r="AB14" t="str">
        <f t="shared" si="1"/>
        <v>'     ```` :  \  :www',</v>
      </c>
    </row>
    <row r="15" spans="1:28" x14ac:dyDescent="0.25">
      <c r="A15" s="14" t="s">
        <v>22</v>
      </c>
      <c r="B15" s="14" t="s">
        <v>6</v>
      </c>
      <c r="C15" s="14" t="s">
        <v>12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13</v>
      </c>
      <c r="L15" s="14" t="s">
        <v>6</v>
      </c>
      <c r="M15" s="14" t="s">
        <v>6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W /:::::::)  :::::::</v>
      </c>
      <c r="AB15" t="str">
        <f t="shared" si="1"/>
        <v>'W /:::::::)  :::::::',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13</v>
      </c>
      <c r="O16" s="14" t="s">
        <v>6</v>
      </c>
      <c r="P16" s="14" t="s">
        <v>6</v>
      </c>
      <c r="Q16" s="14" t="s">
        <v>2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:          )  :  :</v>
      </c>
      <c r="AB16" t="str">
        <f t="shared" si="1"/>
        <v>'  :          )  :  :',</v>
      </c>
    </row>
    <row r="17" spans="1:28" x14ac:dyDescent="0.25">
      <c r="A17" s="14" t="s">
        <v>6</v>
      </c>
      <c r="B17" s="14" t="s">
        <v>6</v>
      </c>
      <c r="C17" s="14" t="s">
        <v>14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(             :  :</v>
      </c>
      <c r="AB17" t="str">
        <f t="shared" si="1"/>
        <v>'  (             :  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       D  :</v>
      </c>
      <c r="AB18" t="str">
        <f t="shared" si="1"/>
        <v>'                D  :',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 xml:space="preserve">                :  :</v>
      </c>
      <c r="AB19" t="str">
        <f t="shared" si="1"/>
        <v>'                :  :',</v>
      </c>
    </row>
    <row r="20" spans="1:28" x14ac:dyDescent="0.25">
      <c r="A20" s="14" t="s">
        <v>11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2</v>
      </c>
      <c r="G20" s="14" t="s">
        <v>18</v>
      </c>
      <c r="H20" s="14" t="s">
        <v>2</v>
      </c>
      <c r="I20" s="14" t="s">
        <v>11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\   /:S:\       ::::</v>
      </c>
      <c r="AB20" t="str">
        <f t="shared" si="1"/>
        <v>'\   /:S:\       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Tomb Entrance</vt:lpstr>
      <vt:lpstr>Pharoahs Tomb</vt:lpstr>
      <vt:lpstr>Sarcophagus</vt:lpstr>
      <vt:lpstr>Oasis</vt:lpstr>
      <vt:lpstr>Pyramid1</vt:lpstr>
      <vt:lpstr>Western Sanctum</vt:lpstr>
      <vt:lpstr>Inner Temple</vt:lpstr>
      <vt:lpstr>Wadi</vt:lpstr>
      <vt:lpstr>Ancient City</vt:lpstr>
      <vt:lpstr>Palace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2017-03-12T05:05:20Z</dcterms:modified>
</cp:coreProperties>
</file>