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C\OneDrive - 창원대학교\바탕 화면\RobustOpt_Model_for_Wind-master\Data\"/>
    </mc:Choice>
  </mc:AlternateContent>
  <xr:revisionPtr revIDLastSave="0" documentId="13_ncr:1_{D33390E7-DD2B-4058-A120-85AD4608F4DC}" xr6:coauthVersionLast="36" xr6:coauthVersionMax="47" xr10:uidLastSave="{00000000-0000-0000-0000-000000000000}"/>
  <bookViews>
    <workbookView xWindow="-105" yWindow="-105" windowWidth="38625" windowHeight="21225" activeTab="3" xr2:uid="{C5479AE7-49B1-4642-AE8E-F83CD83C141D}"/>
  </bookViews>
  <sheets>
    <sheet name="Price_DA" sheetId="1" r:id="rId1"/>
    <sheet name="Price_DARS" sheetId="2" r:id="rId2"/>
    <sheet name="Price_RT" sheetId="3" r:id="rId3"/>
    <sheet name="Price_RTRS" sheetId="4" r:id="rId4"/>
    <sheet name="Expected_P_RT_WPR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<sst xmlns="http://schemas.openxmlformats.org/spreadsheetml/2006/main" count="150" uniqueCount="22">
  <si>
    <t>Day-ahead prices</t>
    <phoneticPr fontId="1" type="noConversion"/>
  </si>
  <si>
    <t>Reserve price</t>
    <phoneticPr fontId="1" type="noConversion"/>
  </si>
  <si>
    <t>30min</t>
    <phoneticPr fontId="1" type="noConversion"/>
  </si>
  <si>
    <t>5min</t>
    <phoneticPr fontId="1" type="noConversion"/>
  </si>
  <si>
    <t>10min</t>
    <phoneticPr fontId="1" type="noConversion"/>
  </si>
  <si>
    <t>15min</t>
    <phoneticPr fontId="1" type="noConversion"/>
  </si>
  <si>
    <t>20min</t>
    <phoneticPr fontId="1" type="noConversion"/>
  </si>
  <si>
    <t>25min</t>
    <phoneticPr fontId="1" type="noConversion"/>
  </si>
  <si>
    <t>35min</t>
    <phoneticPr fontId="1" type="noConversion"/>
  </si>
  <si>
    <t>40min</t>
    <phoneticPr fontId="1" type="noConversion"/>
  </si>
  <si>
    <t>45min</t>
    <phoneticPr fontId="1" type="noConversion"/>
  </si>
  <si>
    <t>50min</t>
    <phoneticPr fontId="1" type="noConversion"/>
  </si>
  <si>
    <t>55min</t>
    <phoneticPr fontId="1" type="noConversion"/>
  </si>
  <si>
    <t>0min</t>
    <phoneticPr fontId="1" type="noConversion"/>
  </si>
  <si>
    <t>Expected_P_RT_WPR</t>
    <phoneticPr fontId="1" type="noConversion"/>
  </si>
  <si>
    <t>Real time regulation price</t>
    <phoneticPr fontId="1" type="noConversion"/>
  </si>
  <si>
    <t>Real-time price</t>
    <phoneticPr fontId="1" type="noConversion"/>
  </si>
  <si>
    <t>only 충전</t>
    <phoneticPr fontId="1" type="noConversion"/>
  </si>
  <si>
    <t>only 방전</t>
    <phoneticPr fontId="1" type="noConversion"/>
  </si>
  <si>
    <t>충방전</t>
    <phoneticPr fontId="1" type="noConversion"/>
  </si>
  <si>
    <t>O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</si>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</sst>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9" fontId="4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0A0D-8E07-4707-873C-CFE4B2E0BD75}">
  <dimension ref="A1:F26"/>
  <sheetViews>
    <sheetView workbookViewId="0">
      <selection activeCell="D1" sqref="D1:F25"/>
    </sheetView>
  </sheetViews>
  <sheetFormatPr defaultRowHeight="16.5" x14ac:dyDescent="0.3"/>
  <cols>
    <col min="1" max="1" width="12.125" bestFit="1" customWidth="1"/>
    <col min="2" max="2" width="17.625" bestFit="1" customWidth="1"/>
    <col min="9" max="11" width="9" customWidth="1"/>
  </cols>
  <sheetData>
    <row r="1" spans="1:6" x14ac:dyDescent="0.3">
      <c r="B1" s="2" t="s">
        <v>0</v>
      </c>
      <c r="D1" t="s">
        <v>17</v>
      </c>
      <c r="E1" t="s">
        <v>18</v>
      </c>
      <c r="F1" t="s">
        <v>19</v>
      </c>
    </row>
    <row r="2" spans="1:6" x14ac:dyDescent="0.3">
      <c r="A2" s="1">
        <v>0</v>
      </c>
      <c r="B2" s="10">
        <v>29.41</v>
      </c>
      <c r="D2" s="8"/>
      <c r="E2" s="7" t="s">
        <v>20</v>
      </c>
      <c r="F2" s="7"/>
    </row>
    <row r="3" spans="1:6" x14ac:dyDescent="0.3">
      <c r="A3" s="1">
        <f>A2+TIME(1,0,0)</f>
        <v>4.1666666666666664E-2</v>
      </c>
      <c r="B3" s="10">
        <v>28.14</v>
      </c>
      <c r="D3" s="8"/>
      <c r="E3" s="7" t="s">
        <v>20</v>
      </c>
      <c r="F3" s="7"/>
    </row>
    <row r="4" spans="1:6" x14ac:dyDescent="0.3">
      <c r="A4" s="1">
        <f t="shared" ref="A4:A25" si="0">A3+TIME(1,0,0)</f>
        <v>8.3333333333333329E-2</v>
      </c>
      <c r="B4" s="12">
        <v>27.02</v>
      </c>
      <c r="D4" s="8"/>
      <c r="E4" s="7"/>
      <c r="F4" s="9" t="s">
        <v>20</v>
      </c>
    </row>
    <row r="5" spans="1:6" x14ac:dyDescent="0.3">
      <c r="A5" s="1">
        <f t="shared" si="0"/>
        <v>0.125</v>
      </c>
      <c r="B5" s="12">
        <v>26.63</v>
      </c>
      <c r="D5" s="8"/>
      <c r="E5" s="7"/>
      <c r="F5" s="9" t="s">
        <v>20</v>
      </c>
    </row>
    <row r="6" spans="1:6" x14ac:dyDescent="0.3">
      <c r="A6" s="1">
        <f t="shared" si="0"/>
        <v>0.16666666666666666</v>
      </c>
      <c r="B6" s="12">
        <v>25.43</v>
      </c>
      <c r="D6" s="8"/>
      <c r="E6" s="7"/>
      <c r="F6" s="9" t="s">
        <v>20</v>
      </c>
    </row>
    <row r="7" spans="1:6" x14ac:dyDescent="0.3">
      <c r="A7" s="1">
        <f t="shared" si="0"/>
        <v>0.20833333333333331</v>
      </c>
      <c r="B7" s="12">
        <v>26.65</v>
      </c>
      <c r="D7" s="8"/>
      <c r="E7" s="7"/>
      <c r="F7" s="9" t="s">
        <v>20</v>
      </c>
    </row>
    <row r="8" spans="1:6" x14ac:dyDescent="0.3">
      <c r="A8" s="1">
        <f t="shared" si="0"/>
        <v>0.24999999999999997</v>
      </c>
      <c r="B8" s="12">
        <v>28.74</v>
      </c>
      <c r="D8" s="8"/>
      <c r="E8" s="7"/>
      <c r="F8" s="9" t="s">
        <v>20</v>
      </c>
    </row>
    <row r="9" spans="1:6" x14ac:dyDescent="0.3">
      <c r="A9" s="1">
        <f t="shared" si="0"/>
        <v>0.29166666666666663</v>
      </c>
      <c r="B9" s="11">
        <v>20.309999999999999</v>
      </c>
      <c r="D9" s="8" t="s">
        <v>20</v>
      </c>
      <c r="E9" s="7"/>
      <c r="F9" s="9"/>
    </row>
    <row r="10" spans="1:6" x14ac:dyDescent="0.3">
      <c r="A10" s="1">
        <f t="shared" si="0"/>
        <v>0.33333333333333331</v>
      </c>
      <c r="B10" s="11">
        <v>25.46</v>
      </c>
      <c r="D10" s="8" t="s">
        <v>20</v>
      </c>
      <c r="E10" s="7"/>
      <c r="F10" s="9"/>
    </row>
    <row r="11" spans="1:6" x14ac:dyDescent="0.3">
      <c r="A11" s="1">
        <f t="shared" si="0"/>
        <v>0.375</v>
      </c>
      <c r="B11" s="12">
        <v>25.88</v>
      </c>
      <c r="D11" s="8"/>
      <c r="E11" s="7"/>
      <c r="F11" s="9" t="s">
        <v>20</v>
      </c>
    </row>
    <row r="12" spans="1:6" x14ac:dyDescent="0.3">
      <c r="A12" s="1">
        <f t="shared" si="0"/>
        <v>0.41666666666666669</v>
      </c>
      <c r="B12" s="11">
        <v>25.96</v>
      </c>
      <c r="D12" s="8" t="s">
        <v>20</v>
      </c>
      <c r="E12" s="7"/>
      <c r="F12" s="9"/>
    </row>
    <row r="13" spans="1:6" x14ac:dyDescent="0.3">
      <c r="A13" s="1">
        <f t="shared" si="0"/>
        <v>0.45833333333333337</v>
      </c>
      <c r="B13" s="10">
        <v>25.91</v>
      </c>
      <c r="D13" s="8"/>
      <c r="E13" s="7" t="s">
        <v>20</v>
      </c>
      <c r="F13" s="9"/>
    </row>
    <row r="14" spans="1:6" x14ac:dyDescent="0.3">
      <c r="A14" s="1">
        <f t="shared" si="0"/>
        <v>0.5</v>
      </c>
      <c r="B14" s="10">
        <v>25.44</v>
      </c>
      <c r="D14" s="8"/>
      <c r="E14" s="7" t="s">
        <v>20</v>
      </c>
      <c r="F14" s="9"/>
    </row>
    <row r="15" spans="1:6" x14ac:dyDescent="0.3">
      <c r="A15" s="1">
        <f t="shared" si="0"/>
        <v>0.54166666666666663</v>
      </c>
      <c r="B15" s="11">
        <v>23.12</v>
      </c>
      <c r="D15" s="8" t="s">
        <v>20</v>
      </c>
      <c r="E15" s="7"/>
      <c r="F15" s="9"/>
    </row>
    <row r="16" spans="1:6" x14ac:dyDescent="0.3">
      <c r="A16" s="1">
        <f t="shared" si="0"/>
        <v>0.58333333333333326</v>
      </c>
      <c r="B16" s="11">
        <v>21.98</v>
      </c>
      <c r="D16" s="8" t="s">
        <v>20</v>
      </c>
      <c r="E16" s="7"/>
      <c r="F16" s="9"/>
    </row>
    <row r="17" spans="1:6" x14ac:dyDescent="0.3">
      <c r="A17" s="1">
        <f t="shared" si="0"/>
        <v>0.62499999999999989</v>
      </c>
      <c r="B17" s="11">
        <v>22.03</v>
      </c>
      <c r="D17" s="8" t="s">
        <v>20</v>
      </c>
      <c r="E17" s="7"/>
      <c r="F17" s="9"/>
    </row>
    <row r="18" spans="1:6" x14ac:dyDescent="0.3">
      <c r="A18" s="1">
        <f t="shared" si="0"/>
        <v>0.66666666666666652</v>
      </c>
      <c r="B18" s="11">
        <v>25.5</v>
      </c>
      <c r="D18" s="8" t="s">
        <v>20</v>
      </c>
      <c r="E18" s="7"/>
      <c r="F18" s="9"/>
    </row>
    <row r="19" spans="1:6" x14ac:dyDescent="0.3">
      <c r="A19" s="1">
        <f t="shared" si="0"/>
        <v>0.70833333333333315</v>
      </c>
      <c r="B19" s="10">
        <v>31.57</v>
      </c>
      <c r="D19" s="8"/>
      <c r="E19" s="7" t="s">
        <v>20</v>
      </c>
      <c r="F19" s="9"/>
    </row>
    <row r="20" spans="1:6" x14ac:dyDescent="0.3">
      <c r="A20" s="1">
        <f t="shared" si="0"/>
        <v>0.74999999999999978</v>
      </c>
      <c r="B20" s="10">
        <v>32.549999999999997</v>
      </c>
      <c r="D20" s="8"/>
      <c r="E20" s="7" t="s">
        <v>20</v>
      </c>
      <c r="F20" s="9"/>
    </row>
    <row r="21" spans="1:6" x14ac:dyDescent="0.3">
      <c r="A21" s="1">
        <f t="shared" si="0"/>
        <v>0.79166666666666641</v>
      </c>
      <c r="B21" s="10">
        <v>30.29</v>
      </c>
      <c r="D21" s="8"/>
      <c r="E21" s="7" t="s">
        <v>20</v>
      </c>
      <c r="F21" s="9"/>
    </row>
    <row r="22" spans="1:6" x14ac:dyDescent="0.3">
      <c r="A22" s="1">
        <f t="shared" si="0"/>
        <v>0.83333333333333304</v>
      </c>
      <c r="B22" s="10">
        <v>28.63</v>
      </c>
      <c r="D22" s="8"/>
      <c r="E22" s="7" t="s">
        <v>20</v>
      </c>
      <c r="F22" s="9"/>
    </row>
    <row r="23" spans="1:6" x14ac:dyDescent="0.3">
      <c r="A23" s="1">
        <f t="shared" si="0"/>
        <v>0.87499999999999967</v>
      </c>
      <c r="B23" s="10">
        <v>25.89</v>
      </c>
      <c r="D23" s="8"/>
      <c r="E23" s="7" t="s">
        <v>20</v>
      </c>
      <c r="F23" s="9"/>
    </row>
    <row r="24" spans="1:6" x14ac:dyDescent="0.3">
      <c r="A24" s="1">
        <f t="shared" si="0"/>
        <v>0.9166666666666663</v>
      </c>
      <c r="B24" s="11">
        <v>22.86</v>
      </c>
      <c r="D24" s="8" t="s">
        <v>20</v>
      </c>
      <c r="E24" s="7"/>
      <c r="F24" s="7"/>
    </row>
    <row r="25" spans="1:6" x14ac:dyDescent="0.3">
      <c r="A25" s="1">
        <f t="shared" si="0"/>
        <v>0.95833333333333293</v>
      </c>
      <c r="B25" s="11">
        <v>18.38</v>
      </c>
      <c r="D25" s="8" t="s">
        <v>20</v>
      </c>
      <c r="E25" s="7"/>
      <c r="F25" s="7"/>
    </row>
    <row r="26" spans="1:6" x14ac:dyDescent="0.3">
      <c r="A2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46C3-0F68-4E13-9FCB-12A9AD005B77}">
  <dimension ref="A1:F26"/>
  <sheetViews>
    <sheetView workbookViewId="0">
      <selection activeCell="J9" sqref="J9"/>
    </sheetView>
  </sheetViews>
  <sheetFormatPr defaultRowHeight="16.5" x14ac:dyDescent="0.3"/>
  <cols>
    <col min="1" max="1" width="12.125" bestFit="1" customWidth="1"/>
    <col min="2" max="2" width="13.75" bestFit="1" customWidth="1"/>
    <col min="4" max="4" width="11" bestFit="1" customWidth="1"/>
  </cols>
  <sheetData>
    <row r="1" spans="1:6" x14ac:dyDescent="0.3">
      <c r="B1" s="3" t="s">
        <v>1</v>
      </c>
      <c r="D1" t="s">
        <v>17</v>
      </c>
      <c r="E1" t="s">
        <v>18</v>
      </c>
      <c r="F1" t="s">
        <v>19</v>
      </c>
    </row>
    <row r="2" spans="1:6" x14ac:dyDescent="0.3">
      <c r="A2" s="1">
        <v>0</v>
      </c>
      <c r="B2" s="5">
        <v>7.6</v>
      </c>
      <c r="D2" s="8"/>
      <c r="E2" s="7" t="s">
        <v>20</v>
      </c>
      <c r="F2" s="7"/>
    </row>
    <row r="3" spans="1:6" x14ac:dyDescent="0.3">
      <c r="A3" s="1">
        <f>A2+TIME(1,0,0)</f>
        <v>4.1666666666666664E-2</v>
      </c>
      <c r="B3" s="5">
        <v>7</v>
      </c>
      <c r="D3" s="8"/>
      <c r="E3" s="7" t="s">
        <v>20</v>
      </c>
      <c r="F3" s="7"/>
    </row>
    <row r="4" spans="1:6" x14ac:dyDescent="0.3">
      <c r="A4" s="1">
        <f t="shared" ref="A4:A25" si="0">A3+TIME(1,0,0)</f>
        <v>8.3333333333333329E-2</v>
      </c>
      <c r="B4" s="5">
        <v>7</v>
      </c>
      <c r="D4" s="8"/>
      <c r="E4" s="7"/>
      <c r="F4" s="9" t="s">
        <v>20</v>
      </c>
    </row>
    <row r="5" spans="1:6" x14ac:dyDescent="0.3">
      <c r="A5" s="1">
        <f t="shared" si="0"/>
        <v>0.125</v>
      </c>
      <c r="B5" s="5">
        <v>5</v>
      </c>
      <c r="D5" s="8"/>
      <c r="E5" s="7"/>
      <c r="F5" s="9" t="s">
        <v>20</v>
      </c>
    </row>
    <row r="6" spans="1:6" x14ac:dyDescent="0.3">
      <c r="A6" s="1">
        <f t="shared" si="0"/>
        <v>0.16666666666666666</v>
      </c>
      <c r="B6" s="5">
        <v>7</v>
      </c>
      <c r="D6" s="8"/>
      <c r="E6" s="7"/>
      <c r="F6" s="9" t="s">
        <v>20</v>
      </c>
    </row>
    <row r="7" spans="1:6" x14ac:dyDescent="0.3">
      <c r="A7" s="1">
        <f t="shared" si="0"/>
        <v>0.20833333333333331</v>
      </c>
      <c r="B7" s="5">
        <v>9.9499999999999993</v>
      </c>
      <c r="D7" s="8"/>
      <c r="E7" s="7"/>
      <c r="F7" s="9" t="s">
        <v>20</v>
      </c>
    </row>
    <row r="8" spans="1:6" x14ac:dyDescent="0.3">
      <c r="A8" s="1">
        <f t="shared" si="0"/>
        <v>0.24999999999999997</v>
      </c>
      <c r="B8" s="5">
        <v>7.75</v>
      </c>
      <c r="D8" s="8"/>
      <c r="E8" s="7"/>
      <c r="F8" s="9" t="s">
        <v>20</v>
      </c>
    </row>
    <row r="9" spans="1:6" x14ac:dyDescent="0.3">
      <c r="A9" s="1">
        <f t="shared" si="0"/>
        <v>0.29166666666666663</v>
      </c>
      <c r="B9" s="5">
        <v>12.39</v>
      </c>
      <c r="D9" s="8" t="s">
        <v>20</v>
      </c>
      <c r="E9" s="7"/>
      <c r="F9" s="9"/>
    </row>
    <row r="10" spans="1:6" x14ac:dyDescent="0.3">
      <c r="A10" s="1">
        <f t="shared" si="0"/>
        <v>0.33333333333333331</v>
      </c>
      <c r="B10" s="5">
        <v>10.5</v>
      </c>
      <c r="D10" s="8" t="s">
        <v>20</v>
      </c>
      <c r="E10" s="7"/>
      <c r="F10" s="9"/>
    </row>
    <row r="11" spans="1:6" x14ac:dyDescent="0.3">
      <c r="A11" s="1">
        <f t="shared" si="0"/>
        <v>0.375</v>
      </c>
      <c r="B11" s="5">
        <v>7.75</v>
      </c>
      <c r="D11" s="8"/>
      <c r="E11" s="7"/>
      <c r="F11" s="9" t="s">
        <v>20</v>
      </c>
    </row>
    <row r="12" spans="1:6" x14ac:dyDescent="0.3">
      <c r="A12" s="1">
        <f t="shared" si="0"/>
        <v>0.41666666666666669</v>
      </c>
      <c r="B12" s="5">
        <v>7</v>
      </c>
      <c r="D12" s="8" t="s">
        <v>20</v>
      </c>
      <c r="E12" s="7"/>
      <c r="F12" s="9"/>
    </row>
    <row r="13" spans="1:6" x14ac:dyDescent="0.3">
      <c r="A13" s="1">
        <f t="shared" si="0"/>
        <v>0.45833333333333337</v>
      </c>
      <c r="B13" s="5">
        <v>7</v>
      </c>
      <c r="D13" s="8"/>
      <c r="E13" s="7" t="s">
        <v>20</v>
      </c>
      <c r="F13" s="9"/>
    </row>
    <row r="14" spans="1:6" x14ac:dyDescent="0.3">
      <c r="A14" s="1">
        <f t="shared" si="0"/>
        <v>0.5</v>
      </c>
      <c r="B14" s="5">
        <v>7</v>
      </c>
      <c r="D14" s="8"/>
      <c r="E14" s="7" t="s">
        <v>20</v>
      </c>
      <c r="F14" s="9"/>
    </row>
    <row r="15" spans="1:6" x14ac:dyDescent="0.3">
      <c r="A15" s="1">
        <f t="shared" si="0"/>
        <v>0.54166666666666663</v>
      </c>
      <c r="B15" s="5">
        <v>7</v>
      </c>
      <c r="D15" s="8" t="s">
        <v>20</v>
      </c>
      <c r="E15" s="7"/>
      <c r="F15" s="9"/>
    </row>
    <row r="16" spans="1:6" x14ac:dyDescent="0.3">
      <c r="A16" s="1">
        <f t="shared" si="0"/>
        <v>0.58333333333333326</v>
      </c>
      <c r="B16" s="5">
        <v>7</v>
      </c>
      <c r="D16" s="8" t="s">
        <v>20</v>
      </c>
      <c r="E16" s="7"/>
      <c r="F16" s="9"/>
    </row>
    <row r="17" spans="1:6" x14ac:dyDescent="0.3">
      <c r="A17" s="1">
        <f t="shared" si="0"/>
        <v>0.62499999999999989</v>
      </c>
      <c r="B17" s="5">
        <v>7.75</v>
      </c>
      <c r="D17" s="8" t="s">
        <v>20</v>
      </c>
      <c r="E17" s="7"/>
      <c r="F17" s="9"/>
    </row>
    <row r="18" spans="1:6" x14ac:dyDescent="0.3">
      <c r="A18" s="1">
        <f t="shared" si="0"/>
        <v>0.66666666666666652</v>
      </c>
      <c r="B18" s="5">
        <v>7.75</v>
      </c>
      <c r="D18" s="8" t="s">
        <v>20</v>
      </c>
      <c r="E18" s="7"/>
      <c r="F18" s="9"/>
    </row>
    <row r="19" spans="1:6" x14ac:dyDescent="0.3">
      <c r="A19" s="1">
        <f t="shared" si="0"/>
        <v>0.70833333333333315</v>
      </c>
      <c r="B19" s="5">
        <v>10.88</v>
      </c>
      <c r="D19" s="8"/>
      <c r="E19" s="7" t="s">
        <v>20</v>
      </c>
      <c r="F19" s="9"/>
    </row>
    <row r="20" spans="1:6" x14ac:dyDescent="0.3">
      <c r="A20" s="1">
        <f t="shared" si="0"/>
        <v>0.74999999999999978</v>
      </c>
      <c r="B20" s="5">
        <v>8.75</v>
      </c>
      <c r="D20" s="8"/>
      <c r="E20" s="7" t="s">
        <v>20</v>
      </c>
      <c r="F20" s="9"/>
    </row>
    <row r="21" spans="1:6" x14ac:dyDescent="0.3">
      <c r="A21" s="1">
        <f t="shared" si="0"/>
        <v>0.79166666666666641</v>
      </c>
      <c r="B21" s="5">
        <v>7.75</v>
      </c>
      <c r="D21" s="8"/>
      <c r="E21" s="7" t="s">
        <v>20</v>
      </c>
      <c r="F21" s="9"/>
    </row>
    <row r="22" spans="1:6" x14ac:dyDescent="0.3">
      <c r="A22" s="1">
        <f t="shared" si="0"/>
        <v>0.83333333333333304</v>
      </c>
      <c r="B22" s="5">
        <v>12</v>
      </c>
      <c r="D22" s="8"/>
      <c r="E22" s="7" t="s">
        <v>20</v>
      </c>
      <c r="F22" s="9"/>
    </row>
    <row r="23" spans="1:6" x14ac:dyDescent="0.3">
      <c r="A23" s="1">
        <f t="shared" si="0"/>
        <v>0.87499999999999967</v>
      </c>
      <c r="B23" s="5">
        <v>7.75</v>
      </c>
      <c r="D23" s="8"/>
      <c r="E23" s="7" t="s">
        <v>20</v>
      </c>
      <c r="F23" s="9"/>
    </row>
    <row r="24" spans="1:6" x14ac:dyDescent="0.3">
      <c r="A24" s="1">
        <f t="shared" si="0"/>
        <v>0.9166666666666663</v>
      </c>
      <c r="B24" s="5">
        <v>7.75</v>
      </c>
      <c r="D24" s="8" t="s">
        <v>20</v>
      </c>
      <c r="E24" s="7"/>
      <c r="F24" s="7"/>
    </row>
    <row r="25" spans="1:6" x14ac:dyDescent="0.3">
      <c r="A25" s="1">
        <f t="shared" si="0"/>
        <v>0.95833333333333293</v>
      </c>
      <c r="B25" s="5">
        <v>7.75</v>
      </c>
      <c r="D25" s="8" t="s">
        <v>20</v>
      </c>
      <c r="E25" s="7"/>
      <c r="F25" s="7"/>
    </row>
    <row r="26" spans="1:6" x14ac:dyDescent="0.3">
      <c r="A26" s="1"/>
      <c r="B26" s="5"/>
      <c r="D26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F80B-2773-442D-A27B-420B2335B1F2}">
  <dimension ref="A1:R50"/>
  <sheetViews>
    <sheetView workbookViewId="0">
      <selection activeCell="N1" sqref="N1:P25"/>
    </sheetView>
  </sheetViews>
  <sheetFormatPr defaultRowHeight="16.5" x14ac:dyDescent="0.3"/>
  <cols>
    <col min="1" max="1" width="20.625" bestFit="1" customWidth="1"/>
    <col min="2" max="2" width="7.625" customWidth="1"/>
  </cols>
  <sheetData>
    <row r="1" spans="1:17" x14ac:dyDescent="0.3">
      <c r="A1" s="3" t="s">
        <v>16</v>
      </c>
      <c r="B1" t="s">
        <v>13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18</v>
      </c>
      <c r="P1" t="s">
        <v>19</v>
      </c>
      <c r="Q1" t="s">
        <v>21</v>
      </c>
    </row>
    <row r="2" spans="1:17" x14ac:dyDescent="0.3">
      <c r="A2" s="1">
        <v>0</v>
      </c>
      <c r="B2">
        <v>44.83</v>
      </c>
      <c r="C2">
        <v>45.68</v>
      </c>
      <c r="D2">
        <v>45.32</v>
      </c>
      <c r="E2">
        <v>44.9</v>
      </c>
      <c r="F2">
        <v>44.87</v>
      </c>
      <c r="G2">
        <v>44.78</v>
      </c>
      <c r="H2">
        <v>44.71</v>
      </c>
      <c r="I2">
        <v>45.13</v>
      </c>
      <c r="J2">
        <v>45.13</v>
      </c>
      <c r="K2">
        <v>42.56</v>
      </c>
      <c r="L2">
        <v>42.14</v>
      </c>
      <c r="M2">
        <v>43.47</v>
      </c>
      <c r="N2" s="8"/>
      <c r="O2" s="7" t="s">
        <v>20</v>
      </c>
      <c r="P2" s="7"/>
      <c r="Q2">
        <f t="shared" ref="Q2:Q25" si="0">AVERAGE(B2:M2)</f>
        <v>44.46</v>
      </c>
    </row>
    <row r="3" spans="1:17" x14ac:dyDescent="0.3">
      <c r="A3" s="1">
        <f>A2+TIME(1,0,0)</f>
        <v>4.1666666666666664E-2</v>
      </c>
      <c r="B3">
        <v>46.06</v>
      </c>
      <c r="C3">
        <v>42.12</v>
      </c>
      <c r="D3">
        <v>43.69</v>
      </c>
      <c r="E3">
        <v>43.85</v>
      </c>
      <c r="F3">
        <v>44.16</v>
      </c>
      <c r="G3">
        <v>43.46</v>
      </c>
      <c r="H3">
        <v>43.56</v>
      </c>
      <c r="I3">
        <v>43</v>
      </c>
      <c r="J3">
        <v>42.64</v>
      </c>
      <c r="K3">
        <v>42.66</v>
      </c>
      <c r="L3">
        <v>43.37</v>
      </c>
      <c r="M3">
        <v>43.33</v>
      </c>
      <c r="N3" s="8"/>
      <c r="O3" s="7" t="s">
        <v>20</v>
      </c>
      <c r="P3" s="7"/>
      <c r="Q3">
        <f t="shared" si="0"/>
        <v>43.491666666666667</v>
      </c>
    </row>
    <row r="4" spans="1:17" x14ac:dyDescent="0.3">
      <c r="A4" s="1">
        <f t="shared" ref="A4:A25" si="1">A3+TIME(1,0,0)</f>
        <v>8.3333333333333329E-2</v>
      </c>
      <c r="B4">
        <v>45.35</v>
      </c>
      <c r="C4">
        <v>44.66</v>
      </c>
      <c r="D4">
        <v>44.69</v>
      </c>
      <c r="E4">
        <v>43.26</v>
      </c>
      <c r="F4">
        <v>43.1</v>
      </c>
      <c r="G4">
        <v>43.14</v>
      </c>
      <c r="H4">
        <v>42.12</v>
      </c>
      <c r="I4">
        <v>41.92</v>
      </c>
      <c r="J4">
        <v>41.13</v>
      </c>
      <c r="K4">
        <v>42.05</v>
      </c>
      <c r="L4">
        <v>42.08</v>
      </c>
      <c r="M4">
        <v>42.01</v>
      </c>
      <c r="N4" s="8"/>
      <c r="O4" s="7"/>
      <c r="P4" s="9" t="s">
        <v>20</v>
      </c>
      <c r="Q4">
        <f t="shared" si="0"/>
        <v>42.959166666666668</v>
      </c>
    </row>
    <row r="5" spans="1:17" x14ac:dyDescent="0.3">
      <c r="A5" s="1">
        <f t="shared" si="1"/>
        <v>0.125</v>
      </c>
      <c r="B5">
        <v>40.869999999999997</v>
      </c>
      <c r="C5">
        <v>40.06</v>
      </c>
      <c r="D5">
        <v>40.020000000000003</v>
      </c>
      <c r="E5">
        <v>39.31</v>
      </c>
      <c r="F5">
        <v>38.43</v>
      </c>
      <c r="G5">
        <v>37.49</v>
      </c>
      <c r="H5">
        <v>37.880000000000003</v>
      </c>
      <c r="I5">
        <v>38</v>
      </c>
      <c r="J5">
        <v>35.479999999999997</v>
      </c>
      <c r="K5">
        <v>38.15</v>
      </c>
      <c r="L5">
        <v>39.11</v>
      </c>
      <c r="M5">
        <v>39.340000000000003</v>
      </c>
      <c r="N5" s="8"/>
      <c r="O5" s="7"/>
      <c r="P5" s="9" t="s">
        <v>20</v>
      </c>
      <c r="Q5">
        <f t="shared" si="0"/>
        <v>38.678333333333342</v>
      </c>
    </row>
    <row r="6" spans="1:17" x14ac:dyDescent="0.3">
      <c r="A6" s="1">
        <f t="shared" si="1"/>
        <v>0.16666666666666666</v>
      </c>
      <c r="B6">
        <v>39.81</v>
      </c>
      <c r="C6">
        <v>39.92</v>
      </c>
      <c r="D6">
        <v>40.049999999999997</v>
      </c>
      <c r="E6">
        <v>39.31</v>
      </c>
      <c r="F6">
        <v>39.15</v>
      </c>
      <c r="G6">
        <v>39.19</v>
      </c>
      <c r="H6">
        <v>38.950000000000003</v>
      </c>
      <c r="I6">
        <v>39.03</v>
      </c>
      <c r="J6">
        <v>39.03</v>
      </c>
      <c r="K6">
        <v>39.07</v>
      </c>
      <c r="L6">
        <v>40.01</v>
      </c>
      <c r="M6">
        <v>40.4</v>
      </c>
      <c r="N6" s="8"/>
      <c r="O6" s="7"/>
      <c r="P6" s="9" t="s">
        <v>20</v>
      </c>
      <c r="Q6">
        <f t="shared" si="0"/>
        <v>39.493333333333325</v>
      </c>
    </row>
    <row r="7" spans="1:17" x14ac:dyDescent="0.3">
      <c r="A7" s="1">
        <f t="shared" si="1"/>
        <v>0.20833333333333331</v>
      </c>
      <c r="B7">
        <v>40.29</v>
      </c>
      <c r="C7">
        <v>40.81</v>
      </c>
      <c r="D7">
        <v>41.9</v>
      </c>
      <c r="E7">
        <v>41.09</v>
      </c>
      <c r="F7">
        <v>40.159999999999997</v>
      </c>
      <c r="G7">
        <v>39.99</v>
      </c>
      <c r="H7">
        <v>39.19</v>
      </c>
      <c r="I7">
        <v>39.08</v>
      </c>
      <c r="J7">
        <v>39.380000000000003</v>
      </c>
      <c r="K7">
        <v>40.369999999999997</v>
      </c>
      <c r="L7">
        <v>39.79</v>
      </c>
      <c r="M7">
        <v>39.31</v>
      </c>
      <c r="N7" s="8"/>
      <c r="O7" s="7"/>
      <c r="P7" s="9" t="s">
        <v>20</v>
      </c>
      <c r="Q7">
        <f t="shared" si="0"/>
        <v>40.113333333333337</v>
      </c>
    </row>
    <row r="8" spans="1:17" x14ac:dyDescent="0.3">
      <c r="A8" s="1">
        <f t="shared" si="1"/>
        <v>0.24999999999999997</v>
      </c>
      <c r="B8">
        <v>19.41</v>
      </c>
      <c r="C8">
        <v>40.11</v>
      </c>
      <c r="D8">
        <v>40.19</v>
      </c>
      <c r="E8">
        <v>35.479999999999997</v>
      </c>
      <c r="F8">
        <v>32.29</v>
      </c>
      <c r="G8">
        <v>29.54</v>
      </c>
      <c r="H8">
        <v>28.98</v>
      </c>
      <c r="I8">
        <v>29.3</v>
      </c>
      <c r="J8">
        <v>29.81</v>
      </c>
      <c r="K8">
        <v>29.09</v>
      </c>
      <c r="L8">
        <v>35.450000000000003</v>
      </c>
      <c r="M8">
        <v>33.46</v>
      </c>
      <c r="N8" s="8"/>
      <c r="O8" s="7"/>
      <c r="P8" s="9" t="s">
        <v>20</v>
      </c>
      <c r="Q8">
        <f t="shared" si="0"/>
        <v>31.925833333333326</v>
      </c>
    </row>
    <row r="9" spans="1:17" x14ac:dyDescent="0.3">
      <c r="A9" s="1">
        <f t="shared" si="1"/>
        <v>0.29166666666666663</v>
      </c>
      <c r="B9">
        <v>25.32</v>
      </c>
      <c r="C9">
        <v>37.61</v>
      </c>
      <c r="D9">
        <v>12.62</v>
      </c>
      <c r="E9">
        <v>25.35</v>
      </c>
      <c r="F9">
        <v>25.35</v>
      </c>
      <c r="G9">
        <v>18.62</v>
      </c>
      <c r="H9">
        <v>25.36</v>
      </c>
      <c r="I9">
        <v>25.69</v>
      </c>
      <c r="J9">
        <v>26.63</v>
      </c>
      <c r="K9">
        <v>27.76</v>
      </c>
      <c r="L9">
        <v>27.78</v>
      </c>
      <c r="M9">
        <v>33.26</v>
      </c>
      <c r="N9" s="8" t="s">
        <v>20</v>
      </c>
      <c r="O9" s="7"/>
      <c r="P9" s="9"/>
      <c r="Q9">
        <f t="shared" si="0"/>
        <v>25.945833333333336</v>
      </c>
    </row>
    <row r="10" spans="1:17" x14ac:dyDescent="0.3">
      <c r="A10" s="1">
        <f t="shared" si="1"/>
        <v>0.33333333333333331</v>
      </c>
      <c r="B10">
        <v>26.31</v>
      </c>
      <c r="C10">
        <v>19.89</v>
      </c>
      <c r="D10">
        <v>20.59</v>
      </c>
      <c r="E10">
        <v>20.010000000000002</v>
      </c>
      <c r="F10">
        <v>19.98</v>
      </c>
      <c r="G10">
        <v>29.79</v>
      </c>
      <c r="H10">
        <v>29.38</v>
      </c>
      <c r="I10">
        <v>29.15</v>
      </c>
      <c r="J10">
        <v>29.35</v>
      </c>
      <c r="K10">
        <v>29.31</v>
      </c>
      <c r="L10">
        <v>29.34</v>
      </c>
      <c r="M10">
        <v>29.39</v>
      </c>
      <c r="N10" s="8" t="s">
        <v>20</v>
      </c>
      <c r="O10" s="7"/>
      <c r="P10" s="9"/>
      <c r="Q10">
        <f t="shared" si="0"/>
        <v>26.040833333333335</v>
      </c>
    </row>
    <row r="11" spans="1:17" x14ac:dyDescent="0.3">
      <c r="A11" s="1">
        <f t="shared" si="1"/>
        <v>0.375</v>
      </c>
      <c r="B11">
        <v>29.44</v>
      </c>
      <c r="C11">
        <v>29.22</v>
      </c>
      <c r="D11">
        <v>29.34</v>
      </c>
      <c r="E11">
        <v>29.38</v>
      </c>
      <c r="F11">
        <v>29.53</v>
      </c>
      <c r="G11">
        <v>32.97</v>
      </c>
      <c r="H11">
        <v>32.94</v>
      </c>
      <c r="I11">
        <v>30.5</v>
      </c>
      <c r="J11">
        <v>32.94</v>
      </c>
      <c r="K11">
        <v>29.38</v>
      </c>
      <c r="L11">
        <v>29.46</v>
      </c>
      <c r="M11">
        <v>29.45</v>
      </c>
      <c r="N11" s="8"/>
      <c r="O11" s="7"/>
      <c r="P11" s="9" t="s">
        <v>20</v>
      </c>
      <c r="Q11">
        <f t="shared" si="0"/>
        <v>30.379166666666663</v>
      </c>
    </row>
    <row r="12" spans="1:17" x14ac:dyDescent="0.3">
      <c r="A12" s="1">
        <f t="shared" si="1"/>
        <v>0.41666666666666669</v>
      </c>
      <c r="B12">
        <v>27.15</v>
      </c>
      <c r="C12">
        <v>25.44</v>
      </c>
      <c r="D12">
        <v>25.41</v>
      </c>
      <c r="E12">
        <v>25.41</v>
      </c>
      <c r="F12">
        <v>27.26</v>
      </c>
      <c r="G12">
        <v>27.48</v>
      </c>
      <c r="H12">
        <v>28.14</v>
      </c>
      <c r="I12">
        <v>29.28</v>
      </c>
      <c r="J12">
        <v>28.38</v>
      </c>
      <c r="K12">
        <v>32.96</v>
      </c>
      <c r="L12">
        <v>30.67</v>
      </c>
      <c r="M12">
        <v>32.89</v>
      </c>
      <c r="N12" s="8" t="s">
        <v>20</v>
      </c>
      <c r="O12" s="7"/>
      <c r="P12" s="9"/>
      <c r="Q12">
        <f t="shared" si="0"/>
        <v>28.372499999999999</v>
      </c>
    </row>
    <row r="13" spans="1:17" x14ac:dyDescent="0.3">
      <c r="A13" s="1">
        <f t="shared" si="1"/>
        <v>0.45833333333333337</v>
      </c>
      <c r="B13">
        <v>32.9</v>
      </c>
      <c r="C13">
        <v>32.93</v>
      </c>
      <c r="D13">
        <v>32.93</v>
      </c>
      <c r="E13">
        <v>24.35</v>
      </c>
      <c r="F13">
        <v>22.76</v>
      </c>
      <c r="G13">
        <v>30.5</v>
      </c>
      <c r="H13">
        <v>30.5</v>
      </c>
      <c r="I13">
        <v>30.5</v>
      </c>
      <c r="J13">
        <v>29.88</v>
      </c>
      <c r="K13">
        <v>31.53</v>
      </c>
      <c r="L13">
        <v>32.89</v>
      </c>
      <c r="M13">
        <v>32.89</v>
      </c>
      <c r="N13" s="8"/>
      <c r="O13" s="7" t="s">
        <v>20</v>
      </c>
      <c r="P13" s="9"/>
      <c r="Q13">
        <f t="shared" si="0"/>
        <v>30.379999999999995</v>
      </c>
    </row>
    <row r="14" spans="1:17" x14ac:dyDescent="0.3">
      <c r="A14" s="1">
        <f t="shared" si="1"/>
        <v>0.5</v>
      </c>
      <c r="B14">
        <v>39.549999999999997</v>
      </c>
      <c r="C14">
        <v>37.17</v>
      </c>
      <c r="D14">
        <v>37.15</v>
      </c>
      <c r="E14">
        <v>33.01</v>
      </c>
      <c r="F14">
        <v>33.01</v>
      </c>
      <c r="G14">
        <v>37.06</v>
      </c>
      <c r="H14">
        <v>37.090000000000003</v>
      </c>
      <c r="I14">
        <v>37.090000000000003</v>
      </c>
      <c r="J14">
        <v>32.99</v>
      </c>
      <c r="K14">
        <v>32.979999999999997</v>
      </c>
      <c r="L14">
        <v>33.01</v>
      </c>
      <c r="M14">
        <v>37.090000000000003</v>
      </c>
      <c r="N14" s="8"/>
      <c r="O14" s="7" t="s">
        <v>20</v>
      </c>
      <c r="P14" s="9"/>
      <c r="Q14">
        <f t="shared" si="0"/>
        <v>35.6</v>
      </c>
    </row>
    <row r="15" spans="1:17" x14ac:dyDescent="0.3">
      <c r="A15" s="1">
        <f t="shared" si="1"/>
        <v>0.54166666666666663</v>
      </c>
      <c r="B15">
        <v>32.97</v>
      </c>
      <c r="C15">
        <v>30.1</v>
      </c>
      <c r="D15">
        <v>28.57</v>
      </c>
      <c r="E15">
        <v>30.49</v>
      </c>
      <c r="F15">
        <v>32.17</v>
      </c>
      <c r="G15">
        <v>32.96</v>
      </c>
      <c r="H15">
        <v>32.89</v>
      </c>
      <c r="I15">
        <v>32.93</v>
      </c>
      <c r="J15">
        <v>32.96</v>
      </c>
      <c r="K15">
        <v>31.49</v>
      </c>
      <c r="L15">
        <v>31.8</v>
      </c>
      <c r="M15">
        <v>32.96</v>
      </c>
      <c r="N15" s="8" t="s">
        <v>20</v>
      </c>
      <c r="O15" s="7"/>
      <c r="P15" s="9"/>
      <c r="Q15">
        <f t="shared" si="0"/>
        <v>31.857500000000002</v>
      </c>
    </row>
    <row r="16" spans="1:17" x14ac:dyDescent="0.3">
      <c r="A16" s="1">
        <f t="shared" si="1"/>
        <v>0.58333333333333326</v>
      </c>
      <c r="B16">
        <v>28.82</v>
      </c>
      <c r="C16">
        <v>28.39</v>
      </c>
      <c r="D16">
        <v>27.42</v>
      </c>
      <c r="E16">
        <v>27.23</v>
      </c>
      <c r="F16">
        <v>28.47</v>
      </c>
      <c r="G16">
        <v>28.68</v>
      </c>
      <c r="H16">
        <v>28.6</v>
      </c>
      <c r="I16">
        <v>28.9</v>
      </c>
      <c r="J16">
        <v>28.62</v>
      </c>
      <c r="K16">
        <v>27.52</v>
      </c>
      <c r="L16">
        <v>27.53</v>
      </c>
      <c r="M16">
        <v>28.45</v>
      </c>
      <c r="N16" s="8" t="s">
        <v>20</v>
      </c>
      <c r="O16" s="7"/>
      <c r="P16" s="9"/>
      <c r="Q16">
        <f t="shared" si="0"/>
        <v>28.219166666666663</v>
      </c>
    </row>
    <row r="17" spans="1:18" x14ac:dyDescent="0.3">
      <c r="A17" s="1">
        <f t="shared" si="1"/>
        <v>0.62499999999999989</v>
      </c>
      <c r="B17">
        <v>28.55</v>
      </c>
      <c r="C17">
        <v>27.09</v>
      </c>
      <c r="D17">
        <v>28.49</v>
      </c>
      <c r="E17">
        <v>29.11</v>
      </c>
      <c r="F17">
        <v>29.6</v>
      </c>
      <c r="G17">
        <v>32.89</v>
      </c>
      <c r="H17">
        <v>32.92</v>
      </c>
      <c r="I17">
        <v>32.93</v>
      </c>
      <c r="J17">
        <v>32.93</v>
      </c>
      <c r="K17">
        <v>32.9</v>
      </c>
      <c r="L17">
        <v>32.89</v>
      </c>
      <c r="M17">
        <v>32.89</v>
      </c>
      <c r="N17" s="8" t="s">
        <v>20</v>
      </c>
      <c r="O17" s="7"/>
      <c r="P17" s="9"/>
      <c r="Q17">
        <f t="shared" si="0"/>
        <v>31.099166666666665</v>
      </c>
    </row>
    <row r="18" spans="1:18" x14ac:dyDescent="0.3">
      <c r="A18" s="1">
        <f t="shared" si="1"/>
        <v>0.66666666666666652</v>
      </c>
      <c r="B18">
        <v>27.7</v>
      </c>
      <c r="C18">
        <v>28.26</v>
      </c>
      <c r="D18">
        <v>27.72</v>
      </c>
      <c r="E18">
        <v>27.72</v>
      </c>
      <c r="F18">
        <v>27.7</v>
      </c>
      <c r="G18">
        <v>31.14</v>
      </c>
      <c r="H18">
        <v>30.6</v>
      </c>
      <c r="I18">
        <v>31.06</v>
      </c>
      <c r="J18">
        <v>31.23</v>
      </c>
      <c r="K18">
        <v>30.45</v>
      </c>
      <c r="L18">
        <v>30.92</v>
      </c>
      <c r="M18">
        <v>31.08</v>
      </c>
      <c r="N18" s="8" t="s">
        <v>20</v>
      </c>
      <c r="O18" s="7"/>
      <c r="P18" s="9"/>
      <c r="Q18">
        <f t="shared" si="0"/>
        <v>29.631666666666664</v>
      </c>
    </row>
    <row r="19" spans="1:18" x14ac:dyDescent="0.3">
      <c r="A19" s="1">
        <f t="shared" si="1"/>
        <v>0.70833333333333315</v>
      </c>
      <c r="B19">
        <v>25.75</v>
      </c>
      <c r="C19">
        <v>26.81</v>
      </c>
      <c r="D19">
        <v>27.85</v>
      </c>
      <c r="E19">
        <v>30.62</v>
      </c>
      <c r="F19">
        <v>30.69</v>
      </c>
      <c r="G19">
        <v>30.95</v>
      </c>
      <c r="H19">
        <v>31.28</v>
      </c>
      <c r="I19">
        <v>31.02</v>
      </c>
      <c r="J19">
        <v>31.06</v>
      </c>
      <c r="K19">
        <v>31.02</v>
      </c>
      <c r="L19">
        <v>26.73</v>
      </c>
      <c r="M19">
        <v>27.56</v>
      </c>
      <c r="N19" s="8"/>
      <c r="O19" s="7" t="s">
        <v>20</v>
      </c>
      <c r="P19" s="9"/>
      <c r="Q19">
        <f t="shared" si="0"/>
        <v>29.278333333333332</v>
      </c>
    </row>
    <row r="20" spans="1:18" x14ac:dyDescent="0.3">
      <c r="A20" s="1">
        <f t="shared" si="1"/>
        <v>0.74999999999999978</v>
      </c>
      <c r="B20">
        <v>27.93</v>
      </c>
      <c r="C20">
        <v>31.04</v>
      </c>
      <c r="D20">
        <v>31.02</v>
      </c>
      <c r="E20">
        <v>30.6</v>
      </c>
      <c r="F20">
        <v>26.92</v>
      </c>
      <c r="G20">
        <v>26.9</v>
      </c>
      <c r="H20">
        <v>26.91</v>
      </c>
      <c r="I20">
        <v>27.1</v>
      </c>
      <c r="J20">
        <v>26.91</v>
      </c>
      <c r="K20">
        <v>26.94</v>
      </c>
      <c r="L20">
        <v>25.7</v>
      </c>
      <c r="M20">
        <v>26.85</v>
      </c>
      <c r="N20" s="8"/>
      <c r="O20" s="7" t="s">
        <v>20</v>
      </c>
      <c r="P20" s="9"/>
      <c r="Q20">
        <f t="shared" si="0"/>
        <v>27.901666666666667</v>
      </c>
    </row>
    <row r="21" spans="1:18" x14ac:dyDescent="0.3">
      <c r="A21" s="1">
        <f t="shared" si="1"/>
        <v>0.79166666666666641</v>
      </c>
      <c r="B21">
        <v>40.67</v>
      </c>
      <c r="C21">
        <v>41.86</v>
      </c>
      <c r="D21">
        <v>40.36</v>
      </c>
      <c r="E21">
        <v>42.42</v>
      </c>
      <c r="F21">
        <v>31.06</v>
      </c>
      <c r="G21">
        <v>31.07</v>
      </c>
      <c r="H21">
        <v>27.94</v>
      </c>
      <c r="I21">
        <v>27.91</v>
      </c>
      <c r="J21">
        <v>27.92</v>
      </c>
      <c r="K21">
        <v>27.92</v>
      </c>
      <c r="L21">
        <v>27.92</v>
      </c>
      <c r="M21">
        <v>27.95</v>
      </c>
      <c r="N21" s="8"/>
      <c r="O21" s="7" t="s">
        <v>20</v>
      </c>
      <c r="P21" s="9"/>
      <c r="Q21">
        <f t="shared" si="0"/>
        <v>32.916666666666671</v>
      </c>
    </row>
    <row r="22" spans="1:18" x14ac:dyDescent="0.3">
      <c r="A22" s="1">
        <f t="shared" si="1"/>
        <v>0.83333333333333304</v>
      </c>
      <c r="B22">
        <v>37.24</v>
      </c>
      <c r="C22">
        <v>37.17</v>
      </c>
      <c r="D22">
        <v>37.18</v>
      </c>
      <c r="E22">
        <v>37.130000000000003</v>
      </c>
      <c r="F22">
        <v>37.18</v>
      </c>
      <c r="G22">
        <v>37.090000000000003</v>
      </c>
      <c r="H22">
        <v>37.14</v>
      </c>
      <c r="I22">
        <v>33.01</v>
      </c>
      <c r="J22">
        <v>26.29</v>
      </c>
      <c r="K22">
        <v>29.03</v>
      </c>
      <c r="L22">
        <v>26.63</v>
      </c>
      <c r="M22">
        <v>26.09</v>
      </c>
      <c r="N22" s="8"/>
      <c r="O22" s="7" t="s">
        <v>20</v>
      </c>
      <c r="P22" s="9"/>
      <c r="Q22">
        <f t="shared" si="0"/>
        <v>33.431666666666665</v>
      </c>
    </row>
    <row r="23" spans="1:18" x14ac:dyDescent="0.3">
      <c r="A23" s="1">
        <f t="shared" si="1"/>
        <v>0.87499999999999967</v>
      </c>
      <c r="B23">
        <v>40.76</v>
      </c>
      <c r="C23">
        <v>41.59</v>
      </c>
      <c r="D23">
        <v>37.14</v>
      </c>
      <c r="E23">
        <v>37.1</v>
      </c>
      <c r="F23">
        <v>40.76</v>
      </c>
      <c r="G23">
        <v>37.1</v>
      </c>
      <c r="H23">
        <v>37.06</v>
      </c>
      <c r="I23">
        <v>32.9</v>
      </c>
      <c r="J23">
        <v>30.59</v>
      </c>
      <c r="K23">
        <v>30.41</v>
      </c>
      <c r="L23">
        <v>27.89</v>
      </c>
      <c r="M23">
        <v>27.89</v>
      </c>
      <c r="N23" s="8"/>
      <c r="O23" s="7" t="s">
        <v>20</v>
      </c>
      <c r="P23" s="9"/>
      <c r="Q23">
        <f t="shared" si="0"/>
        <v>35.099166666666662</v>
      </c>
    </row>
    <row r="24" spans="1:18" x14ac:dyDescent="0.3">
      <c r="A24" s="1">
        <f t="shared" si="1"/>
        <v>0.9166666666666663</v>
      </c>
      <c r="B24">
        <v>31.09</v>
      </c>
      <c r="C24">
        <v>30.5</v>
      </c>
      <c r="D24">
        <v>27.47</v>
      </c>
      <c r="E24">
        <v>28.15</v>
      </c>
      <c r="F24">
        <v>27.44</v>
      </c>
      <c r="G24">
        <v>24.03</v>
      </c>
      <c r="H24">
        <v>24.83</v>
      </c>
      <c r="I24">
        <v>25.03</v>
      </c>
      <c r="J24">
        <v>23.47</v>
      </c>
      <c r="K24">
        <v>23.66</v>
      </c>
      <c r="L24">
        <v>23.84</v>
      </c>
      <c r="M24">
        <v>23.58</v>
      </c>
      <c r="N24" s="8" t="s">
        <v>20</v>
      </c>
      <c r="O24" s="7"/>
      <c r="P24" s="7"/>
      <c r="Q24">
        <f t="shared" si="0"/>
        <v>26.090833333333332</v>
      </c>
      <c r="R24" s="5"/>
    </row>
    <row r="25" spans="1:18" x14ac:dyDescent="0.3">
      <c r="A25" s="1">
        <f t="shared" si="1"/>
        <v>0.95833333333333293</v>
      </c>
      <c r="B25">
        <v>23.63</v>
      </c>
      <c r="C25">
        <v>23.16</v>
      </c>
      <c r="D25">
        <v>22.58</v>
      </c>
      <c r="E25">
        <v>23.23</v>
      </c>
      <c r="F25">
        <v>23.34</v>
      </c>
      <c r="G25">
        <v>22.6</v>
      </c>
      <c r="H25">
        <v>23.31</v>
      </c>
      <c r="I25">
        <v>22.56</v>
      </c>
      <c r="J25">
        <v>23.54</v>
      </c>
      <c r="K25">
        <v>23.18</v>
      </c>
      <c r="L25">
        <v>23.2</v>
      </c>
      <c r="M25">
        <v>23.96</v>
      </c>
      <c r="N25" s="8" t="s">
        <v>20</v>
      </c>
      <c r="O25" s="7"/>
      <c r="P25" s="7"/>
      <c r="Q25">
        <f t="shared" si="0"/>
        <v>23.190833333333334</v>
      </c>
      <c r="R25" s="5"/>
    </row>
    <row r="26" spans="1:18" x14ac:dyDescent="0.3">
      <c r="A26" s="1"/>
    </row>
    <row r="27" spans="1:18" x14ac:dyDescent="0.3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8" x14ac:dyDescent="0.3">
      <c r="A28" s="1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8" x14ac:dyDescent="0.3">
      <c r="A29" s="1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8" x14ac:dyDescent="0.3">
      <c r="A30" s="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8" x14ac:dyDescent="0.3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8" x14ac:dyDescent="0.3">
      <c r="A32" s="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x14ac:dyDescent="0.3">
      <c r="A40" s="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x14ac:dyDescent="0.3">
      <c r="A41" s="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3">
      <c r="A42" s="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x14ac:dyDescent="0.3">
      <c r="A43" s="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x14ac:dyDescent="0.3">
      <c r="A44" s="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x14ac:dyDescent="0.3">
      <c r="A45" s="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x14ac:dyDescent="0.3">
      <c r="A46" s="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x14ac:dyDescent="0.3">
      <c r="A47" s="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x14ac:dyDescent="0.3">
      <c r="A48" s="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x14ac:dyDescent="0.3">
      <c r="A49" s="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x14ac:dyDescent="0.3">
      <c r="A50" s="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EFE1-7B0B-4201-9B99-B6CBB50985D3}">
  <dimension ref="A1:P26"/>
  <sheetViews>
    <sheetView tabSelected="1" zoomScaleNormal="100" workbookViewId="0">
      <selection activeCell="R16" sqref="R16"/>
    </sheetView>
  </sheetViews>
  <sheetFormatPr defaultRowHeight="16.5" x14ac:dyDescent="0.3"/>
  <cols>
    <col min="1" max="1" width="12.125" bestFit="1" customWidth="1"/>
    <col min="2" max="2" width="9.25" customWidth="1"/>
  </cols>
  <sheetData>
    <row r="1" spans="1:16" x14ac:dyDescent="0.3">
      <c r="A1" s="3" t="s">
        <v>15</v>
      </c>
      <c r="B1" t="s">
        <v>13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18</v>
      </c>
      <c r="P1" t="s">
        <v>19</v>
      </c>
    </row>
    <row r="2" spans="1:16" x14ac:dyDescent="0.3">
      <c r="A2" s="1">
        <v>0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 s="8"/>
      <c r="O2" s="7" t="s">
        <v>20</v>
      </c>
      <c r="P2" s="7"/>
    </row>
    <row r="3" spans="1:16" x14ac:dyDescent="0.3">
      <c r="A3" s="1">
        <f>A2+TIME(1,0,0)</f>
        <v>4.1666666666666664E-2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 s="8"/>
      <c r="O3" s="7" t="s">
        <v>20</v>
      </c>
      <c r="P3" s="7"/>
    </row>
    <row r="4" spans="1:16" x14ac:dyDescent="0.3">
      <c r="A4" s="1">
        <f t="shared" ref="A4:A25" si="0">A3+TIME(1,0,0)</f>
        <v>8.3333333333333329E-2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s="8"/>
      <c r="O4" s="7"/>
      <c r="P4" s="9" t="s">
        <v>20</v>
      </c>
    </row>
    <row r="5" spans="1:16" x14ac:dyDescent="0.3">
      <c r="A5" s="1">
        <f t="shared" si="0"/>
        <v>0.125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s="8"/>
      <c r="O5" s="7"/>
      <c r="P5" s="9" t="s">
        <v>20</v>
      </c>
    </row>
    <row r="6" spans="1:16" x14ac:dyDescent="0.3">
      <c r="A6" s="1">
        <f t="shared" si="0"/>
        <v>0.16666666666666666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 s="8"/>
      <c r="O6" s="7"/>
      <c r="P6" s="9" t="s">
        <v>20</v>
      </c>
    </row>
    <row r="7" spans="1:16" x14ac:dyDescent="0.3">
      <c r="A7" s="1">
        <f t="shared" si="0"/>
        <v>0.20833333333333331</v>
      </c>
      <c r="B7">
        <v>8.89</v>
      </c>
      <c r="C7">
        <v>8.24</v>
      </c>
      <c r="D7">
        <v>7.08</v>
      </c>
      <c r="E7">
        <v>7.99</v>
      </c>
      <c r="F7">
        <v>8.94</v>
      </c>
      <c r="G7">
        <v>8.98</v>
      </c>
      <c r="H7">
        <v>9.85</v>
      </c>
      <c r="I7">
        <v>9.9600000000000009</v>
      </c>
      <c r="J7">
        <v>9.73</v>
      </c>
      <c r="K7">
        <v>8.85</v>
      </c>
      <c r="L7">
        <v>9.4499999999999993</v>
      </c>
      <c r="M7">
        <v>9.8000000000000007</v>
      </c>
      <c r="N7" s="8"/>
      <c r="O7" s="7"/>
      <c r="P7" s="9" t="s">
        <v>20</v>
      </c>
    </row>
    <row r="8" spans="1:16" x14ac:dyDescent="0.3">
      <c r="A8" s="1">
        <f t="shared" si="0"/>
        <v>0.24999999999999997</v>
      </c>
      <c r="B8">
        <v>7.75</v>
      </c>
      <c r="C8">
        <v>7.75</v>
      </c>
      <c r="D8">
        <v>7.75</v>
      </c>
      <c r="E8">
        <v>7.75</v>
      </c>
      <c r="F8">
        <v>7.75</v>
      </c>
      <c r="G8">
        <v>7.75</v>
      </c>
      <c r="H8">
        <v>7.75</v>
      </c>
      <c r="I8">
        <v>7.75</v>
      </c>
      <c r="J8">
        <v>7.75</v>
      </c>
      <c r="K8">
        <v>7.75</v>
      </c>
      <c r="L8">
        <v>7.75</v>
      </c>
      <c r="M8">
        <v>7.75</v>
      </c>
      <c r="N8" s="8"/>
      <c r="O8" s="7"/>
      <c r="P8" s="9" t="s">
        <v>20</v>
      </c>
    </row>
    <row r="9" spans="1:16" x14ac:dyDescent="0.3">
      <c r="A9" s="1">
        <f t="shared" si="0"/>
        <v>0.29166666666666663</v>
      </c>
      <c r="B9">
        <v>7.75</v>
      </c>
      <c r="C9">
        <v>7.75</v>
      </c>
      <c r="D9">
        <v>7.75</v>
      </c>
      <c r="E9">
        <v>7.75</v>
      </c>
      <c r="F9">
        <v>7.75</v>
      </c>
      <c r="G9">
        <v>7.75</v>
      </c>
      <c r="H9">
        <v>7.75</v>
      </c>
      <c r="I9">
        <v>7.75</v>
      </c>
      <c r="J9">
        <v>7.75</v>
      </c>
      <c r="K9">
        <v>7.75</v>
      </c>
      <c r="L9">
        <v>7.75</v>
      </c>
      <c r="M9">
        <v>7.75</v>
      </c>
      <c r="N9" s="8" t="s">
        <v>20</v>
      </c>
      <c r="O9" s="7"/>
      <c r="P9" s="9"/>
    </row>
    <row r="10" spans="1:16" x14ac:dyDescent="0.3">
      <c r="A10" s="1">
        <f t="shared" si="0"/>
        <v>0.33333333333333331</v>
      </c>
      <c r="B10">
        <v>7.75</v>
      </c>
      <c r="C10">
        <v>7.75</v>
      </c>
      <c r="D10">
        <v>7.75</v>
      </c>
      <c r="E10">
        <v>7.75</v>
      </c>
      <c r="F10">
        <v>7.75</v>
      </c>
      <c r="G10">
        <v>7.75</v>
      </c>
      <c r="H10">
        <v>7.75</v>
      </c>
      <c r="I10">
        <v>7.75</v>
      </c>
      <c r="J10">
        <v>7.75</v>
      </c>
      <c r="K10">
        <v>7.75</v>
      </c>
      <c r="L10">
        <v>7.75</v>
      </c>
      <c r="M10">
        <v>7.75</v>
      </c>
      <c r="N10" s="8" t="s">
        <v>20</v>
      </c>
      <c r="O10" s="7"/>
      <c r="P10" s="9"/>
    </row>
    <row r="11" spans="1:16" x14ac:dyDescent="0.3">
      <c r="A11" s="1">
        <f t="shared" si="0"/>
        <v>0.375</v>
      </c>
      <c r="B11">
        <v>7.74</v>
      </c>
      <c r="C11">
        <v>7.74</v>
      </c>
      <c r="D11">
        <v>8</v>
      </c>
      <c r="E11">
        <v>8</v>
      </c>
      <c r="F11">
        <v>8</v>
      </c>
      <c r="G11">
        <v>8</v>
      </c>
      <c r="H11">
        <v>8</v>
      </c>
      <c r="I11">
        <v>7.75</v>
      </c>
      <c r="J11">
        <v>8</v>
      </c>
      <c r="K11">
        <v>8</v>
      </c>
      <c r="L11">
        <v>8</v>
      </c>
      <c r="M11">
        <v>8</v>
      </c>
      <c r="N11" s="8"/>
      <c r="O11" s="7"/>
      <c r="P11" s="9" t="s">
        <v>20</v>
      </c>
    </row>
    <row r="12" spans="1:16" x14ac:dyDescent="0.3">
      <c r="A12" s="1">
        <f t="shared" si="0"/>
        <v>0.41666666666666669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 s="8" t="s">
        <v>20</v>
      </c>
      <c r="O12" s="7"/>
      <c r="P12" s="9"/>
    </row>
    <row r="13" spans="1:16" x14ac:dyDescent="0.3">
      <c r="A13" s="1">
        <f t="shared" si="0"/>
        <v>0.45833333333333337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 s="8"/>
      <c r="O13" s="7" t="s">
        <v>20</v>
      </c>
      <c r="P13" s="9"/>
    </row>
    <row r="14" spans="1:16" x14ac:dyDescent="0.3">
      <c r="A14" s="1">
        <f t="shared" si="0"/>
        <v>0.5</v>
      </c>
      <c r="B14">
        <v>7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  <c r="N14" s="8"/>
      <c r="O14" s="7" t="s">
        <v>20</v>
      </c>
      <c r="P14" s="9"/>
    </row>
    <row r="15" spans="1:16" x14ac:dyDescent="0.3">
      <c r="A15" s="1">
        <f t="shared" si="0"/>
        <v>0.54166666666666663</v>
      </c>
      <c r="B15">
        <v>7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  <c r="M15">
        <v>7</v>
      </c>
      <c r="N15" s="8" t="s">
        <v>20</v>
      </c>
      <c r="O15" s="7"/>
      <c r="P15" s="9"/>
    </row>
    <row r="16" spans="1:16" x14ac:dyDescent="0.3">
      <c r="A16" s="1">
        <f t="shared" si="0"/>
        <v>0.58333333333333326</v>
      </c>
      <c r="B16">
        <v>7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  <c r="N16" s="8" t="s">
        <v>20</v>
      </c>
      <c r="O16" s="7"/>
      <c r="P16" s="9"/>
    </row>
    <row r="17" spans="1:16" x14ac:dyDescent="0.3">
      <c r="A17" s="1">
        <f t="shared" si="0"/>
        <v>0.62499999999999989</v>
      </c>
      <c r="B17">
        <v>7.74</v>
      </c>
      <c r="C17">
        <v>7.74</v>
      </c>
      <c r="D17">
        <v>7.74</v>
      </c>
      <c r="E17">
        <v>7.75</v>
      </c>
      <c r="F17">
        <v>7.75</v>
      </c>
      <c r="G17">
        <v>7.75</v>
      </c>
      <c r="H17">
        <v>7.75</v>
      </c>
      <c r="I17">
        <v>7.75</v>
      </c>
      <c r="J17">
        <v>7.75</v>
      </c>
      <c r="K17">
        <v>7.75</v>
      </c>
      <c r="L17">
        <v>7.75</v>
      </c>
      <c r="M17">
        <v>10.91</v>
      </c>
      <c r="N17" s="8" t="s">
        <v>20</v>
      </c>
      <c r="O17" s="7"/>
      <c r="P17" s="9"/>
    </row>
    <row r="18" spans="1:16" x14ac:dyDescent="0.3">
      <c r="A18" s="1">
        <f t="shared" si="0"/>
        <v>0.66666666666666652</v>
      </c>
      <c r="B18">
        <v>7.88</v>
      </c>
      <c r="C18">
        <v>7.75</v>
      </c>
      <c r="D18">
        <v>7.75</v>
      </c>
      <c r="E18">
        <v>7.75</v>
      </c>
      <c r="F18">
        <v>7.75</v>
      </c>
      <c r="G18">
        <v>11</v>
      </c>
      <c r="H18">
        <v>7.75</v>
      </c>
      <c r="I18">
        <v>11</v>
      </c>
      <c r="J18">
        <v>11</v>
      </c>
      <c r="K18">
        <v>7.75</v>
      </c>
      <c r="L18">
        <v>10.220000000000001</v>
      </c>
      <c r="M18">
        <v>7.88</v>
      </c>
      <c r="N18" s="8" t="s">
        <v>20</v>
      </c>
      <c r="O18" s="7"/>
      <c r="P18" s="9"/>
    </row>
    <row r="19" spans="1:16" x14ac:dyDescent="0.3">
      <c r="A19" s="1">
        <f t="shared" si="0"/>
        <v>0.70833333333333315</v>
      </c>
      <c r="B19">
        <v>11</v>
      </c>
      <c r="C19">
        <v>7.75</v>
      </c>
      <c r="D19">
        <v>7.75</v>
      </c>
      <c r="E19">
        <v>7.75</v>
      </c>
      <c r="F19">
        <v>7.75</v>
      </c>
      <c r="G19">
        <v>7.75</v>
      </c>
      <c r="H19">
        <v>7.75</v>
      </c>
      <c r="I19">
        <v>14.03</v>
      </c>
      <c r="J19">
        <v>13.35</v>
      </c>
      <c r="K19">
        <v>15.61</v>
      </c>
      <c r="L19">
        <v>7.75</v>
      </c>
      <c r="M19">
        <v>7.75</v>
      </c>
      <c r="N19" s="8"/>
      <c r="O19" s="7" t="s">
        <v>20</v>
      </c>
      <c r="P19" s="9"/>
    </row>
    <row r="20" spans="1:16" x14ac:dyDescent="0.3">
      <c r="A20" s="1">
        <f t="shared" si="0"/>
        <v>0.74999999999999978</v>
      </c>
      <c r="B20">
        <v>7.75</v>
      </c>
      <c r="C20">
        <v>7.75</v>
      </c>
      <c r="D20">
        <v>7.75</v>
      </c>
      <c r="E20">
        <v>7.75</v>
      </c>
      <c r="F20">
        <v>7.75</v>
      </c>
      <c r="G20">
        <v>7.75</v>
      </c>
      <c r="H20">
        <v>7.75</v>
      </c>
      <c r="I20">
        <v>7.75</v>
      </c>
      <c r="J20">
        <v>7.75</v>
      </c>
      <c r="K20">
        <v>7.75</v>
      </c>
      <c r="L20">
        <v>7.75</v>
      </c>
      <c r="M20">
        <v>7.75</v>
      </c>
      <c r="N20" s="8"/>
      <c r="O20" s="7" t="s">
        <v>20</v>
      </c>
      <c r="P20" s="9"/>
    </row>
    <row r="21" spans="1:16" x14ac:dyDescent="0.3">
      <c r="A21" s="1">
        <f t="shared" si="0"/>
        <v>0.79166666666666641</v>
      </c>
      <c r="B21">
        <v>7.75</v>
      </c>
      <c r="C21">
        <v>7.75</v>
      </c>
      <c r="D21">
        <v>7.75</v>
      </c>
      <c r="E21">
        <v>7.75</v>
      </c>
      <c r="F21">
        <v>7.75</v>
      </c>
      <c r="G21">
        <v>7.75</v>
      </c>
      <c r="H21">
        <v>7.75</v>
      </c>
      <c r="I21">
        <v>7.75</v>
      </c>
      <c r="J21">
        <v>7.75</v>
      </c>
      <c r="K21">
        <v>7.75</v>
      </c>
      <c r="L21">
        <v>7.75</v>
      </c>
      <c r="M21">
        <v>7.75</v>
      </c>
      <c r="N21" s="8"/>
      <c r="O21" s="7" t="s">
        <v>20</v>
      </c>
      <c r="P21" s="9"/>
    </row>
    <row r="22" spans="1:16" x14ac:dyDescent="0.3">
      <c r="A22" s="1">
        <f t="shared" si="0"/>
        <v>0.83333333333333304</v>
      </c>
      <c r="B22">
        <v>7.75</v>
      </c>
      <c r="C22">
        <v>7.75</v>
      </c>
      <c r="D22">
        <v>7.75</v>
      </c>
      <c r="E22">
        <v>7.75</v>
      </c>
      <c r="F22">
        <v>7.75</v>
      </c>
      <c r="G22">
        <v>7.75</v>
      </c>
      <c r="H22">
        <v>7.75</v>
      </c>
      <c r="I22">
        <v>7.75</v>
      </c>
      <c r="J22">
        <v>7.75</v>
      </c>
      <c r="K22">
        <v>7.75</v>
      </c>
      <c r="L22">
        <v>7.75</v>
      </c>
      <c r="M22">
        <v>7.75</v>
      </c>
      <c r="N22" s="8"/>
      <c r="O22" s="7" t="s">
        <v>20</v>
      </c>
      <c r="P22" s="9"/>
    </row>
    <row r="23" spans="1:16" x14ac:dyDescent="0.3">
      <c r="A23" s="1">
        <f t="shared" si="0"/>
        <v>0.87499999999999967</v>
      </c>
      <c r="B23">
        <v>7.75</v>
      </c>
      <c r="C23">
        <v>7.75</v>
      </c>
      <c r="D23">
        <v>7.75</v>
      </c>
      <c r="E23">
        <v>7.75</v>
      </c>
      <c r="F23">
        <v>7.75</v>
      </c>
      <c r="G23">
        <v>7.75</v>
      </c>
      <c r="H23">
        <v>7.75</v>
      </c>
      <c r="I23">
        <v>7.75</v>
      </c>
      <c r="J23">
        <v>7.75</v>
      </c>
      <c r="K23">
        <v>7.75</v>
      </c>
      <c r="L23">
        <v>7.75</v>
      </c>
      <c r="M23">
        <v>7.75</v>
      </c>
      <c r="N23" s="8"/>
      <c r="O23" s="7" t="s">
        <v>20</v>
      </c>
      <c r="P23" s="9"/>
    </row>
    <row r="24" spans="1:16" x14ac:dyDescent="0.3">
      <c r="A24" s="1">
        <f t="shared" si="0"/>
        <v>0.9166666666666663</v>
      </c>
      <c r="B24">
        <v>7.75</v>
      </c>
      <c r="C24">
        <v>7.75</v>
      </c>
      <c r="D24">
        <v>7.75</v>
      </c>
      <c r="E24">
        <v>7.75</v>
      </c>
      <c r="F24">
        <v>7.75</v>
      </c>
      <c r="G24">
        <v>7.75</v>
      </c>
      <c r="H24">
        <v>7.75</v>
      </c>
      <c r="I24">
        <v>7.75</v>
      </c>
      <c r="J24">
        <v>7.75</v>
      </c>
      <c r="K24">
        <v>7.75</v>
      </c>
      <c r="L24">
        <v>7.75</v>
      </c>
      <c r="M24">
        <v>7.75</v>
      </c>
      <c r="N24" s="8" t="s">
        <v>20</v>
      </c>
      <c r="O24" s="7"/>
      <c r="P24" s="7"/>
    </row>
    <row r="25" spans="1:16" x14ac:dyDescent="0.3">
      <c r="A25" s="6">
        <f t="shared" si="0"/>
        <v>0.95833333333333293</v>
      </c>
      <c r="B25" s="4">
        <v>5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 s="4">
        <v>5</v>
      </c>
      <c r="N25" s="8" t="s">
        <v>20</v>
      </c>
      <c r="O25" s="7"/>
      <c r="P25" s="7"/>
    </row>
    <row r="26" spans="1:16" x14ac:dyDescent="0.3">
      <c r="A26" s="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D330-6EB7-4C94-8080-95713E925AAB}">
  <dimension ref="A1:O28"/>
  <sheetViews>
    <sheetView zoomScale="85" zoomScaleNormal="85" workbookViewId="0">
      <selection activeCell="B2" sqref="B2"/>
    </sheetView>
  </sheetViews>
  <sheetFormatPr defaultRowHeight="16.5" x14ac:dyDescent="0.3"/>
  <cols>
    <col min="1" max="1" width="19.5" bestFit="1" customWidth="1"/>
  </cols>
  <sheetData>
    <row r="1" spans="1:15" x14ac:dyDescent="0.3">
      <c r="A1" t="s">
        <v>14</v>
      </c>
      <c r="B1" t="s">
        <v>13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3">
      <c r="A2" s="1">
        <v>0</v>
      </c>
      <c r="B2" s="4">
        <v>2.5299999999999998</v>
      </c>
      <c r="C2" s="4">
        <v>2.62</v>
      </c>
      <c r="D2" s="4">
        <v>2.57</v>
      </c>
      <c r="E2" s="4">
        <v>2.61</v>
      </c>
      <c r="F2" s="4">
        <v>2.72</v>
      </c>
      <c r="G2" s="4">
        <v>2.9</v>
      </c>
      <c r="H2" s="4">
        <v>2.88</v>
      </c>
      <c r="I2" s="4">
        <v>2.82</v>
      </c>
      <c r="J2" s="4">
        <v>3.05</v>
      </c>
      <c r="K2" s="4">
        <v>3.2</v>
      </c>
      <c r="L2" s="4">
        <v>3.28</v>
      </c>
      <c r="M2" s="4">
        <v>3.35</v>
      </c>
      <c r="N2" s="4"/>
      <c r="O2" s="4"/>
    </row>
    <row r="3" spans="1:15" x14ac:dyDescent="0.3">
      <c r="A3" s="1">
        <f>A2+TIME(1,0,0)</f>
        <v>4.1666666666666664E-2</v>
      </c>
      <c r="B3" s="4">
        <v>3.26</v>
      </c>
      <c r="C3" s="4">
        <v>3.31</v>
      </c>
      <c r="D3" s="4">
        <v>3.25</v>
      </c>
      <c r="E3" s="4">
        <v>3.23</v>
      </c>
      <c r="F3" s="4">
        <v>3.31</v>
      </c>
      <c r="G3" s="4">
        <v>3.18</v>
      </c>
      <c r="H3" s="4">
        <v>3.15</v>
      </c>
      <c r="I3" s="4">
        <v>3.08</v>
      </c>
      <c r="J3" s="4">
        <v>2.85</v>
      </c>
      <c r="K3" s="4">
        <v>2.71</v>
      </c>
      <c r="L3" s="4">
        <v>2.64</v>
      </c>
      <c r="M3" s="4">
        <v>2.6</v>
      </c>
      <c r="N3" s="4"/>
      <c r="O3" s="4"/>
    </row>
    <row r="4" spans="1:15" x14ac:dyDescent="0.3">
      <c r="A4" s="1">
        <f t="shared" ref="A4:A25" si="0">A3+TIME(1,0,0)</f>
        <v>8.3333333333333329E-2</v>
      </c>
      <c r="B4" s="4">
        <v>2.71</v>
      </c>
      <c r="C4" s="4">
        <v>2.73</v>
      </c>
      <c r="D4" s="4">
        <v>2.6</v>
      </c>
      <c r="E4" s="4">
        <v>2.52</v>
      </c>
      <c r="F4" s="4">
        <v>2.4500000000000002</v>
      </c>
      <c r="G4" s="4">
        <v>2.52</v>
      </c>
      <c r="H4" s="4">
        <v>2.62</v>
      </c>
      <c r="I4" s="4">
        <v>2.7</v>
      </c>
      <c r="J4" s="4">
        <v>2.88</v>
      </c>
      <c r="K4" s="4">
        <v>2.92</v>
      </c>
      <c r="L4" s="4">
        <v>2.86</v>
      </c>
      <c r="M4" s="4">
        <v>2.82</v>
      </c>
      <c r="N4" s="4"/>
      <c r="O4" s="4"/>
    </row>
    <row r="5" spans="1:15" x14ac:dyDescent="0.3">
      <c r="A5" s="1">
        <f t="shared" si="0"/>
        <v>0.125</v>
      </c>
      <c r="B5" s="4">
        <v>2.75</v>
      </c>
      <c r="C5" s="4">
        <v>2.7</v>
      </c>
      <c r="D5" s="4">
        <v>2.62</v>
      </c>
      <c r="E5" s="4">
        <v>2.52</v>
      </c>
      <c r="F5" s="4">
        <v>2.42</v>
      </c>
      <c r="G5" s="4">
        <v>2.3199999999999998</v>
      </c>
      <c r="H5" s="4">
        <v>2.2999999999999998</v>
      </c>
      <c r="I5" s="4">
        <v>2.4300000000000002</v>
      </c>
      <c r="J5" s="4">
        <v>2.57</v>
      </c>
      <c r="K5" s="4">
        <v>2.63</v>
      </c>
      <c r="L5" s="4">
        <v>2.67</v>
      </c>
      <c r="M5" s="4">
        <v>2.78</v>
      </c>
      <c r="N5" s="4"/>
      <c r="O5" s="4"/>
    </row>
    <row r="6" spans="1:15" x14ac:dyDescent="0.3">
      <c r="A6" s="1">
        <f t="shared" si="0"/>
        <v>0.16666666666666666</v>
      </c>
      <c r="B6" s="4">
        <v>2.89</v>
      </c>
      <c r="C6" s="4">
        <v>2.85</v>
      </c>
      <c r="D6" s="4">
        <v>2.83</v>
      </c>
      <c r="E6" s="4">
        <v>2.77</v>
      </c>
      <c r="F6" s="4">
        <v>2.88</v>
      </c>
      <c r="G6" s="4">
        <v>2.82</v>
      </c>
      <c r="H6" s="4">
        <v>2.74</v>
      </c>
      <c r="I6" s="4">
        <v>2.85</v>
      </c>
      <c r="J6" s="4">
        <v>2.99</v>
      </c>
      <c r="K6" s="4">
        <v>3.12</v>
      </c>
      <c r="L6" s="4">
        <v>3.19</v>
      </c>
      <c r="M6" s="4">
        <v>3.16</v>
      </c>
      <c r="N6" s="4"/>
      <c r="O6" s="4"/>
    </row>
    <row r="7" spans="1:15" x14ac:dyDescent="0.3">
      <c r="A7" s="1">
        <f t="shared" si="0"/>
        <v>0.20833333333333331</v>
      </c>
      <c r="B7" s="4">
        <v>3.21</v>
      </c>
      <c r="C7" s="4">
        <v>3.15</v>
      </c>
      <c r="D7" s="4">
        <v>3.21</v>
      </c>
      <c r="E7" s="4">
        <v>3.22</v>
      </c>
      <c r="F7" s="4">
        <v>3.31</v>
      </c>
      <c r="G7" s="4">
        <v>3.19</v>
      </c>
      <c r="H7" s="4">
        <v>3.32</v>
      </c>
      <c r="I7" s="4">
        <v>3.48</v>
      </c>
      <c r="J7" s="4">
        <v>3.54</v>
      </c>
      <c r="K7" s="4">
        <v>3.6</v>
      </c>
      <c r="L7" s="4">
        <v>3.69</v>
      </c>
      <c r="M7" s="4">
        <v>3.59</v>
      </c>
      <c r="N7" s="4"/>
      <c r="O7" s="4"/>
    </row>
    <row r="8" spans="1:15" x14ac:dyDescent="0.3">
      <c r="A8" s="1">
        <f t="shared" si="0"/>
        <v>0.24999999999999997</v>
      </c>
      <c r="B8" s="4">
        <v>3.52</v>
      </c>
      <c r="C8" s="4">
        <v>3.41</v>
      </c>
      <c r="D8" s="4">
        <v>3.35</v>
      </c>
      <c r="E8" s="4">
        <v>3.42</v>
      </c>
      <c r="F8" s="4">
        <v>3.62</v>
      </c>
      <c r="G8" s="4">
        <v>3.6</v>
      </c>
      <c r="H8" s="4">
        <v>3.68</v>
      </c>
      <c r="I8" s="4">
        <v>3.61</v>
      </c>
      <c r="J8" s="4">
        <v>3.53</v>
      </c>
      <c r="K8" s="4">
        <v>3.43</v>
      </c>
      <c r="L8" s="4">
        <v>3.59</v>
      </c>
      <c r="M8" s="4">
        <v>3.66</v>
      </c>
      <c r="N8" s="4"/>
      <c r="O8" s="4"/>
    </row>
    <row r="9" spans="1:15" x14ac:dyDescent="0.3">
      <c r="A9" s="1">
        <f t="shared" si="0"/>
        <v>0.29166666666666663</v>
      </c>
      <c r="B9" s="4">
        <v>3.52</v>
      </c>
      <c r="C9" s="4">
        <v>3.59</v>
      </c>
      <c r="D9" s="4">
        <v>3.54</v>
      </c>
      <c r="E9" s="4">
        <v>3.44</v>
      </c>
      <c r="F9" s="4">
        <v>3.27</v>
      </c>
      <c r="G9" s="4">
        <v>3.23</v>
      </c>
      <c r="H9" s="4">
        <v>3.32</v>
      </c>
      <c r="I9" s="4">
        <v>3.4</v>
      </c>
      <c r="J9" s="4">
        <v>3.39</v>
      </c>
      <c r="K9" s="4">
        <v>3.31</v>
      </c>
      <c r="L9" s="4">
        <v>3.4</v>
      </c>
      <c r="M9" s="4">
        <v>3.45</v>
      </c>
      <c r="N9" s="4"/>
      <c r="O9" s="4"/>
    </row>
    <row r="10" spans="1:15" x14ac:dyDescent="0.3">
      <c r="A10" s="1">
        <f t="shared" si="0"/>
        <v>0.33333333333333331</v>
      </c>
      <c r="B10" s="4">
        <v>3.38</v>
      </c>
      <c r="C10" s="4">
        <v>3.49</v>
      </c>
      <c r="D10" s="4">
        <v>3.55</v>
      </c>
      <c r="E10" s="4">
        <v>3.6</v>
      </c>
      <c r="F10" s="4">
        <v>3.69</v>
      </c>
      <c r="G10" s="4">
        <v>3.54</v>
      </c>
      <c r="H10" s="4">
        <v>3.42</v>
      </c>
      <c r="I10" s="4">
        <v>3.32</v>
      </c>
      <c r="J10" s="4">
        <v>3.38</v>
      </c>
      <c r="K10" s="4">
        <v>3.43</v>
      </c>
      <c r="L10" s="4">
        <v>3.5</v>
      </c>
      <c r="M10" s="4">
        <v>3.6</v>
      </c>
      <c r="N10" s="4"/>
      <c r="O10" s="4"/>
    </row>
    <row r="11" spans="1:15" x14ac:dyDescent="0.3">
      <c r="A11" s="1">
        <f t="shared" si="0"/>
        <v>0.375</v>
      </c>
      <c r="B11" s="4">
        <v>3.7</v>
      </c>
      <c r="C11" s="4">
        <v>3.58</v>
      </c>
      <c r="D11" s="4">
        <v>3.52</v>
      </c>
      <c r="E11" s="4">
        <v>3.35</v>
      </c>
      <c r="F11" s="4">
        <v>3.25</v>
      </c>
      <c r="G11" s="4">
        <v>3.18</v>
      </c>
      <c r="H11" s="4">
        <v>3.02</v>
      </c>
      <c r="I11" s="4">
        <v>2.91</v>
      </c>
      <c r="J11" s="4">
        <v>2.82</v>
      </c>
      <c r="K11" s="4">
        <v>2.74</v>
      </c>
      <c r="L11" s="4">
        <v>2.81</v>
      </c>
      <c r="M11" s="4">
        <v>2.78</v>
      </c>
      <c r="N11" s="4"/>
      <c r="O11" s="4"/>
    </row>
    <row r="12" spans="1:15" x14ac:dyDescent="0.3">
      <c r="A12" s="1">
        <f t="shared" si="0"/>
        <v>0.41666666666666669</v>
      </c>
      <c r="B12" s="4">
        <v>2.72</v>
      </c>
      <c r="C12" s="4">
        <v>2.65</v>
      </c>
      <c r="D12" s="4">
        <v>2.79</v>
      </c>
      <c r="E12" s="4">
        <v>2.76</v>
      </c>
      <c r="F12" s="4">
        <v>2.73</v>
      </c>
      <c r="G12" s="4">
        <v>2.73</v>
      </c>
      <c r="H12" s="4">
        <v>2.82</v>
      </c>
      <c r="I12" s="4">
        <v>2.9</v>
      </c>
      <c r="J12" s="4">
        <v>2.95</v>
      </c>
      <c r="K12" s="4">
        <v>2.95</v>
      </c>
      <c r="L12" s="4">
        <v>3.01</v>
      </c>
      <c r="M12" s="4">
        <v>2.88</v>
      </c>
      <c r="N12" s="4"/>
      <c r="O12" s="4"/>
    </row>
    <row r="13" spans="1:15" x14ac:dyDescent="0.3">
      <c r="A13" s="1">
        <f t="shared" si="0"/>
        <v>0.45833333333333337</v>
      </c>
      <c r="B13" s="4">
        <v>3.01</v>
      </c>
      <c r="C13" s="4">
        <v>3.09</v>
      </c>
      <c r="D13" s="4">
        <v>3.17</v>
      </c>
      <c r="E13" s="4">
        <v>3.28</v>
      </c>
      <c r="F13" s="4">
        <v>3.39</v>
      </c>
      <c r="G13" s="4">
        <v>3.42</v>
      </c>
      <c r="H13" s="4">
        <v>3.38</v>
      </c>
      <c r="I13" s="4">
        <v>3.52</v>
      </c>
      <c r="J13" s="4">
        <v>3.57</v>
      </c>
      <c r="K13" s="4">
        <v>3.55</v>
      </c>
      <c r="L13" s="4">
        <v>3.48</v>
      </c>
      <c r="M13" s="4">
        <v>3.45</v>
      </c>
      <c r="N13" s="4"/>
      <c r="O13" s="4"/>
    </row>
    <row r="14" spans="1:15" x14ac:dyDescent="0.3">
      <c r="A14" s="1">
        <f t="shared" si="0"/>
        <v>0.5</v>
      </c>
      <c r="B14" s="4">
        <v>3.42</v>
      </c>
      <c r="C14" s="4">
        <v>3.3</v>
      </c>
      <c r="D14" s="4">
        <v>3.17</v>
      </c>
      <c r="E14" s="4">
        <v>3.09</v>
      </c>
      <c r="F14" s="4">
        <v>3.05</v>
      </c>
      <c r="G14" s="4">
        <v>2.99</v>
      </c>
      <c r="H14" s="4">
        <v>2.92</v>
      </c>
      <c r="I14" s="4">
        <v>2.86</v>
      </c>
      <c r="J14" s="4">
        <v>2.87</v>
      </c>
      <c r="K14" s="4">
        <v>2.93</v>
      </c>
      <c r="L14" s="4">
        <v>2.82</v>
      </c>
      <c r="M14" s="4">
        <v>2.76</v>
      </c>
      <c r="N14" s="4"/>
      <c r="O14" s="4"/>
    </row>
    <row r="15" spans="1:15" x14ac:dyDescent="0.3">
      <c r="A15" s="1">
        <f t="shared" si="0"/>
        <v>0.54166666666666663</v>
      </c>
      <c r="B15" s="4">
        <v>2.76</v>
      </c>
      <c r="C15" s="4">
        <v>2.82</v>
      </c>
      <c r="D15" s="4">
        <v>2.88</v>
      </c>
      <c r="E15" s="4">
        <v>2.85</v>
      </c>
      <c r="F15" s="4">
        <v>2.78</v>
      </c>
      <c r="G15" s="4">
        <v>2.78</v>
      </c>
      <c r="H15" s="4">
        <v>2.64</v>
      </c>
      <c r="I15" s="4">
        <v>2.72</v>
      </c>
      <c r="J15" s="4">
        <v>2.72</v>
      </c>
      <c r="K15" s="4">
        <v>2.7</v>
      </c>
      <c r="L15" s="4">
        <v>2.61</v>
      </c>
      <c r="M15" s="4">
        <v>2.64</v>
      </c>
      <c r="N15" s="4"/>
      <c r="O15" s="4"/>
    </row>
    <row r="16" spans="1:15" x14ac:dyDescent="0.3">
      <c r="A16" s="1">
        <f t="shared" si="0"/>
        <v>0.58333333333333326</v>
      </c>
      <c r="B16" s="4">
        <v>2.65</v>
      </c>
      <c r="C16" s="4">
        <v>2.72</v>
      </c>
      <c r="D16" s="4">
        <v>2.75</v>
      </c>
      <c r="E16" s="4">
        <v>2.82</v>
      </c>
      <c r="F16" s="4">
        <v>2.75</v>
      </c>
      <c r="G16" s="4">
        <v>2.68</v>
      </c>
      <c r="H16" s="4">
        <v>2.54</v>
      </c>
      <c r="I16" s="4">
        <v>2.62</v>
      </c>
      <c r="J16" s="4">
        <v>2.7</v>
      </c>
      <c r="K16" s="4">
        <v>2.82</v>
      </c>
      <c r="L16" s="4">
        <v>2.72</v>
      </c>
      <c r="M16" s="4">
        <v>2.77</v>
      </c>
      <c r="N16" s="4"/>
      <c r="O16" s="4"/>
    </row>
    <row r="17" spans="1:15" x14ac:dyDescent="0.3">
      <c r="A17" s="1">
        <f t="shared" si="0"/>
        <v>0.62499999999999989</v>
      </c>
      <c r="B17" s="4">
        <v>2.91</v>
      </c>
      <c r="C17" s="4">
        <v>2.87</v>
      </c>
      <c r="D17" s="4">
        <v>2.95</v>
      </c>
      <c r="E17" s="4">
        <v>2.86</v>
      </c>
      <c r="F17" s="4">
        <v>2.89</v>
      </c>
      <c r="G17" s="4">
        <v>2.78</v>
      </c>
      <c r="H17" s="4">
        <v>2.78</v>
      </c>
      <c r="I17" s="4">
        <v>2.85</v>
      </c>
      <c r="J17" s="4">
        <v>2.91</v>
      </c>
      <c r="K17" s="4">
        <v>2.9</v>
      </c>
      <c r="L17" s="4">
        <v>3.01</v>
      </c>
      <c r="M17" s="4">
        <v>3.08</v>
      </c>
      <c r="N17" s="4"/>
      <c r="O17" s="4"/>
    </row>
    <row r="18" spans="1:15" x14ac:dyDescent="0.3">
      <c r="A18" s="1">
        <f t="shared" si="0"/>
        <v>0.66666666666666652</v>
      </c>
      <c r="B18" s="4">
        <v>3.06</v>
      </c>
      <c r="C18" s="4">
        <v>3.11</v>
      </c>
      <c r="D18" s="4">
        <v>3.17</v>
      </c>
      <c r="E18" s="4">
        <v>3.21</v>
      </c>
      <c r="F18" s="4">
        <v>3.32</v>
      </c>
      <c r="G18" s="4">
        <v>3.29</v>
      </c>
      <c r="H18" s="4">
        <v>3.19</v>
      </c>
      <c r="I18" s="4">
        <v>3.27</v>
      </c>
      <c r="J18" s="4">
        <v>3.42</v>
      </c>
      <c r="K18" s="4">
        <v>3.39</v>
      </c>
      <c r="L18" s="4">
        <v>3.57</v>
      </c>
      <c r="M18" s="4">
        <v>3.66</v>
      </c>
      <c r="N18" s="4"/>
      <c r="O18" s="4"/>
    </row>
    <row r="19" spans="1:15" x14ac:dyDescent="0.3">
      <c r="A19" s="1">
        <f t="shared" si="0"/>
        <v>0.70833333333333315</v>
      </c>
      <c r="B19" s="4">
        <v>3.82</v>
      </c>
      <c r="C19" s="4">
        <v>3.69</v>
      </c>
      <c r="D19" s="4">
        <v>3.58</v>
      </c>
      <c r="E19" s="4">
        <v>3.55</v>
      </c>
      <c r="F19" s="4">
        <v>3.52</v>
      </c>
      <c r="G19" s="4">
        <v>3.6</v>
      </c>
      <c r="H19" s="4">
        <v>3.63</v>
      </c>
      <c r="I19" s="4">
        <v>3.69</v>
      </c>
      <c r="J19" s="4">
        <v>3.65</v>
      </c>
      <c r="K19" s="4">
        <v>3.76</v>
      </c>
      <c r="L19" s="4">
        <v>3.69</v>
      </c>
      <c r="M19" s="4">
        <v>3.6</v>
      </c>
      <c r="N19" s="4"/>
      <c r="O19" s="4"/>
    </row>
    <row r="20" spans="1:15" x14ac:dyDescent="0.3">
      <c r="A20" s="1">
        <f t="shared" si="0"/>
        <v>0.74999999999999978</v>
      </c>
      <c r="B20" s="4">
        <v>3.51</v>
      </c>
      <c r="C20" s="4">
        <v>3.55</v>
      </c>
      <c r="D20" s="4">
        <v>3.58</v>
      </c>
      <c r="E20" s="4">
        <v>3.53</v>
      </c>
      <c r="F20" s="4">
        <v>3.52</v>
      </c>
      <c r="G20" s="4">
        <v>3.59</v>
      </c>
      <c r="H20" s="4">
        <v>3.65</v>
      </c>
      <c r="I20" s="4">
        <v>3.57</v>
      </c>
      <c r="J20" s="4">
        <v>3.52</v>
      </c>
      <c r="K20" s="4">
        <v>3.48</v>
      </c>
      <c r="L20" s="4">
        <v>3.57</v>
      </c>
      <c r="M20" s="4">
        <v>3.52</v>
      </c>
      <c r="N20" s="4"/>
      <c r="O20" s="4"/>
    </row>
    <row r="21" spans="1:15" x14ac:dyDescent="0.3">
      <c r="A21" s="1">
        <f t="shared" si="0"/>
        <v>0.79166666666666641</v>
      </c>
      <c r="B21" s="4">
        <v>3.53</v>
      </c>
      <c r="C21" s="4">
        <v>3.43</v>
      </c>
      <c r="D21" s="4">
        <v>3.37</v>
      </c>
      <c r="E21" s="4">
        <v>3.39</v>
      </c>
      <c r="F21" s="4">
        <v>3.43</v>
      </c>
      <c r="G21" s="4">
        <v>3.41</v>
      </c>
      <c r="H21" s="4">
        <v>3.45</v>
      </c>
      <c r="I21" s="4">
        <v>3.53</v>
      </c>
      <c r="J21" s="4">
        <v>3.56</v>
      </c>
      <c r="K21" s="4">
        <v>3.57</v>
      </c>
      <c r="L21" s="4">
        <v>3.64</v>
      </c>
      <c r="M21" s="4">
        <v>3.69</v>
      </c>
      <c r="N21" s="4"/>
      <c r="O21" s="4"/>
    </row>
    <row r="22" spans="1:15" x14ac:dyDescent="0.3">
      <c r="A22" s="1">
        <f t="shared" si="0"/>
        <v>0.83333333333333304</v>
      </c>
      <c r="B22" s="4">
        <v>3.61</v>
      </c>
      <c r="C22" s="4">
        <v>3.69</v>
      </c>
      <c r="D22" s="4">
        <v>3.8</v>
      </c>
      <c r="E22" s="4">
        <v>3.79</v>
      </c>
      <c r="F22" s="4">
        <v>3.78</v>
      </c>
      <c r="G22" s="4">
        <v>3.74</v>
      </c>
      <c r="H22" s="4">
        <v>3.69</v>
      </c>
      <c r="I22" s="4">
        <v>3.75</v>
      </c>
      <c r="J22" s="4">
        <v>3.77</v>
      </c>
      <c r="K22" s="4">
        <v>3.74</v>
      </c>
      <c r="L22" s="4">
        <v>3.72</v>
      </c>
      <c r="M22" s="4">
        <v>3.65</v>
      </c>
      <c r="N22" s="4"/>
      <c r="O22" s="4"/>
    </row>
    <row r="23" spans="1:15" x14ac:dyDescent="0.3">
      <c r="A23" s="1">
        <f t="shared" si="0"/>
        <v>0.87499999999999967</v>
      </c>
      <c r="B23" s="4">
        <v>3.59</v>
      </c>
      <c r="C23" s="4">
        <v>3.46</v>
      </c>
      <c r="D23" s="4">
        <v>3.33</v>
      </c>
      <c r="E23" s="4">
        <v>3.29</v>
      </c>
      <c r="F23" s="4">
        <v>3.25</v>
      </c>
      <c r="G23" s="4">
        <v>3.18</v>
      </c>
      <c r="H23" s="4">
        <v>3.22</v>
      </c>
      <c r="I23" s="4">
        <v>3.18</v>
      </c>
      <c r="J23" s="4">
        <v>3.24</v>
      </c>
      <c r="K23" s="4">
        <v>3.32</v>
      </c>
      <c r="L23" s="4">
        <v>3.31</v>
      </c>
      <c r="M23" s="4">
        <v>3.42</v>
      </c>
      <c r="N23" s="4"/>
      <c r="O23" s="4"/>
    </row>
    <row r="24" spans="1:15" x14ac:dyDescent="0.3">
      <c r="A24" s="1">
        <f t="shared" si="0"/>
        <v>0.9166666666666663</v>
      </c>
      <c r="B24" s="4">
        <v>3.54</v>
      </c>
      <c r="C24" s="4">
        <v>3.52</v>
      </c>
      <c r="D24" s="4">
        <v>3.55</v>
      </c>
      <c r="E24" s="4">
        <v>3.48</v>
      </c>
      <c r="F24" s="4">
        <v>3.42</v>
      </c>
      <c r="G24" s="4">
        <v>3.34</v>
      </c>
      <c r="H24" s="4">
        <v>3.37</v>
      </c>
      <c r="I24" s="4">
        <v>3.36</v>
      </c>
      <c r="J24" s="4">
        <v>3.44</v>
      </c>
      <c r="K24" s="4">
        <v>3.54</v>
      </c>
      <c r="L24" s="4">
        <v>3.59</v>
      </c>
      <c r="M24" s="4">
        <v>3.5</v>
      </c>
      <c r="N24" s="4"/>
      <c r="O24" s="4"/>
    </row>
    <row r="25" spans="1:15" x14ac:dyDescent="0.3">
      <c r="A25" s="1">
        <f t="shared" si="0"/>
        <v>0.95833333333333293</v>
      </c>
      <c r="B25" s="4">
        <v>3.45</v>
      </c>
      <c r="C25" s="4">
        <v>3.4</v>
      </c>
      <c r="D25" s="4">
        <v>3.37</v>
      </c>
      <c r="E25" s="4">
        <v>3.49</v>
      </c>
      <c r="F25" s="4">
        <v>3.6</v>
      </c>
      <c r="G25" s="4">
        <v>3.61</v>
      </c>
      <c r="H25" s="4">
        <v>3.52</v>
      </c>
      <c r="I25" s="4">
        <v>3.47</v>
      </c>
      <c r="J25" s="4">
        <v>3.35</v>
      </c>
      <c r="K25" s="4">
        <v>3.45</v>
      </c>
      <c r="L25" s="4">
        <v>3.37</v>
      </c>
      <c r="M25" s="4">
        <v>3.23</v>
      </c>
      <c r="N25" s="4"/>
      <c r="O25" s="4"/>
    </row>
    <row r="26" spans="1:15" x14ac:dyDescent="0.3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Price_DA</vt:lpstr>
      <vt:lpstr>Price_DARS</vt:lpstr>
      <vt:lpstr>Price_RT</vt:lpstr>
      <vt:lpstr>Price_RTRS</vt:lpstr>
      <vt:lpstr>Expected_P_RT_WPR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ZEC</cp:lastModifiedBy>
  <dcterms:created xsi:type="dcterms:W3CDTF">2023-04-04T13:20:12Z</dcterms:created>
  <dcterms:modified xsi:type="dcterms:W3CDTF">2023-08-22T12:06:35Z</dcterms:modified>
</cp:coreProperties>
</file>