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etti\_Clienti\Novasis\Repository\M7_GPIO\docs\"/>
    </mc:Choice>
  </mc:AlternateContent>
  <xr:revisionPtr revIDLastSave="0" documentId="13_ncr:1_{FDAB22CB-0906-4707-85B3-02AA48B9B6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inout" sheetId="1" r:id="rId1"/>
    <sheet name="Calculator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G2" i="2" l="1"/>
</calcChain>
</file>

<file path=xl/sharedStrings.xml><?xml version="1.0" encoding="utf-8"?>
<sst xmlns="http://schemas.openxmlformats.org/spreadsheetml/2006/main" count="75" uniqueCount="60">
  <si>
    <t>Novasom_M7</t>
  </si>
  <si>
    <t>GPIO Pinout and Functionality</t>
  </si>
  <si>
    <t xml:space="preserve"> Pi-2 Bus</t>
  </si>
  <si>
    <t>Bank/Pad</t>
  </si>
  <si>
    <t>Function</t>
  </si>
  <si>
    <t>GPIO #</t>
  </si>
  <si>
    <t>Pin #</t>
  </si>
  <si>
    <t>3.3v</t>
  </si>
  <si>
    <t>5v</t>
  </si>
  <si>
    <t>GPIO2_D1</t>
  </si>
  <si>
    <t>I2C0_SDA</t>
  </si>
  <si>
    <t>GPIO2_D0</t>
  </si>
  <si>
    <t>I2C0_SCL</t>
  </si>
  <si>
    <t>GND</t>
  </si>
  <si>
    <t>CLK32KOUT_M1</t>
  </si>
  <si>
    <t>UART2_TX_M1</t>
  </si>
  <si>
    <t>UART2_RX_M1</t>
  </si>
  <si>
    <t>GPIO2_C1</t>
  </si>
  <si>
    <t>81</t>
  </si>
  <si>
    <t>NC</t>
  </si>
  <si>
    <t>0</t>
  </si>
  <si>
    <t>GPIO3_A4</t>
  </si>
  <si>
    <t>GPIO3_A5</t>
  </si>
  <si>
    <t>GPIO3_A6</t>
  </si>
  <si>
    <t>GPIO3_A1</t>
  </si>
  <si>
    <t>SPI_TXD_m2</t>
  </si>
  <si>
    <t>GPIO3_A2</t>
  </si>
  <si>
    <t>SPI_RXD_M2</t>
  </si>
  <si>
    <t>GPIO3_A7</t>
  </si>
  <si>
    <t>GPIO3_A0</t>
  </si>
  <si>
    <t>SPI_RCLK_M2</t>
  </si>
  <si>
    <t>SPI_CSN0_M2</t>
  </si>
  <si>
    <t>GPIO3_B0</t>
  </si>
  <si>
    <t>SPI_CSN1_M0</t>
  </si>
  <si>
    <t>GPIO2_B4</t>
  </si>
  <si>
    <t>I2C1_SDA</t>
  </si>
  <si>
    <t>I2C1_SCL</t>
  </si>
  <si>
    <t>79</t>
  </si>
  <si>
    <t>GPIO2_B7</t>
  </si>
  <si>
    <t>GPIO2_C7</t>
  </si>
  <si>
    <t>87</t>
  </si>
  <si>
    <t>GPIO2_C4</t>
  </si>
  <si>
    <t>84</t>
  </si>
  <si>
    <t>86</t>
  </si>
  <si>
    <t>GPIO2_C6</t>
  </si>
  <si>
    <t>GPIO2_C5</t>
  </si>
  <si>
    <t>85</t>
  </si>
  <si>
    <t>83</t>
  </si>
  <si>
    <t>GPIO2_C3</t>
  </si>
  <si>
    <t>80</t>
  </si>
  <si>
    <t>GPIO2_C0</t>
  </si>
  <si>
    <t>Bank #</t>
  </si>
  <si>
    <t>Pad Name</t>
  </si>
  <si>
    <t>Pad #</t>
  </si>
  <si>
    <t>GPIO</t>
  </si>
  <si>
    <t>_</t>
  </si>
  <si>
    <t>=</t>
  </si>
  <si>
    <t>C</t>
  </si>
  <si>
    <t>GPIO2_A3</t>
  </si>
  <si>
    <t>GPIO0_A0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</si>
</sst>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808080"/>
        <bgColor rgb="FF7F7F80"/>
      </patternFill>
    </fill>
    <fill>
      <patternFill patternType="solid">
        <fgColor rgb="FFED7D31"/>
        <bgColor rgb="FFFF8080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7F7F80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rgb="FF33CCCC"/>
      </patternFill>
    </fill>
    <fill>
      <patternFill patternType="solid">
        <fgColor rgb="FFFF33CC"/>
        <bgColor rgb="FFFF00FF"/>
      </patternFill>
    </fill>
    <fill>
      <patternFill patternType="solid">
        <fgColor rgb="FF2F5597"/>
        <bgColor rgb="FF0563C1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7" fillId="2" borderId="1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top"/>
    </xf>
    <xf numFmtId="0" fontId="3" fillId="8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7" fillId="2" borderId="1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9" fillId="13" borderId="5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Excel Built-in Explanatory Text" xfId="1" xr:uid="{00000000-0005-0000-0000-000006000000}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7F7F80"/>
      <rgbColor rgb="FF003366"/>
      <rgbColor rgb="FF70AD47"/>
      <rgbColor rgb="FF003300"/>
      <rgbColor rgb="FF333300"/>
      <rgbColor rgb="FF993300"/>
      <rgbColor rgb="FF993366"/>
      <rgbColor rgb="FF2F5597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showGridLines="0" tabSelected="1" zoomScaleNormal="100" workbookViewId="0">
      <selection activeCell="K29" sqref="K29"/>
    </sheetView>
  </sheetViews>
  <sheetFormatPr defaultRowHeight="15" x14ac:dyDescent="0.25"/>
  <cols>
    <col min="1" max="1" width="11.42578125" customWidth="1"/>
    <col min="2" max="2" width="24.5703125" customWidth="1"/>
    <col min="3" max="3" width="14.7109375" style="1" customWidth="1"/>
    <col min="4" max="4" width="7.7109375" style="1" customWidth="1"/>
    <col min="5" max="6" width="5.7109375" style="1" customWidth="1"/>
    <col min="7" max="7" width="7.7109375" style="1" customWidth="1"/>
    <col min="8" max="8" width="14.7109375" style="1" customWidth="1"/>
    <col min="9" max="9" width="28.5703125" customWidth="1"/>
    <col min="10" max="13" width="9.140625" customWidth="1"/>
    <col min="14" max="1023" width="8.5703125" customWidth="1"/>
    <col min="1024" max="1025" width="9.140625" customWidth="1"/>
  </cols>
  <sheetData>
    <row r="1" spans="1:13" ht="18.75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3" x14ac:dyDescent="0.25">
      <c r="A2" s="35" t="s">
        <v>1</v>
      </c>
      <c r="B2" s="35"/>
      <c r="C2" s="35"/>
      <c r="D2" s="35"/>
      <c r="E2" s="35"/>
      <c r="F2" s="35"/>
      <c r="G2" s="35"/>
      <c r="H2" s="35"/>
      <c r="I2" s="35"/>
    </row>
    <row r="4" spans="1:13" ht="20.100000000000001" customHeight="1" x14ac:dyDescent="0.2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2"/>
      <c r="K4" s="2"/>
      <c r="L4" s="2"/>
      <c r="M4" s="2"/>
    </row>
    <row r="5" spans="1:13" x14ac:dyDescent="0.25">
      <c r="A5" s="3"/>
      <c r="B5" s="4" t="s">
        <v>3</v>
      </c>
      <c r="C5" s="4" t="s">
        <v>4</v>
      </c>
      <c r="D5" s="4" t="s">
        <v>5</v>
      </c>
      <c r="E5" s="37" t="s">
        <v>6</v>
      </c>
      <c r="F5" s="37"/>
      <c r="G5" s="4" t="s">
        <v>5</v>
      </c>
      <c r="H5" s="4" t="s">
        <v>4</v>
      </c>
      <c r="I5" s="4" t="s">
        <v>3</v>
      </c>
    </row>
    <row r="6" spans="1:13" x14ac:dyDescent="0.25">
      <c r="A6" s="5"/>
      <c r="B6" s="5"/>
      <c r="C6" s="5" t="s">
        <v>7</v>
      </c>
      <c r="D6" s="6"/>
      <c r="E6" s="7">
        <v>1</v>
      </c>
      <c r="F6" s="8">
        <v>2</v>
      </c>
      <c r="G6" s="9"/>
      <c r="H6" s="5" t="s">
        <v>8</v>
      </c>
      <c r="I6" s="10"/>
    </row>
    <row r="7" spans="1:13" x14ac:dyDescent="0.25">
      <c r="A7" s="5"/>
      <c r="B7" s="32" t="s">
        <v>9</v>
      </c>
      <c r="C7" s="5" t="s">
        <v>10</v>
      </c>
      <c r="D7" s="6">
        <v>89</v>
      </c>
      <c r="E7" s="11">
        <v>3</v>
      </c>
      <c r="F7" s="8">
        <v>4</v>
      </c>
      <c r="G7" s="9"/>
      <c r="H7" s="5" t="s">
        <v>8</v>
      </c>
      <c r="I7" s="31"/>
    </row>
    <row r="8" spans="1:13" x14ac:dyDescent="0.25">
      <c r="A8" s="5"/>
      <c r="B8" s="32" t="s">
        <v>11</v>
      </c>
      <c r="C8" s="5" t="s">
        <v>12</v>
      </c>
      <c r="D8" s="6">
        <v>88</v>
      </c>
      <c r="E8" s="11">
        <v>5</v>
      </c>
      <c r="F8" s="12">
        <v>6</v>
      </c>
      <c r="G8" s="9"/>
      <c r="H8" s="5" t="s">
        <v>13</v>
      </c>
      <c r="I8" s="31"/>
    </row>
    <row r="9" spans="1:13" x14ac:dyDescent="0.25">
      <c r="A9" s="5"/>
      <c r="B9" s="30"/>
      <c r="C9" s="5" t="s">
        <v>14</v>
      </c>
      <c r="D9" s="13"/>
      <c r="E9" s="14">
        <v>7</v>
      </c>
      <c r="F9" s="15">
        <v>8</v>
      </c>
      <c r="G9" s="9"/>
      <c r="H9" s="5" t="s">
        <v>15</v>
      </c>
      <c r="I9" s="31"/>
    </row>
    <row r="10" spans="1:13" x14ac:dyDescent="0.25">
      <c r="A10" s="5"/>
      <c r="B10" s="30"/>
      <c r="C10" s="5" t="s">
        <v>13</v>
      </c>
      <c r="D10" s="6"/>
      <c r="E10" s="12">
        <v>9</v>
      </c>
      <c r="F10" s="15">
        <v>10</v>
      </c>
      <c r="G10" s="9"/>
      <c r="H10" s="5" t="s">
        <v>16</v>
      </c>
      <c r="I10" s="31"/>
    </row>
    <row r="11" spans="1:13" x14ac:dyDescent="0.25">
      <c r="A11" s="5"/>
      <c r="B11" s="32" t="s">
        <v>17</v>
      </c>
      <c r="C11" s="5"/>
      <c r="D11" s="6" t="s">
        <v>18</v>
      </c>
      <c r="E11" s="14">
        <v>11</v>
      </c>
      <c r="F11" s="16">
        <v>12</v>
      </c>
      <c r="G11" s="17">
        <v>67</v>
      </c>
      <c r="H11" s="5"/>
      <c r="I11" s="33" t="s">
        <v>58</v>
      </c>
    </row>
    <row r="12" spans="1:13" x14ac:dyDescent="0.25">
      <c r="A12" s="5"/>
      <c r="B12" s="32" t="s">
        <v>59</v>
      </c>
      <c r="C12" s="5" t="s">
        <v>19</v>
      </c>
      <c r="D12" s="18" t="s">
        <v>20</v>
      </c>
      <c r="E12" s="14">
        <v>13</v>
      </c>
      <c r="F12" s="12">
        <v>14</v>
      </c>
      <c r="G12" s="9"/>
      <c r="H12" s="5" t="s">
        <v>13</v>
      </c>
      <c r="I12" s="31"/>
    </row>
    <row r="13" spans="1:13" x14ac:dyDescent="0.25">
      <c r="A13" s="5"/>
      <c r="B13" s="32" t="s">
        <v>21</v>
      </c>
      <c r="C13" s="5"/>
      <c r="D13" s="6">
        <v>100</v>
      </c>
      <c r="E13" s="16">
        <v>15</v>
      </c>
      <c r="F13" s="16">
        <v>16</v>
      </c>
      <c r="G13" s="9">
        <v>101</v>
      </c>
      <c r="H13" s="5"/>
      <c r="I13" s="33" t="s">
        <v>22</v>
      </c>
    </row>
    <row r="14" spans="1:13" x14ac:dyDescent="0.25">
      <c r="A14" s="5"/>
      <c r="B14" s="30"/>
      <c r="C14" s="5" t="s">
        <v>7</v>
      </c>
      <c r="D14" s="6"/>
      <c r="E14" s="7">
        <v>17</v>
      </c>
      <c r="F14" s="16">
        <v>18</v>
      </c>
      <c r="G14" s="9">
        <v>102</v>
      </c>
      <c r="H14" s="5"/>
      <c r="I14" s="33" t="s">
        <v>23</v>
      </c>
    </row>
    <row r="15" spans="1:13" x14ac:dyDescent="0.25">
      <c r="A15" s="5"/>
      <c r="B15" s="32" t="s">
        <v>24</v>
      </c>
      <c r="C15" s="5" t="s">
        <v>25</v>
      </c>
      <c r="D15" s="6">
        <v>97</v>
      </c>
      <c r="E15" s="19">
        <v>19</v>
      </c>
      <c r="F15" s="12">
        <v>20</v>
      </c>
      <c r="G15" s="9"/>
      <c r="H15" s="5" t="s">
        <v>13</v>
      </c>
      <c r="I15" s="31"/>
    </row>
    <row r="16" spans="1:13" x14ac:dyDescent="0.25">
      <c r="A16" s="5"/>
      <c r="B16" s="32" t="s">
        <v>26</v>
      </c>
      <c r="C16" s="5" t="s">
        <v>27</v>
      </c>
      <c r="D16" s="6">
        <v>98</v>
      </c>
      <c r="E16" s="19">
        <v>21</v>
      </c>
      <c r="F16" s="16">
        <v>22</v>
      </c>
      <c r="G16" s="9">
        <v>103</v>
      </c>
      <c r="H16" s="5"/>
      <c r="I16" s="33" t="s">
        <v>28</v>
      </c>
    </row>
    <row r="17" spans="1:9" x14ac:dyDescent="0.25">
      <c r="A17" s="5"/>
      <c r="B17" s="32" t="s">
        <v>29</v>
      </c>
      <c r="C17" s="5" t="s">
        <v>30</v>
      </c>
      <c r="D17" s="6">
        <v>96</v>
      </c>
      <c r="E17" s="19">
        <v>23</v>
      </c>
      <c r="F17" s="19">
        <v>24</v>
      </c>
      <c r="G17" s="9">
        <v>104</v>
      </c>
      <c r="H17" s="5" t="s">
        <v>31</v>
      </c>
      <c r="I17" s="33" t="s">
        <v>32</v>
      </c>
    </row>
    <row r="18" spans="1:9" x14ac:dyDescent="0.25">
      <c r="A18" s="5"/>
      <c r="B18" s="30"/>
      <c r="C18" s="5" t="s">
        <v>13</v>
      </c>
      <c r="D18" s="6"/>
      <c r="E18" s="12">
        <v>25</v>
      </c>
      <c r="F18" s="19">
        <v>26</v>
      </c>
      <c r="G18" s="9">
        <v>76</v>
      </c>
      <c r="H18" s="5" t="s">
        <v>33</v>
      </c>
      <c r="I18" s="33" t="s">
        <v>34</v>
      </c>
    </row>
    <row r="19" spans="1:9" x14ac:dyDescent="0.25">
      <c r="A19" s="5"/>
      <c r="B19" s="30"/>
      <c r="C19" s="5" t="s">
        <v>35</v>
      </c>
      <c r="D19" s="6"/>
      <c r="E19" s="20">
        <v>27</v>
      </c>
      <c r="F19" s="20">
        <v>28</v>
      </c>
      <c r="G19" s="9"/>
      <c r="H19" s="5" t="s">
        <v>36</v>
      </c>
      <c r="I19" s="31"/>
    </row>
    <row r="20" spans="1:9" x14ac:dyDescent="0.25">
      <c r="A20" s="5"/>
      <c r="B20" s="30"/>
      <c r="C20" s="5" t="s">
        <v>19</v>
      </c>
      <c r="D20" s="6"/>
      <c r="E20" s="14">
        <v>29</v>
      </c>
      <c r="F20" s="12">
        <v>30</v>
      </c>
      <c r="G20" s="9"/>
      <c r="H20" s="5" t="s">
        <v>13</v>
      </c>
      <c r="I20" s="31"/>
    </row>
    <row r="21" spans="1:9" x14ac:dyDescent="0.25">
      <c r="A21" s="5"/>
      <c r="B21" s="30"/>
      <c r="C21" s="5" t="s">
        <v>19</v>
      </c>
      <c r="D21" s="21"/>
      <c r="E21" s="14">
        <v>31</v>
      </c>
      <c r="F21" s="22">
        <v>32</v>
      </c>
      <c r="G21" s="9" t="s">
        <v>37</v>
      </c>
      <c r="H21" s="5"/>
      <c r="I21" s="33" t="s">
        <v>38</v>
      </c>
    </row>
    <row r="22" spans="1:9" x14ac:dyDescent="0.25">
      <c r="A22" s="5"/>
      <c r="B22" s="32" t="s">
        <v>39</v>
      </c>
      <c r="C22" s="5"/>
      <c r="D22" s="6" t="s">
        <v>40</v>
      </c>
      <c r="E22" s="22">
        <v>33</v>
      </c>
      <c r="F22" s="12">
        <v>34</v>
      </c>
      <c r="G22" s="9"/>
      <c r="H22" s="5" t="s">
        <v>13</v>
      </c>
      <c r="I22" s="31"/>
    </row>
    <row r="23" spans="1:9" x14ac:dyDescent="0.25">
      <c r="A23" s="5"/>
      <c r="B23" s="32" t="s">
        <v>41</v>
      </c>
      <c r="C23" s="5"/>
      <c r="D23" s="6" t="s">
        <v>42</v>
      </c>
      <c r="E23" s="22">
        <v>35</v>
      </c>
      <c r="F23" s="22">
        <v>36</v>
      </c>
      <c r="G23" s="9" t="s">
        <v>43</v>
      </c>
      <c r="H23" s="5"/>
      <c r="I23" s="33" t="s">
        <v>44</v>
      </c>
    </row>
    <row r="24" spans="1:9" x14ac:dyDescent="0.25">
      <c r="A24" s="5"/>
      <c r="B24" s="32" t="s">
        <v>45</v>
      </c>
      <c r="C24" s="5"/>
      <c r="D24" s="6" t="s">
        <v>46</v>
      </c>
      <c r="E24" s="22">
        <v>37</v>
      </c>
      <c r="F24" s="22">
        <v>38</v>
      </c>
      <c r="G24" s="9" t="s">
        <v>47</v>
      </c>
      <c r="H24" s="5"/>
      <c r="I24" s="33" t="s">
        <v>48</v>
      </c>
    </row>
    <row r="25" spans="1:9" x14ac:dyDescent="0.25">
      <c r="A25" s="23"/>
      <c r="B25" s="24"/>
      <c r="C25" s="5" t="s">
        <v>13</v>
      </c>
      <c r="D25" s="6"/>
      <c r="E25" s="12">
        <v>39</v>
      </c>
      <c r="F25" s="22">
        <v>40</v>
      </c>
      <c r="G25" s="9" t="s">
        <v>49</v>
      </c>
      <c r="H25" s="5"/>
      <c r="I25" s="33" t="s">
        <v>50</v>
      </c>
    </row>
  </sheetData>
  <mergeCells count="4">
    <mergeCell ref="A1:I1"/>
    <mergeCell ref="A2:I2"/>
    <mergeCell ref="A4:I4"/>
    <mergeCell ref="E5:F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"/>
  <sheetViews>
    <sheetView zoomScaleNormal="100" workbookViewId="0">
      <selection activeCell="E3" sqref="E3"/>
    </sheetView>
  </sheetViews>
  <sheetFormatPr defaultRowHeight="15" x14ac:dyDescent="0.25"/>
  <cols>
    <col min="1" max="1" width="5.7109375" customWidth="1"/>
    <col min="2" max="2" width="10.7109375" customWidth="1"/>
    <col min="3" max="3" width="1.7109375" customWidth="1"/>
    <col min="4" max="5" width="10.7109375" customWidth="1"/>
    <col min="6" max="6" width="5.7109375" customWidth="1"/>
    <col min="7" max="7" width="10.7109375" customWidth="1"/>
    <col min="8" max="1025" width="8.5703125" customWidth="1"/>
  </cols>
  <sheetData>
    <row r="1" spans="1:7" x14ac:dyDescent="0.25">
      <c r="B1" s="25" t="s">
        <v>51</v>
      </c>
      <c r="C1" s="25"/>
      <c r="D1" s="25" t="s">
        <v>52</v>
      </c>
      <c r="E1" s="25" t="s">
        <v>53</v>
      </c>
      <c r="F1" s="25"/>
      <c r="G1" s="25" t="s">
        <v>5</v>
      </c>
    </row>
    <row r="2" spans="1:7" x14ac:dyDescent="0.25">
      <c r="A2" s="1" t="s">
        <v>54</v>
      </c>
      <c r="B2" s="26">
        <v>2</v>
      </c>
      <c r="C2" s="1" t="s">
        <v>55</v>
      </c>
      <c r="D2" s="26" t="s">
        <v>57</v>
      </c>
      <c r="E2" s="26">
        <v>1</v>
      </c>
      <c r="F2" s="27" t="s">
        <v>56</v>
      </c>
      <c r="G2" s="28">
        <f ca="1">(B2*32)+(D3*8)+E2</f>
        <v>81</v>
      </c>
    </row>
    <row r="3" spans="1:7" x14ac:dyDescent="0.25">
      <c r="D3" s="29">
        <f ca="1">(COLUMN(INDIRECT(D2&amp;"1")))-1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Pinout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Creely</dc:creator>
  <dc:description/>
  <cp:lastModifiedBy>Geninatti Paolo</cp:lastModifiedBy>
  <cp:revision>8</cp:revision>
  <dcterms:created xsi:type="dcterms:W3CDTF">2018-03-21T03:03:11Z</dcterms:created>
  <dcterms:modified xsi:type="dcterms:W3CDTF">2022-03-25T09:13:51Z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