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8517e0075d0163/"/>
    </mc:Choice>
  </mc:AlternateContent>
  <xr:revisionPtr revIDLastSave="74" documentId="8_{3B14C5FF-F197-42D6-A9CD-94E7890E255F}" xr6:coauthVersionLast="47" xr6:coauthVersionMax="47" xr10:uidLastSave="{00185437-55A3-42A5-BB06-AF36F1445052}"/>
  <bookViews>
    <workbookView xWindow="735" yWindow="735" windowWidth="21600" windowHeight="11295" activeTab="3" xr2:uid="{00000000-000D-0000-FFFF-FFFF00000000}"/>
  </bookViews>
  <sheets>
    <sheet name="Sheet2" sheetId="3" r:id="rId1"/>
    <sheet name="Per Country" sheetId="4" r:id="rId2"/>
    <sheet name="Sheet4" sheetId="5" r:id="rId3"/>
    <sheet name="Crowdfunding" sheetId="1" r:id="rId4"/>
    <sheet name="Sheet1" sheetId="2" r:id="rId5"/>
  </sheets>
  <calcPr calcId="191029" concurrentCalc="0"/>
  <pivotCaches>
    <pivotCache cacheId="6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<sst xmlns="http://schemas.openxmlformats.org/spreadsheetml/2006/main" count="6121" uniqueCount="2074">
  <si>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</si>
  <si>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</si>
  <si>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</si>
  <si>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</si>
  <si>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</si>
  <si>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</si>
  <si>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</si>
  <si>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</si>
  <si>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</si>
  <si>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</si>
  <si>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</si>
  <si>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</si>
  <si>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</si>
  <si>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</si>
  <si>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</si>
  <si>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</si>
  <si>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</si>
  <si>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</si>
  <si>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</si>
  <si>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</si>
  <si>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</si>
  <si>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</si>
  <si>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</si>
  <si>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</si>
  <si>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</si>
  <si>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</si>
  <si>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</si>
  <si>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</si>
  <si>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</si>
  <si>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</si>
  <si>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</si>
  <si>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</si>
  <si>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</si>
  <si>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</si>
  <si>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</si>
  <si>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</si>
  <si>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</si>
  <si>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</si>
  <si>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</si>
  <si>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</si>
  <si>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</si>
  <si>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</si>
  <si>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</si>
  <si>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</si>
  <si>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</si>
  <si>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</si>
  <si>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</si>
  <si>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</si>
  <si>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</si>
  <si>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</si>
  <si>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</si>
  <si>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</si>
  <si>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</si>
  <si>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</si>
  <si>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</si>
  <si>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</si>
  <si>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</si>
  <si>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</si>
  <si>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</si>
  <si>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</si>
  <si>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</si>
  <si>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</si>
  <si>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</si>
  <si>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</si>
  <si>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</si>
  <si>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</si>
  <si>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</si>
  <si>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</si>
  <si>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</si>
  <si>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</si>
  <si>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</si>
  <si>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</si>
  <si>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</si>
  <si>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</si>
  <si>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</si>
  <si>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</si>
  <si>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</si>
  <si>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</si>
  <si>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</si>
  <si>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</si>
  <si>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</si>
  <si>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</si>
  <si>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</si>
  <si>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</si>
  <si>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</si>
  <si>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</si>
  <si>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</si>
  <si>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</si>
  <si>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</si>
  <si>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</si>
  <si>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</si>
  <si>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</si>
  <si>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</si>
  <si>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</si>
  <si>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</si>
  <si>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</si>
  <si>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</si>
  <si>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</si>
  <si>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</si>
  <si>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</si>
  <si>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</si>
  <si>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</si>
  <si>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</si>
  <si>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</si>
  <si>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</si>
  <si>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</si>
  <si>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</si>
  <si>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</si>
  <si>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</si>
  <si>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</si>
  <si>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</si>
  <si>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</si>
  <si>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</si>
  <si>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</si>
  <si>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</si>
  <si>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</si>
  <si>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</si>
  <si>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</si>
  <si>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</si>
  <si>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</si>
  <si>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</si>
  <si>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</si>
  <si>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</si>
  <si>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</si>
  <si>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</si>
  <si>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</si>
  <si>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</si>
  <si>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</si>
  <si>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</si>
  <si>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</si>
  <si>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</si>
  <si>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</si>
  <si>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</si>
  <si>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</si>
  <si>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</si>
  <si>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</si>
  <si>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</si>
  <si>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</si>
  <si>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</si>
  <si>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</si>
  <si>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</si>
  <si>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</si>
  <si>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</si>
  <si>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</si>
  <si>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</si>
  <si>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</si>
  <si>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</si>
  <si>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</si>
  <si>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</si>
  <si>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</si>
  <si>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</si>
  <si>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</si>
  <si>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</si>
  <si>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</si>
  <si>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</si>
  <si>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</si>
  <si>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</si>
  <si>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</si>
  <si>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</si>
  <si>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</si>
  <si>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</si>
  <si>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</si>
  <si>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</si>
  <si>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</si>
  <si>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</si>
  <si>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</si>
  <si>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</si>
  <si>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</si>
  <si>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</si>
  <si>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</si>
  <si>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</si>
  <si>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</si>
  <si>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</si>
  <si>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</si>
  <si>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</si>
  <si>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</si>
  <si>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</si>
  <si>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</si>
  <si>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</si>
  <si>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</si>
  <si>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</si>
  <si>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</si>
  <si>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</si>
  <si>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</si>
  <si>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</si>
  <si>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</si>
  <si>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</si>
  <si>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</si>
  <si>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</si>
  <si>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</si>
  <si>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</si>
  <si>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</si>
  <si>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</si>
  <si>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</si>
  <si>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</si>
  <si>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</si>
  <si>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</si>
  <si>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</si>
  <si>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</si>
  <si>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</si>
  <si>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</si>
  <si>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</si>
  <si>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</si>
  <si>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</si>
  <si>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</si>
  <si>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</si>
  <si>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</si>
  <si>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</si>
  <si>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</si>
  <si>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</si>
  <si>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</si>
  <si>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</si>
  <si>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</si>
  <si>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</si>
  <si>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</si>
  <si>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</si>
  <si>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</si>
  <si>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</si>
  <si>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</si>
  <si>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</si>
  <si>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</si>
  <si>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</si>
  <si>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</si>
  <si>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</si>
  <si>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</si>
  <si>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</si>
  <si>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</si>
  <si>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</si>
  <si>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</si>
  <si>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</si>
  <si>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</si>
  <si>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</si>
  <si>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</si>
  <si>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</si>
  <si>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</si>
  <si>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</si>
  <si>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</si>
  <si>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</si>
  <si>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</si>
  <si>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</si>
  <si>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</si>
  <si>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</si>
  <si>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</si>
  <si>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</si>
  <si>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</si>
  <si>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</si>
  <si>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</si>
  <si>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</si>
  <si>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</si>
  <si>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</si>
  <si>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</si>
  <si>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</si>
  <si>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</si>
  <si>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</si>
  <si>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</si>
  <si>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</si>
  <si>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</si>
  <si>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</si>
  <si>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</si>
  <si>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</si>
  <si>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</si>
  <si>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</si>
  <si>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</si>
  <si>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</si>
  <si>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</si>
  <si>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</si>
  <si>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</si>
  <si>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</si>
  <si>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</si>
  <si>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</si>
  <si>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</si>
  <si>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</si>
  <si>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</si>
  <si>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</si>
  <si>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</si>
  <si>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</si>
  <si>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</si>
  <si>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</si>
  <si>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</si>
  <si>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</si>
  <si>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</si>
  <si>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</si>
  <si>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</si>
  <si>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</si>
  <si>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</si>
  <si>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</si>
  <si>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</si>
  <si>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</si>
  <si>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</si>
  <si>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</si>
  <si>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</si>
  <si>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</si>
  <si>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</si>
  <si>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</si>
  <si>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</si>
  <si>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</si>
  <si>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</si>
  <si>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</si>
  <si>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</si>
  <si>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</si>
  <si>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</si>
  <si>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</si>
  <si>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</si>
  <si>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</si>
  <si>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</si>
  <si>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</si>
  <si>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</si>
  <si>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</si>
  <si>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</si>
  <si>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</si>
  <si>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</si>
  <si>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</si>
  <si>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</si>
  <si>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</si>
  <si>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</si>
  <si>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</si>
  <si>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</si>
  <si>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</si>
  <si>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</si>
  <si>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</si>
  <si>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</si>
  <si>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</si>
  <si>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</si>
  <si>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</si>
  <si>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</si>
  <si>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</si>
  <si>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</si>
  <si>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</si>
  <si>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</si>
  <si>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</si>
  <si>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</si>
  <si>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</si>
  <si>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</si>
  <si>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</si>
  <si>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</si>
  <si>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</si>
  <si>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</si>
  <si>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</si>
  <si>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</si>
  <si>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</si>
  <si>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</si>
  <si>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</si>
  <si>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</si>
  <si>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</si>
  <si>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</si>
  <si>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</si>
  <si>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</si>
  <si>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</si>
  <si>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</si>
  <si>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</si>
  <si>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</si>
  <si>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</si>
  <si>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</si>
  <si>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</si>
  <si>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</si>
  <si>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</si>
  <si>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</si>
  <si>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</si>
  <si>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</si>
  <si>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</si>
  <si>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</si>
  <si>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</si>
  <si>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</si>
  <si>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</si>
  <si>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</si>
  <si>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</si>
  <si>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</si>
  <si>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</si>
  <si>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</si>
  <si>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</si>
  <si>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</si>
  <si>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</si>
  <si>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</si>
  <si>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</si>
  <si>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</si>
  <si>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</si>
  <si>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</si>
  <si>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</si>
  <si>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</si>
  <si>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</si>
  <si>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</si>
  <si>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</si>
  <si>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</si>
  <si>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</si>
  <si>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</si>
  <si>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</si>
  <si>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</si>
  <si>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</si>
  <si>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</si>
  <si>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</si>
  <si>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</si>
  <si>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</si>
  <si>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</si>
  <si>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</si>
  <si>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</si>
  <si>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</si>
  <si>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</si>
  <si>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</si>
  <si>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</si>
  <si>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</si>
  <si>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</si>
  <si>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</si>
  <si>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</si>
  <si>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</si>
  <si>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</si>
  <si>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</si>
  <si>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</si>
  <si>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</si>
  <si>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</si>
  <si>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</si>
  <si>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</si>
  <si>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</si>
  <si>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</si>
  <si>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</si>
  <si>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</si>
  <si>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</si>
  <si>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</si>
  <si>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</si>
  <si>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</si>
  <si>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</si>
  <si>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</si>
  <si>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</si>
  <si>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</si>
  <si>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</si>
  <si>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</si>
  <si>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</si>
  <si>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</si>
  <si>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</si>
  <si>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</si>
  <si>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</si>
  <si>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</si>
  <si>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</si>
  <si>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</si>
  <si>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</si>
  <si>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</si>
  <si>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</si>
  <si>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</si>
  <si>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</si>
  <si>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</si>
  <si>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</si>
  <si>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</si>
  <si>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</si>
  <si>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</si>
  <si>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</si>
  <si>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</si>
  <si>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</si>
  <si>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</si>
  <si>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</si>
  <si>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</si>
  <si>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</si>
  <si>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</si>
  <si>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</si>
  <si>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</si>
  <si>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</si>
  <si>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</si>
  <si>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</si>
  <si>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</si>
  <si>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</si>
  <si>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</si>
  <si>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</si>
  <si>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</si>
  <si>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</si>
  <si>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</si>
  <si>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</si>
  <si>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</si>
  <si>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</si>
  <si>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</si>
  <si>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</si>
  <si>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</si>
  <si>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</si>
  <si>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</si>
  <si>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</si>
  <si>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</si>
  <si>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</si>
  <si>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</si>
  <si>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</si>
  <si>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</si>
  <si>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</si>
  <si>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</si>
  <si>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</si>
  <si>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</si>
  <si>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</si>
  <si>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</si>
  <si>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</si>
  <si>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</si>
  <si>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</si>
  <si>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</si>
  <si>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</si>
  <si>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</si>
  <si>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</si>
  <si>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</si>
  <si>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</si>
  <si>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</si>
  <si>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</si>
  <si>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</si>
  <si>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</si>
  <si>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</si>
  <si>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</si>
  <si>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</si>
  <si>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</si>
  <si>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</si>
  <si>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</si>
  <si>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</si>
  <si>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</si>
  <si>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</si>
  <si>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</si>
  <si>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</si>
  <si>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</si>
  <si>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</si>
  <si>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</si>
  <si>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</si>
  <si>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</si>
  <si>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</si>
  <si>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</si>
  <si>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</si>
  <si>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</si>
  <si>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</si>
  <si>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</si>
  <si>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</si>
  <si>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</si>
  <si>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</si>
  <si>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</si>
  <si>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</si>
  <si>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</si>
  <si>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</si>
  <si>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</si>
  <si>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</si>
  <si>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</si>
  <si>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</si>
  <si>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</si>
  <si>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</si>
  <si>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</si>
  <si>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</si>
  <si>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</si>
  <si>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</si>
  <si>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</si>
  <si>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</si>
  <si>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</si>
  <si>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</si>
  <si>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</si>
  <si>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</si>
  <si>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</si>
  <si>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</si>
  <si>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</si>
  <si>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</si>
  <si>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</si>
  <si>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</si>
  <si>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</si>
  <si>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</si>
  <si>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</si>
  <si>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</si>
  <si>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</si>
  <si>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</si>
  <si>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</si>
  <si>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</si>
  <si>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</si>
  <si>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</si>
  <si>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</si>
  <si>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</si>
  <si>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</si>
  <si>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</si>
  <si>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</si>
  <si>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</si>
  <si>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</si>
  <si>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</si>
  <si>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</si>
  <si>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</si>
  <si>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</si>
  <si>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</si>
  <si>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</si>
  <si>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</si>
  <si>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</si>
  <si>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</si>
  <si>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</si>
  <si>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</si>
  <si>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</si>
  <si>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</si>
  <si>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</si>
  <si>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</si>
  <si>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</si>
  <si>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</si>
  <si>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</si>
  <si>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</si>
  <si>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</si>
  <si>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</si>
  <si>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</si>
  <si>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</si>
  <si>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</si>
  <si>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</si>
  <si>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</si>
  <si>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</si>
  <si>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</si>
  <si>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</si>
  <si>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</si>
  <si>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</si>
  <si>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</si>
  <si>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</si>
  <si>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</si>
  <si>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</si>
  <si>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</si>
  <si>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</si>
  <si>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</si>
  <si>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</si>
  <si>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</si>
  <si>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</si>
  <si>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</si>
  <si>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</si>
  <si>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</si>
  <si>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</si>
  <si>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</si>
  <si>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</si>
  <si>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</si>
  <si>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</si>
  <si>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</si>
  <si>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</si>
  <si>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</si>
  <si>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</si>
  <si>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</si>
  <si>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</si>
  <si>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</si>
  <si>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</si>
  <si>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</si>
  <si>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</si>
  <si>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</si>
  <si>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</si>
  <si>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</si>
  <si>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</si>
  <si>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</si>
  <si>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</si>
  <si>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</si>
  <si>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</si>
  <si>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</si>
  <si>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</si>
  <si>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</si>
  <si>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</si>
  <si>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</si>
  <si>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</si>
  <si>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</si>
  <si>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</si>
  <si>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</si>
  <si>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</si>
  <si>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</si>
  <si>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</si>
  <si>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</si>
  <si>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</si>
  <si>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</si>
  <si>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</si>
  <si>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</si>
  <si>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</si>
  <si>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</si>
  <si>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</si>
  <si>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</si>
  <si>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</si>
  <si>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</si>
  <si>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</si>
  <si>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</si>
  <si>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</si>
  <si>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</si>
  <si>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</si>
  <si>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</si>
  <si>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</si>
  <si>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</si>
  <si>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</si>
  <si>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</si>
  <si>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</si>
  <si>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</si>
  <si>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</si>
  <si>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</si>
  <si>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</si>
  <si>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</si>
  <si>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</si>
  <si>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</si>
  <si>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</si>
  <si>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</si>
  <si>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</si>
  <si>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</si>
  <si>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</si>
  <si>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</si>
  <si>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</si>
  <si>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</si>
  <si>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</si>
  <si>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</si>
  <si>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</si>
  <si>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</si>
  <si>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</si>
  <si>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</si>
  <si>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</si>
  <si>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</si>
  <si>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</si>
  <si>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</si>
  <si>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</si>
  <si>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</si>
  <si>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</si>
  <si>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</si>
  <si>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</si>
  <si>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</si>
  <si>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</si>
  <si>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</si>
  <si>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</si>
  <si>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</si>
  <si>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</si>
  <si>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</si>
  <si>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</si>
  <si>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</si>
  <si>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</si>
  <si>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</si>
  <si>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</si>
  <si>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</si>
  <si>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</si>
  <si>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</si>
  <si>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</si>
  <si>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</si>
  <si>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</si>
  <si>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</si>
  <si>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</si>
  <si>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</si>
  <si>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</si>
  <si>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</si>
  <si>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</si>
  <si>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</si>
  <si>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</si>
  <si>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</si>
  <si>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</si>
  <si>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</si>
  <si>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</si>
  <si>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</si>
  <si>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</si>
  <si>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</si>
  <si>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</si>
  <si>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</si>
  <si>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</si>
  <si>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</si>
  <si>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</si>
  <si>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</si>
  <si>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</si>
  <si>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</si>
  <si>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</si>
  <si>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</si>
  <si>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</si>
  <si>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</si>
  <si>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</si>
  <si>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</si>
  <si>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</si>
  <si>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</si>
  <si>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</si>
  <si>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</si>
  <si>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</si>
  <si>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</si>
  <si>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</si>
  <si>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</si>
  <si>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</si>
  <si>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</si>
  <si>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</si>
  <si>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</si>
  <si>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</si>
  <si>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</si>
  <si>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</si>
  <si>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</si>
  <si>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</si>
  <si>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</si>
  <si>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</si>
  <si>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</si>
  <si>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</si>
  <si>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</si>
  <si>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</si>
  <si>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</si>
  <si>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</si>
  <si>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</si>
  <si>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</si>
  <si>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</si>
  <si>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</si>
  <si>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</si>
  <si>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</si>
  <si>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</si>
  <si>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</si>
  <si>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</si>
  <si>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</si>
  <si>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</si>
  <si>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</si>
  <si>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</si>
  <si>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</si>
  <si>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</si>
  <si>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</si>
  <si>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</si>
  <si>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</si>
  <si>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</si>
  <si>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</si>
  <si>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</si>
  <si>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</si>
  <si>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</si>
  <si>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</si>
  <si>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</si>
  <si>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</si>
  <si>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</si>
  <si>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</si>
  <si>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</si>
  <si>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</si>
  <si>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</si>
  <si>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</si>
  <si>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</si>
  <si>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</si>
  <si>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</si>
  <si>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</si>
  <si>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</si>
  <si>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</si>
  <si>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</si>
  <si>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</si>
  <si>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</si>
  <si>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</si>
  <si>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</si>
  <si>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</si>
  <si>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</si>
  <si>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</si>
  <si>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</si>
  <si>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</si>
  <si>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</si>
  <si>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</si>
  <si>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</si>
  <si>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</si>
  <si>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</si>
  <si>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</si>
  <si>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</si>
  <si>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</si>
  <si>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</si>
  <si>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</si>
  <si>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</si>
  <si>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</si>
  <si>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</si>
  <si>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</si>
  <si>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</si>
  <si>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</si>
  <si>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</si>
  <si>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</si>
  <si>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</si>
  <si>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</si>
  <si>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</si>
  <si>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</si>
  <si>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</si>
  <si>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</si>
  <si>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</si>
  <si>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</si>
  <si>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</si>
  <si>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</si>
  <si>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</si>
  <si>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</si>
  <si>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</si>
  <si>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</si>
  <si>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</si>
  <si>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</si>
  <si>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</si>
  <si>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</si>
  <si>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</si>
  <si>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</si>
  <si>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</si>
  <si>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</si>
  <si>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</si>
  <si>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</si>
  <si>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</si>
  <si>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</si>
  <si>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</si>
  <si>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</si>
  <si>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</si>
  <si>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</si>
  <si>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</si>
  <si>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</si>
  <si>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</si>
  <si>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</si>
  <si>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</si>
  <si>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</si>
  <si>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</si>
  <si>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</si>
  <si>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</si>
  <si>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</si>
  <si>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</si>
  <si>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</si>
  <si>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</si>
  <si>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</si>
  <si>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</si>
  <si>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</si>
  <si>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</si>
  <si>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</si>
  <si>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</si>
  <si>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</si>
  <si>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</si>
  <si>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</si>
  <si>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</si>
  <si>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</si>
  <si>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</si>
  <si>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</si>
  <si>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</si>
  <si>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</si>
  <si>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</si>
  <si>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</si>
  <si>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</si>
  <si>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</si>
  <si>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</si>
  <si>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</si>
  <si>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</si>
  <si>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</si>
  <si>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</si>
  <si>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</si>
  <si>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</si>
  <si>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</si>
  <si>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</si>
  <si>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</si>
  <si>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</si>
  <si>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</si>
  <si>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</si>
  <si>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</si>
  <si>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</si>
  <si>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</si>
  <si>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</si>
  <si>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</si>
  <si>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</si>
  <si>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</si>
  <si>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</si>
  <si>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</si>
  <si>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</si>
  <si>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</si>
  <si>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</si>
  <si>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</si>
  <si>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</si>
  <si>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</si>
  <si>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</si>
  <si>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</si>
  <si>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</si>
  <si>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</si>
  <si>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</si>
  <si>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</si>
  <si>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</si>
  <si>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</si>
  <si>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</si>
  <si>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</si>
  <si>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</si>
  <si>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</si>
  <si>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</si>
  <si>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</si>
  <si>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</si>
  <si>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</si>
  <si>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</si>
  <si>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</si>
  <si>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</si>
  <si>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</si>
  <si>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</si>
  <si>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</si>
  <si>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</si>
  <si>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</si>
  <si>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</si>
  <si>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</si>
  <si>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</si>
  <si>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</si>
  <si>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</si>
  <si>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</si>
  <si>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</si>
  <si>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</si>
  <si>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</si>
  <si>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</si>
  <si>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</si>
  <si>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</si>
  <si>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</si>
  <si>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</si>
  <si>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</si>
  <si>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</si>
  <si>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</si>
  <si>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</si>
  <si>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</si>
  <si>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</si>
  <si>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</si>
  <si>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</si>
  <si>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</si>
  <si>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</si>
  <si>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</si>
  <si>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</si>
  <si>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</si>
  <si>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</si>
  <si>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</si>
  <si>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</si>
  <si>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</si>
  <si>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</si>
  <si>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</si>
  <si>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</si>
  <si>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</si>
  <si>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</si>
  <si>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</si>
  <si>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</si>
  <si>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</si>
  <si>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</si>
  <si>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</si>
  <si>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</si>
  <si>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</si>
  <si>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</si>
  <si>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</si>
  <si>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</si>
  <si>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</si>
  <si>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</si>
  <si>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</si>
  <si>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</si>
  <si>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</si>
  <si>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</si>
  <si>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</si>
  <si>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</si>
  <si>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</si>
  <si>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</si>
  <si>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</si>
  <si>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</si>
  <si>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</si>
  <si>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</si>
  <si>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</si>
  <si>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</si>
  <si>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</si>
  <si>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</si>
  <si>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</si>
  <si>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</si>
  <si>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</si>
  <si>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</si>
  <si>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</si>
  <si>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</si>
  <si>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</si>
  <si>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</si>
  <si>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</si>
  <si>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</si>
  <si>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</si>
  <si>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</si>
  <si>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</si>
  <si>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</si>
  <si>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</si>
  <si>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</si>
  <si>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</si>
  <si>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</si>
  <si>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</si>
  <si>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</si>
  <si>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</si>
  <si>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</si>
  <si>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</si>
  <si>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</si>
  <si>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</si>
  <si>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</si>
  <si>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</si>
  <si>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</si>
  <si>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</si>
  <si>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</si>
  <si>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</si>
  <si>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</si>
  <si>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</si>
  <si>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</si>
  <si>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</si>
  <si>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</si>
  <si>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</si>
  <si>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</si>
  <si>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</si>
  <si>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</si>
  <si>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</si>
  <si>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</si>
  <si>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</si>
  <si>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</si>
  <si>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</si>
  <si>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</si>
  <si>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</si>
  <si>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</si>
  <si>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</si>
  <si>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</si>
  <si>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</si>
  <si>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</si>
  <si>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</si>
  <si>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</si>
  <si>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</si>
  <si>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</si>
  <si>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</si>
  <si>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</si>
  <si>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</si>
  <si>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</si>
  <si>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</si>
  <si>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</si>
  <si>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</si>
  <si>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</si>
  <si>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</si>
  <si>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</si>
  <si>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</si>
  <si>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</si>
  <si>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</si>
  <si>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</si>
  <si>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</si>
  <si>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</si>
  <si>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</si>
  <si>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</si>
  <si>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</si>
  <si>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</si>
  <si>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</si>
  <si>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</si>
  <si>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</si>
  <si>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</si>
  <si>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</si>
  <si>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</si>
  <si>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</si>
  <si>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</si>
  <si>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</si>
  <si>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</si>
  <si>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</si>
  <si>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</si>
  <si>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</si>
  <si>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</si>
  <si>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</si>
  <si>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</si>
  <si>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</si>
  <si>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</si>
  <si>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</si>
  <si>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</si>
  <si>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</si>
  <si>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</si>
  <si>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</si>
  <si>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</si>
  <si>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</si>
  <si>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</si>
  <si>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</si>
  <si>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</si>
  <si>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</si>
  <si>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</si>
  <si>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</si>
  <si>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</si>
  <si>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</si>
  <si>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</si>
  <si>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</si>
  <si>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</si>
  <si>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</si>
  <si>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</si>
  <si>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</si>
  <si>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</si>
  <si>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</si>
  <si>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</si>
  <si>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</si>
  <si>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</si>
  <si>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</si>
  <si>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</si>
  <si>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</si>
  <si>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</si>
  <si>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</si>
  <si>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</si>
  <si>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</si>
  <si>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</si>
  <si>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</si>
  <si>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</si>
  <si>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</si>
  <si>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</si>
  <si>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</si>
  <si>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</si>
  <si>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</si>
  <si>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</si>
  <si>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</si>
  <si>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</si>
  <si>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</si>
  <si>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</si>
  <si>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</si>
  <si>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</si>
  <si>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</si>
  <si>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</si>
  <si>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</si>
  <si>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</si>
  <si>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</si>
  <si>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</si>
  <si>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</si>
  <si>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</si>
  <si>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</si>
  <si>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</si>
  <si>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</si>
  <si>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</si>
  <si>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</si>
  <si>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</si>
  <si>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</si>
  <si>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</si>
  <si>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</si>
  <si>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</si>
  <si>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</si>
  <si>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</si>
  <si>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</si>
  <si>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</si>
  <si>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</si>
  <si>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</si>
  <si>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</si>
  <si>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</si>
  <si>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</si>
  <si>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</si>
  <si>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</si>
  <si>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</si>
  <si>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</si>
  <si>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</si>
  <si>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</si>
  <si>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</si>
  <si>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</si>
  <si>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</si>
  <si>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</si>
  <si>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</si>
  <si>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</si>
  <si>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</si>
  <si>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</si>
  <si>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</si>
  <si>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</si>
  <si>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</si>
  <si>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</si>
  <si>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</si>
  <si>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</si>
  <si>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</si>
  <si>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</si>
  <si>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</si>
  <si>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</si>
  <si>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</si>
  <si>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</si>
  <si>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</si>
  <si>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</si>
  <si>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</si>
  <si>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</si>
  <si>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</si>
  <si>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</si>
  <si>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</si>
  <si>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</si>
  <si>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</si>
  <si>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</si>
  <si>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</si>
  <si>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</si>
  <si>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</si>
  <si>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</si>
  <si>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</si>
  <si>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</si>
  <si>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</si>
  <si>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</si>
  <si>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</si>
  <si>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</si>
  <si>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</si>
  <si>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</si>
  <si>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</si>
  <si>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</si>
  <si>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</si>
  <si>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</si>
  <si>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</si>
  <si>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</si>
  <si>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</si>
  <si>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</si>
  <si>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</si>
  <si>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</si>
  <si>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</si>
  <si>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</si>
  <si>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</si>
  <si>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</si>
  <si>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</si>
  <si>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</si>
  <si>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</si>
  <si>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</si>
  <si>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</si>
  <si>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</si>
  <si>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</si>
  <si>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</si>
  <si>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</si>
  <si>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</si>
  <si>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</si>
  <si>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</si>
  <si>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</si>
  <si>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</si>
  <si>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</si>
  <si>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</si>
  <si>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</si>
  <si>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</si>
  <si>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</si>
  <si>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</si>
  <si>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</si>
  <si>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</si>
  <si>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</si>
  <si>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</si>
  <si>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</si>
  <si>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</si>
  <si>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</si>
  <si>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</si>
  <si>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</si>
  <si>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</si>
  <si>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</si>
  <si>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</si>
  <si>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</si>
  <si>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</si>
  <si>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</si>
  <si>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</si>
  <si>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</si>
  <si>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</si>
  <si>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</si>
  <si>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</si>
  <si>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</si>
  <si>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</si>
  <si>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</si>
  <si>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</si>
  <si>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</si>
  <si>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</si>
  <si>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</si>
  <si>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</si>
  <si>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</si>
  <si>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</si>
  <si>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</si>
  <si>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</si>
  <si>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</si>
  <si>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</si>
  <si>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</si>
  <si>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</si>
  <si>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</si>
  <si>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</si>
  <si>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</si>
  <si>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</si>
  <si>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</si>
  <si>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</si>
  <si>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</si>
  <si>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</si>
  <si>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</si>
  <si>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</si>
  <si>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</si>
  <si>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</si>
  <si>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</si>
  <si>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</si>
  <si>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</si>
  <si>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</si>
  <si>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</si>
  <si>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</si>
  <si>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</si>
  <si>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</si>
  <si>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</si>
  <si>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</si>
  <si>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</si>
  <si>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</si>
  <si>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</si>
  <si>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</si>
  <si>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</si>
  <si>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</si>
  <si>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</si>
  <si>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</si>
  <si>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</si>
  <si>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</si>
  <si>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</si>
  <si>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</si>
  <si>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</si>
  <si>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</si>
  <si>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</si>
  <si>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</si>
  <si>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</si>
  <si>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</si>
  <si>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</si>
  <si>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</si>
  <si>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</si>
  <si>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</si>
  <si>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</si>
  <si>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</si>
  <si>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</si>
  <si>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</si>
  <si>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</si>
  <si>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</si>
  <si>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</si>
  <si>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</si>
  <si>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</si>
  <si>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</si>
  <si>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</si>
  <si>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</si>
  <si>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</si>
  <si>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</si>
  <si>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</si>
  <si>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</si>
  <si>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</si>
  <si>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</si>
  <si>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</si>
  <si>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</si>
  <si>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</si>
  <si>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</si>
  <si>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</si>
  <si>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</si>
  <si>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</si>
  <si>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</si>
  <si>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</si>
  <si>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</si>
  <si>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</si>
  <si>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</si>
  <si>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</si>
  <si>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</si>
  <si>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</si>
  <si>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</si>
  <si>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</si>
  <si>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</si>
  <si>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</si>
  <si>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</si>
  <si>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</si>
  <si>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</si>
  <si>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</si>
  <si>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</si>
  <si>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</si>
  <si>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</si>
  <si>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</si>
  <si>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</si>
  <si>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</si>
  <si>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</si>
  <si>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</si>
  <si>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</si>
  <si>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</si>
  <si>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</si>
  <si>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</si>
  <si>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</si>
  <si>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</si>
  <si>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</si>
  <si>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</si>
  <si>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</si>
  <si>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</si>
  <si>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</si>
  <si>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</si>
  <si>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</si>
  <si>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</si>
  <si>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</si>
  <si>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</si>
  <si>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</si>
  <si>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</si>
  <si>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</si>
  <si>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</si>
  <si>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</si>
  <si>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</si>
  <si>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</si>
  <si>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</si>
  <si>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</si>
  <si>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</si>
  <si>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</si>
  <si>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</si>
  <si>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</si>
  <si>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</si>
  <si>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</si>
  <si>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</si>
  <si>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</si>
  <si>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</si>
  <si>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</si>
  <si>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</si>
  <si>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</si>
  <si>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</si>
  <si>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</si>
  <si>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</si>
  <si>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</si>
  <si>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</si>
  <si>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</si>
  <si>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</si>
  <si>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</si>
  <si>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</si>
  <si>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</si>
  <si>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</si>
  <si>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</si>
  <si>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</si>
  <si>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</si>
  <si>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</si>
  <si>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</si>
  <si>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</si>
  <si>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</si>
  <si>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</si>
  <si>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</si>
  <si>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</si>
  <si>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</si>
  <si>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</si>
  <si>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</si>
  <si>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</si>
  <si>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</si>
  <si>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</si>
  <si>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</si>
  <si>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</si>
  <si>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</si>
  <si>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</si>
  <si>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</si>
  <si>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</si>
  <si>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</si>
  <si>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</si>
  <si>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</si>
  <si>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</si>
  <si>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</si>
  <si>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</si>
  <si>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</si>
  <si>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</si>
  <si>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</si>
  <si>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</si>
  <si>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</si>
  <si>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</si>
  <si>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</si>
  <si>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</si>
  <si>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</si>
  <si>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</si>
  <si>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</si>
  <si>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</si>
  <si>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</si>
  <si>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</si>
  <si>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</si>
  <si>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</si>
  <si>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</si>
  <si>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</si>
  <si>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</si>
  <si>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</si>
  <si>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</si>
  <si>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</si>
  <si>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</si>
  <si>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</si>
  <si>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</si>
  <si>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</si>
  <si>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</si>
  <si>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</si>
  <si>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</si>
  <si>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</si>
  <si>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</si>
  <si>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</si>
  <si>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</si>
  <si>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</si>
  <si>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</si>
  <si>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</si>
  <si>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</si>
  <si>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</si>
  <si>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</si>
  <si>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</si>
  <si>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</si>
  <si>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</si>
  <si>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</si>
  <si>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</si>
  <si>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</si>
  <si>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</si>
  <si>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</si>
  <si>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</si>
  <si>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</si>
  <si>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</si>
  <si>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</si>
  <si>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</si>
  <si>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</si>
  <si>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</si>
  <si>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</si>
  <si>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</si>
  <si>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</si>
  <si>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</si>
  <si>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</si>
  <si>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</si>
  <si>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</si>
  <si>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</si>
  <si>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</si>
  <si>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</si>
  <si>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</si>
  <si>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</si>
  <si>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</si>
  <si>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</si>
  <si>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</si>
  <si>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</si>
  <si>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</si>
  <si>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</si>
  <si>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</si>
  <si>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</si>
  <si>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</si>
  <si>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</si>
  <si>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</si>
  <si>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</si>
  <si>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</si>
  <si>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</si>
  <si>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</si>
  <si>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</si>
  <si>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</si>
  <si>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</si>
  <si>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</si>
  <si>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</si>
  <si>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</si>
  <si>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</si>
  <si>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</si>
  <si>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</si>
  <si>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</si>
  <si>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</si>
  <si>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</si>
  <si>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</si>
  <si>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</si>
  <si>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</si>
  <si>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</si>
  <si>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</si>
  <si>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</si>
  <si>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</si>
  <si>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</si>
  <si>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</si>
  <si>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</si>
  <si>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</si>
  <si>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</si>
  <si>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</si>
  <si>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</si>
  <si>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</si>
  <si>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</si>
  <si>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</si>
  <si>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</si>
  <si>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</si>
  <si>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</si>
  <si>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</si>
  <si>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</si>
  <si>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</si>
  <si>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</si>
  <si>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</si>
  <si>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</si>
  <si>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</si>
  <si>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</si>
  <si>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</si>
  <si>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</si>
  <si>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</si>
  <si>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</si>
  <si>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</si>
  <si>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</si>
  <si>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</si>
  <si>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</si>
  <si>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</si>
  <si>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</si>
  <si>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</si>
  <si>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</si>
  <si>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</si>
  <si>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</si>
  <si>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</si>
  <si>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</si>
  <si>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</si>
  <si>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</si>
  <si>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</si>
  <si>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</si>
  <si>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</si>
  <si>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</si>
  <si>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</si>
  <si>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</si>
  <si>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</si>
  <si>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</si>
  <si>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</si>
  <si>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</si>
  <si>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</si>
  <si>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</si>
  <si>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</si>
  <si>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</si>
  <si>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</si>
  <si>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</si>
  <si>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</si>
  <si>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</si>
  <si>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</si>
  <si>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</si>
  <si>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</si>
  <si>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</si>
  <si>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</si>
  <si>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</si>
  <si>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</si>
  <si>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</si>
  <si>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</si>
  <si>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</si>
  <si>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</si>
  <si>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</si>
  <si>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</si>
  <si>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</si>
  <si>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</si>
  <si>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</si>
  <si>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</si>
  <si>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</si>
  <si>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</si>
  <si>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</si>
  <si>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</si>
  <si>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</si>
  <si>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</si>
  <si>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</si>
  <si>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</si>
  <si>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</si>
  <si>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</si>
  <si>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</si>
  <si>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</si>
  <si>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</si>
  <si>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</si>
  <si>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</si>
  <si>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</si>
  <si>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</si>
  <si>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</si>
  <si>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</si>
  <si>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</si>
  <si>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</si>
  <si>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</si>
  <si>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</si>
  <si>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</si>
  <si>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</si>
  <si>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</si>
  <si>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</si>
  <si>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</si>
  <si>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</si>
  <si>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</si>
  <si>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</si>
  <si>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</si>
  <si>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</si>
  <si>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</si>
  <si>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</si>
  <si>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</si>
  <si>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</si>
  <si>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</si>
  <si>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</si>
  <si>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</si>
  <si>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</si>
  <si>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</si>
  <si>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</si>
  <si>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</si>
  <si>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</si>
  <si>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</si>
  <si>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</si>
  <si>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</si>
  <si>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</si>
  <si>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</si>
  <si>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</si>
  <si>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</si>
  <si>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</si>
  <si>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</si>
  <si>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</si>
  <si>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</si>
  <si>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</si>
  <si>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</si>
  <si>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</si>
  <si>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</si>
  <si>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</si>
  <si>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</si>
  <si>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</si>
  <si>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</si>
  <si>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</si>
  <si>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</si>
  <si>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</si>
  <si>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</si>
  <si>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</si>
  <si>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</si>
  <si>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</si>
  <si>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</si>
  <si>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</si>
  <si>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</si>
  <si>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</si>
  <si>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</si>
  <si>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</si>
  <si>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</si>
  <si>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</si>
  <si>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</si>
  <si>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</si>
  <si>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</si>
  <si>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</si>
  <si>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</si>
  <si>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</si>
  <si>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</si>
  <si>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</si>
  <si>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</si>
  <si>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</si>
  <si>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</si>
  <si>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</si>
  <si>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</si>
  <si>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</si>
  <si>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</si>
  <si>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</si>
  <si>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</si>
  <si>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</si>
  <si>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</si>
  <si>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</si>
  <si>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</si>
  <si>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</si>
  <si>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</si>
  <si>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</si>
  <si>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</si>
  <si>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</si>
  <si>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</si>
  <si>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</si>
  <si>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</si>
  <si>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</si>
  <si>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</si>
  <si>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</si>
  <si>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</si>
  <si>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</si>
  <si>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</si>
  <si>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</si>
  <si>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</si>
  <si>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</si>
  <si>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</si>
  <si>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</si>
  <si>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</si>
  <si>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</si>
  <si>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</si>
  <si>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</si>
  <si>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</si>
  <si>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</si>
  <si>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</si>
  <si>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</si>
  <si>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</si>
  <si>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</si>
  <si>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</si>
  <si>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</si>
  <si>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</si>
  <si>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</si>
  <si>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</si>
  <si>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</si>
  <si>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</si>
  <si>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</si>
  <si>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</si>
  <si>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</si>
  <si>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</si>
  <si>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</si>
  <si>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</si>
  <si>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</si>
  <si>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</si>
  <si>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</si>
  <si>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</si>
  <si>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</si>
  <si>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</si>
  <si>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</si>
  <si>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</si>
  <si>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</si>
  <si>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</si>
  <si>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</si>
  <si>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</si>
  <si>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</si>
  <si>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</si>
  <si>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</si>
  <si>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</si>
  <si>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</si>
  <si>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</si>
  <si>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</si>
  <si>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</si>
  <si>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</si>
  <si>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</si>
  <si>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</si>
  <si>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</si>
  <si>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</si>
  <si>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</si>
  <si>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</si>
  <si>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</si>
  <si>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</si>
  <si>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</si>
  <si>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</si>
  <si>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</si>
  <si>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</si>
  <si>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</si>
  <si>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</si>
  <si>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</si>
  <si>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</si>
  <si>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</si>
  <si>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</si>
  <si>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</si>
  <si>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</si>
  <si>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</si>
  <si>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</si>
  <si>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</si>
  <si>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</si>
  <si>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</si>
  <si>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</si>
  <si>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</si>
  <si>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</si>
  <si>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</si>
  <si>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</si>
  <si>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</si>
  <si>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</si>
  <si>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</si>
  <si>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</si>
  <si>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</si>
  <si>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</si>
  <si>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</si>
  <si>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</si>
  <si>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</si>
  <si>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</si>
  <si>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</si>
  <si>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</si>
  <si>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</si>
  <si>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</si>
  <si>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</si>
  <si>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</si>
  <si>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</si>
  <si>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</si>
  <si>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</si>
  <si>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</si>
  <si>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</si>
  <si>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</si>
  <si>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</si>
  <si>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</si>
  <si>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</si>
  <si>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</si>
  <si>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</si>
  <si>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</si>
  <si>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</si>
  <si>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</si>
  <si>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</si>
  <si>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</si>
  <si>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</si>
  <si>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</si>
  <si>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</si>
  <si>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</si>
  <si>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</si>
  <si>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</si>
  <si>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</si>
  <si>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</si>
  <si>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</si>
  <si>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</si>
  <si>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</si>
  <si>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</si>
  <si>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</si>
  <si>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</si>
  <si>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</si>
  <si>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</si>
  <si>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</si>
  <si>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</si>
  <si>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</si>
  <si>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</si>
  <si>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</si>
  <si>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</si>
  <si>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</si>
  <si>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</si>
  <si>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</si>
  <si>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</si>
  <si>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</si>
  <si>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</si>
  <si>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</si>
  <si>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</si>
  <si>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</si>
  <si>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</si>
  <si>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</si>
  <si>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</si>
  <si>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</si>
  <si>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</si>
  <si>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</si>
  <si>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</si>
  <si>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</si>
  <si>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</si>
  <si>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</si>
  <si>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</si>
  <si>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</si>
  <si>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</si>
  <si>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</si>
  <si>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</si>
  <si>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</si>
  <si>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</si>
  <si>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</si>
  <si>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</si>
  <si>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</si>
  <si>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</si>
  <si>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</si>
  <si>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</si>
  <si>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</si>
  <si>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</si>
  <si>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</si>
  <si>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</si>
  <si>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</si>
  <si>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</si>
  <si>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</si>
  <si>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</si>
  <si>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</si>
  <si>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</si>
  <si>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</si>
  <si>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</si>
  <si>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</si>
  <si>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</si>
  <si>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</si>
  <si>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</si>
  <si>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</si>
  <si>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</si>
  <si>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</si>
  <si>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</si>
  <si>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</si>
  <si>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</si>
  <si>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</si>
  <si>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</si>
  <si>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</si>
  <si>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</si>
  <si>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</si>
  <si>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</si>
  <si>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</si>
  <si>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</si>
  <si>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</si>
  <si>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</si>
  <si>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</si>
  <si>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</si>
  <si>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</si>
  <si>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</si>
  <si>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</si>
  <si>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</si>
  <si>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</si>
  <si>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</si>
  <si>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</si>
  <si>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</si>
  <si>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</si>
  <si>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</si>
  <si>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</si>
  <si>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</si>
  <si>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</si>
  <si>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</si>
  <si>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</si>
  <si>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</si>
  <si>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</si>
  <si>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</si>
  <si>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</si>
  <si>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</si>
  <si>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</si>
  <si>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</si>
  <si>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</si>
  <si>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</si>
  <si>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</si>
  <si>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</si>
  <si>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</si>
  <si>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</si>
  <si>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</si>
  <si>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</si>
  <si>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</si>
  <si>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</si>
  <si>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</si>
  <si>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</si>
  <si>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</si>
  <si>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</si>
  <si>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</si>
  <si>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</si>
  <si>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</si>
  <si>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</si>
  <si>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</si>
  <si>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</si>
  <si>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</si>
  <si>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</si>
  <si>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</si>
  <si>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</si>
  <si>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</si>
  <si>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</si>
  <si>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</si>
  <si>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</si>
  <si>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</si>
  <si>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</si>
  <si>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</si>
  <si>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</si>
  <si>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</si>
  <si>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</si>
  <si>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</si>
  <si>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</si>
  <si>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</si>
  <si>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</si>
  <si>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</si>
  <si>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</si>
  <si>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</si>
  <si>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</si>
  <si>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</si>
  <si>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</si>
  <si>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</si>
  <si>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</si>
  <si>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</si>
  <si>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</si>
  <si>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</si>
  <si>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</si>
  <si>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</si>
  <si>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</si>
  <si>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</si>
  <si>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</si>
  <si>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</si>
  <si>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Row Labels</t>
  </si>
  <si>
    <t>Grand Total</t>
  </si>
  <si>
    <t>subcategory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</si>
  <si>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</si>
  <si>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</si>
  <si>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</si>
  <si>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</si>
  <si>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</si>
  <si>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</si>
  <si>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</si>
  <si>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</si>
  <si>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</si>
  <si>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</si>
  <si>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Parent Category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</si>
  <si>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</si>
  <si>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</si>
  <si>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</si>
  <si>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</si>
  <si>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</si>
  <si>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</si>
  <si>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</si>
  <si>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</si>
  <si>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</si>
  <si>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</si>
  <si>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</si>
  <si>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</si>
  <si>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</si>
  <si>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</si>
  <si>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</si>
  <si>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</si>
  <si>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</si>
  <si>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</si>
  <si>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</si>
  <si>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</si>
  <si>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</si>
  <si>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</si>
  <si>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</si>
  <si>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</si>
  <si>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</si>
  <si>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</si>
  <si>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</si>
  <si>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Coversion</t>
  </si>
  <si>
    <t>Date Ended Coversion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</si>
</sst>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16" fillId="0" borderId="0" xfId="42" applyFont="1" applyAlignment="1">
      <alignment horizontal="center"/>
    </xf>
    <xf numFmtId="44" fontId="0" fillId="0" borderId="0" xfId="42" applyFont="1"/>
    <xf numFmtId="0" fontId="16" fillId="0" borderId="0" xfId="0" applyFont="1"/>
    <xf numFmtId="0" fontId="0" fillId="0" borderId="0" xfId="0" applyNumberFormat="1"/>
    <xf numFmtId="14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[excel-challenge.xlsx]Sheet2!PivotTable2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0480"/>
        <c:axId val="186701440"/>
      </c:barChart>
      <c:catAx>
        <c:axId val="18670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1440"/>
        <c:crosses val="autoZero"/>
        <c:auto val="1"/>
        <c:lblAlgn val="ctr"/>
        <c:lblOffset val="100"/>
        <c:noMultiLvlLbl val="0"/>
      </c:catAx>
      <c:valAx>
        <c:axId val="1867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[excel-challenge.xlsx]Per Country!PivotTable1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Country'!$B$5:$B$14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F-4A72-8AA4-560BFCF7ACAB}"/>
            </c:ext>
          </c:extLst>
        </c:ser>
        <c:ser>
          <c:idx val="1"/>
          <c:order val="1"/>
          <c:tx>
            <c:strRef>
              <c:f>'Per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Country'!$C$5:$C$14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F-4A72-8AA4-560BFCF7ACAB}"/>
            </c:ext>
          </c:extLst>
        </c:ser>
        <c:ser>
          <c:idx val="2"/>
          <c:order val="2"/>
          <c:tx>
            <c:strRef>
              <c:f>'Per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Country'!$D$5:$D$14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F-4A72-8AA4-560BFCF7ACAB}"/>
            </c:ext>
          </c:extLst>
        </c:ser>
        <c:ser>
          <c:idx val="3"/>
          <c:order val="3"/>
          <c:tx>
            <c:strRef>
              <c:f>'Per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Country'!$E$5:$E$14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F-4A72-8AA4-560BFCF7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189535"/>
        <c:axId val="1687190495"/>
      </c:barChart>
      <c:catAx>
        <c:axId val="16871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90495"/>
        <c:crosses val="autoZero"/>
        <c:auto val="1"/>
        <c:lblAlgn val="ctr"/>
        <c:lblOffset val="100"/>
        <c:noMultiLvlLbl val="0"/>
      </c:catAx>
      <c:valAx>
        <c:axId val="16871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Sheet4!$B$5:$B$30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4-4D50-9712-4A1AE5DB698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Sheet4!$C$5:$C$30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4-4D50-9712-4A1AE5DB698E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Sheet4!$D$5:$D$30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4-4D50-9712-4A1AE5DB698E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Sheet4!$E$5:$E$30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4-4D50-9712-4A1AE5DB698E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Sheet4!$F$5:$F$30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07A4-4D50-9712-4A1AE5DB6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81071"/>
        <c:axId val="69182991"/>
      </c:barChart>
      <c:catAx>
        <c:axId val="691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991"/>
        <c:crosses val="autoZero"/>
        <c:auto val="1"/>
        <c:lblAlgn val="ctr"/>
        <c:lblOffset val="100"/>
        <c:noMultiLvlLbl val="0"/>
      </c:catAx>
      <c:valAx>
        <c:axId val="691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33</xdr:row>
      <xdr:rowOff>171450</xdr:rowOff>
    </xdr:from>
    <xdr:to>
      <xdr:col>12</xdr:col>
      <xdr:colOff>223837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55B5B-D05F-A5E2-A56F-E9B49389C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</xdr:row>
      <xdr:rowOff>85725</xdr:rowOff>
    </xdr:from>
    <xdr:to>
      <xdr:col>13</xdr:col>
      <xdr:colOff>528637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26646-89B1-4329-E7F0-9BC5D4D6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4</xdr:row>
      <xdr:rowOff>142875</xdr:rowOff>
    </xdr:from>
    <xdr:to>
      <xdr:col>13</xdr:col>
      <xdr:colOff>700087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67D1A-5A54-04FE-11B9-111F1C2C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t Andrews" refreshedDate="45107.802268171297" createdVersion="8" refreshedVersion="8" minRefreshableVersion="3" recordCount="1001" xr:uid="{2BCB6D68-01B8-47F0-8F76-E52FF2AC5B7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tring="0" containsBlank="1" containsNumber="1" minValue="0" maxValue="113.17073170731707"/>
    </cacheField>
    <cacheField name="Percent Funded" numFmtId="1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92.151898734177209"/>
    <n v="10.4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00.01614035087719"/>
    <n v="1.3147878228782288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103.20833333333333"/>
    <n v="0.58976190476190471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99.339622641509436"/>
    <n v="0.6927631578947368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75.833333333333329"/>
    <n v="1.736184210526315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60.555555555555557"/>
    <n v="0.20961538461538462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64.93832599118943"/>
    <n v="3.2757777777777779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30.997175141242938"/>
    <n v="0.1993278837420526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72.909090909090907"/>
    <n v="0.51741935483870971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62.9"/>
    <n v="2.6611538461538462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112.22222222222223"/>
    <n v="0.48095238095238096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102.34545454545454"/>
    <n v="0.89349206349206345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105.05102040816327"/>
    <n v="2.4511904761904764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94.144999999999996"/>
    <n v="0.667695035460992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84.986725663716811"/>
    <n v="0.47307881773399013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110.41"/>
    <n v="6.4947058823529416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07.96236989591674"/>
    <n v="1.59391252955082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45.103703703703701"/>
    <n v="0.66912087912087914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45.001483679525222"/>
    <n v="0.48529600000000001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05.97134670487107"/>
    <n v="1.1224279210925645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69.055555555555557"/>
    <n v="0.40992553191489361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85.044943820224717"/>
    <n v="1.2807106598984772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105.22535211267606"/>
    <n v="3.3204444444444445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39.003741114852225"/>
    <n v="1.1283225108225108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73.030674846625772"/>
    <n v="2.1643636363636363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35.009459459459457"/>
    <n v="0.4819906976744186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106.6"/>
    <n v="0.79949999999999999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61.997747747747745"/>
    <n v="1.0522553516819573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94.000622665006233"/>
    <n v="3.2889978213507627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12.05426356589147"/>
    <n v="1.606111111111111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48.008849557522126"/>
    <n v="3.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38.004334633723452"/>
    <n v="0.86807920792079207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5.000184535892231"/>
    <n v="3.7782071713147412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85"/>
    <n v="1.5080645161290323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95.993893129770996"/>
    <n v="1.503011952191235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68.8125"/>
    <n v="1.572857142857143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05.97196261682242"/>
    <n v="1.3998765432098765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75.261194029850742"/>
    <n v="3.2532258064516131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57.125"/>
    <n v="0.50777777777777777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75.141414141414145"/>
    <n v="1.6906818181818182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107.42342342342343"/>
    <n v="2.1292857142857144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35.995495495495497"/>
    <n v="4.439444444444444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26.998873148744366"/>
    <n v="1.859390243902439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107.56122448979592"/>
    <n v="6.5881249999999998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94.375"/>
    <n v="0.4768421052631579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46.163043478260867"/>
    <n v="1.1478378378378378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7.845637583892618"/>
    <n v="4.7526666666666664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53.007815713698065"/>
    <n v="3.86972972972973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45.059405940594061"/>
    <n v="1.89625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2"/>
    <n v="0.0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99.006816632583508"/>
    <n v="0.91867805186590767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32.786666666666669"/>
    <n v="0.34152777777777776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59.119617224880386"/>
    <n v="1.4040909090909091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44.93333333333333"/>
    <n v="0.89866666666666661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89.664122137404576"/>
    <n v="1.7796969696969698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70.079268292682926"/>
    <n v="1.436625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31.059701492537314"/>
    <n v="2.1527586206896552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9.061611374407583"/>
    <n v="2.271111111111111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30.0859375"/>
    <n v="2.7507142857142859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84.998125000000002"/>
    <n v="1.443704883227176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82.001775410563695"/>
    <n v="0.92745983935742971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58.040160642570278"/>
    <n v="7.226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111.4"/>
    <n v="0.1185106382978723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71.94736842105263"/>
    <n v="0.97642857142857142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61.038135593220339"/>
    <n v="2.3614754098360655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108.91666666666667"/>
    <n v="0.4506896551724137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29.001722017220171"/>
    <n v="1.6238567493112948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58.975609756097562"/>
    <n v="2.5452631578947367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111.82352941176471"/>
    <n v="0.24063291139240506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63.995555555555555"/>
    <n v="1.2374140625000001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85.315789473684205"/>
    <n v="1.0806666666666667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74.481481481481481"/>
    <n v="6.703333333333333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105.14772727272727"/>
    <n v="6.609285714285714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56.188235294117646"/>
    <n v="1.2246153846153847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85.917647058823533"/>
    <n v="1.5057731958762886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57.00296912114014"/>
    <n v="0.78106590724165992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79.642857142857139"/>
    <n v="0.46947368421052632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41.018181818181816"/>
    <n v="3.008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48.004773269689736"/>
    <n v="0.6959861591695502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55.212598425196852"/>
    <n v="6.374545454545455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92.109489051094897"/>
    <n v="2.25339285714285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83.183333333333337"/>
    <n v="14.973000000000001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39.996000000000002"/>
    <n v="0.37590225563909774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11.1336898395722"/>
    <n v="1.3236942675159236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90.563380281690144"/>
    <n v="1.3122448979591836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61.108374384236456"/>
    <n v="1.6763513513513513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83.022941970310384"/>
    <n v="0.6198488664987406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110.76106194690266"/>
    <n v="2.6074999999999999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89.458333333333329"/>
    <n v="2.5258823529411765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57.849056603773583"/>
    <n v="0.7861538461538462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109.99705449189985"/>
    <n v="0.48404406999351912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103.96586345381526"/>
    <n v="2.5887500000000001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107.99508196721311"/>
    <n v="0.60548713235294116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48.927777777777777"/>
    <n v="3.036896551724138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37.666666666666664"/>
    <n v="1.1299999999999999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64.999141999141997"/>
    <n v="2.1737876614060259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106.61061946902655"/>
    <n v="9.2669230769230762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27.009016393442622"/>
    <n v="0.33692229038854804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91.16463414634147"/>
    <n v="1.967236842105263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"/>
    <n v="0.0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56.054878048780488"/>
    <n v="10.214444444444444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31.017857142857142"/>
    <n v="2.8167567567567566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66.513513513513516"/>
    <n v="0.24610000000000001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89.005216484089729"/>
    <n v="1.4314010067114094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03.46315789473684"/>
    <n v="1.4454411764705883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95.278911564625844"/>
    <n v="3.5912820512820511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75.895348837209298"/>
    <n v="1.864857142857142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107.57831325301204"/>
    <n v="5.9526666666666666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1.31666666666667"/>
    <n v="0.5921153846153846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71.983108108108112"/>
    <n v="0.14962780898876404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08.95414201183432"/>
    <n v="1.1995602605863191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35"/>
    <n v="2.6882978723404256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94.938931297709928"/>
    <n v="3.7687878787878786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109.65079365079364"/>
    <n v="7.2715789473684209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44.001815980629537"/>
    <n v="0.87211757648470301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86.794520547945211"/>
    <n v="0.88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30.992727272727272"/>
    <n v="1.7393877551020409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94.791044776119406"/>
    <n v="1.176111111111111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69.79220779220779"/>
    <n v="2.1496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63.003367003367003"/>
    <n v="1.4949667110519307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110.0343300110742"/>
    <n v="2.1933995584988963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25.997933274284026"/>
    <n v="0.64367690058479532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49.987915407854985"/>
    <n v="0.18622397298818233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101.72340425531915"/>
    <n v="3.6776923076923076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47.083333333333336"/>
    <n v="1.5990566037735849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89.944444444444443"/>
    <n v="0.386331853496115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78.96875"/>
    <n v="0.51421511627906979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80.067669172932327"/>
    <n v="0.60334277620396604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86.472727272727269"/>
    <n v="3.2026936026936029E-2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28.001876172607879"/>
    <n v="1.5546875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67.996725337699544"/>
    <n v="1.008597449908925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43.078651685393261"/>
    <n v="1.1618181818181819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87.95597484276729"/>
    <n v="3.1077777777777778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94.987234042553197"/>
    <n v="0.89736683417085428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46.905982905982903"/>
    <n v="0.71272727272727276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46.913793103448278"/>
    <n v="3.2862318840579711E-2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94.24"/>
    <n v="2.617777777777778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80.139130434782615"/>
    <n v="0.96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59.036809815950917"/>
    <n v="0.20896851248642778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65.989247311827953"/>
    <n v="2.2316363636363636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60.992530345471522"/>
    <n v="1.015909797822706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98.307692307692307"/>
    <n v="2.3003999999999998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04.6"/>
    <n v="1.35592592592592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86.066666666666663"/>
    <n v="1.2909999999999999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76.989583333333329"/>
    <n v="2.3651200000000001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29.764705882352942"/>
    <n v="0.17249999999999999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46.91959798994975"/>
    <n v="1.124939759036144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05.18691588785046"/>
    <n v="1.2102150537634409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69.907692307692301"/>
    <n v="2.1987096774193549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"/>
    <n v="0.0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60.011588275391958"/>
    <n v="0.64166909620991253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52.006220379146917"/>
    <n v="4.2306746987951804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31.000176025347649"/>
    <n v="0.92984160506863778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95.042492917847028"/>
    <n v="0.58756567425569173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75.968174204355108"/>
    <n v="0.65022222222222226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71.013192612137203"/>
    <n v="0.73939560439560437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73.733333333333334"/>
    <n v="0.52666666666666662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113.17073170731707"/>
    <n v="2.209523809523809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05.00933552992861"/>
    <n v="1.0001150627615063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79.176829268292678"/>
    <n v="1.6231249999999999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57.333333333333336"/>
    <n v="0.7818181818181818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58.178343949044589"/>
    <n v="1.4973770491803278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36.032520325203251"/>
    <n v="2.5325714285714285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7.99068767908309"/>
    <n v="1.0016943521594683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44.005985634477256"/>
    <n v="1.219900442477876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55.077868852459019"/>
    <n v="1.371326530612244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74"/>
    <n v="4.155384615384615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41.996858638743454"/>
    <n v="0.3130913348946136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77.988161010260455"/>
    <n v="4.240815450643777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82.507462686567166"/>
    <n v="2.9388623072833599E-2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104.2"/>
    <n v="0.1063265306122449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25.5"/>
    <n v="0.82874999999999999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00.98334401024984"/>
    <n v="1.6301447776628748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111.83333333333333"/>
    <n v="8.9466666666666672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41.999115044247787"/>
    <n v="0.2619150110375275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110.05115089514067"/>
    <n v="0.74834782608695649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58.997079225994888"/>
    <n v="4.1647680412371137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32.985714285714288"/>
    <n v="0.96208333333333329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45.005654509471306"/>
    <n v="3.5771910112359548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81.98196487897485"/>
    <n v="3.08457142857142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39.080882352941174"/>
    <n v="0.61802325581395345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58.996383363471971"/>
    <n v="7.2232472324723247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40.988372093023258"/>
    <n v="0.6911764705882352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31.029411764705884"/>
    <n v="2.930555555555555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37.789473684210527"/>
    <n v="0.7179999999999999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32.006772009029348"/>
    <n v="0.31934684684684683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95.966712898751737"/>
    <n v="2.2987375415282392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75"/>
    <n v="0.3201219512195122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102.0498866213152"/>
    <n v="0.23525352848928385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105.75"/>
    <n v="0.68594594594594593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37.069767441860463"/>
    <n v="0.37952380952380954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35.049382716049379"/>
    <n v="0.19992957746478873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46.338461538461537"/>
    <n v="0.45636363636363636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69.174603174603178"/>
    <n v="1.227605633802817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109.07824427480917"/>
    <n v="3.61753164556962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51.78"/>
    <n v="0.63146341463414635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82.010055304172951"/>
    <n v="2.9820475319926874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35.958333333333336"/>
    <n v="9.5585443037974685E-2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74.461538461538467"/>
    <n v="0.5377777777777778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2"/>
    <n v="0.0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91.114649681528661"/>
    <n v="6.8119047619047617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79.792682926829272"/>
    <n v="0.78831325301204824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42.999777678968428"/>
    <n v="1.3440792216817234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63.225000000000001"/>
    <n v="3.372E-2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70.174999999999997"/>
    <n v="4.3184615384615386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61.333333333333336"/>
    <n v="0.3884444444444444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99"/>
    <n v="4.2569999999999997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96.984900146127615"/>
    <n v="1.0112239715591671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51.004950495049506"/>
    <n v="0.21188688946015424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28.044247787610619"/>
    <n v="0.67425531914893622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60.984615384615381"/>
    <n v="0.9492337164750958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73.214285714285708"/>
    <n v="1.5185185185185186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39.997435299603637"/>
    <n v="1.951638225255972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86.812121212121212"/>
    <n v="10.23142857142857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42.125874125874127"/>
    <n v="3.8418367346938778E-2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03.97851239669421"/>
    <n v="1.5507066557107643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62.003211991434689"/>
    <n v="0.44753477588871715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31.005037783375315"/>
    <n v="2.1594736842105262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89.991552956465242"/>
    <n v="3.3212709832134291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39.235294117647058"/>
    <n v="8.4430379746835441E-2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54.993116108306566"/>
    <n v="0.9862551440329218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47.992753623188406"/>
    <n v="1.3797916666666667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87.966702470461868"/>
    <n v="0.93810996563573879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51.999165275459099"/>
    <n v="4.0363930885529156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9.999659863945578"/>
    <n v="2.6017404129793511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98.205357142857139"/>
    <n v="3.6663333333333332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08.96182396606575"/>
    <n v="1.687208538587849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66.998379254457049"/>
    <n v="1.1990717911530093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64.99333594668758"/>
    <n v="1.936892523364486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99.841584158415841"/>
    <n v="4.201666666666667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82.432835820895519"/>
    <n v="0.76708333333333334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63.293478260869563"/>
    <n v="1.7126470588235294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96.774193548387103"/>
    <n v="1.5789473684210527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54.906040268456373"/>
    <n v="1.0908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39.010869565217391"/>
    <n v="0.4173255813953488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75.84210526315789"/>
    <n v="0.10944303797468355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45.051671732522799"/>
    <n v="1.593763440860215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104.51546391752578"/>
    <n v="4.2241666666666671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76.268292682926827"/>
    <n v="0.97718749999999999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69.015695067264573"/>
    <n v="4.1878911564625847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01.97684085510689"/>
    <n v="1.0191632047477746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42.915999999999997"/>
    <n v="1.277261904761904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3.025210084033617"/>
    <n v="4.4521739130434783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75.245283018867923"/>
    <n v="5.6971428571428575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69.023364485981304"/>
    <n v="5.0934482758620687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65.986486486486484"/>
    <n v="3.2553333333333332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8.013800424628457"/>
    <n v="9.3261616161616168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60.105504587155963"/>
    <n v="2.1133870967741935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6.000773395204948"/>
    <n v="2.7332520325203253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0.0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38.019801980198018"/>
    <n v="0.54084507042253516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106.15254237288136"/>
    <n v="6.2629999999999999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1.019475655430711"/>
    <n v="0.8902139917695473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96.647727272727266"/>
    <n v="1.8489130434782608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57.003535651149086"/>
    <n v="1.2016770186335404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63.93333333333333"/>
    <n v="0.23390243902439026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90.456521739130437"/>
    <n v="1.46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72.172043010752688"/>
    <n v="2.6848000000000001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77.934782608695656"/>
    <n v="5.974999999999999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38.065134099616856"/>
    <n v="1.5769841269841269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57.936123348017624"/>
    <n v="0.31201660735468567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49.794392523364486"/>
    <n v="3.1341176470588237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54.050251256281406"/>
    <n v="3.708965517241379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0.002721335268504"/>
    <n v="3.6266447368421053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70.127906976744185"/>
    <n v="1.2308163265306122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26.996228786926462"/>
    <n v="0.76766756032171579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51.990606936416185"/>
    <n v="2.3362012987012988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56.416666666666664"/>
    <n v="1.8053333333333332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101.63218390804597"/>
    <n v="2.5262857142857142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5.005291005291006"/>
    <n v="0.2717653824036802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32.016393442622949"/>
    <n v="1.2706571242680547E-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82.021647307286173"/>
    <n v="3.040097847358121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37.957446808510639"/>
    <n v="1.3723076923076922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51.533333333333331"/>
    <n v="0.32208333333333333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81.198275862068968"/>
    <n v="2.4151282051282053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40.030075187969928"/>
    <n v="0.96799999999999997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89.939759036144579"/>
    <n v="10.664285714285715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96.692307692307693"/>
    <n v="3.2588888888888889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25.010989010989011"/>
    <n v="1.707000000000000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36.987277353689571"/>
    <n v="5.8144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73.012609117361791"/>
    <n v="0.91520972644376897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68.240601503759393"/>
    <n v="1.0804761904761904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52.310344827586206"/>
    <n v="0.18728395061728395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61.765151515151516"/>
    <n v="0.83193877551020412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25.027559055118111"/>
    <n v="7.0633333333333335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106.28804347826087"/>
    <n v="0.17446030330062445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75.07386363636364"/>
    <n v="2.0973015873015872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39.970802919708028"/>
    <n v="0.97785714285714287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39.982195845697326"/>
    <n v="16.842500000000001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101.01541850220265"/>
    <n v="0.54402135231316728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76.813084112149539"/>
    <n v="4.5661111111111108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71.7"/>
    <n v="9.8219178082191785E-2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33.28125"/>
    <n v="0.16384615384615384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43.923497267759565"/>
    <n v="13.396666666666667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6.004712041884815"/>
    <n v="0.35650077760497667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88.21052631578948"/>
    <n v="0.54950819672131146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65.240384615384613"/>
    <n v="0.94236111111111109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69.958333333333329"/>
    <n v="1.4391428571428571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39.877551020408163"/>
    <n v="0.51421052631578945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5"/>
    <n v="0.0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41.023728813559323"/>
    <n v="13.446666666666667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98.914285714285711"/>
    <n v="0.31844940867279897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87.78125"/>
    <n v="0.82617647058823529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80.767605633802816"/>
    <n v="5.4614285714285717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94.28235294117647"/>
    <n v="2.8621428571428571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3.428571428571431"/>
    <n v="7.9076923076923072E-2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65.968133535660087"/>
    <n v="1.3213677811550153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109.04109589041096"/>
    <n v="0.74077834179357027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41.16"/>
    <n v="0.75292682926829269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99.125"/>
    <n v="0.20333333333333334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105.88429752066116"/>
    <n v="2.0336507936507937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48.996525921966864"/>
    <n v="3.1022842639593908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9"/>
    <n v="3.9531818181818181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31.022556390977442"/>
    <n v="2.947142857142857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103.87096774193549"/>
    <n v="0.33894736842105261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59.268518518518519"/>
    <n v="0.66677083333333331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42.3"/>
    <n v="0.19227272727272726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53.117647058823529"/>
    <n v="0.15842105263157893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50.796875"/>
    <n v="0.3870238095238095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101.15"/>
    <n v="9.5876777251184833E-2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65.000810372771468"/>
    <n v="0.94144366197183094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37.998645510835914"/>
    <n v="1.6656234096692113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82.615384615384613"/>
    <n v="0.24134831460674158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37.941368078175898"/>
    <n v="1.6405633802816901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80.780821917808225"/>
    <n v="0.90723076923076929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25.984375"/>
    <n v="0.46194444444444444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0.363636363636363"/>
    <n v="0.38538461538461538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54.004916018025398"/>
    <n v="1.3356231003039514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101.78672985781991"/>
    <n v="0.22896588486140726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45.003610108303249"/>
    <n v="1.8495548961424333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77.068421052631578"/>
    <n v="4.4372727272727275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88.076595744680844"/>
    <n v="1.99980676328502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47.035573122529641"/>
    <n v="1.2395833333333333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10.99550763701707"/>
    <n v="1.8661329305135952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87.003066141042481"/>
    <n v="1.1428538550057536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63.994402985074629"/>
    <n v="0.97032531824611035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05.9945205479452"/>
    <n v="1.2281904761904763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73.989349112426041"/>
    <n v="1.7914326647564469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84.02004626060139"/>
    <n v="0.79951577402787966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88.966921119592882"/>
    <n v="0.94242587601078165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76.990453460620529"/>
    <n v="0.84669291338582675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97.146341463414629"/>
    <n v="0.66521920668058454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33.013605442176868"/>
    <n v="0.53922222222222227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99.950602409638549"/>
    <n v="0.4198329959514169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69.966767371601208"/>
    <n v="0.14694796954314721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110.32"/>
    <n v="0.34475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66.005235602094245"/>
    <n v="14.007777777777777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41.005742176284812"/>
    <n v="0.71770351758793971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103.96316359696641"/>
    <n v="0.53074115044247783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5"/>
    <n v="0.0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47.009935419771487"/>
    <n v="1.2770715249662619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29.606060606060606"/>
    <n v="0.34892857142857142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81.010569583088667"/>
    <n v="4.105982142857143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94.35"/>
    <n v="1.2373770491803278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26.058139534883722"/>
    <n v="0.58973684210526311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85.775000000000006"/>
    <n v="0.36892473118279567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03.73170731707317"/>
    <n v="1.849130434782608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49.826086956521742"/>
    <n v="0.1181443298969072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63.893048128342244"/>
    <n v="2.9870000000000001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47.002434782608695"/>
    <n v="2.263517587939698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08.47727272727273"/>
    <n v="1.7356363636363636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72.015706806282722"/>
    <n v="3.7175675675675675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59.928057553956833"/>
    <n v="1.601923076923077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78.209677419354833"/>
    <n v="16.163333333333334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104.77678571428571"/>
    <n v="7.3343749999999996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105.52475247524752"/>
    <n v="5.921111111111111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24.933333333333334"/>
    <n v="0.18888888888888888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69.873786407766985"/>
    <n v="2.768076923076923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95.733766233766232"/>
    <n v="2.730185185185185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29.997485752598056"/>
    <n v="1.593633125556545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59.011948529411768"/>
    <n v="0.67869978858350954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84.757396449704146"/>
    <n v="15.915555555555555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8.010921177587846"/>
    <n v="7.3018222222222224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50.05215419501134"/>
    <n v="0.13185782556750297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9.16"/>
    <n v="0.54777777777777781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93.702290076335885"/>
    <n v="3.6102941176470589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40.14173228346457"/>
    <n v="0.10257545271629778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70.090140845070422"/>
    <n v="0.13962962962962963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66.181818181818187"/>
    <n v="0.40444444444444444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47.714285714285715"/>
    <n v="1.6032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62.896774193548389"/>
    <n v="1.839433962264150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86.611940298507463"/>
    <n v="0.63769230769230767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75.126984126984127"/>
    <n v="2.253809523809523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41.004167534903104"/>
    <n v="1.7200961538461539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50.007915567282325"/>
    <n v="1.4616709511568124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96.960674157303373"/>
    <n v="0.76423616236162362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100.93160377358491"/>
    <n v="0.39261467889908258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89.227586206896547"/>
    <n v="0.11270034843205574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87.979166666666671"/>
    <n v="1.2211084337349398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89.54"/>
    <n v="1.8654166666666667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29.09271523178808"/>
    <n v="7.27317880794702E-2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42.006218905472636"/>
    <n v="0.65642371234207963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47.004903563255965"/>
    <n v="2.289617834394904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110.44117647058823"/>
    <n v="4.6937499999999996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41.990909090909092"/>
    <n v="1.3011267605633803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48.012468827930178"/>
    <n v="1.6705422993492407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31.019823788546255"/>
    <n v="1.738641975308642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99.203252032520325"/>
    <n v="7.177647058823529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6.022316684378325"/>
    <n v="0.63850976361767731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2"/>
    <n v="0.0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46.060200668896321"/>
    <n v="15.302222222222222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73.650000000000006"/>
    <n v="0.40356164383561643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55.99336650082919"/>
    <n v="0.86220633299284988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68.985695127402778"/>
    <n v="3.1558486707566464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60.981609195402299"/>
    <n v="0.89618243243243245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10.98139534883721"/>
    <n v="1.8214503816793892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25"/>
    <n v="3.558823529411764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78.759740259740255"/>
    <n v="1.3183695652173912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87.960784313725483"/>
    <n v="0.46315634218289087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49.987398739873989"/>
    <n v="0.36132726089785294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99.524390243902445"/>
    <n v="1.0462820512820512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104.82089552238806"/>
    <n v="6.688571428571428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108.01469237832875"/>
    <n v="0.62072823218997364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28.998544660724033"/>
    <n v="0.84699787460148779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30.028708133971293"/>
    <n v="0.11059030837004405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41.005559416261292"/>
    <n v="0.43838781575037145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62.866666666666667"/>
    <n v="0.55470588235294116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47.005002501250623"/>
    <n v="0.57399511301160655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26.997693638285604"/>
    <n v="1.234349736379613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68.329787234042556"/>
    <n v="1.284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50.974576271186443"/>
    <n v="0.63989361702127656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54.024390243902438"/>
    <n v="1.2729885057471264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97.055555555555557"/>
    <n v="0.10638024357239513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24.867469879518072"/>
    <n v="0.40470588235294119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84.423913043478265"/>
    <n v="2.87666666666666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47.091324200913242"/>
    <n v="5.7294444444444448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77.996041171813147"/>
    <n v="1.1290429799426933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62.967871485943775"/>
    <n v="0.46387573964497042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81.006080449017773"/>
    <n v="0.9067591623036649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65.321428571428569"/>
    <n v="0.67740740740740746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04.43617021276596"/>
    <n v="1.924901960784313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69.989010989010993"/>
    <n v="0.82714285714285718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83.023989898989896"/>
    <n v="0.54163920922570019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90.3"/>
    <n v="0.16722222222222222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03.98131932282546"/>
    <n v="1.168766404199475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54.931726907630519"/>
    <n v="10.521538461538462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51.921875"/>
    <n v="1.2307407407407407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60.02834008097166"/>
    <n v="1.7863855421686747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44.003488879197555"/>
    <n v="3.552816901408450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53.003513254551258"/>
    <n v="1.6190634146341463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54.5"/>
    <n v="0.24914285714285714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75.04195804195804"/>
    <n v="1.9872222222222222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35.911111111111111"/>
    <n v="0.347526881720430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36.952702702702702"/>
    <n v="1.7641935483870967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63.170588235294119"/>
    <n v="5.1138095238095236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29.99462365591398"/>
    <n v="0.82044117647058823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86"/>
    <n v="0.24326030927835052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75.014876033057845"/>
    <n v="0.50482758620689661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101.19767441860465"/>
    <n v="9.67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4"/>
    <n v="0.0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29.001272669424118"/>
    <n v="1.2284501347708894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98.225806451612897"/>
    <n v="0.63437500000000002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87.001693480101608"/>
    <n v="0.56331688596491225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45.205128205128204"/>
    <n v="0.44074999999999998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37.001341561577675"/>
    <n v="1.1837253218884121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94.976947040498445"/>
    <n v="1.041243169398907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28.956521739130434"/>
    <n v="0.26640000000000003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55.993396226415094"/>
    <n v="3.5120118343195266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54.038095238095238"/>
    <n v="0.9006349206349206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82.38"/>
    <n v="1.7162500000000001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66.997115384615384"/>
    <n v="1.410465587044534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107.91401869158878"/>
    <n v="0.30579449152542371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69.009501187648453"/>
    <n v="1.0816455696202532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39.006568144499177"/>
    <n v="1.3345505617977529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10.3625"/>
    <n v="1.8785106382978722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94.857142857142861"/>
    <n v="3.32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7.935251798561154"/>
    <n v="5.7521428571428572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101.25"/>
    <n v="0.40500000000000003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64.95597484276729"/>
    <n v="1.8442857142857143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7.00524934383202"/>
    <n v="2.8580555555555556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50.97422680412371"/>
    <n v="3.19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104.94260869565217"/>
    <n v="0.39234070221066319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84.028301886792448"/>
    <n v="1.7814000000000001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102.85915492957747"/>
    <n v="3.6515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39.962085308056871"/>
    <n v="1.1394594594594594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51.001785714285717"/>
    <n v="0.29828720626631855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40.823008849557525"/>
    <n v="0.5427058823529411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58.999637155297535"/>
    <n v="2.363415697674418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71.156069364161851"/>
    <n v="5.1291666666666664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99.494252873563212"/>
    <n v="1.0065116279069768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103.98634590377114"/>
    <n v="0.8134842319430315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76.555555555555557"/>
    <n v="0.16404761904761905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87.068592057761734"/>
    <n v="0.52774617067833696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48.99554707379135"/>
    <n v="2.6020608108108108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42.969135802469133"/>
    <n v="0.30732891832229581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33.428571428571431"/>
    <n v="0.1350000000000000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83.982949701619773"/>
    <n v="1.7862556663644606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101.41739130434783"/>
    <n v="2.2005660377358489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09.87058823529412"/>
    <n v="1.015108695652174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31.916666666666668"/>
    <n v="1.915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70.993450675399103"/>
    <n v="3.0534683098591549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77.026890756302521"/>
    <n v="0.2399528795811518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101.78125"/>
    <n v="7.2377777777777776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1.059701492537314"/>
    <n v="5.4736000000000002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68.02051282051282"/>
    <n v="4.1449999999999996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30.87037037037037"/>
    <n v="9.0696409140369975E-3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27.908333333333335"/>
    <n v="0.34173469387755101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79.994818652849744"/>
    <n v="0.239488107549121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38.003378378378379"/>
    <n v="0.48072649572649573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59.990534521158132"/>
    <n v="0.70145182291666663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37.037634408602152"/>
    <n v="5.2992307692307694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99.963043478260872"/>
    <n v="1.8032549019607844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111.6774193548387"/>
    <n v="0.92320000000000002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36.014409221902014"/>
    <n v="0.13901001112347053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66.010284810126578"/>
    <n v="9.2707777777777771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44.05263157894737"/>
    <n v="0.39857142857142858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52.999726551818434"/>
    <n v="1.1222929936305732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95"/>
    <n v="0.7092581602373887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70.908396946564892"/>
    <n v="1.1908974358974358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98.060773480662988"/>
    <n v="0.24017591339648173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53.046025104602514"/>
    <n v="1.3931868131868133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93.142857142857139"/>
    <n v="0.39277108433734942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58.945075757575758"/>
    <n v="0.2243907714491708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36.067669172932334"/>
    <n v="0.55779069767441858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63.030732860520096"/>
    <n v="0.42523125996810207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84.717948717948715"/>
    <n v="1.1200000000000001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62.2"/>
    <n v="7.0681818181818179E-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01.97518330513255"/>
    <n v="1.0174563871693867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106.4375"/>
    <n v="4.2575000000000003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29.975609756097562"/>
    <n v="1.455394736842105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85.806282722513089"/>
    <n v="0.32453465346534655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.82022471910112"/>
    <n v="7.003333333333333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40.998484082870135"/>
    <n v="0.83904860392967939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28.063492063492063"/>
    <n v="0.8419047619047619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88.054421768707485"/>
    <n v="1.5595180722891566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31"/>
    <n v="0.99619450317124736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90.337500000000006"/>
    <n v="0.80300000000000005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63.777777777777779"/>
    <n v="0.11254901960784314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53.995515695067262"/>
    <n v="0.91740952380952379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48.993956043956047"/>
    <n v="0.9552115693626138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63.857142857142854"/>
    <n v="5.0287499999999996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82.996393146979258"/>
    <n v="1.5924394463667819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55.08230452674897"/>
    <n v="0.15022446689113356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62.044554455445542"/>
    <n v="4.820384615384615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04.97857142857143"/>
    <n v="1.4996938775510205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94.044676806083643"/>
    <n v="1.1722156398104266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44.007716049382715"/>
    <n v="0.37695968274950431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92.467532467532465"/>
    <n v="0.72653061224489801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57.072874493927124"/>
    <n v="2.6598113207547169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109.07848101265823"/>
    <n v="0.24205617977528091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39.387755102040813"/>
    <n v="2.5064935064935064E-2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77.022222222222226"/>
    <n v="0.1632979976442874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92.166666666666671"/>
    <n v="2.765000000000000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61.007063197026021"/>
    <n v="0.88803571428571426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78.068181818181813"/>
    <n v="1.6357142857142857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80.75"/>
    <n v="9.69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59.991289782244557"/>
    <n v="2.7091376701966716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110.03018372703411"/>
    <n v="2.8421355932203389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0.0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37.99856063332134"/>
    <n v="0.58632981676846196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96.369565217391298"/>
    <n v="0.98511111111111116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72.978599221789878"/>
    <n v="0.43975381008206332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26.007220216606498"/>
    <n v="1.5166315789473683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104.36296296296297"/>
    <n v="2.2363492063492063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102.18852459016394"/>
    <n v="2.3975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54.117647058823529"/>
    <n v="1.9933333333333334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63.222222222222221"/>
    <n v="1.373448275862069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04.03228962818004"/>
    <n v="1.009696106362773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49.994334277620396"/>
    <n v="7.9416000000000002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56.015151515151516"/>
    <n v="3.6970000000000001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48.807692307692307"/>
    <n v="0.1281818181818181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60.082352941176474"/>
    <n v="1.3802702702702703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78.990502793296088"/>
    <n v="0.83813278008298753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53.99499443826474"/>
    <n v="2.0460063224446787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111.45945945945945"/>
    <n v="0.44344086021505374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60.922131147540981"/>
    <n v="2.1860294117647059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26.0015444015444"/>
    <n v="1.8603314917127072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80.993208828522924"/>
    <n v="2.3733830845771142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4.995963302752294"/>
    <n v="3.056538461538461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0.94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52.085106382978722"/>
    <n v="0.54400000000000004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24.986666666666668"/>
    <n v="1.1188059701492536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69.215277777777771"/>
    <n v="3.6914814814814814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93.944444444444443"/>
    <n v="0.62930372148859548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98.40625"/>
    <n v="0.6492783505154639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41.783783783783782"/>
    <n v="0.18853658536585366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65.991836734693877"/>
    <n v="0.1675440414507772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72.05747126436782"/>
    <n v="1.0111290322580646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48.003209242618745"/>
    <n v="3.4150228310502282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54.098591549295776"/>
    <n v="0.6401666666666666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107.88095238095238"/>
    <n v="0.5208045977011494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67.034103410341032"/>
    <n v="3.224021164021164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64.01425914445133"/>
    <n v="1.1950810185185186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96.066176470588232"/>
    <n v="1.4679775280898877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51.184615384615384"/>
    <n v="9.5057142857142853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43.92307692307692"/>
    <n v="0.72893617021276591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91.021198830409361"/>
    <n v="0.7900824873096447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50.127450980392155"/>
    <n v="0.6472151898734177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67.720930232558146"/>
    <n v="0.82028169014084507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61.03921568627451"/>
    <n v="10.376666666666667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80.011857707509876"/>
    <n v="0.12910076530612244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47.001497753369947"/>
    <n v="1.5484210526315789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1.127388535031841"/>
    <n v="7.0991735537190084E-2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89.99079189686924"/>
    <n v="2.0852773826458035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43.032786885245905"/>
    <n v="0.99683544303797467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67.997714808043881"/>
    <n v="2.0159756097560977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73.004566210045667"/>
    <n v="1.6209032258064515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62.341463414634148"/>
    <n v="3.6436208125445471E-2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5"/>
    <n v="0.0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67.103092783505161"/>
    <n v="2.0663492063492064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79.978947368421046"/>
    <n v="1.2823628691983122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62.176470588235297"/>
    <n v="1.1966037735849056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53.005950297514879"/>
    <n v="1.7073055242390078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57.738317757009348"/>
    <n v="1.872121212121212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40.03125"/>
    <n v="1.8838235294117647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81.016591928251117"/>
    <n v="1.3129869186046512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35.047468354430379"/>
    <n v="2.839743589743589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02.92307692307692"/>
    <n v="1.2041999999999999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27.998126756166094"/>
    <n v="4.1905607476635511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75.733333333333334"/>
    <n v="0.13853658536585367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45.026041666666664"/>
    <n v="1.394354838709677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73.615384615384613"/>
    <n v="1.74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56.991701244813278"/>
    <n v="1.5549056603773586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85.223529411764702"/>
    <n v="1.704470588235294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50.962184873949582"/>
    <n v="1.895156250000000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63.563636363636363"/>
    <n v="2.497142857142857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80.999165275459092"/>
    <n v="0.48860523665659616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86.044753086419746"/>
    <n v="0.28461970393057684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90.0390625"/>
    <n v="2.6802325581395348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74.006063432835816"/>
    <n v="6.1980078125000002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92.4375"/>
    <n v="3.1301587301587303E-2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55.999257333828446"/>
    <n v="1.5992152704135738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32.983796296296298"/>
    <n v="2.793921568627451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93.596774193548384"/>
    <n v="0.77373333333333338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69.867724867724874"/>
    <n v="2.0632812500000002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72.129870129870127"/>
    <n v="6.9424999999999999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30.041666666666668"/>
    <n v="1.5178947368421052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73.968000000000004"/>
    <n v="0.64582072176949945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68.65517241379311"/>
    <n v="0.62873684210526315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59.992164544564154"/>
    <n v="3.1039864864864866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111.15827338129496"/>
    <n v="0.42859916782246882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53.038095238095238"/>
    <n v="0.83119402985074631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55.985524728588658"/>
    <n v="0.78531302876480547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69.986760812003524"/>
    <n v="1.1409352517985611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48.998079877112133"/>
    <n v="0.64537683358624176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103.84615384615384"/>
    <n v="0.79411764705882348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99.127659574468083"/>
    <n v="0.11419117647058824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107.37777777777778"/>
    <n v="0.56186046511627907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76.922178988326849"/>
    <n v="0.16501669449081802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58.128865979381445"/>
    <n v="1.1996808510638297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03.73643410852713"/>
    <n v="1.4545652173913044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87.962666666666664"/>
    <n v="2.2138255033557046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28"/>
    <n v="0.48396694214876035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37.999361294443261"/>
    <n v="0.92911504424778757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29.999313893653515"/>
    <n v="0.88599797365754818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103.5"/>
    <n v="0.41399999999999998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85.994467496542185"/>
    <n v="0.63056795131845844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98.011627906976742"/>
    <n v="0.48482333607230893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2"/>
    <n v="0.0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44.994570837642193"/>
    <n v="0.88479410269445857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31.012224938875306"/>
    <n v="1.2684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59.970085470085472"/>
    <n v="23.38833333333333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8.9973474801061"/>
    <n v="5.0838857142857146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50.045454545454547"/>
    <n v="1.9147826086956521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98.966269841269835"/>
    <n v="0.42127533783783783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58.857142857142854"/>
    <n v="8.2400000000000001E-2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81.010256410256417"/>
    <n v="0.60064638783269964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76.013333333333335"/>
    <n v="0.47232808616404309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96.597402597402592"/>
    <n v="0.81736263736263737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76.957446808510639"/>
    <n v="0.54187265917603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67.984732824427482"/>
    <n v="0.97868131868131869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88.781609195402297"/>
    <n v="0.77239999999999998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24.99623706491063"/>
    <n v="0.33464735516372796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44.922794117647058"/>
    <n v="2.3958823529411766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79.400000000000006"/>
    <n v="0.64032258064516134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29.009546539379475"/>
    <n v="1.7615942028985507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73.59210526315789"/>
    <n v="0.2033818181818181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107.97038864898211"/>
    <n v="3.5864754098360656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68.987284287011803"/>
    <n v="4.6885802469135802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11.02236719478098"/>
    <n v="1.220563524590164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24.997515808491418"/>
    <n v="0.55931783729156137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42.155172413793103"/>
    <n v="0.43660714285714286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47.003284072249592"/>
    <n v="0.33538371411833628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36.0392749244713"/>
    <n v="1.2297938144329896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01.03760683760684"/>
    <n v="1.8974959871589085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39.927927927927925"/>
    <n v="0.83622641509433959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83.158139534883716"/>
    <n v="0.17968844221105529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39.97520661157025"/>
    <n v="10.36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47.993908629441627"/>
    <n v="0.97405219780219776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95.978877489438744"/>
    <n v="0.86386203150461705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78.728155339805824"/>
    <n v="1.5016666666666667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56.081632653061227"/>
    <n v="3.5843478260869563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69.090909090909093"/>
    <n v="5.4285714285714288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102.05291576673866"/>
    <n v="0.67500714285714281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07.32089552238806"/>
    <n v="1.9174666666666667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51.970260223048328"/>
    <n v="9.32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71.137142857142862"/>
    <n v="4.2927586206896553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06.49275362318841"/>
    <n v="1.0065753424657535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42.93684210526316"/>
    <n v="2.266111111111111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30.037974683544302"/>
    <n v="1.4238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70.623376623376629"/>
    <n v="0.90633333333333332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66.016018306636155"/>
    <n v="0.63966740576496672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96.911392405063296"/>
    <n v="0.84131868131868137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62.867346938775512"/>
    <n v="1.3393478260869565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108.98537682789652"/>
    <n v="0.5904204753199269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26.999314599040439"/>
    <n v="1.5280062063615205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65.004147943311438"/>
    <n v="4.466912114014252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111.51785714285714"/>
    <n v="0.8439189189189189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0.0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10.99268292682927"/>
    <n v="1.750269230769230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56.746987951807228"/>
    <n v="0.54137931034482756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97.020608439646708"/>
    <n v="3.1187381703470032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92.08620689655173"/>
    <n v="1.2278160919540231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82.986666666666665"/>
    <n v="0.99026517383618151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03.03791821561339"/>
    <n v="1.278468634686347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68.922619047619051"/>
    <n v="1.5861643835616439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87.737226277372258"/>
    <n v="7.0705882352941174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75.021505376344081"/>
    <n v="1.4238775510204082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50.863999999999997"/>
    <n v="1.4786046511627906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90"/>
    <n v="0.20322580645161289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72.896039603960389"/>
    <n v="18.40625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08.48543689320388"/>
    <n v="1.6194202898550725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101.98095238095237"/>
    <n v="4.7282077922077921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44.009146341463413"/>
    <n v="0.24466101694915254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65.942675159235662"/>
    <n v="5.1764999999999999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.987387387387386"/>
    <n v="2.4764285714285714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28.003367003367003"/>
    <n v="1.002048192771084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85.829268292682926"/>
    <n v="1.53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84.921052631578945"/>
    <n v="0.3709195402298850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90.483333333333334"/>
    <n v="4.3923948220064728E-2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25.00197628458498"/>
    <n v="1.5650721649484536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92.013888888888886"/>
    <n v="2.70408163265306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93.066115702479337"/>
    <n v="1.3405952380952382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61.008145363408524"/>
    <n v="0.50398033126293995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92.036259541984734"/>
    <n v="0.88815837937384901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81.132596685082873"/>
    <n v="1.65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73.5"/>
    <n v="0.17499999999999999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85.221311475409834"/>
    <n v="1.8566071428571429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110.96825396825396"/>
    <n v="4.126631944444444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32.968036529680369"/>
    <n v="0.90249999999999997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96.005352363960753"/>
    <n v="0.91984615384615387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84.96632653061225"/>
    <n v="5.2700632911392402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25.007462686567163"/>
    <n v="3.191428571428571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65.998995479658461"/>
    <n v="3.5418867924528303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87.34482758620689"/>
    <n v="0.32896103896103895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27.933333333333334"/>
    <n v="1.358918918918919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103.8"/>
    <n v="2.0843373493975904E-2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31.937172774869111"/>
    <n v="0.6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99.5"/>
    <n v="0.30037735849056602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08.84615384615384"/>
    <n v="11.791666666666666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0.76229508196721"/>
    <n v="11.260833333333334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29.647058823529413"/>
    <n v="0.1292307692307692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101.71428571428571"/>
    <n v="7.12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61.5"/>
    <n v="0.30304347826086958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35"/>
    <n v="2.1250896057347672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40.049999999999997"/>
    <n v="2.288571428571428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110.97231270358306"/>
    <n v="0.3495997947665469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36.959016393442624"/>
    <n v="1.5729069767441861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0.0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30.974074074074075"/>
    <n v="2.3230555555555554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47.035087719298247"/>
    <n v="0.92448275862068963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88.065693430656935"/>
    <n v="2.567021276595744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37.005616224648989"/>
    <n v="1.6847017045454546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26.027777777777779"/>
    <n v="1.6657777777777778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67.817567567567565"/>
    <n v="7.7207692307692311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9.964912280701753"/>
    <n v="4.0685714285714285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110.01646903820817"/>
    <n v="5.6420608108108112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89.964678178963894"/>
    <n v="0.6842686567164179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79.009523809523813"/>
    <n v="0.34351966873706002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86.867469879518069"/>
    <n v="6.5545454545454547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62.04"/>
    <n v="1.7725714285714285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26.970212765957445"/>
    <n v="1.1317857142857144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54.121621621621621"/>
    <n v="7.2818181818181822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41.035353535353536"/>
    <n v="2.0833333333333335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55.052419354838712"/>
    <n v="0.31171232876712329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107.93762183235867"/>
    <n v="0.56967078189300413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73.92"/>
    <n v="2.31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31.995894428152493"/>
    <n v="0.86867834394904464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53.898148148148145"/>
    <n v="2.7074418604651163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106.5"/>
    <n v="0.49446428571428569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32.999805409612762"/>
    <n v="1.1335962566844919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43.00254993625159"/>
    <n v="1.9055555555555554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86.858974358974365"/>
    <n v="1.35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96.8"/>
    <n v="0.10297872340425532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32.995456610631528"/>
    <n v="0.6554422382671479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68.028106508875737"/>
    <n v="0.49026652452025588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58.867816091954026"/>
    <n v="7.8792307692307695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105.04572803850782"/>
    <n v="0.80306347746090156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33.054878048780488"/>
    <n v="1.0629411764705883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78.821428571428569"/>
    <n v="0.50735632183908042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68.204968944099377"/>
    <n v="2.15313725490196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75.731884057971016"/>
    <n v="1.4122972972972974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30.996070133010882"/>
    <n v="1.1533745781777278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01.88188976377953"/>
    <n v="1.9311940298507462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52.879227053140099"/>
    <n v="7.2973333333333334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71.005820721769496"/>
    <n v="0.9966339869281045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102.38709677419355"/>
    <n v="0.88166666666666671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74.466666666666669"/>
    <n v="0.37233333333333335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51.009883198562441"/>
    <n v="0.3054007530930608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90"/>
    <n v="0.25714285714285712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97.142857142857139"/>
    <n v="0.34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72.071823204419886"/>
    <n v="11.859090909090909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75.236363636363635"/>
    <n v="1.2539393939393939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32.967741935483872"/>
    <n v="0.14394366197183098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07"/>
    <n v="0.54807692307692313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45.037837837837834"/>
    <n v="1.096315789473684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52.958677685950413"/>
    <n v="1.8847058823529412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60.017959183673469"/>
    <n v="0.87008284023668636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1"/>
    <n v="0.0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44.028301886792455"/>
    <n v="2.0291304347826089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86.028169014084511"/>
    <n v="1.9703225806451612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28.012875536480685"/>
    <n v="1.07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32.050458715596328"/>
    <n v="2.6873076923076922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73.611940298507463"/>
    <n v="0.50845360824742269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08.71052631578948"/>
    <n v="11.802857142857142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42.97674418604651"/>
    <n v="2.64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83.315789473684205"/>
    <n v="0.30442307692307691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42"/>
    <n v="0.62880681818181816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55.927601809954751"/>
    <n v="1.9312499999999999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105.03681885125184"/>
    <n v="0.77102702702702708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48"/>
    <n v="2.255276381909547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112.66176470588235"/>
    <n v="2.394062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81.944444444444443"/>
    <n v="0.921875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64.049180327868854"/>
    <n v="1.3023333333333333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106.39097744360902"/>
    <n v="6.1521739130434785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76.011249497790274"/>
    <n v="3.687953216374269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11.07246376811594"/>
    <n v="10.948571428571428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95.936170212765958"/>
    <n v="0.50662921348314605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43.043010752688176"/>
    <n v="8.0060000000000002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67.966666666666669"/>
    <n v="2.9128571428571428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89.991428571428571"/>
    <n v="3.4996666666666667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58.095238095238095"/>
    <n v="3.5707317073170732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83.996875000000003"/>
    <n v="1.2648941176470587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88.853503184713375"/>
    <n v="3.8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65.963917525773198"/>
    <n v="4.5703571428571426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74.804878048780495"/>
    <n v="2.6669565217391304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.98571428571428"/>
    <n v="0.69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32.006493506493506"/>
    <n v="0.51343749999999999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64.727272727272734"/>
    <n v="1.1710526315789473E-2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24.998110087408456"/>
    <n v="1.089773429454171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104.97764070932922"/>
    <n v="3.1517592592592591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64.987878787878785"/>
    <n v="1.5769117647058823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94.352941176470594"/>
    <n v="1.5380821917808218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44.001706484641637"/>
    <n v="0.89738979118329465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64.744680851063833"/>
    <n v="0.75135802469135804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4.00667779632721"/>
    <n v="8.5288135593220336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34.061302681992338"/>
    <n v="1.389062500000000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93.273885350318466"/>
    <n v="1.9018181818181819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32.998301726577978"/>
    <n v="1.0024333619948409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83.812903225806451"/>
    <n v="1.4275824175824177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63.992424242424242"/>
    <n v="5.6313333333333331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81.909090909090907"/>
    <n v="0.30715909090909088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93.053191489361708"/>
    <n v="0.99397727272727276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01.98449039881831"/>
    <n v="1.9754935622317598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105.9375"/>
    <n v="5.08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101.58181818181818"/>
    <n v="2.3774468085106384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62.970930232558139"/>
    <n v="3.3846875000000001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29.045602605863191"/>
    <n v="1.3308955223880596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0.0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77.924999999999997"/>
    <n v="2.0779999999999998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80.806451612903231"/>
    <n v="0.51122448979591839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76.006816632583508"/>
    <n v="6.5205847953216374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72.993613824192337"/>
    <n v="1.1363099415204678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53"/>
    <n v="1.0237606837606839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54.164556962025316"/>
    <n v="3.5658333333333334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32.946666666666665"/>
    <n v="1.3986792452830188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79.371428571428567"/>
    <n v="0.69450000000000001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41.174603174603178"/>
    <n v="0.35534246575342465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77.430769230769229"/>
    <n v="2.5165000000000002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57.159509202453989"/>
    <n v="1.0587500000000001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77.17647058823529"/>
    <n v="1.8742857142857143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24.953917050691246"/>
    <n v="3.8678571428571429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97.18"/>
    <n v="3.4707142857142856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46.000916870415651"/>
    <n v="1.8582098765432098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88.023385300668153"/>
    <n v="0.43241247264770238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25.99"/>
    <n v="1.62437499999999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02.69047619047619"/>
    <n v="1.8484285714285715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72.958174904942965"/>
    <n v="0.23703520691785052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57.190082644628099"/>
    <n v="0.89870129870129867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84.013793103448279"/>
    <n v="2.726041958041958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98.666666666666671"/>
    <n v="1.7004255319148935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42.007419183889773"/>
    <n v="1.8828503562945369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2.002753556677376"/>
    <n v="3.4693532338308457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81.567164179104481"/>
    <n v="0.6917721518987342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37.035087719298247"/>
    <n v="0.25433734939759034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103.033360455655"/>
    <n v="0.77400977995110021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84.333333333333329"/>
    <n v="0.37481481481481482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102.60377358490567"/>
    <n v="5.437999999999999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79.992129246064621"/>
    <n v="2.2852189349112426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70.055309734513273"/>
    <n v="0.38948339483394834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7"/>
    <n v="3.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41.911917098445599"/>
    <n v="2.3791176470588233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57.992576882290564"/>
    <n v="0.64036299765807958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40.942307692307693"/>
    <n v="1.1827777777777777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69.9972602739726"/>
    <n v="0.84824037184594958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73.838709677419359"/>
    <n v="0.29346153846153844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41.979310344827589"/>
    <n v="2.0989655172413793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77.93442622950819"/>
    <n v="1.697857142857143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06.01972789115646"/>
    <n v="1.1595907738095239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47.018181818181816"/>
    <n v="2.5859999999999999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76.016483516483518"/>
    <n v="2.3058333333333332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54.120603015075375"/>
    <n v="1.2821428571428573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57.285714285714285"/>
    <n v="1.8870588235294117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103.81308411214954"/>
    <n v="6.9511889862327911E-2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105.02602739726028"/>
    <n v="7.744343434343434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90.259259259259252"/>
    <n v="0.27693181818181817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76.978705978705975"/>
    <n v="0.5247962032384142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102.60162601626017"/>
    <n v="4.0709677419354842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2"/>
    <n v="0.0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55.0062893081761"/>
    <n v="1.5617857142857143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32.127272727272725"/>
    <n v="2.524285714285714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50.642857142857146"/>
    <n v="1.729268292682927E-2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49.6875"/>
    <n v="0.12230769230769231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54.894067796610166"/>
    <n v="1.6398734177215191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46.931937172774866"/>
    <n v="1.6298181818181818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44.951219512195124"/>
    <n v="0.20252747252747252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0.99898322318251"/>
    <n v="3.1924083769633507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107.7625"/>
    <n v="4.7894444444444444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102.07770270270271"/>
    <n v="0.1955663430420712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24.976190476190474"/>
    <n v="1.9894827586206896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9.944134078212286"/>
    <n v="7.95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67.946462715105156"/>
    <n v="0.50621082621082625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26.070921985815602"/>
    <n v="0.57437499999999997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05.0032154340836"/>
    <n v="1.5562827640984909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25.826923076923077"/>
    <n v="0.36297297297297298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77.666666666666671"/>
    <n v="0.58250000000000002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57.82692307692308"/>
    <n v="2.3739473684210526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92.955555555555549"/>
    <n v="0.58750000000000002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37.945098039215686"/>
    <n v="1.8256603773584905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31.842105263157894"/>
    <n v="7.5436408977556111E-3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40"/>
    <n v="1.759533073929961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101.1"/>
    <n v="2.3788235294117648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84.006989951944078"/>
    <n v="4.8805076142131982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103.41538461538461"/>
    <n v="2.2406666666666668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105.13333333333334"/>
    <n v="0.18126436781609195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89.21621621621621"/>
    <n v="0.45847222222222223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51.995234312946785"/>
    <n v="1.1731541218637993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64.956521739130437"/>
    <n v="2.173090909090909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46.235294117647058"/>
    <n v="1.122857142857142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51.151785714285715"/>
    <n v="0.72518987341772156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33.909722222222221"/>
    <n v="2.1230434782608696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92.016298633017882"/>
    <n v="2.3974657534246577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07.42857142857143"/>
    <n v="1.8193548387096774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75.848484848484844"/>
    <n v="1.641311475409836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80.476190476190482"/>
    <n v="1.6375968992248063E-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86.978483606557376"/>
    <n v="0.49643859649122807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05.13541666666667"/>
    <n v="1.0970652173913042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57.298507462686565"/>
    <n v="0.49217948717948717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93.348484848484844"/>
    <n v="0.62232323232323228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71.987179487179489"/>
    <n v="0.1305813953488372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92.611940298507463"/>
    <n v="0.64635416666666667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04.99122807017544"/>
    <n v="1.5958666666666668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30.958174904942965"/>
    <n v="0.81420000000000003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3.001182732111175"/>
    <n v="0.32444767441860467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84.187845303867405"/>
    <n v="9.9141184124918666E-2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73.92307692307692"/>
    <n v="0.26694444444444443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36.987499999999997"/>
    <n v="0.62957446808510642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46.896551724137929"/>
    <n v="1.6135593220338984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0.0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2.02437459910199"/>
    <n v="10.969379310344827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45.007502206531335"/>
    <n v="0.70094158075601376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94.285714285714292"/>
    <n v="0.6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101.02325581395348"/>
    <n v="3.670985915492957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97.037499999999994"/>
    <n v="11.09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43.00963855421687"/>
    <n v="0.19028784648187633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94.916030534351151"/>
    <n v="1.2687755102040816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2.151785714285708"/>
    <n v="7.3463636363636367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51.007692307692309"/>
    <n v="4.5731034482758622E-2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0.85054545454545449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43.87096774193548"/>
    <n v="1.192982456140350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40.063909774436091"/>
    <n v="2.9602777777777778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43.833333333333336"/>
    <n v="0.84694915254237291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84.92903225806451"/>
    <n v="3.5578378378378379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41.067632850241544"/>
    <n v="3.8640909090909092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54.971428571428568"/>
    <n v="7.9223529411764702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77.010807374443743"/>
    <n v="1.3703393665158372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71.201754385964918"/>
    <n v="3.3820833333333336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91.935483870967744"/>
    <n v="1.0822784810126582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97.069023569023571"/>
    <n v="0.60757639620653314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58.916666666666664"/>
    <n v="0.2772549019607843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58.015466983938133"/>
    <n v="2.283934426229508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103.87301587301587"/>
    <n v="0.21615194054500414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93.46875"/>
    <n v="3.73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61.970370370370368"/>
    <n v="1.5492592592592593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92.042857142857144"/>
    <n v="3.2214999999999998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77.268656716417908"/>
    <n v="0.73957142857142855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93.923913043478265"/>
    <n v="8.641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84.969458128078813"/>
    <n v="1.432624584717608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105.97035040431267"/>
    <n v="0.40281762295081969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36.969040247678016"/>
    <n v="1.7822388059701493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81.533333333333331"/>
    <n v="0.84930555555555554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80.999140154772135"/>
    <n v="1.4593648334624323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26.010498687664043"/>
    <n v="1.5246153846153847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25.998410896708286"/>
    <n v="0.67129542790152408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34.173913043478258"/>
    <n v="0.40307692307692305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8.002083333333335"/>
    <n v="2.1679032258064517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76.546875"/>
    <n v="0.52117021276595743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53.053097345132741"/>
    <n v="4.9958333333333336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106.859375"/>
    <n v="0.87679487179487181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46.020746887966808"/>
    <n v="1.13173469387755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100.17424242424242"/>
    <n v="4.2654838709677421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101.44"/>
    <n v="0.77632653061224488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87.972684085510693"/>
    <n v="0.52496810772501767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74.995594713656388"/>
    <n v="1.574676258992805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42.982142857142854"/>
    <n v="0.72939393939393937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33.115107913669064"/>
    <n v="0.60565789473684206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101.13101604278074"/>
    <n v="0.5679129129129129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55.98841354723708"/>
    <n v="0.56542754275427543"/>
    <n v="1122"/>
    <x v="1"/>
    <s v="USD"/>
    <n v="1467176400"/>
    <n v="1467781200"/>
    <b v="0"/>
    <b v="0"/>
    <s v="food/food trucks"/>
    <x v="0"/>
    <x v="0"/>
  </r>
  <r>
    <m/>
    <m/>
    <m/>
    <m/>
    <m/>
    <x v="4"/>
    <m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CE8B6-F4BB-415E-9E03-C87A4245484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46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2">
    <field x="16"/>
    <field x="5"/>
  </rowFields>
  <rowItems count="4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D386E-FACC-43AF-A09B-FF998BC1A5D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57796-95BC-46C3-81D6-1FE8A57F096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6E81-51BA-4FF2-89EC-A3A8C150DD2A}">
  <sheetPr codeName="Sheet3"/>
  <dimension ref="A3:A46"/>
  <sheetViews>
    <sheetView workbookViewId="0">
      <selection activeCell="A3" sqref="A3"/>
    </sheetView>
  </sheetViews>
  <sheetFormatPr defaultRowHeight="15.75" x14ac:dyDescent="0.25"/>
  <cols>
    <col min="1" max="1" width="13.875" bestFit="1" customWidth="1"/>
  </cols>
  <sheetData>
    <row r="3" spans="1:1" x14ac:dyDescent="0.25">
      <c r="A3" s="6" t="s">
        <v>2031</v>
      </c>
    </row>
    <row r="4" spans="1:1" x14ac:dyDescent="0.25">
      <c r="A4" s="7" t="s">
        <v>2034</v>
      </c>
    </row>
    <row r="5" spans="1:1" x14ac:dyDescent="0.25">
      <c r="A5" s="8" t="s">
        <v>74</v>
      </c>
    </row>
    <row r="6" spans="1:1" x14ac:dyDescent="0.25">
      <c r="A6" s="8" t="s">
        <v>14</v>
      </c>
    </row>
    <row r="7" spans="1:1" x14ac:dyDescent="0.25">
      <c r="A7" s="8" t="s">
        <v>47</v>
      </c>
    </row>
    <row r="8" spans="1:1" x14ac:dyDescent="0.25">
      <c r="A8" s="8" t="s">
        <v>20</v>
      </c>
    </row>
    <row r="9" spans="1:1" x14ac:dyDescent="0.25">
      <c r="A9" s="7" t="s">
        <v>2035</v>
      </c>
    </row>
    <row r="10" spans="1:1" x14ac:dyDescent="0.25">
      <c r="A10" s="8" t="s">
        <v>74</v>
      </c>
    </row>
    <row r="11" spans="1:1" x14ac:dyDescent="0.25">
      <c r="A11" s="8" t="s">
        <v>14</v>
      </c>
    </row>
    <row r="12" spans="1:1" x14ac:dyDescent="0.25">
      <c r="A12" s="8" t="s">
        <v>20</v>
      </c>
    </row>
    <row r="13" spans="1:1" x14ac:dyDescent="0.25">
      <c r="A13" s="7" t="s">
        <v>2036</v>
      </c>
    </row>
    <row r="14" spans="1:1" x14ac:dyDescent="0.25">
      <c r="A14" s="8" t="s">
        <v>74</v>
      </c>
    </row>
    <row r="15" spans="1:1" x14ac:dyDescent="0.25">
      <c r="A15" s="8" t="s">
        <v>14</v>
      </c>
    </row>
    <row r="16" spans="1:1" x14ac:dyDescent="0.25">
      <c r="A16" s="8" t="s">
        <v>47</v>
      </c>
    </row>
    <row r="17" spans="1:1" x14ac:dyDescent="0.25">
      <c r="A17" s="8" t="s">
        <v>20</v>
      </c>
    </row>
    <row r="18" spans="1:1" x14ac:dyDescent="0.25">
      <c r="A18" s="7" t="s">
        <v>2037</v>
      </c>
    </row>
    <row r="19" spans="1:1" x14ac:dyDescent="0.25">
      <c r="A19" s="8" t="s">
        <v>20</v>
      </c>
    </row>
    <row r="20" spans="1:1" x14ac:dyDescent="0.25">
      <c r="A20" s="7" t="s">
        <v>2038</v>
      </c>
    </row>
    <row r="21" spans="1:1" x14ac:dyDescent="0.25">
      <c r="A21" s="8" t="s">
        <v>74</v>
      </c>
    </row>
    <row r="22" spans="1:1" x14ac:dyDescent="0.25">
      <c r="A22" s="8" t="s">
        <v>14</v>
      </c>
    </row>
    <row r="23" spans="1:1" x14ac:dyDescent="0.25">
      <c r="A23" s="8" t="s">
        <v>20</v>
      </c>
    </row>
    <row r="24" spans="1:1" x14ac:dyDescent="0.25">
      <c r="A24" s="7" t="s">
        <v>2039</v>
      </c>
    </row>
    <row r="25" spans="1:1" x14ac:dyDescent="0.25">
      <c r="A25" s="8" t="s">
        <v>74</v>
      </c>
    </row>
    <row r="26" spans="1:1" x14ac:dyDescent="0.25">
      <c r="A26" s="8" t="s">
        <v>14</v>
      </c>
    </row>
    <row r="27" spans="1:1" x14ac:dyDescent="0.25">
      <c r="A27" s="8" t="s">
        <v>47</v>
      </c>
    </row>
    <row r="28" spans="1:1" x14ac:dyDescent="0.25">
      <c r="A28" s="8" t="s">
        <v>20</v>
      </c>
    </row>
    <row r="29" spans="1:1" x14ac:dyDescent="0.25">
      <c r="A29" s="7" t="s">
        <v>2040</v>
      </c>
    </row>
    <row r="30" spans="1:1" x14ac:dyDescent="0.25">
      <c r="A30" s="8" t="s">
        <v>74</v>
      </c>
    </row>
    <row r="31" spans="1:1" x14ac:dyDescent="0.25">
      <c r="A31" s="8" t="s">
        <v>14</v>
      </c>
    </row>
    <row r="32" spans="1:1" x14ac:dyDescent="0.25">
      <c r="A32" s="8" t="s">
        <v>47</v>
      </c>
    </row>
    <row r="33" spans="1:1" x14ac:dyDescent="0.25">
      <c r="A33" s="8" t="s">
        <v>20</v>
      </c>
    </row>
    <row r="34" spans="1:1" x14ac:dyDescent="0.25">
      <c r="A34" s="7" t="s">
        <v>2041</v>
      </c>
    </row>
    <row r="35" spans="1:1" x14ac:dyDescent="0.25">
      <c r="A35" s="8" t="s">
        <v>74</v>
      </c>
    </row>
    <row r="36" spans="1:1" x14ac:dyDescent="0.25">
      <c r="A36" s="8" t="s">
        <v>14</v>
      </c>
    </row>
    <row r="37" spans="1:1" x14ac:dyDescent="0.25">
      <c r="A37" s="8" t="s">
        <v>47</v>
      </c>
    </row>
    <row r="38" spans="1:1" x14ac:dyDescent="0.25">
      <c r="A38" s="8" t="s">
        <v>20</v>
      </c>
    </row>
    <row r="39" spans="1:1" x14ac:dyDescent="0.25">
      <c r="A39" s="7" t="s">
        <v>2042</v>
      </c>
    </row>
    <row r="40" spans="1:1" x14ac:dyDescent="0.25">
      <c r="A40" s="8" t="s">
        <v>74</v>
      </c>
    </row>
    <row r="41" spans="1:1" x14ac:dyDescent="0.25">
      <c r="A41" s="8" t="s">
        <v>14</v>
      </c>
    </row>
    <row r="42" spans="1:1" x14ac:dyDescent="0.25">
      <c r="A42" s="8" t="s">
        <v>47</v>
      </c>
    </row>
    <row r="43" spans="1:1" x14ac:dyDescent="0.25">
      <c r="A43" s="8" t="s">
        <v>20</v>
      </c>
    </row>
    <row r="44" spans="1:1" x14ac:dyDescent="0.25">
      <c r="A44" s="7" t="s">
        <v>2043</v>
      </c>
    </row>
    <row r="45" spans="1:1" x14ac:dyDescent="0.25">
      <c r="A45" s="8" t="s">
        <v>2043</v>
      </c>
    </row>
    <row r="46" spans="1:1" x14ac:dyDescent="0.25">
      <c r="A46" s="7" t="s">
        <v>2032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011B-F7C9-417F-89FE-76116BBAD871}"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21</v>
      </c>
    </row>
    <row r="3" spans="1:6" x14ac:dyDescent="0.25">
      <c r="A3" s="6" t="s">
        <v>2046</v>
      </c>
      <c r="B3" s="6" t="s">
        <v>2045</v>
      </c>
    </row>
    <row r="4" spans="1:6" x14ac:dyDescent="0.25">
      <c r="A4" s="6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2032</v>
      </c>
    </row>
    <row r="5" spans="1:6" x14ac:dyDescent="0.25">
      <c r="A5" s="7" t="s">
        <v>2034</v>
      </c>
      <c r="B5" s="12">
        <v>10</v>
      </c>
      <c r="C5" s="12">
        <v>41</v>
      </c>
      <c r="D5" s="12">
        <v>3</v>
      </c>
      <c r="E5" s="12">
        <v>76</v>
      </c>
      <c r="F5" s="12">
        <v>130</v>
      </c>
    </row>
    <row r="6" spans="1:6" x14ac:dyDescent="0.25">
      <c r="A6" s="7" t="s">
        <v>2035</v>
      </c>
      <c r="B6" s="12">
        <v>3</v>
      </c>
      <c r="C6" s="12">
        <v>15</v>
      </c>
      <c r="D6" s="12"/>
      <c r="E6" s="12">
        <v>17</v>
      </c>
      <c r="F6" s="12">
        <v>35</v>
      </c>
    </row>
    <row r="7" spans="1:6" x14ac:dyDescent="0.25">
      <c r="A7" s="7" t="s">
        <v>2036</v>
      </c>
      <c r="B7" s="12">
        <v>1</v>
      </c>
      <c r="C7" s="12">
        <v>20</v>
      </c>
      <c r="D7" s="12">
        <v>2</v>
      </c>
      <c r="E7" s="12">
        <v>14</v>
      </c>
      <c r="F7" s="12">
        <v>37</v>
      </c>
    </row>
    <row r="8" spans="1:6" x14ac:dyDescent="0.25">
      <c r="A8" s="7" t="s">
        <v>2037</v>
      </c>
      <c r="B8" s="12"/>
      <c r="C8" s="12"/>
      <c r="D8" s="12"/>
      <c r="E8" s="12">
        <v>4</v>
      </c>
      <c r="F8" s="12">
        <v>4</v>
      </c>
    </row>
    <row r="9" spans="1:6" x14ac:dyDescent="0.25">
      <c r="A9" s="7" t="s">
        <v>2038</v>
      </c>
      <c r="B9" s="12">
        <v>6</v>
      </c>
      <c r="C9" s="12">
        <v>44</v>
      </c>
      <c r="D9" s="12"/>
      <c r="E9" s="12">
        <v>79</v>
      </c>
      <c r="F9" s="12">
        <v>129</v>
      </c>
    </row>
    <row r="10" spans="1:6" x14ac:dyDescent="0.25">
      <c r="A10" s="7" t="s">
        <v>2039</v>
      </c>
      <c r="B10" s="12">
        <v>3</v>
      </c>
      <c r="C10" s="12">
        <v>6</v>
      </c>
      <c r="D10" s="12">
        <v>1</v>
      </c>
      <c r="E10" s="12">
        <v>24</v>
      </c>
      <c r="F10" s="12">
        <v>34</v>
      </c>
    </row>
    <row r="11" spans="1:6" x14ac:dyDescent="0.25">
      <c r="A11" s="7" t="s">
        <v>2040</v>
      </c>
      <c r="B11" s="12">
        <v>2</v>
      </c>
      <c r="C11" s="12">
        <v>18</v>
      </c>
      <c r="D11" s="12">
        <v>1</v>
      </c>
      <c r="E11" s="12">
        <v>28</v>
      </c>
      <c r="F11" s="12">
        <v>49</v>
      </c>
    </row>
    <row r="12" spans="1:6" x14ac:dyDescent="0.25">
      <c r="A12" s="7" t="s">
        <v>2041</v>
      </c>
      <c r="B12" s="12">
        <v>2</v>
      </c>
      <c r="C12" s="12">
        <v>24</v>
      </c>
      <c r="D12" s="12">
        <v>1</v>
      </c>
      <c r="E12" s="12">
        <v>45</v>
      </c>
      <c r="F12" s="12">
        <v>72</v>
      </c>
    </row>
    <row r="13" spans="1:6" x14ac:dyDescent="0.25">
      <c r="A13" s="7" t="s">
        <v>2042</v>
      </c>
      <c r="B13" s="12">
        <v>17</v>
      </c>
      <c r="C13" s="12">
        <v>106</v>
      </c>
      <c r="D13" s="12">
        <v>1</v>
      </c>
      <c r="E13" s="12">
        <v>149</v>
      </c>
      <c r="F13" s="12">
        <v>273</v>
      </c>
    </row>
    <row r="14" spans="1:6" x14ac:dyDescent="0.25">
      <c r="A14" s="7" t="s">
        <v>2032</v>
      </c>
      <c r="B14" s="12">
        <v>44</v>
      </c>
      <c r="C14" s="12">
        <v>274</v>
      </c>
      <c r="D14" s="12">
        <v>9</v>
      </c>
      <c r="E14" s="12">
        <v>436</v>
      </c>
      <c r="F14" s="12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3725-C6A3-4B1A-921C-254539E027E5}">
  <dimension ref="A1:G30"/>
  <sheetViews>
    <sheetView workbookViewId="0">
      <selection activeCell="A4" sqref="A4:F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6.875" bestFit="1" customWidth="1"/>
    <col min="27" max="27" width="11" bestFit="1" customWidth="1"/>
  </cols>
  <sheetData>
    <row r="1" spans="1:7" x14ac:dyDescent="0.25">
      <c r="A1" s="6" t="s">
        <v>6</v>
      </c>
      <c r="B1" t="s">
        <v>2047</v>
      </c>
    </row>
    <row r="3" spans="1:7" x14ac:dyDescent="0.25">
      <c r="A3" s="6" t="s">
        <v>2046</v>
      </c>
      <c r="B3" s="6" t="s">
        <v>2045</v>
      </c>
    </row>
    <row r="4" spans="1:7" x14ac:dyDescent="0.25">
      <c r="A4" s="6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2032</v>
      </c>
    </row>
    <row r="5" spans="1:7" x14ac:dyDescent="0.25">
      <c r="A5" s="7" t="s">
        <v>2048</v>
      </c>
      <c r="B5" s="12">
        <v>1</v>
      </c>
      <c r="C5" s="12">
        <v>10</v>
      </c>
      <c r="D5" s="12">
        <v>2</v>
      </c>
      <c r="E5" s="12">
        <v>21</v>
      </c>
      <c r="F5" s="12"/>
      <c r="G5" s="12">
        <v>34</v>
      </c>
    </row>
    <row r="6" spans="1:7" x14ac:dyDescent="0.25">
      <c r="A6" s="7" t="s">
        <v>2049</v>
      </c>
      <c r="B6" s="12"/>
      <c r="C6" s="12"/>
      <c r="D6" s="12"/>
      <c r="E6" s="12">
        <v>4</v>
      </c>
      <c r="F6" s="12"/>
      <c r="G6" s="12">
        <v>4</v>
      </c>
    </row>
    <row r="7" spans="1:7" x14ac:dyDescent="0.25">
      <c r="A7" s="7" t="s">
        <v>2050</v>
      </c>
      <c r="B7" s="12">
        <v>4</v>
      </c>
      <c r="C7" s="12">
        <v>21</v>
      </c>
      <c r="D7" s="12">
        <v>1</v>
      </c>
      <c r="E7" s="12">
        <v>34</v>
      </c>
      <c r="F7" s="12"/>
      <c r="G7" s="12">
        <v>60</v>
      </c>
    </row>
    <row r="8" spans="1:7" x14ac:dyDescent="0.25">
      <c r="A8" s="7" t="s">
        <v>2051</v>
      </c>
      <c r="B8" s="12">
        <v>2</v>
      </c>
      <c r="C8" s="12">
        <v>12</v>
      </c>
      <c r="D8" s="12">
        <v>1</v>
      </c>
      <c r="E8" s="12">
        <v>22</v>
      </c>
      <c r="F8" s="12"/>
      <c r="G8" s="12">
        <v>37</v>
      </c>
    </row>
    <row r="9" spans="1:7" x14ac:dyDescent="0.25">
      <c r="A9" s="7" t="s">
        <v>2052</v>
      </c>
      <c r="B9" s="12"/>
      <c r="C9" s="12">
        <v>8</v>
      </c>
      <c r="D9" s="12"/>
      <c r="E9" s="12">
        <v>10</v>
      </c>
      <c r="F9" s="12"/>
      <c r="G9" s="12">
        <v>18</v>
      </c>
    </row>
    <row r="10" spans="1:7" x14ac:dyDescent="0.25">
      <c r="A10" s="7" t="s">
        <v>2053</v>
      </c>
      <c r="B10" s="12">
        <v>1</v>
      </c>
      <c r="C10" s="12">
        <v>7</v>
      </c>
      <c r="D10" s="12"/>
      <c r="E10" s="12">
        <v>9</v>
      </c>
      <c r="F10" s="12"/>
      <c r="G10" s="12">
        <v>17</v>
      </c>
    </row>
    <row r="11" spans="1:7" x14ac:dyDescent="0.25">
      <c r="A11" s="7" t="s">
        <v>2054</v>
      </c>
      <c r="B11" s="12">
        <v>4</v>
      </c>
      <c r="C11" s="12">
        <v>20</v>
      </c>
      <c r="D11" s="12"/>
      <c r="E11" s="12">
        <v>22</v>
      </c>
      <c r="F11" s="12"/>
      <c r="G11" s="12">
        <v>46</v>
      </c>
    </row>
    <row r="12" spans="1:7" x14ac:dyDescent="0.25">
      <c r="A12" s="7" t="s">
        <v>2055</v>
      </c>
      <c r="B12" s="12">
        <v>3</v>
      </c>
      <c r="C12" s="12">
        <v>19</v>
      </c>
      <c r="D12" s="12"/>
      <c r="E12" s="12">
        <v>23</v>
      </c>
      <c r="F12" s="12"/>
      <c r="G12" s="12">
        <v>45</v>
      </c>
    </row>
    <row r="13" spans="1:7" x14ac:dyDescent="0.25">
      <c r="A13" s="7" t="s">
        <v>2056</v>
      </c>
      <c r="B13" s="12">
        <v>1</v>
      </c>
      <c r="C13" s="12">
        <v>6</v>
      </c>
      <c r="D13" s="12"/>
      <c r="E13" s="12">
        <v>10</v>
      </c>
      <c r="F13" s="12"/>
      <c r="G13" s="12">
        <v>17</v>
      </c>
    </row>
    <row r="14" spans="1:7" x14ac:dyDescent="0.25">
      <c r="A14" s="7" t="s">
        <v>2057</v>
      </c>
      <c r="B14" s="12"/>
      <c r="C14" s="12">
        <v>3</v>
      </c>
      <c r="D14" s="12"/>
      <c r="E14" s="12">
        <v>4</v>
      </c>
      <c r="F14" s="12"/>
      <c r="G14" s="12">
        <v>7</v>
      </c>
    </row>
    <row r="15" spans="1:7" x14ac:dyDescent="0.25">
      <c r="A15" s="7" t="s">
        <v>2058</v>
      </c>
      <c r="B15" s="12"/>
      <c r="C15" s="12">
        <v>8</v>
      </c>
      <c r="D15" s="12">
        <v>1</v>
      </c>
      <c r="E15" s="12">
        <v>4</v>
      </c>
      <c r="F15" s="12"/>
      <c r="G15" s="12">
        <v>13</v>
      </c>
    </row>
    <row r="16" spans="1:7" x14ac:dyDescent="0.25">
      <c r="A16" s="7" t="s">
        <v>2059</v>
      </c>
      <c r="B16" s="12">
        <v>1</v>
      </c>
      <c r="C16" s="12">
        <v>6</v>
      </c>
      <c r="D16" s="12">
        <v>1</v>
      </c>
      <c r="E16" s="12">
        <v>13</v>
      </c>
      <c r="F16" s="12"/>
      <c r="G16" s="12">
        <v>21</v>
      </c>
    </row>
    <row r="17" spans="1:7" x14ac:dyDescent="0.25">
      <c r="A17" s="7" t="s">
        <v>2060</v>
      </c>
      <c r="B17" s="12">
        <v>4</v>
      </c>
      <c r="C17" s="12">
        <v>11</v>
      </c>
      <c r="D17" s="12">
        <v>1</v>
      </c>
      <c r="E17" s="12">
        <v>26</v>
      </c>
      <c r="F17" s="12"/>
      <c r="G17" s="12">
        <v>42</v>
      </c>
    </row>
    <row r="18" spans="1:7" x14ac:dyDescent="0.25">
      <c r="A18" s="7" t="s">
        <v>2061</v>
      </c>
      <c r="B18" s="12">
        <v>23</v>
      </c>
      <c r="C18" s="12">
        <v>132</v>
      </c>
      <c r="D18" s="12">
        <v>2</v>
      </c>
      <c r="E18" s="12">
        <v>187</v>
      </c>
      <c r="F18" s="12"/>
      <c r="G18" s="12">
        <v>344</v>
      </c>
    </row>
    <row r="19" spans="1:7" x14ac:dyDescent="0.25">
      <c r="A19" s="7" t="s">
        <v>2062</v>
      </c>
      <c r="B19" s="12"/>
      <c r="C19" s="12">
        <v>4</v>
      </c>
      <c r="D19" s="12"/>
      <c r="E19" s="12">
        <v>4</v>
      </c>
      <c r="F19" s="12"/>
      <c r="G19" s="12">
        <v>8</v>
      </c>
    </row>
    <row r="20" spans="1:7" x14ac:dyDescent="0.25">
      <c r="A20" s="7" t="s">
        <v>2063</v>
      </c>
      <c r="B20" s="12">
        <v>6</v>
      </c>
      <c r="C20" s="12">
        <v>30</v>
      </c>
      <c r="D20" s="12"/>
      <c r="E20" s="12">
        <v>49</v>
      </c>
      <c r="F20" s="12"/>
      <c r="G20" s="12">
        <v>85</v>
      </c>
    </row>
    <row r="21" spans="1:7" x14ac:dyDescent="0.25">
      <c r="A21" s="7" t="s">
        <v>2064</v>
      </c>
      <c r="B21" s="12"/>
      <c r="C21" s="12">
        <v>9</v>
      </c>
      <c r="D21" s="12"/>
      <c r="E21" s="12">
        <v>5</v>
      </c>
      <c r="F21" s="12"/>
      <c r="G21" s="12">
        <v>14</v>
      </c>
    </row>
    <row r="22" spans="1:7" x14ac:dyDescent="0.25">
      <c r="A22" s="7" t="s">
        <v>2065</v>
      </c>
      <c r="B22" s="12">
        <v>1</v>
      </c>
      <c r="C22" s="12">
        <v>5</v>
      </c>
      <c r="D22" s="12">
        <v>1</v>
      </c>
      <c r="E22" s="12">
        <v>9</v>
      </c>
      <c r="F22" s="12"/>
      <c r="G22" s="12">
        <v>16</v>
      </c>
    </row>
    <row r="23" spans="1:7" x14ac:dyDescent="0.25">
      <c r="A23" s="7" t="s">
        <v>2066</v>
      </c>
      <c r="B23" s="12">
        <v>3</v>
      </c>
      <c r="C23" s="12">
        <v>3</v>
      </c>
      <c r="D23" s="12"/>
      <c r="E23" s="12">
        <v>11</v>
      </c>
      <c r="F23" s="12"/>
      <c r="G23" s="12">
        <v>17</v>
      </c>
    </row>
    <row r="24" spans="1:7" x14ac:dyDescent="0.25">
      <c r="A24" s="7" t="s">
        <v>2067</v>
      </c>
      <c r="B24" s="12"/>
      <c r="C24" s="12">
        <v>7</v>
      </c>
      <c r="D24" s="12"/>
      <c r="E24" s="12">
        <v>14</v>
      </c>
      <c r="F24" s="12"/>
      <c r="G24" s="12">
        <v>21</v>
      </c>
    </row>
    <row r="25" spans="1:7" x14ac:dyDescent="0.25">
      <c r="A25" s="7" t="s">
        <v>2068</v>
      </c>
      <c r="B25" s="12">
        <v>1</v>
      </c>
      <c r="C25" s="12">
        <v>15</v>
      </c>
      <c r="D25" s="12">
        <v>2</v>
      </c>
      <c r="E25" s="12">
        <v>17</v>
      </c>
      <c r="F25" s="12"/>
      <c r="G25" s="12">
        <v>35</v>
      </c>
    </row>
    <row r="26" spans="1:7" x14ac:dyDescent="0.25">
      <c r="A26" s="7" t="s">
        <v>2069</v>
      </c>
      <c r="B26" s="12"/>
      <c r="C26" s="12">
        <v>16</v>
      </c>
      <c r="D26" s="12">
        <v>1</v>
      </c>
      <c r="E26" s="12">
        <v>28</v>
      </c>
      <c r="F26" s="12"/>
      <c r="G26" s="12">
        <v>45</v>
      </c>
    </row>
    <row r="27" spans="1:7" x14ac:dyDescent="0.25">
      <c r="A27" s="7" t="s">
        <v>2070</v>
      </c>
      <c r="B27" s="12">
        <v>2</v>
      </c>
      <c r="C27" s="12">
        <v>12</v>
      </c>
      <c r="D27" s="12">
        <v>1</v>
      </c>
      <c r="E27" s="12">
        <v>36</v>
      </c>
      <c r="F27" s="12"/>
      <c r="G27" s="12">
        <v>51</v>
      </c>
    </row>
    <row r="28" spans="1:7" x14ac:dyDescent="0.25">
      <c r="A28" s="7" t="s">
        <v>2071</v>
      </c>
      <c r="B28" s="12"/>
      <c r="C28" s="12"/>
      <c r="D28" s="12"/>
      <c r="E28" s="12">
        <v>3</v>
      </c>
      <c r="F28" s="12"/>
      <c r="G28" s="12">
        <v>3</v>
      </c>
    </row>
    <row r="29" spans="1:7" x14ac:dyDescent="0.25">
      <c r="A29" s="7" t="s">
        <v>2043</v>
      </c>
      <c r="B29" s="12"/>
      <c r="C29" s="12"/>
      <c r="D29" s="12"/>
      <c r="E29" s="12"/>
      <c r="F29" s="12"/>
      <c r="G29" s="12"/>
    </row>
    <row r="30" spans="1:7" x14ac:dyDescent="0.25">
      <c r="A30" s="7" t="s">
        <v>2032</v>
      </c>
      <c r="B30" s="12">
        <v>57</v>
      </c>
      <c r="C30" s="12">
        <v>364</v>
      </c>
      <c r="D30" s="12">
        <v>14</v>
      </c>
      <c r="E30" s="12">
        <v>565</v>
      </c>
      <c r="F30" s="12"/>
      <c r="G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sqref="A1:XFD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1" style="10"/>
    <col min="8" max="8" width="10.75" style="5" customWidth="1"/>
    <col min="9" max="9" width="13" bestFit="1" customWidth="1"/>
    <col min="12" max="12" width="14.875" bestFit="1" customWidth="1"/>
    <col min="13" max="13" width="11.125" bestFit="1" customWidth="1"/>
    <col min="14" max="14" width="14.375" customWidth="1"/>
    <col min="15" max="15" width="11.125" bestFit="1" customWidth="1"/>
    <col min="18" max="18" width="20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9" t="s">
        <v>2030</v>
      </c>
      <c r="H1" s="4" t="s">
        <v>2029</v>
      </c>
      <c r="I1" s="1" t="s">
        <v>5</v>
      </c>
      <c r="J1" s="1" t="s">
        <v>6</v>
      </c>
      <c r="K1" s="1" t="s">
        <v>7</v>
      </c>
      <c r="L1" s="1" t="s">
        <v>2072</v>
      </c>
      <c r="M1" s="1" t="s">
        <v>8</v>
      </c>
      <c r="N1" s="1" t="s">
        <v>2073</v>
      </c>
      <c r="O1" s="1" t="s">
        <v>9</v>
      </c>
      <c r="P1" s="1" t="s">
        <v>10</v>
      </c>
      <c r="Q1" s="1" t="s">
        <v>11</v>
      </c>
      <c r="R1" s="1" t="s">
        <v>2028</v>
      </c>
      <c r="S1" s="11" t="s">
        <v>2044</v>
      </c>
      <c r="T1" s="1" t="s">
        <v>2033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10">
        <f>IF(I2=0,0,E2/I2)</f>
        <v>0</v>
      </c>
      <c r="H2" s="5">
        <v>0</v>
      </c>
      <c r="I2">
        <v>0</v>
      </c>
      <c r="J2" t="s">
        <v>15</v>
      </c>
      <c r="K2" t="s">
        <v>16</v>
      </c>
      <c r="L2" s="13">
        <f>(((M2/60)/60)/24)+DATE(1970,1,1)</f>
        <v>42336.25</v>
      </c>
      <c r="M2">
        <v>1448690400</v>
      </c>
      <c r="N2" s="13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tr">
        <f>MID(R2,1,SEARCH("/",R2)-1)</f>
        <v>food</v>
      </c>
      <c r="T2" t="str">
        <f>MID(R2,SEARCH("/",R2)+1,LEN(R2))</f>
        <v>food trucks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10">
        <f t="shared" ref="G3:G66" si="0">IF(I3=0,0,E3/I3)</f>
        <v>92.151898734177209</v>
      </c>
      <c r="H3" s="5">
        <f>ROUND(D3/E3 * 100,0)</f>
        <v>10</v>
      </c>
      <c r="I3">
        <v>158</v>
      </c>
      <c r="J3" t="s">
        <v>21</v>
      </c>
      <c r="K3" t="s">
        <v>22</v>
      </c>
      <c r="L3" s="13">
        <f>(((M3/60)/60)/24)+DATE(1970,1,1)</f>
        <v>41870.208333333336</v>
      </c>
      <c r="M3">
        <v>1408424400</v>
      </c>
      <c r="N3" s="13">
        <f t="shared" ref="N3:N66" si="1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tr">
        <f t="shared" ref="S3:S66" si="2">MID(R3,1,SEARCH("/",R3)-1)</f>
        <v>music</v>
      </c>
      <c r="T3" t="str">
        <f t="shared" ref="T3:T66" si="3">MID(R3,SEARCH("/",R3)+1,LEN(R3))</f>
        <v>rock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10">
        <f t="shared" si="0"/>
        <v>100.01614035087719</v>
      </c>
      <c r="H4" s="5">
        <f t="shared" ref="H4:H66" si="4">ROUND(E4/D4 * 100,0)</f>
        <v>131</v>
      </c>
      <c r="I4">
        <v>1425</v>
      </c>
      <c r="J4" t="s">
        <v>26</v>
      </c>
      <c r="K4" t="s">
        <v>27</v>
      </c>
      <c r="L4" s="13">
        <f>(((M4/60)/60)/24)+DATE(1970,1,1)</f>
        <v>41595.25</v>
      </c>
      <c r="M4">
        <v>1384668000</v>
      </c>
      <c r="N4" s="13">
        <f t="shared" si="1"/>
        <v>41597.25</v>
      </c>
      <c r="O4">
        <v>1384840800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10">
        <f t="shared" si="0"/>
        <v>103.20833333333333</v>
      </c>
      <c r="H5" s="5">
        <f t="shared" si="4"/>
        <v>59</v>
      </c>
      <c r="I5">
        <v>24</v>
      </c>
      <c r="J5" t="s">
        <v>21</v>
      </c>
      <c r="K5" t="s">
        <v>22</v>
      </c>
      <c r="L5" s="13">
        <f>(((M5/60)/60)/24)+DATE(1970,1,1)</f>
        <v>43688.208333333328</v>
      </c>
      <c r="M5">
        <v>1565499600</v>
      </c>
      <c r="N5" s="13">
        <f t="shared" si="1"/>
        <v>43728.208333333328</v>
      </c>
      <c r="O5">
        <v>1568955600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10">
        <f t="shared" si="0"/>
        <v>99.339622641509436</v>
      </c>
      <c r="H6" s="5">
        <f t="shared" si="4"/>
        <v>69</v>
      </c>
      <c r="I6">
        <v>53</v>
      </c>
      <c r="J6" t="s">
        <v>21</v>
      </c>
      <c r="K6" t="s">
        <v>22</v>
      </c>
      <c r="L6" s="13">
        <f>(((M6/60)/60)/24)+DATE(1970,1,1)</f>
        <v>43485.25</v>
      </c>
      <c r="M6">
        <v>1547964000</v>
      </c>
      <c r="N6" s="13">
        <f t="shared" si="1"/>
        <v>43489.25</v>
      </c>
      <c r="O6">
        <v>1548309600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10">
        <f t="shared" si="0"/>
        <v>75.833333333333329</v>
      </c>
      <c r="H7" s="5">
        <f t="shared" si="4"/>
        <v>174</v>
      </c>
      <c r="I7">
        <v>174</v>
      </c>
      <c r="J7" t="s">
        <v>36</v>
      </c>
      <c r="K7" t="s">
        <v>37</v>
      </c>
      <c r="L7" s="13">
        <f>(((M7/60)/60)/24)+DATE(1970,1,1)</f>
        <v>41149.208333333336</v>
      </c>
      <c r="M7">
        <v>1346130000</v>
      </c>
      <c r="N7" s="13">
        <f t="shared" si="1"/>
        <v>41160.208333333336</v>
      </c>
      <c r="O7">
        <v>1347080400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10">
        <f t="shared" si="0"/>
        <v>60.555555555555557</v>
      </c>
      <c r="H8" s="5">
        <f t="shared" si="4"/>
        <v>21</v>
      </c>
      <c r="I8">
        <v>18</v>
      </c>
      <c r="J8" t="s">
        <v>40</v>
      </c>
      <c r="K8" t="s">
        <v>41</v>
      </c>
      <c r="L8" s="13">
        <f>(((M8/60)/60)/24)+DATE(1970,1,1)</f>
        <v>42991.208333333328</v>
      </c>
      <c r="M8">
        <v>1505278800</v>
      </c>
      <c r="N8" s="13">
        <f t="shared" si="1"/>
        <v>42992.208333333328</v>
      </c>
      <c r="O8">
        <v>1505365200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10">
        <f t="shared" si="0"/>
        <v>64.93832599118943</v>
      </c>
      <c r="H9" s="5">
        <f t="shared" si="4"/>
        <v>328</v>
      </c>
      <c r="I9">
        <v>227</v>
      </c>
      <c r="J9" t="s">
        <v>36</v>
      </c>
      <c r="K9" t="s">
        <v>37</v>
      </c>
      <c r="L9" s="13">
        <f>(((M9/60)/60)/24)+DATE(1970,1,1)</f>
        <v>42229.208333333328</v>
      </c>
      <c r="M9">
        <v>1439442000</v>
      </c>
      <c r="N9" s="13">
        <f t="shared" si="1"/>
        <v>42231.208333333328</v>
      </c>
      <c r="O9">
        <v>1439614800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10">
        <f t="shared" si="0"/>
        <v>30.997175141242938</v>
      </c>
      <c r="H10" s="5">
        <f t="shared" si="4"/>
        <v>20</v>
      </c>
      <c r="I10">
        <v>708</v>
      </c>
      <c r="J10" t="s">
        <v>36</v>
      </c>
      <c r="K10" t="s">
        <v>37</v>
      </c>
      <c r="L10" s="13">
        <f>(((M10/60)/60)/24)+DATE(1970,1,1)</f>
        <v>40399.208333333336</v>
      </c>
      <c r="M10">
        <v>1281330000</v>
      </c>
      <c r="N10" s="13">
        <f t="shared" si="1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10">
        <f t="shared" si="0"/>
        <v>72.909090909090907</v>
      </c>
      <c r="H11" s="5">
        <f t="shared" si="4"/>
        <v>52</v>
      </c>
      <c r="I11">
        <v>44</v>
      </c>
      <c r="J11" t="s">
        <v>21</v>
      </c>
      <c r="K11" t="s">
        <v>22</v>
      </c>
      <c r="L11" s="13">
        <f>(((M11/60)/60)/24)+DATE(1970,1,1)</f>
        <v>41536.208333333336</v>
      </c>
      <c r="M11">
        <v>1379566800</v>
      </c>
      <c r="N11" s="13">
        <f t="shared" si="1"/>
        <v>41585.25</v>
      </c>
      <c r="O11">
        <v>1383804000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10">
        <f t="shared" si="0"/>
        <v>62.9</v>
      </c>
      <c r="H12" s="5">
        <f t="shared" si="4"/>
        <v>266</v>
      </c>
      <c r="I12">
        <v>220</v>
      </c>
      <c r="J12" t="s">
        <v>21</v>
      </c>
      <c r="K12" t="s">
        <v>22</v>
      </c>
      <c r="L12" s="13">
        <f>(((M12/60)/60)/24)+DATE(1970,1,1)</f>
        <v>40404.208333333336</v>
      </c>
      <c r="M12">
        <v>1281762000</v>
      </c>
      <c r="N12" s="13">
        <f t="shared" si="1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10">
        <f t="shared" si="0"/>
        <v>112.22222222222223</v>
      </c>
      <c r="H13" s="5">
        <f t="shared" si="4"/>
        <v>48</v>
      </c>
      <c r="I13">
        <v>27</v>
      </c>
      <c r="J13" t="s">
        <v>21</v>
      </c>
      <c r="K13" t="s">
        <v>22</v>
      </c>
      <c r="L13" s="13">
        <f>(((M13/60)/60)/24)+DATE(1970,1,1)</f>
        <v>40442.208333333336</v>
      </c>
      <c r="M13">
        <v>1285045200</v>
      </c>
      <c r="N13" s="13">
        <f t="shared" si="1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10">
        <f t="shared" si="0"/>
        <v>102.34545454545454</v>
      </c>
      <c r="H14" s="5">
        <f t="shared" si="4"/>
        <v>89</v>
      </c>
      <c r="I14">
        <v>55</v>
      </c>
      <c r="J14" t="s">
        <v>21</v>
      </c>
      <c r="K14" t="s">
        <v>22</v>
      </c>
      <c r="L14" s="13">
        <f>(((M14/60)/60)/24)+DATE(1970,1,1)</f>
        <v>43760.208333333328</v>
      </c>
      <c r="M14">
        <v>1571720400</v>
      </c>
      <c r="N14" s="13">
        <f t="shared" si="1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10">
        <f t="shared" si="0"/>
        <v>105.05102040816327</v>
      </c>
      <c r="H15" s="5">
        <f t="shared" si="4"/>
        <v>245</v>
      </c>
      <c r="I15">
        <v>98</v>
      </c>
      <c r="J15" t="s">
        <v>21</v>
      </c>
      <c r="K15" t="s">
        <v>22</v>
      </c>
      <c r="L15" s="13">
        <f>(((M15/60)/60)/24)+DATE(1970,1,1)</f>
        <v>42532.208333333328</v>
      </c>
      <c r="M15">
        <v>1465621200</v>
      </c>
      <c r="N15" s="13">
        <f t="shared" si="1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10">
        <f t="shared" si="0"/>
        <v>94.144999999999996</v>
      </c>
      <c r="H16" s="5">
        <f t="shared" si="4"/>
        <v>67</v>
      </c>
      <c r="I16">
        <v>200</v>
      </c>
      <c r="J16" t="s">
        <v>21</v>
      </c>
      <c r="K16" t="s">
        <v>22</v>
      </c>
      <c r="L16" s="13">
        <f>(((M16/60)/60)/24)+DATE(1970,1,1)</f>
        <v>40974.25</v>
      </c>
      <c r="M16">
        <v>1331013600</v>
      </c>
      <c r="N16" s="13">
        <f t="shared" si="1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10">
        <f t="shared" si="0"/>
        <v>84.986725663716811</v>
      </c>
      <c r="H17" s="5">
        <f t="shared" si="4"/>
        <v>47</v>
      </c>
      <c r="I17">
        <v>452</v>
      </c>
      <c r="J17" t="s">
        <v>21</v>
      </c>
      <c r="K17" t="s">
        <v>22</v>
      </c>
      <c r="L17" s="13">
        <f>(((M17/60)/60)/24)+DATE(1970,1,1)</f>
        <v>43809.25</v>
      </c>
      <c r="M17">
        <v>1575957600</v>
      </c>
      <c r="N17" s="13">
        <f t="shared" si="1"/>
        <v>43813.25</v>
      </c>
      <c r="O17">
        <v>1576303200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10">
        <f t="shared" si="0"/>
        <v>110.41</v>
      </c>
      <c r="H18" s="5">
        <f t="shared" si="4"/>
        <v>649</v>
      </c>
      <c r="I18">
        <v>100</v>
      </c>
      <c r="J18" t="s">
        <v>21</v>
      </c>
      <c r="K18" t="s">
        <v>22</v>
      </c>
      <c r="L18" s="13">
        <f>(((M18/60)/60)/24)+DATE(1970,1,1)</f>
        <v>41661.25</v>
      </c>
      <c r="M18">
        <v>1390370400</v>
      </c>
      <c r="N18" s="13">
        <f t="shared" si="1"/>
        <v>41683.25</v>
      </c>
      <c r="O18">
        <v>1392271200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10">
        <f t="shared" si="0"/>
        <v>107.96236989591674</v>
      </c>
      <c r="H19" s="5">
        <f t="shared" si="4"/>
        <v>159</v>
      </c>
      <c r="I19">
        <v>1249</v>
      </c>
      <c r="J19" t="s">
        <v>21</v>
      </c>
      <c r="K19" t="s">
        <v>22</v>
      </c>
      <c r="L19" s="13">
        <f>(((M19/60)/60)/24)+DATE(1970,1,1)</f>
        <v>40555.25</v>
      </c>
      <c r="M19">
        <v>1294812000</v>
      </c>
      <c r="N19" s="13">
        <f t="shared" si="1"/>
        <v>40556.25</v>
      </c>
      <c r="O19">
        <v>1294898400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10">
        <f t="shared" si="0"/>
        <v>45.103703703703701</v>
      </c>
      <c r="H20" s="5">
        <f t="shared" si="4"/>
        <v>67</v>
      </c>
      <c r="I20">
        <v>135</v>
      </c>
      <c r="J20" t="s">
        <v>21</v>
      </c>
      <c r="K20" t="s">
        <v>22</v>
      </c>
      <c r="L20" s="13">
        <f>(((M20/60)/60)/24)+DATE(1970,1,1)</f>
        <v>43351.208333333328</v>
      </c>
      <c r="M20">
        <v>1536382800</v>
      </c>
      <c r="N20" s="13">
        <f t="shared" si="1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10">
        <f t="shared" si="0"/>
        <v>45.001483679525222</v>
      </c>
      <c r="H21" s="5">
        <f t="shared" si="4"/>
        <v>49</v>
      </c>
      <c r="I21">
        <v>674</v>
      </c>
      <c r="J21" t="s">
        <v>21</v>
      </c>
      <c r="K21" t="s">
        <v>22</v>
      </c>
      <c r="L21" s="13">
        <f>(((M21/60)/60)/24)+DATE(1970,1,1)</f>
        <v>43528.25</v>
      </c>
      <c r="M21">
        <v>1551679200</v>
      </c>
      <c r="N21" s="13">
        <f t="shared" si="1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10">
        <f t="shared" si="0"/>
        <v>105.97134670487107</v>
      </c>
      <c r="H22" s="5">
        <f t="shared" si="4"/>
        <v>112</v>
      </c>
      <c r="I22">
        <v>1396</v>
      </c>
      <c r="J22" t="s">
        <v>21</v>
      </c>
      <c r="K22" t="s">
        <v>22</v>
      </c>
      <c r="L22" s="13">
        <f>(((M22/60)/60)/24)+DATE(1970,1,1)</f>
        <v>41848.208333333336</v>
      </c>
      <c r="M22">
        <v>1406523600</v>
      </c>
      <c r="N22" s="13">
        <f t="shared" si="1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10">
        <f t="shared" si="0"/>
        <v>69.055555555555557</v>
      </c>
      <c r="H23" s="5">
        <f t="shared" si="4"/>
        <v>41</v>
      </c>
      <c r="I23">
        <v>558</v>
      </c>
      <c r="J23" t="s">
        <v>21</v>
      </c>
      <c r="K23" t="s">
        <v>22</v>
      </c>
      <c r="L23" s="13">
        <f>(((M23/60)/60)/24)+DATE(1970,1,1)</f>
        <v>40770.208333333336</v>
      </c>
      <c r="M23">
        <v>1313384400</v>
      </c>
      <c r="N23" s="13">
        <f t="shared" si="1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10">
        <f t="shared" si="0"/>
        <v>85.044943820224717</v>
      </c>
      <c r="H24" s="5">
        <f t="shared" si="4"/>
        <v>128</v>
      </c>
      <c r="I24">
        <v>890</v>
      </c>
      <c r="J24" t="s">
        <v>21</v>
      </c>
      <c r="K24" t="s">
        <v>22</v>
      </c>
      <c r="L24" s="13">
        <f>(((M24/60)/60)/24)+DATE(1970,1,1)</f>
        <v>43193.208333333328</v>
      </c>
      <c r="M24">
        <v>1522731600</v>
      </c>
      <c r="N24" s="13">
        <f t="shared" si="1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10">
        <f t="shared" si="0"/>
        <v>105.22535211267606</v>
      </c>
      <c r="H25" s="5">
        <f t="shared" si="4"/>
        <v>332</v>
      </c>
      <c r="I25">
        <v>142</v>
      </c>
      <c r="J25" t="s">
        <v>40</v>
      </c>
      <c r="K25" t="s">
        <v>41</v>
      </c>
      <c r="L25" s="13">
        <f>(((M25/60)/60)/24)+DATE(1970,1,1)</f>
        <v>43510.25</v>
      </c>
      <c r="M25">
        <v>1550124000</v>
      </c>
      <c r="N25" s="13">
        <f t="shared" si="1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10">
        <f t="shared" si="0"/>
        <v>39.003741114852225</v>
      </c>
      <c r="H26" s="5">
        <f t="shared" si="4"/>
        <v>113</v>
      </c>
      <c r="I26">
        <v>2673</v>
      </c>
      <c r="J26" t="s">
        <v>21</v>
      </c>
      <c r="K26" t="s">
        <v>22</v>
      </c>
      <c r="L26" s="13">
        <f>(((M26/60)/60)/24)+DATE(1970,1,1)</f>
        <v>41811.208333333336</v>
      </c>
      <c r="M26">
        <v>1403326800</v>
      </c>
      <c r="N26" s="13">
        <f t="shared" si="1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10">
        <f t="shared" si="0"/>
        <v>73.030674846625772</v>
      </c>
      <c r="H27" s="5">
        <f t="shared" si="4"/>
        <v>216</v>
      </c>
      <c r="I27">
        <v>163</v>
      </c>
      <c r="J27" t="s">
        <v>21</v>
      </c>
      <c r="K27" t="s">
        <v>22</v>
      </c>
      <c r="L27" s="13">
        <f>(((M27/60)/60)/24)+DATE(1970,1,1)</f>
        <v>40681.208333333336</v>
      </c>
      <c r="M27">
        <v>1305694800</v>
      </c>
      <c r="N27" s="13">
        <f t="shared" si="1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10">
        <f t="shared" si="0"/>
        <v>35.009459459459457</v>
      </c>
      <c r="H28" s="5">
        <f t="shared" si="4"/>
        <v>48</v>
      </c>
      <c r="I28">
        <v>1480</v>
      </c>
      <c r="J28" t="s">
        <v>21</v>
      </c>
      <c r="K28" t="s">
        <v>22</v>
      </c>
      <c r="L28" s="13">
        <f>(((M28/60)/60)/24)+DATE(1970,1,1)</f>
        <v>43312.208333333328</v>
      </c>
      <c r="M28">
        <v>1533013200</v>
      </c>
      <c r="N28" s="13">
        <f t="shared" si="1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10">
        <f t="shared" si="0"/>
        <v>106.6</v>
      </c>
      <c r="H29" s="5">
        <f t="shared" si="4"/>
        <v>80</v>
      </c>
      <c r="I29">
        <v>15</v>
      </c>
      <c r="J29" t="s">
        <v>21</v>
      </c>
      <c r="K29" t="s">
        <v>22</v>
      </c>
      <c r="L29" s="13">
        <f>(((M29/60)/60)/24)+DATE(1970,1,1)</f>
        <v>42280.208333333328</v>
      </c>
      <c r="M29">
        <v>1443848400</v>
      </c>
      <c r="N29" s="13">
        <f t="shared" si="1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10">
        <f t="shared" si="0"/>
        <v>61.997747747747745</v>
      </c>
      <c r="H30" s="5">
        <f t="shared" si="4"/>
        <v>105</v>
      </c>
      <c r="I30">
        <v>2220</v>
      </c>
      <c r="J30" t="s">
        <v>21</v>
      </c>
      <c r="K30" t="s">
        <v>22</v>
      </c>
      <c r="L30" s="13">
        <f>(((M30/60)/60)/24)+DATE(1970,1,1)</f>
        <v>40218.25</v>
      </c>
      <c r="M30">
        <v>1265695200</v>
      </c>
      <c r="N30" s="13">
        <f t="shared" si="1"/>
        <v>40241.25</v>
      </c>
      <c r="O30">
        <v>1267682400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10">
        <f t="shared" si="0"/>
        <v>94.000622665006233</v>
      </c>
      <c r="H31" s="5">
        <f t="shared" si="4"/>
        <v>329</v>
      </c>
      <c r="I31">
        <v>1606</v>
      </c>
      <c r="J31" t="s">
        <v>98</v>
      </c>
      <c r="K31" t="s">
        <v>99</v>
      </c>
      <c r="L31" s="13">
        <f>(((M31/60)/60)/24)+DATE(1970,1,1)</f>
        <v>43301.208333333328</v>
      </c>
      <c r="M31">
        <v>1532062800</v>
      </c>
      <c r="N31" s="13">
        <f t="shared" si="1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10">
        <f t="shared" si="0"/>
        <v>112.05426356589147</v>
      </c>
      <c r="H32" s="5">
        <f t="shared" si="4"/>
        <v>161</v>
      </c>
      <c r="I32">
        <v>129</v>
      </c>
      <c r="J32" t="s">
        <v>21</v>
      </c>
      <c r="K32" t="s">
        <v>22</v>
      </c>
      <c r="L32" s="13">
        <f>(((M32/60)/60)/24)+DATE(1970,1,1)</f>
        <v>43609.208333333328</v>
      </c>
      <c r="M32">
        <v>1558674000</v>
      </c>
      <c r="N32" s="13">
        <f t="shared" si="1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10">
        <f t="shared" si="0"/>
        <v>48.008849557522126</v>
      </c>
      <c r="H33" s="5">
        <f t="shared" si="4"/>
        <v>310</v>
      </c>
      <c r="I33">
        <v>226</v>
      </c>
      <c r="J33" t="s">
        <v>40</v>
      </c>
      <c r="K33" t="s">
        <v>41</v>
      </c>
      <c r="L33" s="13">
        <f>(((M33/60)/60)/24)+DATE(1970,1,1)</f>
        <v>42374.25</v>
      </c>
      <c r="M33">
        <v>1451973600</v>
      </c>
      <c r="N33" s="13">
        <f t="shared" si="1"/>
        <v>42402.25</v>
      </c>
      <c r="O33">
        <v>1454392800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10">
        <f t="shared" si="0"/>
        <v>38.004334633723452</v>
      </c>
      <c r="H34" s="5">
        <f t="shared" si="4"/>
        <v>87</v>
      </c>
      <c r="I34">
        <v>2307</v>
      </c>
      <c r="J34" t="s">
        <v>107</v>
      </c>
      <c r="K34" t="s">
        <v>108</v>
      </c>
      <c r="L34" s="13">
        <f>(((M34/60)/60)/24)+DATE(1970,1,1)</f>
        <v>43110.25</v>
      </c>
      <c r="M34">
        <v>1515564000</v>
      </c>
      <c r="N34" s="13">
        <f t="shared" si="1"/>
        <v>43137.25</v>
      </c>
      <c r="O34">
        <v>1517896800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10">
        <f t="shared" si="0"/>
        <v>35.000184535892231</v>
      </c>
      <c r="H35" s="5">
        <f t="shared" si="4"/>
        <v>378</v>
      </c>
      <c r="I35">
        <v>5419</v>
      </c>
      <c r="J35" t="s">
        <v>21</v>
      </c>
      <c r="K35" t="s">
        <v>22</v>
      </c>
      <c r="L35" s="13">
        <f>(((M35/60)/60)/24)+DATE(1970,1,1)</f>
        <v>41917.208333333336</v>
      </c>
      <c r="M35">
        <v>1412485200</v>
      </c>
      <c r="N35" s="13">
        <f t="shared" si="1"/>
        <v>41954.25</v>
      </c>
      <c r="O35">
        <v>1415685600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10">
        <f t="shared" si="0"/>
        <v>85</v>
      </c>
      <c r="H36" s="5">
        <f t="shared" si="4"/>
        <v>151</v>
      </c>
      <c r="I36">
        <v>165</v>
      </c>
      <c r="J36" t="s">
        <v>21</v>
      </c>
      <c r="K36" t="s">
        <v>22</v>
      </c>
      <c r="L36" s="13">
        <f>(((M36/60)/60)/24)+DATE(1970,1,1)</f>
        <v>42817.208333333328</v>
      </c>
      <c r="M36">
        <v>1490245200</v>
      </c>
      <c r="N36" s="13">
        <f t="shared" si="1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10">
        <f t="shared" si="0"/>
        <v>95.993893129770996</v>
      </c>
      <c r="H37" s="5">
        <f t="shared" si="4"/>
        <v>150</v>
      </c>
      <c r="I37">
        <v>1965</v>
      </c>
      <c r="J37" t="s">
        <v>36</v>
      </c>
      <c r="K37" t="s">
        <v>37</v>
      </c>
      <c r="L37" s="13">
        <f>(((M37/60)/60)/24)+DATE(1970,1,1)</f>
        <v>43484.25</v>
      </c>
      <c r="M37">
        <v>1547877600</v>
      </c>
      <c r="N37" s="13">
        <f t="shared" si="1"/>
        <v>43526.25</v>
      </c>
      <c r="O37">
        <v>1551506400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10">
        <f t="shared" si="0"/>
        <v>68.8125</v>
      </c>
      <c r="H38" s="5">
        <f t="shared" si="4"/>
        <v>157</v>
      </c>
      <c r="I38">
        <v>16</v>
      </c>
      <c r="J38" t="s">
        <v>21</v>
      </c>
      <c r="K38" t="s">
        <v>22</v>
      </c>
      <c r="L38" s="13">
        <f>(((M38/60)/60)/24)+DATE(1970,1,1)</f>
        <v>40600.25</v>
      </c>
      <c r="M38">
        <v>1298700000</v>
      </c>
      <c r="N38" s="13">
        <f t="shared" si="1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10">
        <f t="shared" si="0"/>
        <v>105.97196261682242</v>
      </c>
      <c r="H39" s="5">
        <f t="shared" si="4"/>
        <v>140</v>
      </c>
      <c r="I39">
        <v>107</v>
      </c>
      <c r="J39" t="s">
        <v>21</v>
      </c>
      <c r="K39" t="s">
        <v>22</v>
      </c>
      <c r="L39" s="13">
        <f>(((M39/60)/60)/24)+DATE(1970,1,1)</f>
        <v>43744.208333333328</v>
      </c>
      <c r="M39">
        <v>1570338000</v>
      </c>
      <c r="N39" s="13">
        <f t="shared" si="1"/>
        <v>43777.25</v>
      </c>
      <c r="O39">
        <v>1573192800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10">
        <f t="shared" si="0"/>
        <v>75.261194029850742</v>
      </c>
      <c r="H40" s="5">
        <f t="shared" si="4"/>
        <v>325</v>
      </c>
      <c r="I40">
        <v>134</v>
      </c>
      <c r="J40" t="s">
        <v>21</v>
      </c>
      <c r="K40" t="s">
        <v>22</v>
      </c>
      <c r="L40" s="13">
        <f>(((M40/60)/60)/24)+DATE(1970,1,1)</f>
        <v>40469.208333333336</v>
      </c>
      <c r="M40">
        <v>1287378000</v>
      </c>
      <c r="N40" s="13">
        <f t="shared" si="1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10">
        <f t="shared" si="0"/>
        <v>57.125</v>
      </c>
      <c r="H41" s="5">
        <f t="shared" si="4"/>
        <v>51</v>
      </c>
      <c r="I41">
        <v>88</v>
      </c>
      <c r="J41" t="s">
        <v>36</v>
      </c>
      <c r="K41" t="s">
        <v>37</v>
      </c>
      <c r="L41" s="13">
        <f>(((M41/60)/60)/24)+DATE(1970,1,1)</f>
        <v>41330.25</v>
      </c>
      <c r="M41">
        <v>1361772000</v>
      </c>
      <c r="N41" s="13">
        <f t="shared" si="1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10">
        <f t="shared" si="0"/>
        <v>75.141414141414145</v>
      </c>
      <c r="H42" s="5">
        <f t="shared" si="4"/>
        <v>169</v>
      </c>
      <c r="I42">
        <v>198</v>
      </c>
      <c r="J42" t="s">
        <v>21</v>
      </c>
      <c r="K42" t="s">
        <v>22</v>
      </c>
      <c r="L42" s="13">
        <f>(((M42/60)/60)/24)+DATE(1970,1,1)</f>
        <v>40334.208333333336</v>
      </c>
      <c r="M42">
        <v>1275714000</v>
      </c>
      <c r="N42" s="13">
        <f t="shared" si="1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10">
        <f t="shared" si="0"/>
        <v>107.42342342342343</v>
      </c>
      <c r="H43" s="5">
        <f t="shared" si="4"/>
        <v>213</v>
      </c>
      <c r="I43">
        <v>111</v>
      </c>
      <c r="J43" t="s">
        <v>107</v>
      </c>
      <c r="K43" t="s">
        <v>108</v>
      </c>
      <c r="L43" s="13">
        <f>(((M43/60)/60)/24)+DATE(1970,1,1)</f>
        <v>41156.208333333336</v>
      </c>
      <c r="M43">
        <v>1346734800</v>
      </c>
      <c r="N43" s="13">
        <f t="shared" si="1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10">
        <f t="shared" si="0"/>
        <v>35.995495495495497</v>
      </c>
      <c r="H44" s="5">
        <f t="shared" si="4"/>
        <v>444</v>
      </c>
      <c r="I44">
        <v>222</v>
      </c>
      <c r="J44" t="s">
        <v>21</v>
      </c>
      <c r="K44" t="s">
        <v>22</v>
      </c>
      <c r="L44" s="13">
        <f>(((M44/60)/60)/24)+DATE(1970,1,1)</f>
        <v>40728.208333333336</v>
      </c>
      <c r="M44">
        <v>1309755600</v>
      </c>
      <c r="N44" s="13">
        <f t="shared" si="1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10">
        <f t="shared" si="0"/>
        <v>26.998873148744366</v>
      </c>
      <c r="H45" s="5">
        <f t="shared" si="4"/>
        <v>186</v>
      </c>
      <c r="I45">
        <v>6212</v>
      </c>
      <c r="J45" t="s">
        <v>21</v>
      </c>
      <c r="K45" t="s">
        <v>22</v>
      </c>
      <c r="L45" s="13">
        <f>(((M45/60)/60)/24)+DATE(1970,1,1)</f>
        <v>41844.208333333336</v>
      </c>
      <c r="M45">
        <v>1406178000</v>
      </c>
      <c r="N45" s="13">
        <f t="shared" si="1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10">
        <f t="shared" si="0"/>
        <v>107.56122448979592</v>
      </c>
      <c r="H46" s="5">
        <f t="shared" si="4"/>
        <v>659</v>
      </c>
      <c r="I46">
        <v>98</v>
      </c>
      <c r="J46" t="s">
        <v>36</v>
      </c>
      <c r="K46" t="s">
        <v>37</v>
      </c>
      <c r="L46" s="13">
        <f>(((M46/60)/60)/24)+DATE(1970,1,1)</f>
        <v>43541.208333333328</v>
      </c>
      <c r="M46">
        <v>1552798800</v>
      </c>
      <c r="N46" s="13">
        <f t="shared" si="1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10">
        <f t="shared" si="0"/>
        <v>94.375</v>
      </c>
      <c r="H47" s="5">
        <f t="shared" si="4"/>
        <v>48</v>
      </c>
      <c r="I47">
        <v>48</v>
      </c>
      <c r="J47" t="s">
        <v>21</v>
      </c>
      <c r="K47" t="s">
        <v>22</v>
      </c>
      <c r="L47" s="13">
        <f>(((M47/60)/60)/24)+DATE(1970,1,1)</f>
        <v>42676.208333333328</v>
      </c>
      <c r="M47">
        <v>1478062800</v>
      </c>
      <c r="N47" s="13">
        <f t="shared" si="1"/>
        <v>42691.25</v>
      </c>
      <c r="O47">
        <v>1479362400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10">
        <f t="shared" si="0"/>
        <v>46.163043478260867</v>
      </c>
      <c r="H48" s="5">
        <f t="shared" si="4"/>
        <v>115</v>
      </c>
      <c r="I48">
        <v>92</v>
      </c>
      <c r="J48" t="s">
        <v>21</v>
      </c>
      <c r="K48" t="s">
        <v>22</v>
      </c>
      <c r="L48" s="13">
        <f>(((M48/60)/60)/24)+DATE(1970,1,1)</f>
        <v>40367.208333333336</v>
      </c>
      <c r="M48">
        <v>1278565200</v>
      </c>
      <c r="N48" s="13">
        <f t="shared" si="1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10">
        <f t="shared" si="0"/>
        <v>47.845637583892618</v>
      </c>
      <c r="H49" s="5">
        <f t="shared" si="4"/>
        <v>475</v>
      </c>
      <c r="I49">
        <v>149</v>
      </c>
      <c r="J49" t="s">
        <v>21</v>
      </c>
      <c r="K49" t="s">
        <v>22</v>
      </c>
      <c r="L49" s="13">
        <f>(((M49/60)/60)/24)+DATE(1970,1,1)</f>
        <v>41727.208333333336</v>
      </c>
      <c r="M49">
        <v>1396069200</v>
      </c>
      <c r="N49" s="13">
        <f t="shared" si="1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10">
        <f t="shared" si="0"/>
        <v>53.007815713698065</v>
      </c>
      <c r="H50" s="5">
        <f t="shared" si="4"/>
        <v>387</v>
      </c>
      <c r="I50">
        <v>2431</v>
      </c>
      <c r="J50" t="s">
        <v>21</v>
      </c>
      <c r="K50" t="s">
        <v>22</v>
      </c>
      <c r="L50" s="13">
        <f>(((M50/60)/60)/24)+DATE(1970,1,1)</f>
        <v>42180.208333333328</v>
      </c>
      <c r="M50">
        <v>1435208400</v>
      </c>
      <c r="N50" s="13">
        <f t="shared" si="1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10">
        <f t="shared" si="0"/>
        <v>45.059405940594061</v>
      </c>
      <c r="H51" s="5">
        <f t="shared" si="4"/>
        <v>190</v>
      </c>
      <c r="I51">
        <v>303</v>
      </c>
      <c r="J51" t="s">
        <v>21</v>
      </c>
      <c r="K51" t="s">
        <v>22</v>
      </c>
      <c r="L51" s="13">
        <f>(((M51/60)/60)/24)+DATE(1970,1,1)</f>
        <v>43758.208333333328</v>
      </c>
      <c r="M51">
        <v>1571547600</v>
      </c>
      <c r="N51" s="13">
        <f t="shared" si="1"/>
        <v>43803.25</v>
      </c>
      <c r="O51">
        <v>1575439200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10">
        <f t="shared" si="0"/>
        <v>2</v>
      </c>
      <c r="H52" s="5">
        <f t="shared" si="4"/>
        <v>2</v>
      </c>
      <c r="I52">
        <v>1</v>
      </c>
      <c r="J52" t="s">
        <v>107</v>
      </c>
      <c r="K52" t="s">
        <v>108</v>
      </c>
      <c r="L52" s="13">
        <f>(((M52/60)/60)/24)+DATE(1970,1,1)</f>
        <v>41487.208333333336</v>
      </c>
      <c r="M52">
        <v>1375333200</v>
      </c>
      <c r="N52" s="13">
        <f t="shared" si="1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10">
        <f t="shared" si="0"/>
        <v>99.006816632583508</v>
      </c>
      <c r="H53" s="5">
        <f t="shared" si="4"/>
        <v>92</v>
      </c>
      <c r="I53">
        <v>1467</v>
      </c>
      <c r="J53" t="s">
        <v>40</v>
      </c>
      <c r="K53" t="s">
        <v>41</v>
      </c>
      <c r="L53" s="13">
        <f>(((M53/60)/60)/24)+DATE(1970,1,1)</f>
        <v>40995.208333333336</v>
      </c>
      <c r="M53">
        <v>1332824400</v>
      </c>
      <c r="N53" s="13">
        <f t="shared" si="1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10">
        <f t="shared" si="0"/>
        <v>32.786666666666669</v>
      </c>
      <c r="H54" s="5">
        <f t="shared" si="4"/>
        <v>34</v>
      </c>
      <c r="I54">
        <v>75</v>
      </c>
      <c r="J54" t="s">
        <v>21</v>
      </c>
      <c r="K54" t="s">
        <v>22</v>
      </c>
      <c r="L54" s="13">
        <f>(((M54/60)/60)/24)+DATE(1970,1,1)</f>
        <v>40436.208333333336</v>
      </c>
      <c r="M54">
        <v>1284526800</v>
      </c>
      <c r="N54" s="13">
        <f t="shared" si="1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10">
        <f t="shared" si="0"/>
        <v>59.119617224880386</v>
      </c>
      <c r="H55" s="5">
        <f t="shared" si="4"/>
        <v>140</v>
      </c>
      <c r="I55">
        <v>209</v>
      </c>
      <c r="J55" t="s">
        <v>21</v>
      </c>
      <c r="K55" t="s">
        <v>22</v>
      </c>
      <c r="L55" s="13">
        <f>(((M55/60)/60)/24)+DATE(1970,1,1)</f>
        <v>41779.208333333336</v>
      </c>
      <c r="M55">
        <v>1400562000</v>
      </c>
      <c r="N55" s="13">
        <f t="shared" si="1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10">
        <f t="shared" si="0"/>
        <v>44.93333333333333</v>
      </c>
      <c r="H56" s="5">
        <f t="shared" si="4"/>
        <v>90</v>
      </c>
      <c r="I56">
        <v>120</v>
      </c>
      <c r="J56" t="s">
        <v>21</v>
      </c>
      <c r="K56" t="s">
        <v>22</v>
      </c>
      <c r="L56" s="13">
        <f>(((M56/60)/60)/24)+DATE(1970,1,1)</f>
        <v>43170.25</v>
      </c>
      <c r="M56">
        <v>1520748000</v>
      </c>
      <c r="N56" s="13">
        <f t="shared" si="1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10">
        <f t="shared" si="0"/>
        <v>89.664122137404576</v>
      </c>
      <c r="H57" s="5">
        <f t="shared" si="4"/>
        <v>178</v>
      </c>
      <c r="I57">
        <v>131</v>
      </c>
      <c r="J57" t="s">
        <v>21</v>
      </c>
      <c r="K57" t="s">
        <v>22</v>
      </c>
      <c r="L57" s="13">
        <f>(((M57/60)/60)/24)+DATE(1970,1,1)</f>
        <v>43311.208333333328</v>
      </c>
      <c r="M57">
        <v>1532926800</v>
      </c>
      <c r="N57" s="13">
        <f t="shared" si="1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10">
        <f t="shared" si="0"/>
        <v>70.079268292682926</v>
      </c>
      <c r="H58" s="5">
        <f t="shared" si="4"/>
        <v>144</v>
      </c>
      <c r="I58">
        <v>164</v>
      </c>
      <c r="J58" t="s">
        <v>21</v>
      </c>
      <c r="K58" t="s">
        <v>22</v>
      </c>
      <c r="L58" s="13">
        <f>(((M58/60)/60)/24)+DATE(1970,1,1)</f>
        <v>42014.25</v>
      </c>
      <c r="M58">
        <v>1420869600</v>
      </c>
      <c r="N58" s="13">
        <f t="shared" si="1"/>
        <v>42021.25</v>
      </c>
      <c r="O58">
        <v>1421474400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10">
        <f t="shared" si="0"/>
        <v>31.059701492537314</v>
      </c>
      <c r="H59" s="5">
        <f t="shared" si="4"/>
        <v>215</v>
      </c>
      <c r="I59">
        <v>201</v>
      </c>
      <c r="J59" t="s">
        <v>21</v>
      </c>
      <c r="K59" t="s">
        <v>22</v>
      </c>
      <c r="L59" s="13">
        <f>(((M59/60)/60)/24)+DATE(1970,1,1)</f>
        <v>42979.208333333328</v>
      </c>
      <c r="M59">
        <v>1504242000</v>
      </c>
      <c r="N59" s="13">
        <f t="shared" si="1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10">
        <f t="shared" si="0"/>
        <v>29.061611374407583</v>
      </c>
      <c r="H60" s="5">
        <f t="shared" si="4"/>
        <v>227</v>
      </c>
      <c r="I60">
        <v>211</v>
      </c>
      <c r="J60" t="s">
        <v>21</v>
      </c>
      <c r="K60" t="s">
        <v>22</v>
      </c>
      <c r="L60" s="13">
        <f>(((M60/60)/60)/24)+DATE(1970,1,1)</f>
        <v>42268.208333333328</v>
      </c>
      <c r="M60">
        <v>1442811600</v>
      </c>
      <c r="N60" s="13">
        <f t="shared" si="1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10">
        <f t="shared" si="0"/>
        <v>30.0859375</v>
      </c>
      <c r="H61" s="5">
        <f t="shared" si="4"/>
        <v>275</v>
      </c>
      <c r="I61">
        <v>128</v>
      </c>
      <c r="J61" t="s">
        <v>21</v>
      </c>
      <c r="K61" t="s">
        <v>22</v>
      </c>
      <c r="L61" s="13">
        <f>(((M61/60)/60)/24)+DATE(1970,1,1)</f>
        <v>42898.208333333328</v>
      </c>
      <c r="M61">
        <v>1497243600</v>
      </c>
      <c r="N61" s="13">
        <f t="shared" si="1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10">
        <f t="shared" si="0"/>
        <v>84.998125000000002</v>
      </c>
      <c r="H62" s="5">
        <f t="shared" si="4"/>
        <v>144</v>
      </c>
      <c r="I62">
        <v>1600</v>
      </c>
      <c r="J62" t="s">
        <v>15</v>
      </c>
      <c r="K62" t="s">
        <v>16</v>
      </c>
      <c r="L62" s="13">
        <f>(((M62/60)/60)/24)+DATE(1970,1,1)</f>
        <v>41107.208333333336</v>
      </c>
      <c r="M62">
        <v>1342501200</v>
      </c>
      <c r="N62" s="13">
        <f t="shared" si="1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10">
        <f t="shared" si="0"/>
        <v>82.001775410563695</v>
      </c>
      <c r="H63" s="5">
        <f t="shared" si="4"/>
        <v>93</v>
      </c>
      <c r="I63">
        <v>2253</v>
      </c>
      <c r="J63" t="s">
        <v>15</v>
      </c>
      <c r="K63" t="s">
        <v>16</v>
      </c>
      <c r="L63" s="13">
        <f>(((M63/60)/60)/24)+DATE(1970,1,1)</f>
        <v>40595.25</v>
      </c>
      <c r="M63">
        <v>1298268000</v>
      </c>
      <c r="N63" s="13">
        <f t="shared" si="1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10">
        <f t="shared" si="0"/>
        <v>58.040160642570278</v>
      </c>
      <c r="H64" s="5">
        <f t="shared" si="4"/>
        <v>723</v>
      </c>
      <c r="I64">
        <v>249</v>
      </c>
      <c r="J64" t="s">
        <v>21</v>
      </c>
      <c r="K64" t="s">
        <v>22</v>
      </c>
      <c r="L64" s="13">
        <f>(((M64/60)/60)/24)+DATE(1970,1,1)</f>
        <v>42160.208333333328</v>
      </c>
      <c r="M64">
        <v>1433480400</v>
      </c>
      <c r="N64" s="13">
        <f t="shared" si="1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10">
        <f t="shared" si="0"/>
        <v>111.4</v>
      </c>
      <c r="H65" s="5">
        <f t="shared" si="4"/>
        <v>12</v>
      </c>
      <c r="I65">
        <v>5</v>
      </c>
      <c r="J65" t="s">
        <v>21</v>
      </c>
      <c r="K65" t="s">
        <v>22</v>
      </c>
      <c r="L65" s="13">
        <f>(((M65/60)/60)/24)+DATE(1970,1,1)</f>
        <v>42853.208333333328</v>
      </c>
      <c r="M65">
        <v>1493355600</v>
      </c>
      <c r="N65" s="13">
        <f t="shared" si="1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10">
        <f t="shared" si="0"/>
        <v>71.94736842105263</v>
      </c>
      <c r="H66" s="5">
        <f t="shared" si="4"/>
        <v>98</v>
      </c>
      <c r="I66">
        <v>38</v>
      </c>
      <c r="J66" t="s">
        <v>21</v>
      </c>
      <c r="K66" t="s">
        <v>22</v>
      </c>
      <c r="L66" s="13">
        <f>(((M66/60)/60)/24)+DATE(1970,1,1)</f>
        <v>43283.208333333328</v>
      </c>
      <c r="M66">
        <v>1530507600</v>
      </c>
      <c r="N66" s="13">
        <f t="shared" si="1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10">
        <f t="shared" ref="G67:G130" si="5">IF(I67=0,0,E67/I67)</f>
        <v>61.038135593220339</v>
      </c>
      <c r="H67" s="5">
        <f t="shared" ref="H67:H130" si="6">ROUND(E67/D67 * 100,0)</f>
        <v>236</v>
      </c>
      <c r="I67">
        <v>236</v>
      </c>
      <c r="J67" t="s">
        <v>21</v>
      </c>
      <c r="K67" t="s">
        <v>22</v>
      </c>
      <c r="L67" s="13">
        <f>(((M67/60)/60)/24)+DATE(1970,1,1)</f>
        <v>40570.25</v>
      </c>
      <c r="M67">
        <v>1296108000</v>
      </c>
      <c r="N67" s="13">
        <f t="shared" ref="N67:N130" si="7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tr">
        <f t="shared" ref="S67:S130" si="8">MID(R67,1,SEARCH("/",R67)-1)</f>
        <v>theater</v>
      </c>
      <c r="T67" t="str">
        <f t="shared" ref="T67:T130" si="9">MID(R67,SEARCH("/",R67)+1,LEN(R67))</f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10">
        <f t="shared" si="5"/>
        <v>108.91666666666667</v>
      </c>
      <c r="H68" s="5">
        <f t="shared" si="6"/>
        <v>45</v>
      </c>
      <c r="I68">
        <v>12</v>
      </c>
      <c r="J68" t="s">
        <v>21</v>
      </c>
      <c r="K68" t="s">
        <v>22</v>
      </c>
      <c r="L68" s="13">
        <f>(((M68/60)/60)/24)+DATE(1970,1,1)</f>
        <v>42102.208333333328</v>
      </c>
      <c r="M68">
        <v>1428469200</v>
      </c>
      <c r="N68" s="13">
        <f t="shared" si="7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10">
        <f t="shared" si="5"/>
        <v>29.001722017220171</v>
      </c>
      <c r="H69" s="5">
        <f t="shared" si="6"/>
        <v>162</v>
      </c>
      <c r="I69">
        <v>4065</v>
      </c>
      <c r="J69" t="s">
        <v>40</v>
      </c>
      <c r="K69" t="s">
        <v>41</v>
      </c>
      <c r="L69" s="13">
        <f>(((M69/60)/60)/24)+DATE(1970,1,1)</f>
        <v>40203.25</v>
      </c>
      <c r="M69">
        <v>1264399200</v>
      </c>
      <c r="N69" s="13">
        <f t="shared" si="7"/>
        <v>40208.25</v>
      </c>
      <c r="O69">
        <v>1264831200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10">
        <f t="shared" si="5"/>
        <v>58.975609756097562</v>
      </c>
      <c r="H70" s="5">
        <f t="shared" si="6"/>
        <v>255</v>
      </c>
      <c r="I70">
        <v>246</v>
      </c>
      <c r="J70" t="s">
        <v>107</v>
      </c>
      <c r="K70" t="s">
        <v>108</v>
      </c>
      <c r="L70" s="13">
        <f>(((M70/60)/60)/24)+DATE(1970,1,1)</f>
        <v>42943.208333333328</v>
      </c>
      <c r="M70">
        <v>1501131600</v>
      </c>
      <c r="N70" s="13">
        <f t="shared" si="7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10">
        <f t="shared" si="5"/>
        <v>111.82352941176471</v>
      </c>
      <c r="H71" s="5">
        <f t="shared" si="6"/>
        <v>24</v>
      </c>
      <c r="I71">
        <v>17</v>
      </c>
      <c r="J71" t="s">
        <v>21</v>
      </c>
      <c r="K71" t="s">
        <v>22</v>
      </c>
      <c r="L71" s="13">
        <f>(((M71/60)/60)/24)+DATE(1970,1,1)</f>
        <v>40531.25</v>
      </c>
      <c r="M71">
        <v>1292738400</v>
      </c>
      <c r="N71" s="13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10">
        <f t="shared" si="5"/>
        <v>63.995555555555555</v>
      </c>
      <c r="H72" s="5">
        <f t="shared" si="6"/>
        <v>124</v>
      </c>
      <c r="I72">
        <v>2475</v>
      </c>
      <c r="J72" t="s">
        <v>107</v>
      </c>
      <c r="K72" t="s">
        <v>108</v>
      </c>
      <c r="L72" s="13">
        <f>(((M72/60)/60)/24)+DATE(1970,1,1)</f>
        <v>40484.208333333336</v>
      </c>
      <c r="M72">
        <v>1288674000</v>
      </c>
      <c r="N72" s="13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10">
        <f t="shared" si="5"/>
        <v>85.315789473684205</v>
      </c>
      <c r="H73" s="5">
        <f t="shared" si="6"/>
        <v>108</v>
      </c>
      <c r="I73">
        <v>76</v>
      </c>
      <c r="J73" t="s">
        <v>21</v>
      </c>
      <c r="K73" t="s">
        <v>22</v>
      </c>
      <c r="L73" s="13">
        <f>(((M73/60)/60)/24)+DATE(1970,1,1)</f>
        <v>43799.25</v>
      </c>
      <c r="M73">
        <v>1575093600</v>
      </c>
      <c r="N73" s="13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10">
        <f t="shared" si="5"/>
        <v>74.481481481481481</v>
      </c>
      <c r="H74" s="5">
        <f t="shared" si="6"/>
        <v>670</v>
      </c>
      <c r="I74">
        <v>54</v>
      </c>
      <c r="J74" t="s">
        <v>21</v>
      </c>
      <c r="K74" t="s">
        <v>22</v>
      </c>
      <c r="L74" s="13">
        <f>(((M74/60)/60)/24)+DATE(1970,1,1)</f>
        <v>42186.208333333328</v>
      </c>
      <c r="M74">
        <v>1435726800</v>
      </c>
      <c r="N74" s="13">
        <f t="shared" si="7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10">
        <f t="shared" si="5"/>
        <v>105.14772727272727</v>
      </c>
      <c r="H75" s="5">
        <f t="shared" si="6"/>
        <v>661</v>
      </c>
      <c r="I75">
        <v>88</v>
      </c>
      <c r="J75" t="s">
        <v>21</v>
      </c>
      <c r="K75" t="s">
        <v>22</v>
      </c>
      <c r="L75" s="13">
        <f>(((M75/60)/60)/24)+DATE(1970,1,1)</f>
        <v>42701.25</v>
      </c>
      <c r="M75">
        <v>1480226400</v>
      </c>
      <c r="N75" s="13">
        <f t="shared" si="7"/>
        <v>42704.25</v>
      </c>
      <c r="O75">
        <v>1480485600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10">
        <f t="shared" si="5"/>
        <v>56.188235294117646</v>
      </c>
      <c r="H76" s="5">
        <f t="shared" si="6"/>
        <v>122</v>
      </c>
      <c r="I76">
        <v>85</v>
      </c>
      <c r="J76" t="s">
        <v>40</v>
      </c>
      <c r="K76" t="s">
        <v>41</v>
      </c>
      <c r="L76" s="13">
        <f>(((M76/60)/60)/24)+DATE(1970,1,1)</f>
        <v>42456.208333333328</v>
      </c>
      <c r="M76">
        <v>1459054800</v>
      </c>
      <c r="N76" s="13">
        <f t="shared" si="7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10">
        <f t="shared" si="5"/>
        <v>85.917647058823533</v>
      </c>
      <c r="H77" s="5">
        <f t="shared" si="6"/>
        <v>151</v>
      </c>
      <c r="I77">
        <v>170</v>
      </c>
      <c r="J77" t="s">
        <v>21</v>
      </c>
      <c r="K77" t="s">
        <v>22</v>
      </c>
      <c r="L77" s="13">
        <f>(((M77/60)/60)/24)+DATE(1970,1,1)</f>
        <v>43296.208333333328</v>
      </c>
      <c r="M77">
        <v>1531630800</v>
      </c>
      <c r="N77" s="13">
        <f t="shared" si="7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10">
        <f t="shared" si="5"/>
        <v>57.00296912114014</v>
      </c>
      <c r="H78" s="5">
        <f t="shared" si="6"/>
        <v>78</v>
      </c>
      <c r="I78">
        <v>1684</v>
      </c>
      <c r="J78" t="s">
        <v>21</v>
      </c>
      <c r="K78" t="s">
        <v>22</v>
      </c>
      <c r="L78" s="13">
        <f>(((M78/60)/60)/24)+DATE(1970,1,1)</f>
        <v>42027.25</v>
      </c>
      <c r="M78">
        <v>1421992800</v>
      </c>
      <c r="N78" s="13">
        <f t="shared" si="7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10">
        <f t="shared" si="5"/>
        <v>79.642857142857139</v>
      </c>
      <c r="H79" s="5">
        <f t="shared" si="6"/>
        <v>47</v>
      </c>
      <c r="I79">
        <v>56</v>
      </c>
      <c r="J79" t="s">
        <v>21</v>
      </c>
      <c r="K79" t="s">
        <v>22</v>
      </c>
      <c r="L79" s="13">
        <f>(((M79/60)/60)/24)+DATE(1970,1,1)</f>
        <v>40448.208333333336</v>
      </c>
      <c r="M79">
        <v>1285563600</v>
      </c>
      <c r="N79" s="13">
        <f t="shared" si="7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10">
        <f t="shared" si="5"/>
        <v>41.018181818181816</v>
      </c>
      <c r="H80" s="5">
        <f t="shared" si="6"/>
        <v>301</v>
      </c>
      <c r="I80">
        <v>330</v>
      </c>
      <c r="J80" t="s">
        <v>21</v>
      </c>
      <c r="K80" t="s">
        <v>22</v>
      </c>
      <c r="L80" s="13">
        <f>(((M80/60)/60)/24)+DATE(1970,1,1)</f>
        <v>43206.208333333328</v>
      </c>
      <c r="M80">
        <v>1523854800</v>
      </c>
      <c r="N80" s="13">
        <f t="shared" si="7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10">
        <f t="shared" si="5"/>
        <v>48.004773269689736</v>
      </c>
      <c r="H81" s="5">
        <f t="shared" si="6"/>
        <v>70</v>
      </c>
      <c r="I81">
        <v>838</v>
      </c>
      <c r="J81" t="s">
        <v>21</v>
      </c>
      <c r="K81" t="s">
        <v>22</v>
      </c>
      <c r="L81" s="13">
        <f>(((M81/60)/60)/24)+DATE(1970,1,1)</f>
        <v>43267.208333333328</v>
      </c>
      <c r="M81">
        <v>1529125200</v>
      </c>
      <c r="N81" s="13">
        <f t="shared" si="7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10">
        <f t="shared" si="5"/>
        <v>55.212598425196852</v>
      </c>
      <c r="H82" s="5">
        <f t="shared" si="6"/>
        <v>637</v>
      </c>
      <c r="I82">
        <v>127</v>
      </c>
      <c r="J82" t="s">
        <v>21</v>
      </c>
      <c r="K82" t="s">
        <v>22</v>
      </c>
      <c r="L82" s="13">
        <f>(((M82/60)/60)/24)+DATE(1970,1,1)</f>
        <v>42976.208333333328</v>
      </c>
      <c r="M82">
        <v>1503982800</v>
      </c>
      <c r="N82" s="13">
        <f t="shared" si="7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10">
        <f t="shared" si="5"/>
        <v>92.109489051094897</v>
      </c>
      <c r="H83" s="5">
        <f t="shared" si="6"/>
        <v>225</v>
      </c>
      <c r="I83">
        <v>411</v>
      </c>
      <c r="J83" t="s">
        <v>21</v>
      </c>
      <c r="K83" t="s">
        <v>22</v>
      </c>
      <c r="L83" s="13">
        <f>(((M83/60)/60)/24)+DATE(1970,1,1)</f>
        <v>43062.25</v>
      </c>
      <c r="M83">
        <v>1511416800</v>
      </c>
      <c r="N83" s="13">
        <f t="shared" si="7"/>
        <v>43087.25</v>
      </c>
      <c r="O83">
        <v>1513576800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10">
        <f t="shared" si="5"/>
        <v>83.183333333333337</v>
      </c>
      <c r="H84" s="5">
        <f t="shared" si="6"/>
        <v>1497</v>
      </c>
      <c r="I84">
        <v>180</v>
      </c>
      <c r="J84" t="s">
        <v>40</v>
      </c>
      <c r="K84" t="s">
        <v>41</v>
      </c>
      <c r="L84" s="13">
        <f>(((M84/60)/60)/24)+DATE(1970,1,1)</f>
        <v>43482.25</v>
      </c>
      <c r="M84">
        <v>1547704800</v>
      </c>
      <c r="N84" s="13">
        <f t="shared" si="7"/>
        <v>43489.25</v>
      </c>
      <c r="O84">
        <v>1548309600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10">
        <f t="shared" si="5"/>
        <v>39.996000000000002</v>
      </c>
      <c r="H85" s="5">
        <f t="shared" si="6"/>
        <v>38</v>
      </c>
      <c r="I85">
        <v>1000</v>
      </c>
      <c r="J85" t="s">
        <v>21</v>
      </c>
      <c r="K85" t="s">
        <v>22</v>
      </c>
      <c r="L85" s="13">
        <f>(((M85/60)/60)/24)+DATE(1970,1,1)</f>
        <v>42579.208333333328</v>
      </c>
      <c r="M85">
        <v>1469682000</v>
      </c>
      <c r="N85" s="13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10">
        <f t="shared" si="5"/>
        <v>111.1336898395722</v>
      </c>
      <c r="H86" s="5">
        <f t="shared" si="6"/>
        <v>132</v>
      </c>
      <c r="I86">
        <v>374</v>
      </c>
      <c r="J86" t="s">
        <v>21</v>
      </c>
      <c r="K86" t="s">
        <v>22</v>
      </c>
      <c r="L86" s="13">
        <f>(((M86/60)/60)/24)+DATE(1970,1,1)</f>
        <v>41118.208333333336</v>
      </c>
      <c r="M86">
        <v>1343451600</v>
      </c>
      <c r="N86" s="13">
        <f t="shared" si="7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10">
        <f t="shared" si="5"/>
        <v>90.563380281690144</v>
      </c>
      <c r="H87" s="5">
        <f t="shared" si="6"/>
        <v>131</v>
      </c>
      <c r="I87">
        <v>71</v>
      </c>
      <c r="J87" t="s">
        <v>26</v>
      </c>
      <c r="K87" t="s">
        <v>27</v>
      </c>
      <c r="L87" s="13">
        <f>(((M87/60)/60)/24)+DATE(1970,1,1)</f>
        <v>40797.208333333336</v>
      </c>
      <c r="M87">
        <v>1315717200</v>
      </c>
      <c r="N87" s="13">
        <f t="shared" si="7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10">
        <f t="shared" si="5"/>
        <v>61.108374384236456</v>
      </c>
      <c r="H88" s="5">
        <f t="shared" si="6"/>
        <v>168</v>
      </c>
      <c r="I88">
        <v>203</v>
      </c>
      <c r="J88" t="s">
        <v>21</v>
      </c>
      <c r="K88" t="s">
        <v>22</v>
      </c>
      <c r="L88" s="13">
        <f>(((M88/60)/60)/24)+DATE(1970,1,1)</f>
        <v>42128.208333333328</v>
      </c>
      <c r="M88">
        <v>1430715600</v>
      </c>
      <c r="N88" s="13">
        <f t="shared" si="7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10">
        <f t="shared" si="5"/>
        <v>83.022941970310384</v>
      </c>
      <c r="H89" s="5">
        <f t="shared" si="6"/>
        <v>62</v>
      </c>
      <c r="I89">
        <v>1482</v>
      </c>
      <c r="J89" t="s">
        <v>26</v>
      </c>
      <c r="K89" t="s">
        <v>27</v>
      </c>
      <c r="L89" s="13">
        <f>(((M89/60)/60)/24)+DATE(1970,1,1)</f>
        <v>40610.25</v>
      </c>
      <c r="M89">
        <v>1299564000</v>
      </c>
      <c r="N89" s="13">
        <f t="shared" si="7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10">
        <f t="shared" si="5"/>
        <v>110.76106194690266</v>
      </c>
      <c r="H90" s="5">
        <f t="shared" si="6"/>
        <v>261</v>
      </c>
      <c r="I90">
        <v>113</v>
      </c>
      <c r="J90" t="s">
        <v>21</v>
      </c>
      <c r="K90" t="s">
        <v>22</v>
      </c>
      <c r="L90" s="13">
        <f>(((M90/60)/60)/24)+DATE(1970,1,1)</f>
        <v>42110.208333333328</v>
      </c>
      <c r="M90">
        <v>1429160400</v>
      </c>
      <c r="N90" s="13">
        <f t="shared" si="7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10">
        <f t="shared" si="5"/>
        <v>89.458333333333329</v>
      </c>
      <c r="H91" s="5">
        <f t="shared" si="6"/>
        <v>253</v>
      </c>
      <c r="I91">
        <v>96</v>
      </c>
      <c r="J91" t="s">
        <v>21</v>
      </c>
      <c r="K91" t="s">
        <v>22</v>
      </c>
      <c r="L91" s="13">
        <f>(((M91/60)/60)/24)+DATE(1970,1,1)</f>
        <v>40283.208333333336</v>
      </c>
      <c r="M91">
        <v>1271307600</v>
      </c>
      <c r="N91" s="13">
        <f t="shared" si="7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10">
        <f t="shared" si="5"/>
        <v>57.849056603773583</v>
      </c>
      <c r="H92" s="5">
        <f t="shared" si="6"/>
        <v>79</v>
      </c>
      <c r="I92">
        <v>106</v>
      </c>
      <c r="J92" t="s">
        <v>21</v>
      </c>
      <c r="K92" t="s">
        <v>22</v>
      </c>
      <c r="L92" s="13">
        <f>(((M92/60)/60)/24)+DATE(1970,1,1)</f>
        <v>42425.25</v>
      </c>
      <c r="M92">
        <v>1456380000</v>
      </c>
      <c r="N92" s="13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10">
        <f t="shared" si="5"/>
        <v>109.99705449189985</v>
      </c>
      <c r="H93" s="5">
        <f t="shared" si="6"/>
        <v>48</v>
      </c>
      <c r="I93">
        <v>679</v>
      </c>
      <c r="J93" t="s">
        <v>107</v>
      </c>
      <c r="K93" t="s">
        <v>108</v>
      </c>
      <c r="L93" s="13">
        <f>(((M93/60)/60)/24)+DATE(1970,1,1)</f>
        <v>42588.208333333328</v>
      </c>
      <c r="M93">
        <v>1470459600</v>
      </c>
      <c r="N93" s="13">
        <f t="shared" si="7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10">
        <f t="shared" si="5"/>
        <v>103.96586345381526</v>
      </c>
      <c r="H94" s="5">
        <f t="shared" si="6"/>
        <v>259</v>
      </c>
      <c r="I94">
        <v>498</v>
      </c>
      <c r="J94" t="s">
        <v>98</v>
      </c>
      <c r="K94" t="s">
        <v>99</v>
      </c>
      <c r="L94" s="13">
        <f>(((M94/60)/60)/24)+DATE(1970,1,1)</f>
        <v>40352.208333333336</v>
      </c>
      <c r="M94">
        <v>1277269200</v>
      </c>
      <c r="N94" s="13">
        <f t="shared" si="7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10">
        <f t="shared" si="5"/>
        <v>107.99508196721311</v>
      </c>
      <c r="H95" s="5">
        <f t="shared" si="6"/>
        <v>61</v>
      </c>
      <c r="I95">
        <v>610</v>
      </c>
      <c r="J95" t="s">
        <v>21</v>
      </c>
      <c r="K95" t="s">
        <v>22</v>
      </c>
      <c r="L95" s="13">
        <f>(((M95/60)/60)/24)+DATE(1970,1,1)</f>
        <v>41202.208333333336</v>
      </c>
      <c r="M95">
        <v>1350709200</v>
      </c>
      <c r="N95" s="13">
        <f t="shared" si="7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10">
        <f t="shared" si="5"/>
        <v>48.927777777777777</v>
      </c>
      <c r="H96" s="5">
        <f t="shared" si="6"/>
        <v>304</v>
      </c>
      <c r="I96">
        <v>180</v>
      </c>
      <c r="J96" t="s">
        <v>40</v>
      </c>
      <c r="K96" t="s">
        <v>41</v>
      </c>
      <c r="L96" s="13">
        <f>(((M96/60)/60)/24)+DATE(1970,1,1)</f>
        <v>43562.208333333328</v>
      </c>
      <c r="M96">
        <v>1554613200</v>
      </c>
      <c r="N96" s="13">
        <f t="shared" si="7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10">
        <f t="shared" si="5"/>
        <v>37.666666666666664</v>
      </c>
      <c r="H97" s="5">
        <f t="shared" si="6"/>
        <v>113</v>
      </c>
      <c r="I97">
        <v>27</v>
      </c>
      <c r="J97" t="s">
        <v>21</v>
      </c>
      <c r="K97" t="s">
        <v>22</v>
      </c>
      <c r="L97" s="13">
        <f>(((M97/60)/60)/24)+DATE(1970,1,1)</f>
        <v>43752.208333333328</v>
      </c>
      <c r="M97">
        <v>1571029200</v>
      </c>
      <c r="N97" s="13">
        <f t="shared" si="7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10">
        <f t="shared" si="5"/>
        <v>64.999141999141997</v>
      </c>
      <c r="H98" s="5">
        <f t="shared" si="6"/>
        <v>217</v>
      </c>
      <c r="I98">
        <v>2331</v>
      </c>
      <c r="J98" t="s">
        <v>21</v>
      </c>
      <c r="K98" t="s">
        <v>22</v>
      </c>
      <c r="L98" s="13">
        <f>(((M98/60)/60)/24)+DATE(1970,1,1)</f>
        <v>40612.25</v>
      </c>
      <c r="M98">
        <v>1299736800</v>
      </c>
      <c r="N98" s="13">
        <f t="shared" si="7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10">
        <f t="shared" si="5"/>
        <v>106.61061946902655</v>
      </c>
      <c r="H99" s="5">
        <f t="shared" si="6"/>
        <v>927</v>
      </c>
      <c r="I99">
        <v>113</v>
      </c>
      <c r="J99" t="s">
        <v>21</v>
      </c>
      <c r="K99" t="s">
        <v>22</v>
      </c>
      <c r="L99" s="13">
        <f>(((M99/60)/60)/24)+DATE(1970,1,1)</f>
        <v>42180.208333333328</v>
      </c>
      <c r="M99">
        <v>1435208400</v>
      </c>
      <c r="N99" s="13">
        <f t="shared" si="7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10">
        <f t="shared" si="5"/>
        <v>27.009016393442622</v>
      </c>
      <c r="H100" s="5">
        <f t="shared" si="6"/>
        <v>34</v>
      </c>
      <c r="I100">
        <v>1220</v>
      </c>
      <c r="J100" t="s">
        <v>26</v>
      </c>
      <c r="K100" t="s">
        <v>27</v>
      </c>
      <c r="L100" s="13">
        <f>(((M100/60)/60)/24)+DATE(1970,1,1)</f>
        <v>42212.208333333328</v>
      </c>
      <c r="M100">
        <v>1437973200</v>
      </c>
      <c r="N100" s="13">
        <f t="shared" si="7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10">
        <f t="shared" si="5"/>
        <v>91.16463414634147</v>
      </c>
      <c r="H101" s="5">
        <f t="shared" si="6"/>
        <v>197</v>
      </c>
      <c r="I101">
        <v>164</v>
      </c>
      <c r="J101" t="s">
        <v>21</v>
      </c>
      <c r="K101" t="s">
        <v>22</v>
      </c>
      <c r="L101" s="13">
        <f>(((M101/60)/60)/24)+DATE(1970,1,1)</f>
        <v>41968.25</v>
      </c>
      <c r="M101">
        <v>1416895200</v>
      </c>
      <c r="N101" s="13">
        <f t="shared" si="7"/>
        <v>41997.25</v>
      </c>
      <c r="O101">
        <v>1419400800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10">
        <f t="shared" si="5"/>
        <v>1</v>
      </c>
      <c r="H102" s="5">
        <f t="shared" si="6"/>
        <v>1</v>
      </c>
      <c r="I102">
        <v>1</v>
      </c>
      <c r="J102" t="s">
        <v>21</v>
      </c>
      <c r="K102" t="s">
        <v>22</v>
      </c>
      <c r="L102" s="13">
        <f>(((M102/60)/60)/24)+DATE(1970,1,1)</f>
        <v>40835.208333333336</v>
      </c>
      <c r="M102">
        <v>1319000400</v>
      </c>
      <c r="N102" s="13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10">
        <f t="shared" si="5"/>
        <v>56.054878048780488</v>
      </c>
      <c r="H103" s="5">
        <f t="shared" si="6"/>
        <v>1021</v>
      </c>
      <c r="I103">
        <v>164</v>
      </c>
      <c r="J103" t="s">
        <v>21</v>
      </c>
      <c r="K103" t="s">
        <v>22</v>
      </c>
      <c r="L103" s="13">
        <f>(((M103/60)/60)/24)+DATE(1970,1,1)</f>
        <v>42056.25</v>
      </c>
      <c r="M103">
        <v>1424498400</v>
      </c>
      <c r="N103" s="13">
        <f t="shared" si="7"/>
        <v>42063.25</v>
      </c>
      <c r="O103">
        <v>1425103200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10">
        <f t="shared" si="5"/>
        <v>31.017857142857142</v>
      </c>
      <c r="H104" s="5">
        <f t="shared" si="6"/>
        <v>282</v>
      </c>
      <c r="I104">
        <v>336</v>
      </c>
      <c r="J104" t="s">
        <v>21</v>
      </c>
      <c r="K104" t="s">
        <v>22</v>
      </c>
      <c r="L104" s="13">
        <f>(((M104/60)/60)/24)+DATE(1970,1,1)</f>
        <v>43234.208333333328</v>
      </c>
      <c r="M104">
        <v>1526274000</v>
      </c>
      <c r="N104" s="13">
        <f t="shared" si="7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10">
        <f t="shared" si="5"/>
        <v>66.513513513513516</v>
      </c>
      <c r="H105" s="5">
        <f t="shared" si="6"/>
        <v>25</v>
      </c>
      <c r="I105">
        <v>37</v>
      </c>
      <c r="J105" t="s">
        <v>107</v>
      </c>
      <c r="K105" t="s">
        <v>108</v>
      </c>
      <c r="L105" s="13">
        <f>(((M105/60)/60)/24)+DATE(1970,1,1)</f>
        <v>40475.208333333336</v>
      </c>
      <c r="M105">
        <v>1287896400</v>
      </c>
      <c r="N105" s="13">
        <f t="shared" si="7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10">
        <f t="shared" si="5"/>
        <v>89.005216484089729</v>
      </c>
      <c r="H106" s="5">
        <f t="shared" si="6"/>
        <v>143</v>
      </c>
      <c r="I106">
        <v>1917</v>
      </c>
      <c r="J106" t="s">
        <v>21</v>
      </c>
      <c r="K106" t="s">
        <v>22</v>
      </c>
      <c r="L106" s="13">
        <f>(((M106/60)/60)/24)+DATE(1970,1,1)</f>
        <v>42878.208333333328</v>
      </c>
      <c r="M106">
        <v>1495515600</v>
      </c>
      <c r="N106" s="13">
        <f t="shared" si="7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10">
        <f t="shared" si="5"/>
        <v>103.46315789473684</v>
      </c>
      <c r="H107" s="5">
        <f t="shared" si="6"/>
        <v>145</v>
      </c>
      <c r="I107">
        <v>95</v>
      </c>
      <c r="J107" t="s">
        <v>21</v>
      </c>
      <c r="K107" t="s">
        <v>22</v>
      </c>
      <c r="L107" s="13">
        <f>(((M107/60)/60)/24)+DATE(1970,1,1)</f>
        <v>41366.208333333336</v>
      </c>
      <c r="M107">
        <v>1364878800</v>
      </c>
      <c r="N107" s="13">
        <f t="shared" si="7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10">
        <f t="shared" si="5"/>
        <v>95.278911564625844</v>
      </c>
      <c r="H108" s="5">
        <f t="shared" si="6"/>
        <v>359</v>
      </c>
      <c r="I108">
        <v>147</v>
      </c>
      <c r="J108" t="s">
        <v>21</v>
      </c>
      <c r="K108" t="s">
        <v>22</v>
      </c>
      <c r="L108" s="13">
        <f>(((M108/60)/60)/24)+DATE(1970,1,1)</f>
        <v>43716.208333333328</v>
      </c>
      <c r="M108">
        <v>1567918800</v>
      </c>
      <c r="N108" s="13">
        <f t="shared" si="7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10">
        <f t="shared" si="5"/>
        <v>75.895348837209298</v>
      </c>
      <c r="H109" s="5">
        <f t="shared" si="6"/>
        <v>186</v>
      </c>
      <c r="I109">
        <v>86</v>
      </c>
      <c r="J109" t="s">
        <v>21</v>
      </c>
      <c r="K109" t="s">
        <v>22</v>
      </c>
      <c r="L109" s="13">
        <f>(((M109/60)/60)/24)+DATE(1970,1,1)</f>
        <v>43213.208333333328</v>
      </c>
      <c r="M109">
        <v>1524459600</v>
      </c>
      <c r="N109" s="13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10">
        <f t="shared" si="5"/>
        <v>107.57831325301204</v>
      </c>
      <c r="H110" s="5">
        <f t="shared" si="6"/>
        <v>595</v>
      </c>
      <c r="I110">
        <v>83</v>
      </c>
      <c r="J110" t="s">
        <v>21</v>
      </c>
      <c r="K110" t="s">
        <v>22</v>
      </c>
      <c r="L110" s="13">
        <f>(((M110/60)/60)/24)+DATE(1970,1,1)</f>
        <v>41005.208333333336</v>
      </c>
      <c r="M110">
        <v>1333688400</v>
      </c>
      <c r="N110" s="13">
        <f t="shared" si="7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10">
        <f t="shared" si="5"/>
        <v>51.31666666666667</v>
      </c>
      <c r="H111" s="5">
        <f t="shared" si="6"/>
        <v>59</v>
      </c>
      <c r="I111">
        <v>60</v>
      </c>
      <c r="J111" t="s">
        <v>21</v>
      </c>
      <c r="K111" t="s">
        <v>22</v>
      </c>
      <c r="L111" s="13">
        <f>(((M111/60)/60)/24)+DATE(1970,1,1)</f>
        <v>41651.25</v>
      </c>
      <c r="M111">
        <v>1389506400</v>
      </c>
      <c r="N111" s="13">
        <f t="shared" si="7"/>
        <v>41653.25</v>
      </c>
      <c r="O111">
        <v>1389679200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10">
        <f t="shared" si="5"/>
        <v>71.983108108108112</v>
      </c>
      <c r="H112" s="5">
        <f t="shared" si="6"/>
        <v>15</v>
      </c>
      <c r="I112">
        <v>296</v>
      </c>
      <c r="J112" t="s">
        <v>21</v>
      </c>
      <c r="K112" t="s">
        <v>22</v>
      </c>
      <c r="L112" s="13">
        <f>(((M112/60)/60)/24)+DATE(1970,1,1)</f>
        <v>43354.208333333328</v>
      </c>
      <c r="M112">
        <v>1536642000</v>
      </c>
      <c r="N112" s="13">
        <f t="shared" si="7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10">
        <f t="shared" si="5"/>
        <v>108.95414201183432</v>
      </c>
      <c r="H113" s="5">
        <f t="shared" si="6"/>
        <v>120</v>
      </c>
      <c r="I113">
        <v>676</v>
      </c>
      <c r="J113" t="s">
        <v>21</v>
      </c>
      <c r="K113" t="s">
        <v>22</v>
      </c>
      <c r="L113" s="13">
        <f>(((M113/60)/60)/24)+DATE(1970,1,1)</f>
        <v>41174.208333333336</v>
      </c>
      <c r="M113">
        <v>1348290000</v>
      </c>
      <c r="N113" s="13">
        <f t="shared" si="7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10">
        <f t="shared" si="5"/>
        <v>35</v>
      </c>
      <c r="H114" s="5">
        <f t="shared" si="6"/>
        <v>269</v>
      </c>
      <c r="I114">
        <v>361</v>
      </c>
      <c r="J114" t="s">
        <v>26</v>
      </c>
      <c r="K114" t="s">
        <v>27</v>
      </c>
      <c r="L114" s="13">
        <f>(((M114/60)/60)/24)+DATE(1970,1,1)</f>
        <v>41875.208333333336</v>
      </c>
      <c r="M114">
        <v>1408856400</v>
      </c>
      <c r="N114" s="13">
        <f t="shared" si="7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10">
        <f t="shared" si="5"/>
        <v>94.938931297709928</v>
      </c>
      <c r="H115" s="5">
        <f t="shared" si="6"/>
        <v>377</v>
      </c>
      <c r="I115">
        <v>131</v>
      </c>
      <c r="J115" t="s">
        <v>21</v>
      </c>
      <c r="K115" t="s">
        <v>22</v>
      </c>
      <c r="L115" s="13">
        <f>(((M115/60)/60)/24)+DATE(1970,1,1)</f>
        <v>42990.208333333328</v>
      </c>
      <c r="M115">
        <v>1505192400</v>
      </c>
      <c r="N115" s="13">
        <f t="shared" si="7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10">
        <f t="shared" si="5"/>
        <v>109.65079365079364</v>
      </c>
      <c r="H116" s="5">
        <f t="shared" si="6"/>
        <v>727</v>
      </c>
      <c r="I116">
        <v>126</v>
      </c>
      <c r="J116" t="s">
        <v>21</v>
      </c>
      <c r="K116" t="s">
        <v>22</v>
      </c>
      <c r="L116" s="13">
        <f>(((M116/60)/60)/24)+DATE(1970,1,1)</f>
        <v>43564.208333333328</v>
      </c>
      <c r="M116">
        <v>1554786000</v>
      </c>
      <c r="N116" s="13">
        <f t="shared" si="7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10">
        <f t="shared" si="5"/>
        <v>44.001815980629537</v>
      </c>
      <c r="H117" s="5">
        <f t="shared" si="6"/>
        <v>87</v>
      </c>
      <c r="I117">
        <v>3304</v>
      </c>
      <c r="J117" t="s">
        <v>107</v>
      </c>
      <c r="K117" t="s">
        <v>108</v>
      </c>
      <c r="L117" s="13">
        <f>(((M117/60)/60)/24)+DATE(1970,1,1)</f>
        <v>43056.25</v>
      </c>
      <c r="M117">
        <v>1510898400</v>
      </c>
      <c r="N117" s="13">
        <f t="shared" si="7"/>
        <v>43091.25</v>
      </c>
      <c r="O117">
        <v>1513922400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10">
        <f t="shared" si="5"/>
        <v>86.794520547945211</v>
      </c>
      <c r="H118" s="5">
        <f t="shared" si="6"/>
        <v>88</v>
      </c>
      <c r="I118">
        <v>73</v>
      </c>
      <c r="J118" t="s">
        <v>21</v>
      </c>
      <c r="K118" t="s">
        <v>22</v>
      </c>
      <c r="L118" s="13">
        <f>(((M118/60)/60)/24)+DATE(1970,1,1)</f>
        <v>42265.208333333328</v>
      </c>
      <c r="M118">
        <v>1442552400</v>
      </c>
      <c r="N118" s="13">
        <f t="shared" si="7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10">
        <f t="shared" si="5"/>
        <v>30.992727272727272</v>
      </c>
      <c r="H119" s="5">
        <f t="shared" si="6"/>
        <v>174</v>
      </c>
      <c r="I119">
        <v>275</v>
      </c>
      <c r="J119" t="s">
        <v>21</v>
      </c>
      <c r="K119" t="s">
        <v>22</v>
      </c>
      <c r="L119" s="13">
        <f>(((M119/60)/60)/24)+DATE(1970,1,1)</f>
        <v>40808.208333333336</v>
      </c>
      <c r="M119">
        <v>1316667600</v>
      </c>
      <c r="N119" s="13">
        <f t="shared" si="7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10">
        <f t="shared" si="5"/>
        <v>94.791044776119406</v>
      </c>
      <c r="H120" s="5">
        <f t="shared" si="6"/>
        <v>118</v>
      </c>
      <c r="I120">
        <v>67</v>
      </c>
      <c r="J120" t="s">
        <v>21</v>
      </c>
      <c r="K120" t="s">
        <v>22</v>
      </c>
      <c r="L120" s="13">
        <f>(((M120/60)/60)/24)+DATE(1970,1,1)</f>
        <v>41665.25</v>
      </c>
      <c r="M120">
        <v>1390716000</v>
      </c>
      <c r="N120" s="13">
        <f t="shared" si="7"/>
        <v>41671.25</v>
      </c>
      <c r="O120">
        <v>1391234400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10">
        <f t="shared" si="5"/>
        <v>69.79220779220779</v>
      </c>
      <c r="H121" s="5">
        <f t="shared" si="6"/>
        <v>215</v>
      </c>
      <c r="I121">
        <v>154</v>
      </c>
      <c r="J121" t="s">
        <v>21</v>
      </c>
      <c r="K121" t="s">
        <v>22</v>
      </c>
      <c r="L121" s="13">
        <f>(((M121/60)/60)/24)+DATE(1970,1,1)</f>
        <v>41806.208333333336</v>
      </c>
      <c r="M121">
        <v>1402894800</v>
      </c>
      <c r="N121" s="13">
        <f t="shared" si="7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10">
        <f t="shared" si="5"/>
        <v>63.003367003367003</v>
      </c>
      <c r="H122" s="5">
        <f t="shared" si="6"/>
        <v>149</v>
      </c>
      <c r="I122">
        <v>1782</v>
      </c>
      <c r="J122" t="s">
        <v>21</v>
      </c>
      <c r="K122" t="s">
        <v>22</v>
      </c>
      <c r="L122" s="13">
        <f>(((M122/60)/60)/24)+DATE(1970,1,1)</f>
        <v>42111.208333333328</v>
      </c>
      <c r="M122">
        <v>1429246800</v>
      </c>
      <c r="N122" s="13">
        <f t="shared" si="7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10">
        <f t="shared" si="5"/>
        <v>110.0343300110742</v>
      </c>
      <c r="H123" s="5">
        <f t="shared" si="6"/>
        <v>219</v>
      </c>
      <c r="I123">
        <v>903</v>
      </c>
      <c r="J123" t="s">
        <v>21</v>
      </c>
      <c r="K123" t="s">
        <v>22</v>
      </c>
      <c r="L123" s="13">
        <f>(((M123/60)/60)/24)+DATE(1970,1,1)</f>
        <v>41917.208333333336</v>
      </c>
      <c r="M123">
        <v>1412485200</v>
      </c>
      <c r="N123" s="13">
        <f t="shared" si="7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10">
        <f t="shared" si="5"/>
        <v>25.997933274284026</v>
      </c>
      <c r="H124" s="5">
        <f t="shared" si="6"/>
        <v>64</v>
      </c>
      <c r="I124">
        <v>3387</v>
      </c>
      <c r="J124" t="s">
        <v>21</v>
      </c>
      <c r="K124" t="s">
        <v>22</v>
      </c>
      <c r="L124" s="13">
        <f>(((M124/60)/60)/24)+DATE(1970,1,1)</f>
        <v>41970.25</v>
      </c>
      <c r="M124">
        <v>1417068000</v>
      </c>
      <c r="N124" s="13">
        <f t="shared" si="7"/>
        <v>41997.25</v>
      </c>
      <c r="O124">
        <v>1419400800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10">
        <f t="shared" si="5"/>
        <v>49.987915407854985</v>
      </c>
      <c r="H125" s="5">
        <f t="shared" si="6"/>
        <v>19</v>
      </c>
      <c r="I125">
        <v>662</v>
      </c>
      <c r="J125" t="s">
        <v>15</v>
      </c>
      <c r="K125" t="s">
        <v>16</v>
      </c>
      <c r="L125" s="13">
        <f>(((M125/60)/60)/24)+DATE(1970,1,1)</f>
        <v>42332.25</v>
      </c>
      <c r="M125">
        <v>1448344800</v>
      </c>
      <c r="N125" s="13">
        <f t="shared" si="7"/>
        <v>42335.25</v>
      </c>
      <c r="O125">
        <v>1448604000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10">
        <f t="shared" si="5"/>
        <v>101.72340425531915</v>
      </c>
      <c r="H126" s="5">
        <f t="shared" si="6"/>
        <v>368</v>
      </c>
      <c r="I126">
        <v>94</v>
      </c>
      <c r="J126" t="s">
        <v>107</v>
      </c>
      <c r="K126" t="s">
        <v>108</v>
      </c>
      <c r="L126" s="13">
        <f>(((M126/60)/60)/24)+DATE(1970,1,1)</f>
        <v>43598.208333333328</v>
      </c>
      <c r="M126">
        <v>1557723600</v>
      </c>
      <c r="N126" s="13">
        <f t="shared" si="7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10">
        <f t="shared" si="5"/>
        <v>47.083333333333336</v>
      </c>
      <c r="H127" s="5">
        <f t="shared" si="6"/>
        <v>160</v>
      </c>
      <c r="I127">
        <v>180</v>
      </c>
      <c r="J127" t="s">
        <v>21</v>
      </c>
      <c r="K127" t="s">
        <v>22</v>
      </c>
      <c r="L127" s="13">
        <f>(((M127/60)/60)/24)+DATE(1970,1,1)</f>
        <v>43362.208333333328</v>
      </c>
      <c r="M127">
        <v>1537333200</v>
      </c>
      <c r="N127" s="13">
        <f t="shared" si="7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10">
        <f t="shared" si="5"/>
        <v>89.944444444444443</v>
      </c>
      <c r="H128" s="5">
        <f t="shared" si="6"/>
        <v>39</v>
      </c>
      <c r="I128">
        <v>774</v>
      </c>
      <c r="J128" t="s">
        <v>21</v>
      </c>
      <c r="K128" t="s">
        <v>22</v>
      </c>
      <c r="L128" s="13">
        <f>(((M128/60)/60)/24)+DATE(1970,1,1)</f>
        <v>42596.208333333328</v>
      </c>
      <c r="M128">
        <v>1471150800</v>
      </c>
      <c r="N128" s="13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10">
        <f t="shared" si="5"/>
        <v>78.96875</v>
      </c>
      <c r="H129" s="5">
        <f t="shared" si="6"/>
        <v>51</v>
      </c>
      <c r="I129">
        <v>672</v>
      </c>
      <c r="J129" t="s">
        <v>15</v>
      </c>
      <c r="K129" t="s">
        <v>16</v>
      </c>
      <c r="L129" s="13">
        <f>(((M129/60)/60)/24)+DATE(1970,1,1)</f>
        <v>40310.208333333336</v>
      </c>
      <c r="M129">
        <v>1273640400</v>
      </c>
      <c r="N129" s="13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10">
        <f t="shared" si="5"/>
        <v>80.067669172932327</v>
      </c>
      <c r="H130" s="5">
        <f t="shared" si="6"/>
        <v>60</v>
      </c>
      <c r="I130">
        <v>532</v>
      </c>
      <c r="J130" t="s">
        <v>21</v>
      </c>
      <c r="K130" t="s">
        <v>22</v>
      </c>
      <c r="L130" s="13">
        <f>(((M130/60)/60)/24)+DATE(1970,1,1)</f>
        <v>40417.208333333336</v>
      </c>
      <c r="M130">
        <v>1282885200</v>
      </c>
      <c r="N130" s="13">
        <f t="shared" si="7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10">
        <f t="shared" ref="G131:G194" si="10">IF(I131=0,0,E131/I131)</f>
        <v>86.472727272727269</v>
      </c>
      <c r="H131" s="5">
        <f t="shared" ref="H131:H194" si="11">ROUND(E131/D131 * 100,0)</f>
        <v>3</v>
      </c>
      <c r="I131">
        <v>55</v>
      </c>
      <c r="J131" t="s">
        <v>26</v>
      </c>
      <c r="K131" t="s">
        <v>27</v>
      </c>
      <c r="L131" s="13">
        <f>(((M131/60)/60)/24)+DATE(1970,1,1)</f>
        <v>42038.25</v>
      </c>
      <c r="M131">
        <v>1422943200</v>
      </c>
      <c r="N131" s="13">
        <f t="shared" ref="N131:N194" si="12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tr">
        <f t="shared" ref="S131:S194" si="13">MID(R131,1,SEARCH("/",R131)-1)</f>
        <v>food</v>
      </c>
      <c r="T131" t="str">
        <f t="shared" ref="T131:T194" si="14">MID(R131,SEARCH("/",R131)+1,LEN(R131))</f>
        <v>food trucks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10">
        <f t="shared" si="10"/>
        <v>28.001876172607879</v>
      </c>
      <c r="H132" s="5">
        <f t="shared" si="11"/>
        <v>155</v>
      </c>
      <c r="I132">
        <v>533</v>
      </c>
      <c r="J132" t="s">
        <v>36</v>
      </c>
      <c r="K132" t="s">
        <v>37</v>
      </c>
      <c r="L132" s="13">
        <f>(((M132/60)/60)/24)+DATE(1970,1,1)</f>
        <v>40842.208333333336</v>
      </c>
      <c r="M132">
        <v>1319605200</v>
      </c>
      <c r="N132" s="13">
        <f t="shared" si="12"/>
        <v>40858.25</v>
      </c>
      <c r="O132">
        <v>1320991200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10">
        <f t="shared" si="10"/>
        <v>67.996725337699544</v>
      </c>
      <c r="H133" s="5">
        <f t="shared" si="11"/>
        <v>101</v>
      </c>
      <c r="I133">
        <v>2443</v>
      </c>
      <c r="J133" t="s">
        <v>40</v>
      </c>
      <c r="K133" t="s">
        <v>41</v>
      </c>
      <c r="L133" s="13">
        <f>(((M133/60)/60)/24)+DATE(1970,1,1)</f>
        <v>41607.25</v>
      </c>
      <c r="M133">
        <v>1385704800</v>
      </c>
      <c r="N133" s="13">
        <f t="shared" si="12"/>
        <v>41620.25</v>
      </c>
      <c r="O133">
        <v>1386828000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10">
        <f t="shared" si="10"/>
        <v>43.078651685393261</v>
      </c>
      <c r="H134" s="5">
        <f t="shared" si="11"/>
        <v>116</v>
      </c>
      <c r="I134">
        <v>89</v>
      </c>
      <c r="J134" t="s">
        <v>21</v>
      </c>
      <c r="K134" t="s">
        <v>22</v>
      </c>
      <c r="L134" s="13">
        <f>(((M134/60)/60)/24)+DATE(1970,1,1)</f>
        <v>43112.25</v>
      </c>
      <c r="M134">
        <v>1515736800</v>
      </c>
      <c r="N134" s="13">
        <f t="shared" si="12"/>
        <v>43128.25</v>
      </c>
      <c r="O134">
        <v>1517119200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10">
        <f t="shared" si="10"/>
        <v>87.95597484276729</v>
      </c>
      <c r="H135" s="5">
        <f t="shared" si="11"/>
        <v>311</v>
      </c>
      <c r="I135">
        <v>159</v>
      </c>
      <c r="J135" t="s">
        <v>21</v>
      </c>
      <c r="K135" t="s">
        <v>22</v>
      </c>
      <c r="L135" s="13">
        <f>(((M135/60)/60)/24)+DATE(1970,1,1)</f>
        <v>40767.208333333336</v>
      </c>
      <c r="M135">
        <v>1313125200</v>
      </c>
      <c r="N135" s="13">
        <f t="shared" si="12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10">
        <f t="shared" si="10"/>
        <v>94.987234042553197</v>
      </c>
      <c r="H136" s="5">
        <f t="shared" si="11"/>
        <v>90</v>
      </c>
      <c r="I136">
        <v>940</v>
      </c>
      <c r="J136" t="s">
        <v>98</v>
      </c>
      <c r="K136" t="s">
        <v>99</v>
      </c>
      <c r="L136" s="13">
        <f>(((M136/60)/60)/24)+DATE(1970,1,1)</f>
        <v>40713.208333333336</v>
      </c>
      <c r="M136">
        <v>1308459600</v>
      </c>
      <c r="N136" s="13">
        <f t="shared" si="12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10">
        <f t="shared" si="10"/>
        <v>46.905982905982903</v>
      </c>
      <c r="H137" s="5">
        <f t="shared" si="11"/>
        <v>71</v>
      </c>
      <c r="I137">
        <v>117</v>
      </c>
      <c r="J137" t="s">
        <v>21</v>
      </c>
      <c r="K137" t="s">
        <v>22</v>
      </c>
      <c r="L137" s="13">
        <f>(((M137/60)/60)/24)+DATE(1970,1,1)</f>
        <v>41340.25</v>
      </c>
      <c r="M137">
        <v>1362636000</v>
      </c>
      <c r="N137" s="13">
        <f t="shared" si="12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10">
        <f t="shared" si="10"/>
        <v>46.913793103448278</v>
      </c>
      <c r="H138" s="5">
        <f t="shared" si="11"/>
        <v>3</v>
      </c>
      <c r="I138">
        <v>58</v>
      </c>
      <c r="J138" t="s">
        <v>21</v>
      </c>
      <c r="K138" t="s">
        <v>22</v>
      </c>
      <c r="L138" s="13">
        <f>(((M138/60)/60)/24)+DATE(1970,1,1)</f>
        <v>41797.208333333336</v>
      </c>
      <c r="M138">
        <v>1402117200</v>
      </c>
      <c r="N138" s="13">
        <f t="shared" si="12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10">
        <f t="shared" si="10"/>
        <v>94.24</v>
      </c>
      <c r="H139" s="5">
        <f t="shared" si="11"/>
        <v>262</v>
      </c>
      <c r="I139">
        <v>50</v>
      </c>
      <c r="J139" t="s">
        <v>21</v>
      </c>
      <c r="K139" t="s">
        <v>22</v>
      </c>
      <c r="L139" s="13">
        <f>(((M139/60)/60)/24)+DATE(1970,1,1)</f>
        <v>40457.208333333336</v>
      </c>
      <c r="M139">
        <v>1286341200</v>
      </c>
      <c r="N139" s="13">
        <f t="shared" si="12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10">
        <f t="shared" si="10"/>
        <v>80.139130434782615</v>
      </c>
      <c r="H140" s="5">
        <f t="shared" si="11"/>
        <v>96</v>
      </c>
      <c r="I140">
        <v>115</v>
      </c>
      <c r="J140" t="s">
        <v>21</v>
      </c>
      <c r="K140" t="s">
        <v>22</v>
      </c>
      <c r="L140" s="13">
        <f>(((M140/60)/60)/24)+DATE(1970,1,1)</f>
        <v>41180.208333333336</v>
      </c>
      <c r="M140">
        <v>1348808400</v>
      </c>
      <c r="N140" s="13">
        <f t="shared" si="12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10">
        <f t="shared" si="10"/>
        <v>59.036809815950917</v>
      </c>
      <c r="H141" s="5">
        <f t="shared" si="11"/>
        <v>21</v>
      </c>
      <c r="I141">
        <v>326</v>
      </c>
      <c r="J141" t="s">
        <v>21</v>
      </c>
      <c r="K141" t="s">
        <v>22</v>
      </c>
      <c r="L141" s="13">
        <f>(((M141/60)/60)/24)+DATE(1970,1,1)</f>
        <v>42115.208333333328</v>
      </c>
      <c r="M141">
        <v>1429592400</v>
      </c>
      <c r="N141" s="13">
        <f t="shared" si="12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10">
        <f t="shared" si="10"/>
        <v>65.989247311827953</v>
      </c>
      <c r="H142" s="5">
        <f t="shared" si="11"/>
        <v>223</v>
      </c>
      <c r="I142">
        <v>186</v>
      </c>
      <c r="J142" t="s">
        <v>21</v>
      </c>
      <c r="K142" t="s">
        <v>22</v>
      </c>
      <c r="L142" s="13">
        <f>(((M142/60)/60)/24)+DATE(1970,1,1)</f>
        <v>43156.25</v>
      </c>
      <c r="M142">
        <v>1519538400</v>
      </c>
      <c r="N142" s="13">
        <f t="shared" si="12"/>
        <v>43161.25</v>
      </c>
      <c r="O142">
        <v>1519970400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10">
        <f t="shared" si="10"/>
        <v>60.992530345471522</v>
      </c>
      <c r="H143" s="5">
        <f t="shared" si="11"/>
        <v>102</v>
      </c>
      <c r="I143">
        <v>1071</v>
      </c>
      <c r="J143" t="s">
        <v>21</v>
      </c>
      <c r="K143" t="s">
        <v>22</v>
      </c>
      <c r="L143" s="13">
        <f>(((M143/60)/60)/24)+DATE(1970,1,1)</f>
        <v>42167.208333333328</v>
      </c>
      <c r="M143">
        <v>1434085200</v>
      </c>
      <c r="N143" s="13">
        <f t="shared" si="12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10">
        <f t="shared" si="10"/>
        <v>98.307692307692307</v>
      </c>
      <c r="H144" s="5">
        <f t="shared" si="11"/>
        <v>230</v>
      </c>
      <c r="I144">
        <v>117</v>
      </c>
      <c r="J144" t="s">
        <v>21</v>
      </c>
      <c r="K144" t="s">
        <v>22</v>
      </c>
      <c r="L144" s="13">
        <f>(((M144/60)/60)/24)+DATE(1970,1,1)</f>
        <v>41005.208333333336</v>
      </c>
      <c r="M144">
        <v>1333688400</v>
      </c>
      <c r="N144" s="13">
        <f t="shared" si="12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10">
        <f t="shared" si="10"/>
        <v>104.6</v>
      </c>
      <c r="H145" s="5">
        <f t="shared" si="11"/>
        <v>136</v>
      </c>
      <c r="I145">
        <v>70</v>
      </c>
      <c r="J145" t="s">
        <v>21</v>
      </c>
      <c r="K145" t="s">
        <v>22</v>
      </c>
      <c r="L145" s="13">
        <f>(((M145/60)/60)/24)+DATE(1970,1,1)</f>
        <v>40357.208333333336</v>
      </c>
      <c r="M145">
        <v>1277701200</v>
      </c>
      <c r="N145" s="13">
        <f t="shared" si="12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10">
        <f t="shared" si="10"/>
        <v>86.066666666666663</v>
      </c>
      <c r="H146" s="5">
        <f t="shared" si="11"/>
        <v>129</v>
      </c>
      <c r="I146">
        <v>135</v>
      </c>
      <c r="J146" t="s">
        <v>21</v>
      </c>
      <c r="K146" t="s">
        <v>22</v>
      </c>
      <c r="L146" s="13">
        <f>(((M146/60)/60)/24)+DATE(1970,1,1)</f>
        <v>43633.208333333328</v>
      </c>
      <c r="M146">
        <v>1560747600</v>
      </c>
      <c r="N146" s="13">
        <f t="shared" si="12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10">
        <f t="shared" si="10"/>
        <v>76.989583333333329</v>
      </c>
      <c r="H147" s="5">
        <f t="shared" si="11"/>
        <v>237</v>
      </c>
      <c r="I147">
        <v>768</v>
      </c>
      <c r="J147" t="s">
        <v>98</v>
      </c>
      <c r="K147" t="s">
        <v>99</v>
      </c>
      <c r="L147" s="13">
        <f>(((M147/60)/60)/24)+DATE(1970,1,1)</f>
        <v>41889.208333333336</v>
      </c>
      <c r="M147">
        <v>1410066000</v>
      </c>
      <c r="N147" s="13">
        <f t="shared" si="12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10">
        <f t="shared" si="10"/>
        <v>29.764705882352942</v>
      </c>
      <c r="H148" s="5">
        <f t="shared" si="11"/>
        <v>17</v>
      </c>
      <c r="I148">
        <v>51</v>
      </c>
      <c r="J148" t="s">
        <v>21</v>
      </c>
      <c r="K148" t="s">
        <v>22</v>
      </c>
      <c r="L148" s="13">
        <f>(((M148/60)/60)/24)+DATE(1970,1,1)</f>
        <v>40855.25</v>
      </c>
      <c r="M148">
        <v>1320732000</v>
      </c>
      <c r="N148" s="13">
        <f t="shared" si="12"/>
        <v>40875.25</v>
      </c>
      <c r="O148">
        <v>1322460000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10">
        <f t="shared" si="10"/>
        <v>46.91959798994975</v>
      </c>
      <c r="H149" s="5">
        <f t="shared" si="11"/>
        <v>112</v>
      </c>
      <c r="I149">
        <v>199</v>
      </c>
      <c r="J149" t="s">
        <v>21</v>
      </c>
      <c r="K149" t="s">
        <v>22</v>
      </c>
      <c r="L149" s="13">
        <f>(((M149/60)/60)/24)+DATE(1970,1,1)</f>
        <v>42534.208333333328</v>
      </c>
      <c r="M149">
        <v>1465794000</v>
      </c>
      <c r="N149" s="13">
        <f t="shared" si="12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10">
        <f t="shared" si="10"/>
        <v>105.18691588785046</v>
      </c>
      <c r="H150" s="5">
        <f t="shared" si="11"/>
        <v>121</v>
      </c>
      <c r="I150">
        <v>107</v>
      </c>
      <c r="J150" t="s">
        <v>21</v>
      </c>
      <c r="K150" t="s">
        <v>22</v>
      </c>
      <c r="L150" s="13">
        <f>(((M150/60)/60)/24)+DATE(1970,1,1)</f>
        <v>42941.208333333328</v>
      </c>
      <c r="M150">
        <v>1500958800</v>
      </c>
      <c r="N150" s="13">
        <f t="shared" si="12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10">
        <f t="shared" si="10"/>
        <v>69.907692307692301</v>
      </c>
      <c r="H151" s="5">
        <f t="shared" si="11"/>
        <v>220</v>
      </c>
      <c r="I151">
        <v>195</v>
      </c>
      <c r="J151" t="s">
        <v>21</v>
      </c>
      <c r="K151" t="s">
        <v>22</v>
      </c>
      <c r="L151" s="13">
        <f>(((M151/60)/60)/24)+DATE(1970,1,1)</f>
        <v>41275.25</v>
      </c>
      <c r="M151">
        <v>1357020000</v>
      </c>
      <c r="N151" s="13">
        <f t="shared" si="12"/>
        <v>41327.25</v>
      </c>
      <c r="O151">
        <v>1361512800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10">
        <f t="shared" si="10"/>
        <v>1</v>
      </c>
      <c r="H152" s="5">
        <f t="shared" si="11"/>
        <v>1</v>
      </c>
      <c r="I152">
        <v>1</v>
      </c>
      <c r="J152" t="s">
        <v>21</v>
      </c>
      <c r="K152" t="s">
        <v>22</v>
      </c>
      <c r="L152" s="13">
        <f>(((M152/60)/60)/24)+DATE(1970,1,1)</f>
        <v>43450.25</v>
      </c>
      <c r="M152">
        <v>1544940000</v>
      </c>
      <c r="N152" s="13">
        <f t="shared" si="12"/>
        <v>43451.25</v>
      </c>
      <c r="O152">
        <v>1545026400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10">
        <f t="shared" si="10"/>
        <v>60.011588275391958</v>
      </c>
      <c r="H153" s="5">
        <f t="shared" si="11"/>
        <v>64</v>
      </c>
      <c r="I153">
        <v>1467</v>
      </c>
      <c r="J153" t="s">
        <v>21</v>
      </c>
      <c r="K153" t="s">
        <v>22</v>
      </c>
      <c r="L153" s="13">
        <f>(((M153/60)/60)/24)+DATE(1970,1,1)</f>
        <v>41799.208333333336</v>
      </c>
      <c r="M153">
        <v>1402290000</v>
      </c>
      <c r="N153" s="13">
        <f t="shared" si="12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10">
        <f t="shared" si="10"/>
        <v>52.006220379146917</v>
      </c>
      <c r="H154" s="5">
        <f t="shared" si="11"/>
        <v>423</v>
      </c>
      <c r="I154">
        <v>3376</v>
      </c>
      <c r="J154" t="s">
        <v>21</v>
      </c>
      <c r="K154" t="s">
        <v>22</v>
      </c>
      <c r="L154" s="13">
        <f>(((M154/60)/60)/24)+DATE(1970,1,1)</f>
        <v>42783.25</v>
      </c>
      <c r="M154">
        <v>1487311200</v>
      </c>
      <c r="N154" s="13">
        <f t="shared" si="12"/>
        <v>42790.25</v>
      </c>
      <c r="O154">
        <v>1487916000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10">
        <f t="shared" si="10"/>
        <v>31.000176025347649</v>
      </c>
      <c r="H155" s="5">
        <f t="shared" si="11"/>
        <v>93</v>
      </c>
      <c r="I155">
        <v>5681</v>
      </c>
      <c r="J155" t="s">
        <v>21</v>
      </c>
      <c r="K155" t="s">
        <v>22</v>
      </c>
      <c r="L155" s="13">
        <f>(((M155/60)/60)/24)+DATE(1970,1,1)</f>
        <v>41201.208333333336</v>
      </c>
      <c r="M155">
        <v>1350622800</v>
      </c>
      <c r="N155" s="13">
        <f t="shared" si="12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10">
        <f t="shared" si="10"/>
        <v>95.042492917847028</v>
      </c>
      <c r="H156" s="5">
        <f t="shared" si="11"/>
        <v>59</v>
      </c>
      <c r="I156">
        <v>1059</v>
      </c>
      <c r="J156" t="s">
        <v>21</v>
      </c>
      <c r="K156" t="s">
        <v>22</v>
      </c>
      <c r="L156" s="13">
        <f>(((M156/60)/60)/24)+DATE(1970,1,1)</f>
        <v>42502.208333333328</v>
      </c>
      <c r="M156">
        <v>1463029200</v>
      </c>
      <c r="N156" s="13">
        <f t="shared" si="12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10">
        <f t="shared" si="10"/>
        <v>75.968174204355108</v>
      </c>
      <c r="H157" s="5">
        <f t="shared" si="11"/>
        <v>65</v>
      </c>
      <c r="I157">
        <v>1194</v>
      </c>
      <c r="J157" t="s">
        <v>21</v>
      </c>
      <c r="K157" t="s">
        <v>22</v>
      </c>
      <c r="L157" s="13">
        <f>(((M157/60)/60)/24)+DATE(1970,1,1)</f>
        <v>40262.208333333336</v>
      </c>
      <c r="M157">
        <v>1269493200</v>
      </c>
      <c r="N157" s="13">
        <f t="shared" si="12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10">
        <f t="shared" si="10"/>
        <v>71.013192612137203</v>
      </c>
      <c r="H158" s="5">
        <f t="shared" si="11"/>
        <v>74</v>
      </c>
      <c r="I158">
        <v>379</v>
      </c>
      <c r="J158" t="s">
        <v>26</v>
      </c>
      <c r="K158" t="s">
        <v>27</v>
      </c>
      <c r="L158" s="13">
        <f>(((M158/60)/60)/24)+DATE(1970,1,1)</f>
        <v>43743.208333333328</v>
      </c>
      <c r="M158">
        <v>1570251600</v>
      </c>
      <c r="N158" s="13">
        <f t="shared" si="12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10">
        <f t="shared" si="10"/>
        <v>73.733333333333334</v>
      </c>
      <c r="H159" s="5">
        <f t="shared" si="11"/>
        <v>53</v>
      </c>
      <c r="I159">
        <v>30</v>
      </c>
      <c r="J159" t="s">
        <v>26</v>
      </c>
      <c r="K159" t="s">
        <v>27</v>
      </c>
      <c r="L159" s="13">
        <f>(((M159/60)/60)/24)+DATE(1970,1,1)</f>
        <v>41638.25</v>
      </c>
      <c r="M159">
        <v>1388383200</v>
      </c>
      <c r="N159" s="13">
        <f t="shared" si="12"/>
        <v>41650.25</v>
      </c>
      <c r="O159">
        <v>1389420000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10">
        <f t="shared" si="10"/>
        <v>113.17073170731707</v>
      </c>
      <c r="H160" s="5">
        <f t="shared" si="11"/>
        <v>221</v>
      </c>
      <c r="I160">
        <v>41</v>
      </c>
      <c r="J160" t="s">
        <v>21</v>
      </c>
      <c r="K160" t="s">
        <v>22</v>
      </c>
      <c r="L160" s="13">
        <f>(((M160/60)/60)/24)+DATE(1970,1,1)</f>
        <v>42346.25</v>
      </c>
      <c r="M160">
        <v>1449554400</v>
      </c>
      <c r="N160" s="13">
        <f t="shared" si="12"/>
        <v>42347.25</v>
      </c>
      <c r="O160">
        <v>1449640800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10">
        <f t="shared" si="10"/>
        <v>105.00933552992861</v>
      </c>
      <c r="H161" s="5">
        <f t="shared" si="11"/>
        <v>100</v>
      </c>
      <c r="I161">
        <v>1821</v>
      </c>
      <c r="J161" t="s">
        <v>21</v>
      </c>
      <c r="K161" t="s">
        <v>22</v>
      </c>
      <c r="L161" s="13">
        <f>(((M161/60)/60)/24)+DATE(1970,1,1)</f>
        <v>43551.208333333328</v>
      </c>
      <c r="M161">
        <v>1553662800</v>
      </c>
      <c r="N161" s="13">
        <f t="shared" si="12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10">
        <f t="shared" si="10"/>
        <v>79.176829268292678</v>
      </c>
      <c r="H162" s="5">
        <f t="shared" si="11"/>
        <v>162</v>
      </c>
      <c r="I162">
        <v>164</v>
      </c>
      <c r="J162" t="s">
        <v>21</v>
      </c>
      <c r="K162" t="s">
        <v>22</v>
      </c>
      <c r="L162" s="13">
        <f>(((M162/60)/60)/24)+DATE(1970,1,1)</f>
        <v>43582.208333333328</v>
      </c>
      <c r="M162">
        <v>1556341200</v>
      </c>
      <c r="N162" s="13">
        <f t="shared" si="12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10">
        <f t="shared" si="10"/>
        <v>57.333333333333336</v>
      </c>
      <c r="H163" s="5">
        <f t="shared" si="11"/>
        <v>78</v>
      </c>
      <c r="I163">
        <v>75</v>
      </c>
      <c r="J163" t="s">
        <v>21</v>
      </c>
      <c r="K163" t="s">
        <v>22</v>
      </c>
      <c r="L163" s="13">
        <f>(((M163/60)/60)/24)+DATE(1970,1,1)</f>
        <v>42270.208333333328</v>
      </c>
      <c r="M163">
        <v>1442984400</v>
      </c>
      <c r="N163" s="13">
        <f t="shared" si="12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10">
        <f t="shared" si="10"/>
        <v>58.178343949044589</v>
      </c>
      <c r="H164" s="5">
        <f t="shared" si="11"/>
        <v>150</v>
      </c>
      <c r="I164">
        <v>157</v>
      </c>
      <c r="J164" t="s">
        <v>98</v>
      </c>
      <c r="K164" t="s">
        <v>99</v>
      </c>
      <c r="L164" s="13">
        <f>(((M164/60)/60)/24)+DATE(1970,1,1)</f>
        <v>43442.25</v>
      </c>
      <c r="M164">
        <v>1544248800</v>
      </c>
      <c r="N164" s="13">
        <f t="shared" si="12"/>
        <v>43472.25</v>
      </c>
      <c r="O164">
        <v>1546840800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10">
        <f t="shared" si="10"/>
        <v>36.032520325203251</v>
      </c>
      <c r="H165" s="5">
        <f t="shared" si="11"/>
        <v>253</v>
      </c>
      <c r="I165">
        <v>246</v>
      </c>
      <c r="J165" t="s">
        <v>21</v>
      </c>
      <c r="K165" t="s">
        <v>22</v>
      </c>
      <c r="L165" s="13">
        <f>(((M165/60)/60)/24)+DATE(1970,1,1)</f>
        <v>43028.208333333328</v>
      </c>
      <c r="M165">
        <v>1508475600</v>
      </c>
      <c r="N165" s="13">
        <f t="shared" si="12"/>
        <v>43077.25</v>
      </c>
      <c r="O165">
        <v>1512712800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10">
        <f t="shared" si="10"/>
        <v>107.99068767908309</v>
      </c>
      <c r="H166" s="5">
        <f t="shared" si="11"/>
        <v>100</v>
      </c>
      <c r="I166">
        <v>1396</v>
      </c>
      <c r="J166" t="s">
        <v>21</v>
      </c>
      <c r="K166" t="s">
        <v>22</v>
      </c>
      <c r="L166" s="13">
        <f>(((M166/60)/60)/24)+DATE(1970,1,1)</f>
        <v>43016.208333333328</v>
      </c>
      <c r="M166">
        <v>1507438800</v>
      </c>
      <c r="N166" s="13">
        <f t="shared" si="12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10">
        <f t="shared" si="10"/>
        <v>44.005985634477256</v>
      </c>
      <c r="H167" s="5">
        <f t="shared" si="11"/>
        <v>122</v>
      </c>
      <c r="I167">
        <v>2506</v>
      </c>
      <c r="J167" t="s">
        <v>21</v>
      </c>
      <c r="K167" t="s">
        <v>22</v>
      </c>
      <c r="L167" s="13">
        <f>(((M167/60)/60)/24)+DATE(1970,1,1)</f>
        <v>42948.208333333328</v>
      </c>
      <c r="M167">
        <v>1501563600</v>
      </c>
      <c r="N167" s="13">
        <f t="shared" si="12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10">
        <f t="shared" si="10"/>
        <v>55.077868852459019</v>
      </c>
      <c r="H168" s="5">
        <f t="shared" si="11"/>
        <v>137</v>
      </c>
      <c r="I168">
        <v>244</v>
      </c>
      <c r="J168" t="s">
        <v>21</v>
      </c>
      <c r="K168" t="s">
        <v>22</v>
      </c>
      <c r="L168" s="13">
        <f>(((M168/60)/60)/24)+DATE(1970,1,1)</f>
        <v>40534.25</v>
      </c>
      <c r="M168">
        <v>1292997600</v>
      </c>
      <c r="N168" s="13">
        <f t="shared" si="12"/>
        <v>40538.25</v>
      </c>
      <c r="O168">
        <v>1293343200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10">
        <f t="shared" si="10"/>
        <v>74</v>
      </c>
      <c r="H169" s="5">
        <f t="shared" si="11"/>
        <v>416</v>
      </c>
      <c r="I169">
        <v>146</v>
      </c>
      <c r="J169" t="s">
        <v>26</v>
      </c>
      <c r="K169" t="s">
        <v>27</v>
      </c>
      <c r="L169" s="13">
        <f>(((M169/60)/60)/24)+DATE(1970,1,1)</f>
        <v>41435.208333333336</v>
      </c>
      <c r="M169">
        <v>1370840400</v>
      </c>
      <c r="N169" s="13">
        <f t="shared" si="12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10">
        <f t="shared" si="10"/>
        <v>41.996858638743454</v>
      </c>
      <c r="H170" s="5">
        <f t="shared" si="11"/>
        <v>31</v>
      </c>
      <c r="I170">
        <v>955</v>
      </c>
      <c r="J170" t="s">
        <v>36</v>
      </c>
      <c r="K170" t="s">
        <v>37</v>
      </c>
      <c r="L170" s="13">
        <f>(((M170/60)/60)/24)+DATE(1970,1,1)</f>
        <v>43518.25</v>
      </c>
      <c r="M170">
        <v>1550815200</v>
      </c>
      <c r="N170" s="13">
        <f t="shared" si="12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10">
        <f t="shared" si="10"/>
        <v>77.988161010260455</v>
      </c>
      <c r="H171" s="5">
        <f t="shared" si="11"/>
        <v>424</v>
      </c>
      <c r="I171">
        <v>1267</v>
      </c>
      <c r="J171" t="s">
        <v>21</v>
      </c>
      <c r="K171" t="s">
        <v>22</v>
      </c>
      <c r="L171" s="13">
        <f>(((M171/60)/60)/24)+DATE(1970,1,1)</f>
        <v>41077.208333333336</v>
      </c>
      <c r="M171">
        <v>1339909200</v>
      </c>
      <c r="N171" s="13">
        <f t="shared" si="12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10">
        <f t="shared" si="10"/>
        <v>82.507462686567166</v>
      </c>
      <c r="H172" s="5">
        <f t="shared" si="11"/>
        <v>3</v>
      </c>
      <c r="I172">
        <v>67</v>
      </c>
      <c r="J172" t="s">
        <v>21</v>
      </c>
      <c r="K172" t="s">
        <v>22</v>
      </c>
      <c r="L172" s="13">
        <f>(((M172/60)/60)/24)+DATE(1970,1,1)</f>
        <v>42950.208333333328</v>
      </c>
      <c r="M172">
        <v>1501736400</v>
      </c>
      <c r="N172" s="13">
        <f t="shared" si="12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10">
        <f t="shared" si="10"/>
        <v>104.2</v>
      </c>
      <c r="H173" s="5">
        <f t="shared" si="11"/>
        <v>11</v>
      </c>
      <c r="I173">
        <v>5</v>
      </c>
      <c r="J173" t="s">
        <v>21</v>
      </c>
      <c r="K173" t="s">
        <v>22</v>
      </c>
      <c r="L173" s="13">
        <f>(((M173/60)/60)/24)+DATE(1970,1,1)</f>
        <v>41718.208333333336</v>
      </c>
      <c r="M173">
        <v>1395291600</v>
      </c>
      <c r="N173" s="13">
        <f t="shared" si="12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10">
        <f t="shared" si="10"/>
        <v>25.5</v>
      </c>
      <c r="H174" s="5">
        <f t="shared" si="11"/>
        <v>83</v>
      </c>
      <c r="I174">
        <v>26</v>
      </c>
      <c r="J174" t="s">
        <v>21</v>
      </c>
      <c r="K174" t="s">
        <v>22</v>
      </c>
      <c r="L174" s="13">
        <f>(((M174/60)/60)/24)+DATE(1970,1,1)</f>
        <v>41839.208333333336</v>
      </c>
      <c r="M174">
        <v>1405746000</v>
      </c>
      <c r="N174" s="13">
        <f t="shared" si="12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10">
        <f t="shared" si="10"/>
        <v>100.98334401024984</v>
      </c>
      <c r="H175" s="5">
        <f t="shared" si="11"/>
        <v>163</v>
      </c>
      <c r="I175">
        <v>1561</v>
      </c>
      <c r="J175" t="s">
        <v>21</v>
      </c>
      <c r="K175" t="s">
        <v>22</v>
      </c>
      <c r="L175" s="13">
        <f>(((M175/60)/60)/24)+DATE(1970,1,1)</f>
        <v>41412.208333333336</v>
      </c>
      <c r="M175">
        <v>1368853200</v>
      </c>
      <c r="N175" s="13">
        <f t="shared" si="12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10">
        <f t="shared" si="10"/>
        <v>111.83333333333333</v>
      </c>
      <c r="H176" s="5">
        <f t="shared" si="11"/>
        <v>895</v>
      </c>
      <c r="I176">
        <v>48</v>
      </c>
      <c r="J176" t="s">
        <v>21</v>
      </c>
      <c r="K176" t="s">
        <v>22</v>
      </c>
      <c r="L176" s="13">
        <f>(((M176/60)/60)/24)+DATE(1970,1,1)</f>
        <v>42282.208333333328</v>
      </c>
      <c r="M176">
        <v>1444021200</v>
      </c>
      <c r="N176" s="13">
        <f t="shared" si="12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10">
        <f t="shared" si="10"/>
        <v>41.999115044247787</v>
      </c>
      <c r="H177" s="5">
        <f t="shared" si="11"/>
        <v>26</v>
      </c>
      <c r="I177">
        <v>1130</v>
      </c>
      <c r="J177" t="s">
        <v>21</v>
      </c>
      <c r="K177" t="s">
        <v>22</v>
      </c>
      <c r="L177" s="13">
        <f>(((M177/60)/60)/24)+DATE(1970,1,1)</f>
        <v>42613.208333333328</v>
      </c>
      <c r="M177">
        <v>1472619600</v>
      </c>
      <c r="N177" s="13">
        <f t="shared" si="12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10">
        <f t="shared" si="10"/>
        <v>110.05115089514067</v>
      </c>
      <c r="H178" s="5">
        <f t="shared" si="11"/>
        <v>75</v>
      </c>
      <c r="I178">
        <v>782</v>
      </c>
      <c r="J178" t="s">
        <v>21</v>
      </c>
      <c r="K178" t="s">
        <v>22</v>
      </c>
      <c r="L178" s="13">
        <f>(((M178/60)/60)/24)+DATE(1970,1,1)</f>
        <v>42616.208333333328</v>
      </c>
      <c r="M178">
        <v>1472878800</v>
      </c>
      <c r="N178" s="13">
        <f t="shared" si="12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10">
        <f t="shared" si="10"/>
        <v>58.997079225994888</v>
      </c>
      <c r="H179" s="5">
        <f t="shared" si="11"/>
        <v>416</v>
      </c>
      <c r="I179">
        <v>2739</v>
      </c>
      <c r="J179" t="s">
        <v>21</v>
      </c>
      <c r="K179" t="s">
        <v>22</v>
      </c>
      <c r="L179" s="13">
        <f>(((M179/60)/60)/24)+DATE(1970,1,1)</f>
        <v>40497.25</v>
      </c>
      <c r="M179">
        <v>1289800800</v>
      </c>
      <c r="N179" s="13">
        <f t="shared" si="12"/>
        <v>40522.25</v>
      </c>
      <c r="O179">
        <v>1291960800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10">
        <f t="shared" si="10"/>
        <v>32.985714285714288</v>
      </c>
      <c r="H180" s="5">
        <f t="shared" si="11"/>
        <v>96</v>
      </c>
      <c r="I180">
        <v>210</v>
      </c>
      <c r="J180" t="s">
        <v>21</v>
      </c>
      <c r="K180" t="s">
        <v>22</v>
      </c>
      <c r="L180" s="13">
        <f>(((M180/60)/60)/24)+DATE(1970,1,1)</f>
        <v>42999.208333333328</v>
      </c>
      <c r="M180">
        <v>1505970000</v>
      </c>
      <c r="N180" s="13">
        <f t="shared" si="12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10">
        <f t="shared" si="10"/>
        <v>45.005654509471306</v>
      </c>
      <c r="H181" s="5">
        <f t="shared" si="11"/>
        <v>358</v>
      </c>
      <c r="I181">
        <v>3537</v>
      </c>
      <c r="J181" t="s">
        <v>15</v>
      </c>
      <c r="K181" t="s">
        <v>16</v>
      </c>
      <c r="L181" s="13">
        <f>(((M181/60)/60)/24)+DATE(1970,1,1)</f>
        <v>41350.208333333336</v>
      </c>
      <c r="M181">
        <v>1363496400</v>
      </c>
      <c r="N181" s="13">
        <f t="shared" si="12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10">
        <f t="shared" si="10"/>
        <v>81.98196487897485</v>
      </c>
      <c r="H182" s="5">
        <f t="shared" si="11"/>
        <v>308</v>
      </c>
      <c r="I182">
        <v>2107</v>
      </c>
      <c r="J182" t="s">
        <v>26</v>
      </c>
      <c r="K182" t="s">
        <v>27</v>
      </c>
      <c r="L182" s="13">
        <f>(((M182/60)/60)/24)+DATE(1970,1,1)</f>
        <v>40259.208333333336</v>
      </c>
      <c r="M182">
        <v>1269234000</v>
      </c>
      <c r="N182" s="13">
        <f t="shared" si="12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10">
        <f t="shared" si="10"/>
        <v>39.080882352941174</v>
      </c>
      <c r="H183" s="5">
        <f t="shared" si="11"/>
        <v>62</v>
      </c>
      <c r="I183">
        <v>136</v>
      </c>
      <c r="J183" t="s">
        <v>21</v>
      </c>
      <c r="K183" t="s">
        <v>22</v>
      </c>
      <c r="L183" s="13">
        <f>(((M183/60)/60)/24)+DATE(1970,1,1)</f>
        <v>43012.208333333328</v>
      </c>
      <c r="M183">
        <v>1507093200</v>
      </c>
      <c r="N183" s="13">
        <f t="shared" si="12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10">
        <f t="shared" si="10"/>
        <v>58.996383363471971</v>
      </c>
      <c r="H184" s="5">
        <f t="shared" si="11"/>
        <v>722</v>
      </c>
      <c r="I184">
        <v>3318</v>
      </c>
      <c r="J184" t="s">
        <v>36</v>
      </c>
      <c r="K184" t="s">
        <v>37</v>
      </c>
      <c r="L184" s="13">
        <f>(((M184/60)/60)/24)+DATE(1970,1,1)</f>
        <v>43631.208333333328</v>
      </c>
      <c r="M184">
        <v>1560574800</v>
      </c>
      <c r="N184" s="13">
        <f t="shared" si="12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10">
        <f t="shared" si="10"/>
        <v>40.988372093023258</v>
      </c>
      <c r="H185" s="5">
        <f t="shared" si="11"/>
        <v>69</v>
      </c>
      <c r="I185">
        <v>86</v>
      </c>
      <c r="J185" t="s">
        <v>15</v>
      </c>
      <c r="K185" t="s">
        <v>16</v>
      </c>
      <c r="L185" s="13">
        <f>(((M185/60)/60)/24)+DATE(1970,1,1)</f>
        <v>40430.208333333336</v>
      </c>
      <c r="M185">
        <v>1284008400</v>
      </c>
      <c r="N185" s="13">
        <f t="shared" si="12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10">
        <f t="shared" si="10"/>
        <v>31.029411764705884</v>
      </c>
      <c r="H186" s="5">
        <f t="shared" si="11"/>
        <v>293</v>
      </c>
      <c r="I186">
        <v>340</v>
      </c>
      <c r="J186" t="s">
        <v>21</v>
      </c>
      <c r="K186" t="s">
        <v>22</v>
      </c>
      <c r="L186" s="13">
        <f>(((M186/60)/60)/24)+DATE(1970,1,1)</f>
        <v>43588.208333333328</v>
      </c>
      <c r="M186">
        <v>1556859600</v>
      </c>
      <c r="N186" s="13">
        <f t="shared" si="12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10">
        <f t="shared" si="10"/>
        <v>37.789473684210527</v>
      </c>
      <c r="H187" s="5">
        <f t="shared" si="11"/>
        <v>72</v>
      </c>
      <c r="I187">
        <v>19</v>
      </c>
      <c r="J187" t="s">
        <v>21</v>
      </c>
      <c r="K187" t="s">
        <v>22</v>
      </c>
      <c r="L187" s="13">
        <f>(((M187/60)/60)/24)+DATE(1970,1,1)</f>
        <v>43233.208333333328</v>
      </c>
      <c r="M187">
        <v>1526187600</v>
      </c>
      <c r="N187" s="13">
        <f t="shared" si="12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10">
        <f t="shared" si="10"/>
        <v>32.006772009029348</v>
      </c>
      <c r="H188" s="5">
        <f t="shared" si="11"/>
        <v>32</v>
      </c>
      <c r="I188">
        <v>886</v>
      </c>
      <c r="J188" t="s">
        <v>21</v>
      </c>
      <c r="K188" t="s">
        <v>22</v>
      </c>
      <c r="L188" s="13">
        <f>(((M188/60)/60)/24)+DATE(1970,1,1)</f>
        <v>41782.208333333336</v>
      </c>
      <c r="M188">
        <v>1400821200</v>
      </c>
      <c r="N188" s="13">
        <f t="shared" si="12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10">
        <f t="shared" si="10"/>
        <v>95.966712898751737</v>
      </c>
      <c r="H189" s="5">
        <f t="shared" si="11"/>
        <v>230</v>
      </c>
      <c r="I189">
        <v>1442</v>
      </c>
      <c r="J189" t="s">
        <v>15</v>
      </c>
      <c r="K189" t="s">
        <v>16</v>
      </c>
      <c r="L189" s="13">
        <f>(((M189/60)/60)/24)+DATE(1970,1,1)</f>
        <v>41328.25</v>
      </c>
      <c r="M189">
        <v>1361599200</v>
      </c>
      <c r="N189" s="13">
        <f t="shared" si="12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10">
        <f t="shared" si="10"/>
        <v>75</v>
      </c>
      <c r="H190" s="5">
        <f t="shared" si="11"/>
        <v>32</v>
      </c>
      <c r="I190">
        <v>35</v>
      </c>
      <c r="J190" t="s">
        <v>107</v>
      </c>
      <c r="K190" t="s">
        <v>108</v>
      </c>
      <c r="L190" s="13">
        <f>(((M190/60)/60)/24)+DATE(1970,1,1)</f>
        <v>41975.25</v>
      </c>
      <c r="M190">
        <v>1417500000</v>
      </c>
      <c r="N190" s="13">
        <f t="shared" si="12"/>
        <v>41976.25</v>
      </c>
      <c r="O190">
        <v>1417586400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10">
        <f t="shared" si="10"/>
        <v>102.0498866213152</v>
      </c>
      <c r="H191" s="5">
        <f t="shared" si="11"/>
        <v>24</v>
      </c>
      <c r="I191">
        <v>441</v>
      </c>
      <c r="J191" t="s">
        <v>21</v>
      </c>
      <c r="K191" t="s">
        <v>22</v>
      </c>
      <c r="L191" s="13">
        <f>(((M191/60)/60)/24)+DATE(1970,1,1)</f>
        <v>42433.25</v>
      </c>
      <c r="M191">
        <v>1457071200</v>
      </c>
      <c r="N191" s="13">
        <f t="shared" si="12"/>
        <v>42433.25</v>
      </c>
      <c r="O191">
        <v>1457071200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10">
        <f t="shared" si="10"/>
        <v>105.75</v>
      </c>
      <c r="H192" s="5">
        <f t="shared" si="11"/>
        <v>69</v>
      </c>
      <c r="I192">
        <v>24</v>
      </c>
      <c r="J192" t="s">
        <v>21</v>
      </c>
      <c r="K192" t="s">
        <v>22</v>
      </c>
      <c r="L192" s="13">
        <f>(((M192/60)/60)/24)+DATE(1970,1,1)</f>
        <v>41429.208333333336</v>
      </c>
      <c r="M192">
        <v>1370322000</v>
      </c>
      <c r="N192" s="13">
        <f t="shared" si="12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10">
        <f t="shared" si="10"/>
        <v>37.069767441860463</v>
      </c>
      <c r="H193" s="5">
        <f t="shared" si="11"/>
        <v>38</v>
      </c>
      <c r="I193">
        <v>86</v>
      </c>
      <c r="J193" t="s">
        <v>107</v>
      </c>
      <c r="K193" t="s">
        <v>108</v>
      </c>
      <c r="L193" s="13">
        <f>(((M193/60)/60)/24)+DATE(1970,1,1)</f>
        <v>43536.208333333328</v>
      </c>
      <c r="M193">
        <v>1552366800</v>
      </c>
      <c r="N193" s="13">
        <f t="shared" si="12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10">
        <f t="shared" si="10"/>
        <v>35.049382716049379</v>
      </c>
      <c r="H194" s="5">
        <f t="shared" si="11"/>
        <v>20</v>
      </c>
      <c r="I194">
        <v>243</v>
      </c>
      <c r="J194" t="s">
        <v>21</v>
      </c>
      <c r="K194" t="s">
        <v>22</v>
      </c>
      <c r="L194" s="13">
        <f>(((M194/60)/60)/24)+DATE(1970,1,1)</f>
        <v>41817.208333333336</v>
      </c>
      <c r="M194">
        <v>1403845200</v>
      </c>
      <c r="N194" s="13">
        <f t="shared" si="12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10">
        <f t="shared" ref="G195:G258" si="15">IF(I195=0,0,E195/I195)</f>
        <v>46.338461538461537</v>
      </c>
      <c r="H195" s="5">
        <f t="shared" ref="H195:H258" si="16">ROUND(E195/D195 * 100,0)</f>
        <v>46</v>
      </c>
      <c r="I195">
        <v>65</v>
      </c>
      <c r="J195" t="s">
        <v>21</v>
      </c>
      <c r="K195" t="s">
        <v>22</v>
      </c>
      <c r="L195" s="13">
        <f>(((M195/60)/60)/24)+DATE(1970,1,1)</f>
        <v>43198.208333333328</v>
      </c>
      <c r="M195">
        <v>1523163600</v>
      </c>
      <c r="N195" s="13">
        <f t="shared" ref="N195:N258" si="17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tr">
        <f t="shared" ref="S195:S258" si="18">MID(R195,1,SEARCH("/",R195)-1)</f>
        <v>music</v>
      </c>
      <c r="T195" t="str">
        <f t="shared" ref="T195:T258" si="19">MID(R195,SEARCH("/",R195)+1,LEN(R195))</f>
        <v>indie rock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10">
        <f t="shared" si="15"/>
        <v>69.174603174603178</v>
      </c>
      <c r="H196" s="5">
        <f t="shared" si="16"/>
        <v>123</v>
      </c>
      <c r="I196">
        <v>126</v>
      </c>
      <c r="J196" t="s">
        <v>21</v>
      </c>
      <c r="K196" t="s">
        <v>22</v>
      </c>
      <c r="L196" s="13">
        <f>(((M196/60)/60)/24)+DATE(1970,1,1)</f>
        <v>42261.208333333328</v>
      </c>
      <c r="M196">
        <v>1442206800</v>
      </c>
      <c r="N196" s="13">
        <f t="shared" si="17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10">
        <f t="shared" si="15"/>
        <v>109.07824427480917</v>
      </c>
      <c r="H197" s="5">
        <f t="shared" si="16"/>
        <v>362</v>
      </c>
      <c r="I197">
        <v>524</v>
      </c>
      <c r="J197" t="s">
        <v>21</v>
      </c>
      <c r="K197" t="s">
        <v>22</v>
      </c>
      <c r="L197" s="13">
        <f>(((M197/60)/60)/24)+DATE(1970,1,1)</f>
        <v>43310.208333333328</v>
      </c>
      <c r="M197">
        <v>1532840400</v>
      </c>
      <c r="N197" s="13">
        <f t="shared" si="17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10">
        <f t="shared" si="15"/>
        <v>51.78</v>
      </c>
      <c r="H198" s="5">
        <f t="shared" si="16"/>
        <v>63</v>
      </c>
      <c r="I198">
        <v>100</v>
      </c>
      <c r="J198" t="s">
        <v>36</v>
      </c>
      <c r="K198" t="s">
        <v>37</v>
      </c>
      <c r="L198" s="13">
        <f>(((M198/60)/60)/24)+DATE(1970,1,1)</f>
        <v>42616.208333333328</v>
      </c>
      <c r="M198">
        <v>1472878800</v>
      </c>
      <c r="N198" s="13">
        <f t="shared" si="17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10">
        <f t="shared" si="15"/>
        <v>82.010055304172951</v>
      </c>
      <c r="H199" s="5">
        <f t="shared" si="16"/>
        <v>298</v>
      </c>
      <c r="I199">
        <v>1989</v>
      </c>
      <c r="J199" t="s">
        <v>21</v>
      </c>
      <c r="K199" t="s">
        <v>22</v>
      </c>
      <c r="L199" s="13">
        <f>(((M199/60)/60)/24)+DATE(1970,1,1)</f>
        <v>42909.208333333328</v>
      </c>
      <c r="M199">
        <v>1498194000</v>
      </c>
      <c r="N199" s="13">
        <f t="shared" si="17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10">
        <f t="shared" si="15"/>
        <v>35.958333333333336</v>
      </c>
      <c r="H200" s="5">
        <f t="shared" si="16"/>
        <v>10</v>
      </c>
      <c r="I200">
        <v>168</v>
      </c>
      <c r="J200" t="s">
        <v>21</v>
      </c>
      <c r="K200" t="s">
        <v>22</v>
      </c>
      <c r="L200" s="13">
        <f>(((M200/60)/60)/24)+DATE(1970,1,1)</f>
        <v>40396.208333333336</v>
      </c>
      <c r="M200">
        <v>1281070800</v>
      </c>
      <c r="N200" s="13">
        <f t="shared" si="17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10">
        <f t="shared" si="15"/>
        <v>74.461538461538467</v>
      </c>
      <c r="H201" s="5">
        <f t="shared" si="16"/>
        <v>54</v>
      </c>
      <c r="I201">
        <v>13</v>
      </c>
      <c r="J201" t="s">
        <v>21</v>
      </c>
      <c r="K201" t="s">
        <v>22</v>
      </c>
      <c r="L201" s="13">
        <f>(((M201/60)/60)/24)+DATE(1970,1,1)</f>
        <v>42192.208333333328</v>
      </c>
      <c r="M201">
        <v>1436245200</v>
      </c>
      <c r="N201" s="13">
        <f t="shared" si="17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10">
        <f t="shared" si="15"/>
        <v>2</v>
      </c>
      <c r="H202" s="5">
        <f t="shared" si="16"/>
        <v>2</v>
      </c>
      <c r="I202">
        <v>1</v>
      </c>
      <c r="J202" t="s">
        <v>15</v>
      </c>
      <c r="K202" t="s">
        <v>16</v>
      </c>
      <c r="L202" s="13">
        <f>(((M202/60)/60)/24)+DATE(1970,1,1)</f>
        <v>40262.208333333336</v>
      </c>
      <c r="M202">
        <v>1269493200</v>
      </c>
      <c r="N202" s="13">
        <f t="shared" si="17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10">
        <f t="shared" si="15"/>
        <v>91.114649681528661</v>
      </c>
      <c r="H203" s="5">
        <f t="shared" si="16"/>
        <v>681</v>
      </c>
      <c r="I203">
        <v>157</v>
      </c>
      <c r="J203" t="s">
        <v>21</v>
      </c>
      <c r="K203" t="s">
        <v>22</v>
      </c>
      <c r="L203" s="13">
        <f>(((M203/60)/60)/24)+DATE(1970,1,1)</f>
        <v>41845.208333333336</v>
      </c>
      <c r="M203">
        <v>1406264400</v>
      </c>
      <c r="N203" s="13">
        <f t="shared" si="17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10">
        <f t="shared" si="15"/>
        <v>79.792682926829272</v>
      </c>
      <c r="H204" s="5">
        <f t="shared" si="16"/>
        <v>79</v>
      </c>
      <c r="I204">
        <v>82</v>
      </c>
      <c r="J204" t="s">
        <v>21</v>
      </c>
      <c r="K204" t="s">
        <v>22</v>
      </c>
      <c r="L204" s="13">
        <f>(((M204/60)/60)/24)+DATE(1970,1,1)</f>
        <v>40818.208333333336</v>
      </c>
      <c r="M204">
        <v>1317531600</v>
      </c>
      <c r="N204" s="13">
        <f t="shared" si="17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10">
        <f t="shared" si="15"/>
        <v>42.999777678968428</v>
      </c>
      <c r="H205" s="5">
        <f t="shared" si="16"/>
        <v>134</v>
      </c>
      <c r="I205">
        <v>4498</v>
      </c>
      <c r="J205" t="s">
        <v>26</v>
      </c>
      <c r="K205" t="s">
        <v>27</v>
      </c>
      <c r="L205" s="13">
        <f>(((M205/60)/60)/24)+DATE(1970,1,1)</f>
        <v>42752.25</v>
      </c>
      <c r="M205">
        <v>1484632800</v>
      </c>
      <c r="N205" s="13">
        <f t="shared" si="17"/>
        <v>42754.25</v>
      </c>
      <c r="O205">
        <v>1484805600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10">
        <f t="shared" si="15"/>
        <v>63.225000000000001</v>
      </c>
      <c r="H206" s="5">
        <f t="shared" si="16"/>
        <v>3</v>
      </c>
      <c r="I206">
        <v>40</v>
      </c>
      <c r="J206" t="s">
        <v>21</v>
      </c>
      <c r="K206" t="s">
        <v>22</v>
      </c>
      <c r="L206" s="13">
        <f>(((M206/60)/60)/24)+DATE(1970,1,1)</f>
        <v>40636.208333333336</v>
      </c>
      <c r="M206">
        <v>1301806800</v>
      </c>
      <c r="N206" s="13">
        <f t="shared" si="17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10">
        <f t="shared" si="15"/>
        <v>70.174999999999997</v>
      </c>
      <c r="H207" s="5">
        <f t="shared" si="16"/>
        <v>432</v>
      </c>
      <c r="I207">
        <v>80</v>
      </c>
      <c r="J207" t="s">
        <v>21</v>
      </c>
      <c r="K207" t="s">
        <v>22</v>
      </c>
      <c r="L207" s="13">
        <f>(((M207/60)/60)/24)+DATE(1970,1,1)</f>
        <v>43390.208333333328</v>
      </c>
      <c r="M207">
        <v>1539752400</v>
      </c>
      <c r="N207" s="13">
        <f t="shared" si="17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10">
        <f t="shared" si="15"/>
        <v>61.333333333333336</v>
      </c>
      <c r="H208" s="5">
        <f t="shared" si="16"/>
        <v>39</v>
      </c>
      <c r="I208">
        <v>57</v>
      </c>
      <c r="J208" t="s">
        <v>21</v>
      </c>
      <c r="K208" t="s">
        <v>22</v>
      </c>
      <c r="L208" s="13">
        <f>(((M208/60)/60)/24)+DATE(1970,1,1)</f>
        <v>40236.25</v>
      </c>
      <c r="M208">
        <v>1267250400</v>
      </c>
      <c r="N208" s="13">
        <f t="shared" si="17"/>
        <v>40245.25</v>
      </c>
      <c r="O208">
        <v>1268028000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10">
        <f t="shared" si="15"/>
        <v>99</v>
      </c>
      <c r="H209" s="5">
        <f t="shared" si="16"/>
        <v>426</v>
      </c>
      <c r="I209">
        <v>43</v>
      </c>
      <c r="J209" t="s">
        <v>21</v>
      </c>
      <c r="K209" t="s">
        <v>22</v>
      </c>
      <c r="L209" s="13">
        <f>(((M209/60)/60)/24)+DATE(1970,1,1)</f>
        <v>43340.208333333328</v>
      </c>
      <c r="M209">
        <v>1535432400</v>
      </c>
      <c r="N209" s="13">
        <f t="shared" si="17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10">
        <f t="shared" si="15"/>
        <v>96.984900146127615</v>
      </c>
      <c r="H210" s="5">
        <f t="shared" si="16"/>
        <v>101</v>
      </c>
      <c r="I210">
        <v>2053</v>
      </c>
      <c r="J210" t="s">
        <v>21</v>
      </c>
      <c r="K210" t="s">
        <v>22</v>
      </c>
      <c r="L210" s="13">
        <f>(((M210/60)/60)/24)+DATE(1970,1,1)</f>
        <v>43048.25</v>
      </c>
      <c r="M210">
        <v>1510207200</v>
      </c>
      <c r="N210" s="13">
        <f t="shared" si="17"/>
        <v>43072.25</v>
      </c>
      <c r="O210">
        <v>1512280800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10">
        <f t="shared" si="15"/>
        <v>51.004950495049506</v>
      </c>
      <c r="H211" s="5">
        <f t="shared" si="16"/>
        <v>21</v>
      </c>
      <c r="I211">
        <v>808</v>
      </c>
      <c r="J211" t="s">
        <v>26</v>
      </c>
      <c r="K211" t="s">
        <v>27</v>
      </c>
      <c r="L211" s="13">
        <f>(((M211/60)/60)/24)+DATE(1970,1,1)</f>
        <v>42496.208333333328</v>
      </c>
      <c r="M211">
        <v>1462510800</v>
      </c>
      <c r="N211" s="13">
        <f t="shared" si="17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10">
        <f t="shared" si="15"/>
        <v>28.044247787610619</v>
      </c>
      <c r="H212" s="5">
        <f t="shared" si="16"/>
        <v>67</v>
      </c>
      <c r="I212">
        <v>226</v>
      </c>
      <c r="J212" t="s">
        <v>36</v>
      </c>
      <c r="K212" t="s">
        <v>37</v>
      </c>
      <c r="L212" s="13">
        <f>(((M212/60)/60)/24)+DATE(1970,1,1)</f>
        <v>42797.25</v>
      </c>
      <c r="M212">
        <v>1488520800</v>
      </c>
      <c r="N212" s="13">
        <f t="shared" si="17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10">
        <f t="shared" si="15"/>
        <v>60.984615384615381</v>
      </c>
      <c r="H213" s="5">
        <f t="shared" si="16"/>
        <v>95</v>
      </c>
      <c r="I213">
        <v>1625</v>
      </c>
      <c r="J213" t="s">
        <v>21</v>
      </c>
      <c r="K213" t="s">
        <v>22</v>
      </c>
      <c r="L213" s="13">
        <f>(((M213/60)/60)/24)+DATE(1970,1,1)</f>
        <v>41513.208333333336</v>
      </c>
      <c r="M213">
        <v>1377579600</v>
      </c>
      <c r="N213" s="13">
        <f t="shared" si="17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10">
        <f t="shared" si="15"/>
        <v>73.214285714285708</v>
      </c>
      <c r="H214" s="5">
        <f t="shared" si="16"/>
        <v>152</v>
      </c>
      <c r="I214">
        <v>168</v>
      </c>
      <c r="J214" t="s">
        <v>21</v>
      </c>
      <c r="K214" t="s">
        <v>22</v>
      </c>
      <c r="L214" s="13">
        <f>(((M214/60)/60)/24)+DATE(1970,1,1)</f>
        <v>43814.25</v>
      </c>
      <c r="M214">
        <v>1576389600</v>
      </c>
      <c r="N214" s="13">
        <f t="shared" si="17"/>
        <v>43860.25</v>
      </c>
      <c r="O214">
        <v>1580364000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10">
        <f t="shared" si="15"/>
        <v>39.997435299603637</v>
      </c>
      <c r="H215" s="5">
        <f t="shared" si="16"/>
        <v>195</v>
      </c>
      <c r="I215">
        <v>4289</v>
      </c>
      <c r="J215" t="s">
        <v>21</v>
      </c>
      <c r="K215" t="s">
        <v>22</v>
      </c>
      <c r="L215" s="13">
        <f>(((M215/60)/60)/24)+DATE(1970,1,1)</f>
        <v>40488.208333333336</v>
      </c>
      <c r="M215">
        <v>1289019600</v>
      </c>
      <c r="N215" s="13">
        <f t="shared" si="17"/>
        <v>40496.25</v>
      </c>
      <c r="O215">
        <v>1289714400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10">
        <f t="shared" si="15"/>
        <v>86.812121212121212</v>
      </c>
      <c r="H216" s="5">
        <f t="shared" si="16"/>
        <v>1023</v>
      </c>
      <c r="I216">
        <v>165</v>
      </c>
      <c r="J216" t="s">
        <v>21</v>
      </c>
      <c r="K216" t="s">
        <v>22</v>
      </c>
      <c r="L216" s="13">
        <f>(((M216/60)/60)/24)+DATE(1970,1,1)</f>
        <v>40409.208333333336</v>
      </c>
      <c r="M216">
        <v>1282194000</v>
      </c>
      <c r="N216" s="13">
        <f t="shared" si="17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10">
        <f t="shared" si="15"/>
        <v>42.125874125874127</v>
      </c>
      <c r="H217" s="5">
        <f t="shared" si="16"/>
        <v>4</v>
      </c>
      <c r="I217">
        <v>143</v>
      </c>
      <c r="J217" t="s">
        <v>21</v>
      </c>
      <c r="K217" t="s">
        <v>22</v>
      </c>
      <c r="L217" s="13">
        <f>(((M217/60)/60)/24)+DATE(1970,1,1)</f>
        <v>43509.25</v>
      </c>
      <c r="M217">
        <v>1550037600</v>
      </c>
      <c r="N217" s="13">
        <f t="shared" si="17"/>
        <v>43511.25</v>
      </c>
      <c r="O217">
        <v>1550210400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10">
        <f t="shared" si="15"/>
        <v>103.97851239669421</v>
      </c>
      <c r="H218" s="5">
        <f t="shared" si="16"/>
        <v>155</v>
      </c>
      <c r="I218">
        <v>1815</v>
      </c>
      <c r="J218" t="s">
        <v>21</v>
      </c>
      <c r="K218" t="s">
        <v>22</v>
      </c>
      <c r="L218" s="13">
        <f>(((M218/60)/60)/24)+DATE(1970,1,1)</f>
        <v>40869.25</v>
      </c>
      <c r="M218">
        <v>1321941600</v>
      </c>
      <c r="N218" s="13">
        <f t="shared" si="17"/>
        <v>40871.25</v>
      </c>
      <c r="O218">
        <v>1322114400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10">
        <f t="shared" si="15"/>
        <v>62.003211991434689</v>
      </c>
      <c r="H219" s="5">
        <f t="shared" si="16"/>
        <v>45</v>
      </c>
      <c r="I219">
        <v>934</v>
      </c>
      <c r="J219" t="s">
        <v>21</v>
      </c>
      <c r="K219" t="s">
        <v>22</v>
      </c>
      <c r="L219" s="13">
        <f>(((M219/60)/60)/24)+DATE(1970,1,1)</f>
        <v>43583.208333333328</v>
      </c>
      <c r="M219">
        <v>1556427600</v>
      </c>
      <c r="N219" s="13">
        <f t="shared" si="17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10">
        <f t="shared" si="15"/>
        <v>31.005037783375315</v>
      </c>
      <c r="H220" s="5">
        <f t="shared" si="16"/>
        <v>216</v>
      </c>
      <c r="I220">
        <v>397</v>
      </c>
      <c r="J220" t="s">
        <v>40</v>
      </c>
      <c r="K220" t="s">
        <v>41</v>
      </c>
      <c r="L220" s="13">
        <f>(((M220/60)/60)/24)+DATE(1970,1,1)</f>
        <v>40858.25</v>
      </c>
      <c r="M220">
        <v>1320991200</v>
      </c>
      <c r="N220" s="13">
        <f t="shared" si="17"/>
        <v>40892.25</v>
      </c>
      <c r="O220">
        <v>1323928800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10">
        <f t="shared" si="15"/>
        <v>89.991552956465242</v>
      </c>
      <c r="H221" s="5">
        <f t="shared" si="16"/>
        <v>332</v>
      </c>
      <c r="I221">
        <v>1539</v>
      </c>
      <c r="J221" t="s">
        <v>21</v>
      </c>
      <c r="K221" t="s">
        <v>22</v>
      </c>
      <c r="L221" s="13">
        <f>(((M221/60)/60)/24)+DATE(1970,1,1)</f>
        <v>41137.208333333336</v>
      </c>
      <c r="M221">
        <v>1345093200</v>
      </c>
      <c r="N221" s="13">
        <f t="shared" si="17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10">
        <f t="shared" si="15"/>
        <v>39.235294117647058</v>
      </c>
      <c r="H222" s="5">
        <f t="shared" si="16"/>
        <v>8</v>
      </c>
      <c r="I222">
        <v>17</v>
      </c>
      <c r="J222" t="s">
        <v>21</v>
      </c>
      <c r="K222" t="s">
        <v>22</v>
      </c>
      <c r="L222" s="13">
        <f>(((M222/60)/60)/24)+DATE(1970,1,1)</f>
        <v>40725.208333333336</v>
      </c>
      <c r="M222">
        <v>1309496400</v>
      </c>
      <c r="N222" s="13">
        <f t="shared" si="17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10">
        <f t="shared" si="15"/>
        <v>54.993116108306566</v>
      </c>
      <c r="H223" s="5">
        <f t="shared" si="16"/>
        <v>99</v>
      </c>
      <c r="I223">
        <v>2179</v>
      </c>
      <c r="J223" t="s">
        <v>21</v>
      </c>
      <c r="K223" t="s">
        <v>22</v>
      </c>
      <c r="L223" s="13">
        <f>(((M223/60)/60)/24)+DATE(1970,1,1)</f>
        <v>41081.208333333336</v>
      </c>
      <c r="M223">
        <v>1340254800</v>
      </c>
      <c r="N223" s="13">
        <f t="shared" si="17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10">
        <f t="shared" si="15"/>
        <v>47.992753623188406</v>
      </c>
      <c r="H224" s="5">
        <f t="shared" si="16"/>
        <v>138</v>
      </c>
      <c r="I224">
        <v>138</v>
      </c>
      <c r="J224" t="s">
        <v>21</v>
      </c>
      <c r="K224" t="s">
        <v>22</v>
      </c>
      <c r="L224" s="13">
        <f>(((M224/60)/60)/24)+DATE(1970,1,1)</f>
        <v>41914.208333333336</v>
      </c>
      <c r="M224">
        <v>1412226000</v>
      </c>
      <c r="N224" s="13">
        <f t="shared" si="17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10">
        <f t="shared" si="15"/>
        <v>87.966702470461868</v>
      </c>
      <c r="H225" s="5">
        <f t="shared" si="16"/>
        <v>94</v>
      </c>
      <c r="I225">
        <v>931</v>
      </c>
      <c r="J225" t="s">
        <v>21</v>
      </c>
      <c r="K225" t="s">
        <v>22</v>
      </c>
      <c r="L225" s="13">
        <f>(((M225/60)/60)/24)+DATE(1970,1,1)</f>
        <v>42445.208333333328</v>
      </c>
      <c r="M225">
        <v>1458104400</v>
      </c>
      <c r="N225" s="13">
        <f t="shared" si="17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10">
        <f t="shared" si="15"/>
        <v>51.999165275459099</v>
      </c>
      <c r="H226" s="5">
        <f t="shared" si="16"/>
        <v>404</v>
      </c>
      <c r="I226">
        <v>3594</v>
      </c>
      <c r="J226" t="s">
        <v>21</v>
      </c>
      <c r="K226" t="s">
        <v>22</v>
      </c>
      <c r="L226" s="13">
        <f>(((M226/60)/60)/24)+DATE(1970,1,1)</f>
        <v>41906.208333333336</v>
      </c>
      <c r="M226">
        <v>1411534800</v>
      </c>
      <c r="N226" s="13">
        <f t="shared" si="17"/>
        <v>41951.25</v>
      </c>
      <c r="O226">
        <v>1415426400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10">
        <f t="shared" si="15"/>
        <v>29.999659863945578</v>
      </c>
      <c r="H227" s="5">
        <f t="shared" si="16"/>
        <v>260</v>
      </c>
      <c r="I227">
        <v>5880</v>
      </c>
      <c r="J227" t="s">
        <v>21</v>
      </c>
      <c r="K227" t="s">
        <v>22</v>
      </c>
      <c r="L227" s="13">
        <f>(((M227/60)/60)/24)+DATE(1970,1,1)</f>
        <v>41762.208333333336</v>
      </c>
      <c r="M227">
        <v>1399093200</v>
      </c>
      <c r="N227" s="13">
        <f t="shared" si="17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10">
        <f t="shared" si="15"/>
        <v>98.205357142857139</v>
      </c>
      <c r="H228" s="5">
        <f t="shared" si="16"/>
        <v>367</v>
      </c>
      <c r="I228">
        <v>112</v>
      </c>
      <c r="J228" t="s">
        <v>21</v>
      </c>
      <c r="K228" t="s">
        <v>22</v>
      </c>
      <c r="L228" s="13">
        <f>(((M228/60)/60)/24)+DATE(1970,1,1)</f>
        <v>40276.208333333336</v>
      </c>
      <c r="M228">
        <v>1270702800</v>
      </c>
      <c r="N228" s="13">
        <f t="shared" si="17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10">
        <f t="shared" si="15"/>
        <v>108.96182396606575</v>
      </c>
      <c r="H229" s="5">
        <f t="shared" si="16"/>
        <v>169</v>
      </c>
      <c r="I229">
        <v>943</v>
      </c>
      <c r="J229" t="s">
        <v>21</v>
      </c>
      <c r="K229" t="s">
        <v>22</v>
      </c>
      <c r="L229" s="13">
        <f>(((M229/60)/60)/24)+DATE(1970,1,1)</f>
        <v>42139.208333333328</v>
      </c>
      <c r="M229">
        <v>1431666000</v>
      </c>
      <c r="N229" s="13">
        <f t="shared" si="17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10">
        <f t="shared" si="15"/>
        <v>66.998379254457049</v>
      </c>
      <c r="H230" s="5">
        <f t="shared" si="16"/>
        <v>120</v>
      </c>
      <c r="I230">
        <v>2468</v>
      </c>
      <c r="J230" t="s">
        <v>21</v>
      </c>
      <c r="K230" t="s">
        <v>22</v>
      </c>
      <c r="L230" s="13">
        <f>(((M230/60)/60)/24)+DATE(1970,1,1)</f>
        <v>42613.208333333328</v>
      </c>
      <c r="M230">
        <v>1472619600</v>
      </c>
      <c r="N230" s="13">
        <f t="shared" si="17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10">
        <f t="shared" si="15"/>
        <v>64.99333594668758</v>
      </c>
      <c r="H231" s="5">
        <f t="shared" si="16"/>
        <v>194</v>
      </c>
      <c r="I231">
        <v>2551</v>
      </c>
      <c r="J231" t="s">
        <v>21</v>
      </c>
      <c r="K231" t="s">
        <v>22</v>
      </c>
      <c r="L231" s="13">
        <f>(((M231/60)/60)/24)+DATE(1970,1,1)</f>
        <v>42887.208333333328</v>
      </c>
      <c r="M231">
        <v>1496293200</v>
      </c>
      <c r="N231" s="13">
        <f t="shared" si="17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10">
        <f t="shared" si="15"/>
        <v>99.841584158415841</v>
      </c>
      <c r="H232" s="5">
        <f t="shared" si="16"/>
        <v>420</v>
      </c>
      <c r="I232">
        <v>101</v>
      </c>
      <c r="J232" t="s">
        <v>21</v>
      </c>
      <c r="K232" t="s">
        <v>22</v>
      </c>
      <c r="L232" s="13">
        <f>(((M232/60)/60)/24)+DATE(1970,1,1)</f>
        <v>43805.25</v>
      </c>
      <c r="M232">
        <v>1575612000</v>
      </c>
      <c r="N232" s="13">
        <f t="shared" si="17"/>
        <v>43805.25</v>
      </c>
      <c r="O232">
        <v>1575612000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10">
        <f t="shared" si="15"/>
        <v>82.432835820895519</v>
      </c>
      <c r="H233" s="5">
        <f t="shared" si="16"/>
        <v>77</v>
      </c>
      <c r="I233">
        <v>67</v>
      </c>
      <c r="J233" t="s">
        <v>21</v>
      </c>
      <c r="K233" t="s">
        <v>22</v>
      </c>
      <c r="L233" s="13">
        <f>(((M233/60)/60)/24)+DATE(1970,1,1)</f>
        <v>41415.208333333336</v>
      </c>
      <c r="M233">
        <v>1369112400</v>
      </c>
      <c r="N233" s="13">
        <f t="shared" si="17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10">
        <f t="shared" si="15"/>
        <v>63.293478260869563</v>
      </c>
      <c r="H234" s="5">
        <f t="shared" si="16"/>
        <v>171</v>
      </c>
      <c r="I234">
        <v>92</v>
      </c>
      <c r="J234" t="s">
        <v>21</v>
      </c>
      <c r="K234" t="s">
        <v>22</v>
      </c>
      <c r="L234" s="13">
        <f>(((M234/60)/60)/24)+DATE(1970,1,1)</f>
        <v>42576.208333333328</v>
      </c>
      <c r="M234">
        <v>1469422800</v>
      </c>
      <c r="N234" s="13">
        <f t="shared" si="17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10">
        <f t="shared" si="15"/>
        <v>96.774193548387103</v>
      </c>
      <c r="H235" s="5">
        <f t="shared" si="16"/>
        <v>158</v>
      </c>
      <c r="I235">
        <v>62</v>
      </c>
      <c r="J235" t="s">
        <v>21</v>
      </c>
      <c r="K235" t="s">
        <v>22</v>
      </c>
      <c r="L235" s="13">
        <f>(((M235/60)/60)/24)+DATE(1970,1,1)</f>
        <v>40706.208333333336</v>
      </c>
      <c r="M235">
        <v>1307854800</v>
      </c>
      <c r="N235" s="13">
        <f t="shared" si="17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10">
        <f t="shared" si="15"/>
        <v>54.906040268456373</v>
      </c>
      <c r="H236" s="5">
        <f t="shared" si="16"/>
        <v>109</v>
      </c>
      <c r="I236">
        <v>149</v>
      </c>
      <c r="J236" t="s">
        <v>107</v>
      </c>
      <c r="K236" t="s">
        <v>108</v>
      </c>
      <c r="L236" s="13">
        <f>(((M236/60)/60)/24)+DATE(1970,1,1)</f>
        <v>42969.208333333328</v>
      </c>
      <c r="M236">
        <v>1503378000</v>
      </c>
      <c r="N236" s="13">
        <f t="shared" si="17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10">
        <f t="shared" si="15"/>
        <v>39.010869565217391</v>
      </c>
      <c r="H237" s="5">
        <f t="shared" si="16"/>
        <v>42</v>
      </c>
      <c r="I237">
        <v>92</v>
      </c>
      <c r="J237" t="s">
        <v>21</v>
      </c>
      <c r="K237" t="s">
        <v>22</v>
      </c>
      <c r="L237" s="13">
        <f>(((M237/60)/60)/24)+DATE(1970,1,1)</f>
        <v>42779.25</v>
      </c>
      <c r="M237">
        <v>1486965600</v>
      </c>
      <c r="N237" s="13">
        <f t="shared" si="17"/>
        <v>42784.25</v>
      </c>
      <c r="O237">
        <v>1487397600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10">
        <f t="shared" si="15"/>
        <v>75.84210526315789</v>
      </c>
      <c r="H238" s="5">
        <f t="shared" si="16"/>
        <v>11</v>
      </c>
      <c r="I238">
        <v>57</v>
      </c>
      <c r="J238" t="s">
        <v>26</v>
      </c>
      <c r="K238" t="s">
        <v>27</v>
      </c>
      <c r="L238" s="13">
        <f>(((M238/60)/60)/24)+DATE(1970,1,1)</f>
        <v>43641.208333333328</v>
      </c>
      <c r="M238">
        <v>1561438800</v>
      </c>
      <c r="N238" s="13">
        <f t="shared" si="17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10">
        <f t="shared" si="15"/>
        <v>45.051671732522799</v>
      </c>
      <c r="H239" s="5">
        <f t="shared" si="16"/>
        <v>159</v>
      </c>
      <c r="I239">
        <v>329</v>
      </c>
      <c r="J239" t="s">
        <v>21</v>
      </c>
      <c r="K239" t="s">
        <v>22</v>
      </c>
      <c r="L239" s="13">
        <f>(((M239/60)/60)/24)+DATE(1970,1,1)</f>
        <v>41754.208333333336</v>
      </c>
      <c r="M239">
        <v>1398402000</v>
      </c>
      <c r="N239" s="13">
        <f t="shared" si="17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10">
        <f t="shared" si="15"/>
        <v>104.51546391752578</v>
      </c>
      <c r="H240" s="5">
        <f t="shared" si="16"/>
        <v>422</v>
      </c>
      <c r="I240">
        <v>97</v>
      </c>
      <c r="J240" t="s">
        <v>36</v>
      </c>
      <c r="K240" t="s">
        <v>37</v>
      </c>
      <c r="L240" s="13">
        <f>(((M240/60)/60)/24)+DATE(1970,1,1)</f>
        <v>43083.25</v>
      </c>
      <c r="M240">
        <v>1513231200</v>
      </c>
      <c r="N240" s="13">
        <f t="shared" si="17"/>
        <v>43108.25</v>
      </c>
      <c r="O240">
        <v>1515391200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10">
        <f t="shared" si="15"/>
        <v>76.268292682926827</v>
      </c>
      <c r="H241" s="5">
        <f t="shared" si="16"/>
        <v>98</v>
      </c>
      <c r="I241">
        <v>41</v>
      </c>
      <c r="J241" t="s">
        <v>21</v>
      </c>
      <c r="K241" t="s">
        <v>22</v>
      </c>
      <c r="L241" s="13">
        <f>(((M241/60)/60)/24)+DATE(1970,1,1)</f>
        <v>42245.208333333328</v>
      </c>
      <c r="M241">
        <v>1440824400</v>
      </c>
      <c r="N241" s="13">
        <f t="shared" si="17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10">
        <f t="shared" si="15"/>
        <v>69.015695067264573</v>
      </c>
      <c r="H242" s="5">
        <f t="shared" si="16"/>
        <v>419</v>
      </c>
      <c r="I242">
        <v>1784</v>
      </c>
      <c r="J242" t="s">
        <v>21</v>
      </c>
      <c r="K242" t="s">
        <v>22</v>
      </c>
      <c r="L242" s="13">
        <f>(((M242/60)/60)/24)+DATE(1970,1,1)</f>
        <v>40396.208333333336</v>
      </c>
      <c r="M242">
        <v>1281070800</v>
      </c>
      <c r="N242" s="13">
        <f t="shared" si="17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10">
        <f t="shared" si="15"/>
        <v>101.97684085510689</v>
      </c>
      <c r="H243" s="5">
        <f t="shared" si="16"/>
        <v>102</v>
      </c>
      <c r="I243">
        <v>1684</v>
      </c>
      <c r="J243" t="s">
        <v>26</v>
      </c>
      <c r="K243" t="s">
        <v>27</v>
      </c>
      <c r="L243" s="13">
        <f>(((M243/60)/60)/24)+DATE(1970,1,1)</f>
        <v>41742.208333333336</v>
      </c>
      <c r="M243">
        <v>1397365200</v>
      </c>
      <c r="N243" s="13">
        <f t="shared" si="17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10">
        <f t="shared" si="15"/>
        <v>42.915999999999997</v>
      </c>
      <c r="H244" s="5">
        <f t="shared" si="16"/>
        <v>128</v>
      </c>
      <c r="I244">
        <v>250</v>
      </c>
      <c r="J244" t="s">
        <v>21</v>
      </c>
      <c r="K244" t="s">
        <v>22</v>
      </c>
      <c r="L244" s="13">
        <f>(((M244/60)/60)/24)+DATE(1970,1,1)</f>
        <v>42865.208333333328</v>
      </c>
      <c r="M244">
        <v>1494392400</v>
      </c>
      <c r="N244" s="13">
        <f t="shared" si="17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10">
        <f t="shared" si="15"/>
        <v>43.025210084033617</v>
      </c>
      <c r="H245" s="5">
        <f t="shared" si="16"/>
        <v>445</v>
      </c>
      <c r="I245">
        <v>238</v>
      </c>
      <c r="J245" t="s">
        <v>21</v>
      </c>
      <c r="K245" t="s">
        <v>22</v>
      </c>
      <c r="L245" s="13">
        <f>(((M245/60)/60)/24)+DATE(1970,1,1)</f>
        <v>43163.25</v>
      </c>
      <c r="M245">
        <v>1520143200</v>
      </c>
      <c r="N245" s="13">
        <f t="shared" si="17"/>
        <v>43166.25</v>
      </c>
      <c r="O245">
        <v>1520402400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10">
        <f t="shared" si="15"/>
        <v>75.245283018867923</v>
      </c>
      <c r="H246" s="5">
        <f t="shared" si="16"/>
        <v>570</v>
      </c>
      <c r="I246">
        <v>53</v>
      </c>
      <c r="J246" t="s">
        <v>21</v>
      </c>
      <c r="K246" t="s">
        <v>22</v>
      </c>
      <c r="L246" s="13">
        <f>(((M246/60)/60)/24)+DATE(1970,1,1)</f>
        <v>41834.208333333336</v>
      </c>
      <c r="M246">
        <v>1405314000</v>
      </c>
      <c r="N246" s="13">
        <f t="shared" si="17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10">
        <f t="shared" si="15"/>
        <v>69.023364485981304</v>
      </c>
      <c r="H247" s="5">
        <f t="shared" si="16"/>
        <v>509</v>
      </c>
      <c r="I247">
        <v>214</v>
      </c>
      <c r="J247" t="s">
        <v>21</v>
      </c>
      <c r="K247" t="s">
        <v>22</v>
      </c>
      <c r="L247" s="13">
        <f>(((M247/60)/60)/24)+DATE(1970,1,1)</f>
        <v>41736.208333333336</v>
      </c>
      <c r="M247">
        <v>1396846800</v>
      </c>
      <c r="N247" s="13">
        <f t="shared" si="17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10">
        <f t="shared" si="15"/>
        <v>65.986486486486484</v>
      </c>
      <c r="H248" s="5">
        <f t="shared" si="16"/>
        <v>326</v>
      </c>
      <c r="I248">
        <v>222</v>
      </c>
      <c r="J248" t="s">
        <v>21</v>
      </c>
      <c r="K248" t="s">
        <v>22</v>
      </c>
      <c r="L248" s="13">
        <f>(((M248/60)/60)/24)+DATE(1970,1,1)</f>
        <v>41491.208333333336</v>
      </c>
      <c r="M248">
        <v>1375678800</v>
      </c>
      <c r="N248" s="13">
        <f t="shared" si="17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10">
        <f t="shared" si="15"/>
        <v>98.013800424628457</v>
      </c>
      <c r="H249" s="5">
        <f t="shared" si="16"/>
        <v>933</v>
      </c>
      <c r="I249">
        <v>1884</v>
      </c>
      <c r="J249" t="s">
        <v>21</v>
      </c>
      <c r="K249" t="s">
        <v>22</v>
      </c>
      <c r="L249" s="13">
        <f>(((M249/60)/60)/24)+DATE(1970,1,1)</f>
        <v>42726.25</v>
      </c>
      <c r="M249">
        <v>1482386400</v>
      </c>
      <c r="N249" s="13">
        <f t="shared" si="17"/>
        <v>42741.25</v>
      </c>
      <c r="O249">
        <v>1483682400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10">
        <f t="shared" si="15"/>
        <v>60.105504587155963</v>
      </c>
      <c r="H250" s="5">
        <f t="shared" si="16"/>
        <v>211</v>
      </c>
      <c r="I250">
        <v>218</v>
      </c>
      <c r="J250" t="s">
        <v>26</v>
      </c>
      <c r="K250" t="s">
        <v>27</v>
      </c>
      <c r="L250" s="13">
        <f>(((M250/60)/60)/24)+DATE(1970,1,1)</f>
        <v>42004.25</v>
      </c>
      <c r="M250">
        <v>1420005600</v>
      </c>
      <c r="N250" s="13">
        <f t="shared" si="17"/>
        <v>42009.25</v>
      </c>
      <c r="O250">
        <v>1420437600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10">
        <f t="shared" si="15"/>
        <v>26.000773395204948</v>
      </c>
      <c r="H251" s="5">
        <f t="shared" si="16"/>
        <v>273</v>
      </c>
      <c r="I251">
        <v>6465</v>
      </c>
      <c r="J251" t="s">
        <v>21</v>
      </c>
      <c r="K251" t="s">
        <v>22</v>
      </c>
      <c r="L251" s="13">
        <f>(((M251/60)/60)/24)+DATE(1970,1,1)</f>
        <v>42006.25</v>
      </c>
      <c r="M251">
        <v>1420178400</v>
      </c>
      <c r="N251" s="13">
        <f t="shared" si="17"/>
        <v>42013.25</v>
      </c>
      <c r="O251">
        <v>1420783200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10">
        <f t="shared" si="15"/>
        <v>3</v>
      </c>
      <c r="H252" s="5">
        <f t="shared" si="16"/>
        <v>3</v>
      </c>
      <c r="I252">
        <v>1</v>
      </c>
      <c r="J252" t="s">
        <v>21</v>
      </c>
      <c r="K252" t="s">
        <v>22</v>
      </c>
      <c r="L252" s="13">
        <f>(((M252/60)/60)/24)+DATE(1970,1,1)</f>
        <v>40203.25</v>
      </c>
      <c r="M252">
        <v>1264399200</v>
      </c>
      <c r="N252" s="13">
        <f t="shared" si="17"/>
        <v>40238.25</v>
      </c>
      <c r="O252">
        <v>1267423200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10">
        <f t="shared" si="15"/>
        <v>38.019801980198018</v>
      </c>
      <c r="H253" s="5">
        <f t="shared" si="16"/>
        <v>54</v>
      </c>
      <c r="I253">
        <v>101</v>
      </c>
      <c r="J253" t="s">
        <v>21</v>
      </c>
      <c r="K253" t="s">
        <v>22</v>
      </c>
      <c r="L253" s="13">
        <f>(((M253/60)/60)/24)+DATE(1970,1,1)</f>
        <v>41252.25</v>
      </c>
      <c r="M253">
        <v>1355032800</v>
      </c>
      <c r="N253" s="13">
        <f t="shared" si="17"/>
        <v>41254.25</v>
      </c>
      <c r="O253">
        <v>1355205600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10">
        <f t="shared" si="15"/>
        <v>106.15254237288136</v>
      </c>
      <c r="H254" s="5">
        <f t="shared" si="16"/>
        <v>626</v>
      </c>
      <c r="I254">
        <v>59</v>
      </c>
      <c r="J254" t="s">
        <v>21</v>
      </c>
      <c r="K254" t="s">
        <v>22</v>
      </c>
      <c r="L254" s="13">
        <f>(((M254/60)/60)/24)+DATE(1970,1,1)</f>
        <v>41572.208333333336</v>
      </c>
      <c r="M254">
        <v>1382677200</v>
      </c>
      <c r="N254" s="13">
        <f t="shared" si="17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10">
        <f t="shared" si="15"/>
        <v>81.019475655430711</v>
      </c>
      <c r="H255" s="5">
        <f t="shared" si="16"/>
        <v>89</v>
      </c>
      <c r="I255">
        <v>1335</v>
      </c>
      <c r="J255" t="s">
        <v>15</v>
      </c>
      <c r="K255" t="s">
        <v>16</v>
      </c>
      <c r="L255" s="13">
        <f>(((M255/60)/60)/24)+DATE(1970,1,1)</f>
        <v>40641.208333333336</v>
      </c>
      <c r="M255">
        <v>1302238800</v>
      </c>
      <c r="N255" s="13">
        <f t="shared" si="17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10">
        <f t="shared" si="15"/>
        <v>96.647727272727266</v>
      </c>
      <c r="H256" s="5">
        <f t="shared" si="16"/>
        <v>185</v>
      </c>
      <c r="I256">
        <v>88</v>
      </c>
      <c r="J256" t="s">
        <v>21</v>
      </c>
      <c r="K256" t="s">
        <v>22</v>
      </c>
      <c r="L256" s="13">
        <f>(((M256/60)/60)/24)+DATE(1970,1,1)</f>
        <v>42787.25</v>
      </c>
      <c r="M256">
        <v>1487656800</v>
      </c>
      <c r="N256" s="13">
        <f t="shared" si="17"/>
        <v>42789.25</v>
      </c>
      <c r="O256">
        <v>1487829600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10">
        <f t="shared" si="15"/>
        <v>57.003535651149086</v>
      </c>
      <c r="H257" s="5">
        <f t="shared" si="16"/>
        <v>120</v>
      </c>
      <c r="I257">
        <v>1697</v>
      </c>
      <c r="J257" t="s">
        <v>21</v>
      </c>
      <c r="K257" t="s">
        <v>22</v>
      </c>
      <c r="L257" s="13">
        <f>(((M257/60)/60)/24)+DATE(1970,1,1)</f>
        <v>40590.25</v>
      </c>
      <c r="M257">
        <v>1297836000</v>
      </c>
      <c r="N257" s="13">
        <f t="shared" si="17"/>
        <v>40595.25</v>
      </c>
      <c r="O257">
        <v>1298268000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10">
        <f t="shared" si="15"/>
        <v>63.93333333333333</v>
      </c>
      <c r="H258" s="5">
        <f t="shared" si="16"/>
        <v>23</v>
      </c>
      <c r="I258">
        <v>15</v>
      </c>
      <c r="J258" t="s">
        <v>40</v>
      </c>
      <c r="K258" t="s">
        <v>41</v>
      </c>
      <c r="L258" s="13">
        <f>(((M258/60)/60)/24)+DATE(1970,1,1)</f>
        <v>42393.25</v>
      </c>
      <c r="M258">
        <v>1453615200</v>
      </c>
      <c r="N258" s="13">
        <f t="shared" si="17"/>
        <v>42430.25</v>
      </c>
      <c r="O258">
        <v>1456812000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10">
        <f t="shared" ref="G259:G322" si="20">IF(I259=0,0,E259/I259)</f>
        <v>90.456521739130437</v>
      </c>
      <c r="H259" s="5">
        <f t="shared" ref="H259:H322" si="21">ROUND(E259/D259 * 100,0)</f>
        <v>146</v>
      </c>
      <c r="I259">
        <v>92</v>
      </c>
      <c r="J259" t="s">
        <v>21</v>
      </c>
      <c r="K259" t="s">
        <v>22</v>
      </c>
      <c r="L259" s="13">
        <f>(((M259/60)/60)/24)+DATE(1970,1,1)</f>
        <v>41338.25</v>
      </c>
      <c r="M259">
        <v>1362463200</v>
      </c>
      <c r="N259" s="13">
        <f t="shared" ref="N259:N322" si="22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tr">
        <f t="shared" ref="S259:S322" si="23">MID(R259,1,SEARCH("/",R259)-1)</f>
        <v>theater</v>
      </c>
      <c r="T259" t="str">
        <f t="shared" ref="T259:T322" si="24">MID(R259,SEARCH("/",R259)+1,LEN(R259))</f>
        <v>plays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10">
        <f t="shared" si="20"/>
        <v>72.172043010752688</v>
      </c>
      <c r="H260" s="5">
        <f t="shared" si="21"/>
        <v>268</v>
      </c>
      <c r="I260">
        <v>186</v>
      </c>
      <c r="J260" t="s">
        <v>21</v>
      </c>
      <c r="K260" t="s">
        <v>22</v>
      </c>
      <c r="L260" s="13">
        <f>(((M260/60)/60)/24)+DATE(1970,1,1)</f>
        <v>42712.25</v>
      </c>
      <c r="M260">
        <v>1481176800</v>
      </c>
      <c r="N260" s="13">
        <f t="shared" si="22"/>
        <v>42732.25</v>
      </c>
      <c r="O260">
        <v>1482904800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10">
        <f t="shared" si="20"/>
        <v>77.934782608695656</v>
      </c>
      <c r="H261" s="5">
        <f t="shared" si="21"/>
        <v>598</v>
      </c>
      <c r="I261">
        <v>138</v>
      </c>
      <c r="J261" t="s">
        <v>21</v>
      </c>
      <c r="K261" t="s">
        <v>22</v>
      </c>
      <c r="L261" s="13">
        <f>(((M261/60)/60)/24)+DATE(1970,1,1)</f>
        <v>41251.25</v>
      </c>
      <c r="M261">
        <v>1354946400</v>
      </c>
      <c r="N261" s="13">
        <f t="shared" si="22"/>
        <v>41270.25</v>
      </c>
      <c r="O261">
        <v>1356588000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10">
        <f t="shared" si="20"/>
        <v>38.065134099616856</v>
      </c>
      <c r="H262" s="5">
        <f t="shared" si="21"/>
        <v>158</v>
      </c>
      <c r="I262">
        <v>261</v>
      </c>
      <c r="J262" t="s">
        <v>21</v>
      </c>
      <c r="K262" t="s">
        <v>22</v>
      </c>
      <c r="L262" s="13">
        <f>(((M262/60)/60)/24)+DATE(1970,1,1)</f>
        <v>41180.208333333336</v>
      </c>
      <c r="M262">
        <v>1348808400</v>
      </c>
      <c r="N262" s="13">
        <f t="shared" si="22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10">
        <f t="shared" si="20"/>
        <v>57.936123348017624</v>
      </c>
      <c r="H263" s="5">
        <f t="shared" si="21"/>
        <v>31</v>
      </c>
      <c r="I263">
        <v>454</v>
      </c>
      <c r="J263" t="s">
        <v>21</v>
      </c>
      <c r="K263" t="s">
        <v>22</v>
      </c>
      <c r="L263" s="13">
        <f>(((M263/60)/60)/24)+DATE(1970,1,1)</f>
        <v>40415.208333333336</v>
      </c>
      <c r="M263">
        <v>1282712400</v>
      </c>
      <c r="N263" s="13">
        <f t="shared" si="22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10">
        <f t="shared" si="20"/>
        <v>49.794392523364486</v>
      </c>
      <c r="H264" s="5">
        <f t="shared" si="21"/>
        <v>313</v>
      </c>
      <c r="I264">
        <v>107</v>
      </c>
      <c r="J264" t="s">
        <v>21</v>
      </c>
      <c r="K264" t="s">
        <v>22</v>
      </c>
      <c r="L264" s="13">
        <f>(((M264/60)/60)/24)+DATE(1970,1,1)</f>
        <v>40638.208333333336</v>
      </c>
      <c r="M264">
        <v>1301979600</v>
      </c>
      <c r="N264" s="13">
        <f t="shared" si="22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10">
        <f t="shared" si="20"/>
        <v>54.050251256281406</v>
      </c>
      <c r="H265" s="5">
        <f t="shared" si="21"/>
        <v>371</v>
      </c>
      <c r="I265">
        <v>199</v>
      </c>
      <c r="J265" t="s">
        <v>21</v>
      </c>
      <c r="K265" t="s">
        <v>22</v>
      </c>
      <c r="L265" s="13">
        <f>(((M265/60)/60)/24)+DATE(1970,1,1)</f>
        <v>40187.25</v>
      </c>
      <c r="M265">
        <v>1263016800</v>
      </c>
      <c r="N265" s="13">
        <f t="shared" si="22"/>
        <v>40187.25</v>
      </c>
      <c r="O265">
        <v>1263016800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10">
        <f t="shared" si="20"/>
        <v>30.002721335268504</v>
      </c>
      <c r="H266" s="5">
        <f t="shared" si="21"/>
        <v>363</v>
      </c>
      <c r="I266">
        <v>5512</v>
      </c>
      <c r="J266" t="s">
        <v>21</v>
      </c>
      <c r="K266" t="s">
        <v>22</v>
      </c>
      <c r="L266" s="13">
        <f>(((M266/60)/60)/24)+DATE(1970,1,1)</f>
        <v>41317.25</v>
      </c>
      <c r="M266">
        <v>1360648800</v>
      </c>
      <c r="N266" s="13">
        <f t="shared" si="22"/>
        <v>41333.25</v>
      </c>
      <c r="O266">
        <v>1362031200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10">
        <f t="shared" si="20"/>
        <v>70.127906976744185</v>
      </c>
      <c r="H267" s="5">
        <f t="shared" si="21"/>
        <v>123</v>
      </c>
      <c r="I267">
        <v>86</v>
      </c>
      <c r="J267" t="s">
        <v>21</v>
      </c>
      <c r="K267" t="s">
        <v>22</v>
      </c>
      <c r="L267" s="13">
        <f>(((M267/60)/60)/24)+DATE(1970,1,1)</f>
        <v>42372.25</v>
      </c>
      <c r="M267">
        <v>1451800800</v>
      </c>
      <c r="N267" s="13">
        <f t="shared" si="22"/>
        <v>42416.25</v>
      </c>
      <c r="O267">
        <v>1455602400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10">
        <f t="shared" si="20"/>
        <v>26.996228786926462</v>
      </c>
      <c r="H268" s="5">
        <f t="shared" si="21"/>
        <v>77</v>
      </c>
      <c r="I268">
        <v>3182</v>
      </c>
      <c r="J268" t="s">
        <v>107</v>
      </c>
      <c r="K268" t="s">
        <v>108</v>
      </c>
      <c r="L268" s="13">
        <f>(((M268/60)/60)/24)+DATE(1970,1,1)</f>
        <v>41950.25</v>
      </c>
      <c r="M268">
        <v>1415340000</v>
      </c>
      <c r="N268" s="13">
        <f t="shared" si="22"/>
        <v>41983.25</v>
      </c>
      <c r="O268">
        <v>1418191200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10">
        <f t="shared" si="20"/>
        <v>51.990606936416185</v>
      </c>
      <c r="H269" s="5">
        <f t="shared" si="21"/>
        <v>234</v>
      </c>
      <c r="I269">
        <v>2768</v>
      </c>
      <c r="J269" t="s">
        <v>26</v>
      </c>
      <c r="K269" t="s">
        <v>27</v>
      </c>
      <c r="L269" s="13">
        <f>(((M269/60)/60)/24)+DATE(1970,1,1)</f>
        <v>41206.208333333336</v>
      </c>
      <c r="M269">
        <v>1351054800</v>
      </c>
      <c r="N269" s="13">
        <f t="shared" si="22"/>
        <v>41222.25</v>
      </c>
      <c r="O269">
        <v>1352440800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10">
        <f t="shared" si="20"/>
        <v>56.416666666666664</v>
      </c>
      <c r="H270" s="5">
        <f t="shared" si="21"/>
        <v>181</v>
      </c>
      <c r="I270">
        <v>48</v>
      </c>
      <c r="J270" t="s">
        <v>21</v>
      </c>
      <c r="K270" t="s">
        <v>22</v>
      </c>
      <c r="L270" s="13">
        <f>(((M270/60)/60)/24)+DATE(1970,1,1)</f>
        <v>41186.208333333336</v>
      </c>
      <c r="M270">
        <v>1349326800</v>
      </c>
      <c r="N270" s="13">
        <f t="shared" si="22"/>
        <v>41232.25</v>
      </c>
      <c r="O270">
        <v>1353304800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10">
        <f t="shared" si="20"/>
        <v>101.63218390804597</v>
      </c>
      <c r="H271" s="5">
        <f t="shared" si="21"/>
        <v>253</v>
      </c>
      <c r="I271">
        <v>87</v>
      </c>
      <c r="J271" t="s">
        <v>21</v>
      </c>
      <c r="K271" t="s">
        <v>22</v>
      </c>
      <c r="L271" s="13">
        <f>(((M271/60)/60)/24)+DATE(1970,1,1)</f>
        <v>43496.25</v>
      </c>
      <c r="M271">
        <v>1548914400</v>
      </c>
      <c r="N271" s="13">
        <f t="shared" si="22"/>
        <v>43517.25</v>
      </c>
      <c r="O271">
        <v>1550728800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10">
        <f t="shared" si="20"/>
        <v>25.005291005291006</v>
      </c>
      <c r="H272" s="5">
        <f t="shared" si="21"/>
        <v>27</v>
      </c>
      <c r="I272">
        <v>1890</v>
      </c>
      <c r="J272" t="s">
        <v>21</v>
      </c>
      <c r="K272" t="s">
        <v>22</v>
      </c>
      <c r="L272" s="13">
        <f>(((M272/60)/60)/24)+DATE(1970,1,1)</f>
        <v>40514.25</v>
      </c>
      <c r="M272">
        <v>1291269600</v>
      </c>
      <c r="N272" s="13">
        <f t="shared" si="22"/>
        <v>40516.25</v>
      </c>
      <c r="O272">
        <v>1291442400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10">
        <f t="shared" si="20"/>
        <v>32.016393442622949</v>
      </c>
      <c r="H273" s="5">
        <f t="shared" si="21"/>
        <v>1</v>
      </c>
      <c r="I273">
        <v>61</v>
      </c>
      <c r="J273" t="s">
        <v>21</v>
      </c>
      <c r="K273" t="s">
        <v>22</v>
      </c>
      <c r="L273" s="13">
        <f>(((M273/60)/60)/24)+DATE(1970,1,1)</f>
        <v>42345.25</v>
      </c>
      <c r="M273">
        <v>1449468000</v>
      </c>
      <c r="N273" s="13">
        <f t="shared" si="22"/>
        <v>42376.25</v>
      </c>
      <c r="O273">
        <v>1452146400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10">
        <f t="shared" si="20"/>
        <v>82.021647307286173</v>
      </c>
      <c r="H274" s="5">
        <f t="shared" si="21"/>
        <v>304</v>
      </c>
      <c r="I274">
        <v>1894</v>
      </c>
      <c r="J274" t="s">
        <v>21</v>
      </c>
      <c r="K274" t="s">
        <v>22</v>
      </c>
      <c r="L274" s="13">
        <f>(((M274/60)/60)/24)+DATE(1970,1,1)</f>
        <v>43656.208333333328</v>
      </c>
      <c r="M274">
        <v>1562734800</v>
      </c>
      <c r="N274" s="13">
        <f t="shared" si="22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10">
        <f t="shared" si="20"/>
        <v>37.957446808510639</v>
      </c>
      <c r="H275" s="5">
        <f t="shared" si="21"/>
        <v>137</v>
      </c>
      <c r="I275">
        <v>282</v>
      </c>
      <c r="J275" t="s">
        <v>15</v>
      </c>
      <c r="K275" t="s">
        <v>16</v>
      </c>
      <c r="L275" s="13">
        <f>(((M275/60)/60)/24)+DATE(1970,1,1)</f>
        <v>42995.208333333328</v>
      </c>
      <c r="M275">
        <v>1505624400</v>
      </c>
      <c r="N275" s="13">
        <f t="shared" si="22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10">
        <f t="shared" si="20"/>
        <v>51.533333333333331</v>
      </c>
      <c r="H276" s="5">
        <f t="shared" si="21"/>
        <v>32</v>
      </c>
      <c r="I276">
        <v>15</v>
      </c>
      <c r="J276" t="s">
        <v>21</v>
      </c>
      <c r="K276" t="s">
        <v>22</v>
      </c>
      <c r="L276" s="13">
        <f>(((M276/60)/60)/24)+DATE(1970,1,1)</f>
        <v>43045.25</v>
      </c>
      <c r="M276">
        <v>1509948000</v>
      </c>
      <c r="N276" s="13">
        <f t="shared" si="22"/>
        <v>43050.25</v>
      </c>
      <c r="O276">
        <v>1510380000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10">
        <f t="shared" si="20"/>
        <v>81.198275862068968</v>
      </c>
      <c r="H277" s="5">
        <f t="shared" si="21"/>
        <v>242</v>
      </c>
      <c r="I277">
        <v>116</v>
      </c>
      <c r="J277" t="s">
        <v>21</v>
      </c>
      <c r="K277" t="s">
        <v>22</v>
      </c>
      <c r="L277" s="13">
        <f>(((M277/60)/60)/24)+DATE(1970,1,1)</f>
        <v>43561.208333333328</v>
      </c>
      <c r="M277">
        <v>1554526800</v>
      </c>
      <c r="N277" s="13">
        <f t="shared" si="22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10">
        <f t="shared" si="20"/>
        <v>40.030075187969928</v>
      </c>
      <c r="H278" s="5">
        <f t="shared" si="21"/>
        <v>97</v>
      </c>
      <c r="I278">
        <v>133</v>
      </c>
      <c r="J278" t="s">
        <v>21</v>
      </c>
      <c r="K278" t="s">
        <v>22</v>
      </c>
      <c r="L278" s="13">
        <f>(((M278/60)/60)/24)+DATE(1970,1,1)</f>
        <v>41018.208333333336</v>
      </c>
      <c r="M278">
        <v>1334811600</v>
      </c>
      <c r="N278" s="13">
        <f t="shared" si="22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10">
        <f t="shared" si="20"/>
        <v>89.939759036144579</v>
      </c>
      <c r="H279" s="5">
        <f t="shared" si="21"/>
        <v>1066</v>
      </c>
      <c r="I279">
        <v>83</v>
      </c>
      <c r="J279" t="s">
        <v>21</v>
      </c>
      <c r="K279" t="s">
        <v>22</v>
      </c>
      <c r="L279" s="13">
        <f>(((M279/60)/60)/24)+DATE(1970,1,1)</f>
        <v>40378.208333333336</v>
      </c>
      <c r="M279">
        <v>1279515600</v>
      </c>
      <c r="N279" s="13">
        <f t="shared" si="22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10">
        <f t="shared" si="20"/>
        <v>96.692307692307693</v>
      </c>
      <c r="H280" s="5">
        <f t="shared" si="21"/>
        <v>326</v>
      </c>
      <c r="I280">
        <v>91</v>
      </c>
      <c r="J280" t="s">
        <v>21</v>
      </c>
      <c r="K280" t="s">
        <v>22</v>
      </c>
      <c r="L280" s="13">
        <f>(((M280/60)/60)/24)+DATE(1970,1,1)</f>
        <v>41239.25</v>
      </c>
      <c r="M280">
        <v>1353909600</v>
      </c>
      <c r="N280" s="13">
        <f t="shared" si="22"/>
        <v>41264.25</v>
      </c>
      <c r="O280">
        <v>1356069600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10">
        <f t="shared" si="20"/>
        <v>25.010989010989011</v>
      </c>
      <c r="H281" s="5">
        <f t="shared" si="21"/>
        <v>171</v>
      </c>
      <c r="I281">
        <v>546</v>
      </c>
      <c r="J281" t="s">
        <v>21</v>
      </c>
      <c r="K281" t="s">
        <v>22</v>
      </c>
      <c r="L281" s="13">
        <f>(((M281/60)/60)/24)+DATE(1970,1,1)</f>
        <v>43346.208333333328</v>
      </c>
      <c r="M281">
        <v>1535950800</v>
      </c>
      <c r="N281" s="13">
        <f t="shared" si="22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10">
        <f t="shared" si="20"/>
        <v>36.987277353689571</v>
      </c>
      <c r="H282" s="5">
        <f t="shared" si="21"/>
        <v>581</v>
      </c>
      <c r="I282">
        <v>393</v>
      </c>
      <c r="J282" t="s">
        <v>21</v>
      </c>
      <c r="K282" t="s">
        <v>22</v>
      </c>
      <c r="L282" s="13">
        <f>(((M282/60)/60)/24)+DATE(1970,1,1)</f>
        <v>43060.25</v>
      </c>
      <c r="M282">
        <v>1511244000</v>
      </c>
      <c r="N282" s="13">
        <f t="shared" si="22"/>
        <v>43066.25</v>
      </c>
      <c r="O282">
        <v>1511762400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10">
        <f t="shared" si="20"/>
        <v>73.012609117361791</v>
      </c>
      <c r="H283" s="5">
        <f t="shared" si="21"/>
        <v>92</v>
      </c>
      <c r="I283">
        <v>2062</v>
      </c>
      <c r="J283" t="s">
        <v>21</v>
      </c>
      <c r="K283" t="s">
        <v>22</v>
      </c>
      <c r="L283" s="13">
        <f>(((M283/60)/60)/24)+DATE(1970,1,1)</f>
        <v>40979.25</v>
      </c>
      <c r="M283">
        <v>1331445600</v>
      </c>
      <c r="N283" s="13">
        <f t="shared" si="22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10">
        <f t="shared" si="20"/>
        <v>68.240601503759393</v>
      </c>
      <c r="H284" s="5">
        <f t="shared" si="21"/>
        <v>108</v>
      </c>
      <c r="I284">
        <v>133</v>
      </c>
      <c r="J284" t="s">
        <v>21</v>
      </c>
      <c r="K284" t="s">
        <v>22</v>
      </c>
      <c r="L284" s="13">
        <f>(((M284/60)/60)/24)+DATE(1970,1,1)</f>
        <v>42701.25</v>
      </c>
      <c r="M284">
        <v>1480226400</v>
      </c>
      <c r="N284" s="13">
        <f t="shared" si="22"/>
        <v>42707.25</v>
      </c>
      <c r="O284">
        <v>1480744800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10">
        <f t="shared" si="20"/>
        <v>52.310344827586206</v>
      </c>
      <c r="H285" s="5">
        <f t="shared" si="21"/>
        <v>19</v>
      </c>
      <c r="I285">
        <v>29</v>
      </c>
      <c r="J285" t="s">
        <v>36</v>
      </c>
      <c r="K285" t="s">
        <v>37</v>
      </c>
      <c r="L285" s="13">
        <f>(((M285/60)/60)/24)+DATE(1970,1,1)</f>
        <v>42520.208333333328</v>
      </c>
      <c r="M285">
        <v>1464584400</v>
      </c>
      <c r="N285" s="13">
        <f t="shared" si="22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10">
        <f t="shared" si="20"/>
        <v>61.765151515151516</v>
      </c>
      <c r="H286" s="5">
        <f t="shared" si="21"/>
        <v>83</v>
      </c>
      <c r="I286">
        <v>132</v>
      </c>
      <c r="J286" t="s">
        <v>21</v>
      </c>
      <c r="K286" t="s">
        <v>22</v>
      </c>
      <c r="L286" s="13">
        <f>(((M286/60)/60)/24)+DATE(1970,1,1)</f>
        <v>41030.208333333336</v>
      </c>
      <c r="M286">
        <v>1335848400</v>
      </c>
      <c r="N286" s="13">
        <f t="shared" si="22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10">
        <f t="shared" si="20"/>
        <v>25.027559055118111</v>
      </c>
      <c r="H287" s="5">
        <f t="shared" si="21"/>
        <v>706</v>
      </c>
      <c r="I287">
        <v>254</v>
      </c>
      <c r="J287" t="s">
        <v>21</v>
      </c>
      <c r="K287" t="s">
        <v>22</v>
      </c>
      <c r="L287" s="13">
        <f>(((M287/60)/60)/24)+DATE(1970,1,1)</f>
        <v>42623.208333333328</v>
      </c>
      <c r="M287">
        <v>1473483600</v>
      </c>
      <c r="N287" s="13">
        <f t="shared" si="22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10">
        <f t="shared" si="20"/>
        <v>106.28804347826087</v>
      </c>
      <c r="H288" s="5">
        <f t="shared" si="21"/>
        <v>17</v>
      </c>
      <c r="I288">
        <v>184</v>
      </c>
      <c r="J288" t="s">
        <v>21</v>
      </c>
      <c r="K288" t="s">
        <v>22</v>
      </c>
      <c r="L288" s="13">
        <f>(((M288/60)/60)/24)+DATE(1970,1,1)</f>
        <v>42697.25</v>
      </c>
      <c r="M288">
        <v>1479880800</v>
      </c>
      <c r="N288" s="13">
        <f t="shared" si="22"/>
        <v>42704.25</v>
      </c>
      <c r="O288">
        <v>1480485600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10">
        <f t="shared" si="20"/>
        <v>75.07386363636364</v>
      </c>
      <c r="H289" s="5">
        <f t="shared" si="21"/>
        <v>210</v>
      </c>
      <c r="I289">
        <v>176</v>
      </c>
      <c r="J289" t="s">
        <v>21</v>
      </c>
      <c r="K289" t="s">
        <v>22</v>
      </c>
      <c r="L289" s="13">
        <f>(((M289/60)/60)/24)+DATE(1970,1,1)</f>
        <v>42122.208333333328</v>
      </c>
      <c r="M289">
        <v>1430197200</v>
      </c>
      <c r="N289" s="13">
        <f t="shared" si="22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10">
        <f t="shared" si="20"/>
        <v>39.970802919708028</v>
      </c>
      <c r="H290" s="5">
        <f t="shared" si="21"/>
        <v>98</v>
      </c>
      <c r="I290">
        <v>137</v>
      </c>
      <c r="J290" t="s">
        <v>36</v>
      </c>
      <c r="K290" t="s">
        <v>37</v>
      </c>
      <c r="L290" s="13">
        <f>(((M290/60)/60)/24)+DATE(1970,1,1)</f>
        <v>40982.208333333336</v>
      </c>
      <c r="M290">
        <v>1331701200</v>
      </c>
      <c r="N290" s="13">
        <f t="shared" si="22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10">
        <f t="shared" si="20"/>
        <v>39.982195845697326</v>
      </c>
      <c r="H291" s="5">
        <f t="shared" si="21"/>
        <v>1684</v>
      </c>
      <c r="I291">
        <v>337</v>
      </c>
      <c r="J291" t="s">
        <v>15</v>
      </c>
      <c r="K291" t="s">
        <v>16</v>
      </c>
      <c r="L291" s="13">
        <f>(((M291/60)/60)/24)+DATE(1970,1,1)</f>
        <v>42219.208333333328</v>
      </c>
      <c r="M291">
        <v>1438578000</v>
      </c>
      <c r="N291" s="13">
        <f t="shared" si="22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10">
        <f t="shared" si="20"/>
        <v>101.01541850220265</v>
      </c>
      <c r="H292" s="5">
        <f t="shared" si="21"/>
        <v>54</v>
      </c>
      <c r="I292">
        <v>908</v>
      </c>
      <c r="J292" t="s">
        <v>21</v>
      </c>
      <c r="K292" t="s">
        <v>22</v>
      </c>
      <c r="L292" s="13">
        <f>(((M292/60)/60)/24)+DATE(1970,1,1)</f>
        <v>41404.208333333336</v>
      </c>
      <c r="M292">
        <v>1368162000</v>
      </c>
      <c r="N292" s="13">
        <f t="shared" si="22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10">
        <f t="shared" si="20"/>
        <v>76.813084112149539</v>
      </c>
      <c r="H293" s="5">
        <f t="shared" si="21"/>
        <v>457</v>
      </c>
      <c r="I293">
        <v>107</v>
      </c>
      <c r="J293" t="s">
        <v>21</v>
      </c>
      <c r="K293" t="s">
        <v>22</v>
      </c>
      <c r="L293" s="13">
        <f>(((M293/60)/60)/24)+DATE(1970,1,1)</f>
        <v>40831.208333333336</v>
      </c>
      <c r="M293">
        <v>1318654800</v>
      </c>
      <c r="N293" s="13">
        <f t="shared" si="22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10">
        <f t="shared" si="20"/>
        <v>71.7</v>
      </c>
      <c r="H294" s="5">
        <f t="shared" si="21"/>
        <v>10</v>
      </c>
      <c r="I294">
        <v>10</v>
      </c>
      <c r="J294" t="s">
        <v>21</v>
      </c>
      <c r="K294" t="s">
        <v>22</v>
      </c>
      <c r="L294" s="13">
        <f>(((M294/60)/60)/24)+DATE(1970,1,1)</f>
        <v>40984.208333333336</v>
      </c>
      <c r="M294">
        <v>1331874000</v>
      </c>
      <c r="N294" s="13">
        <f t="shared" si="22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10">
        <f t="shared" si="20"/>
        <v>33.28125</v>
      </c>
      <c r="H295" s="5">
        <f t="shared" si="21"/>
        <v>16</v>
      </c>
      <c r="I295">
        <v>32</v>
      </c>
      <c r="J295" t="s">
        <v>107</v>
      </c>
      <c r="K295" t="s">
        <v>108</v>
      </c>
      <c r="L295" s="13">
        <f>(((M295/60)/60)/24)+DATE(1970,1,1)</f>
        <v>40456.208333333336</v>
      </c>
      <c r="M295">
        <v>1286254800</v>
      </c>
      <c r="N295" s="13">
        <f t="shared" si="22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10">
        <f t="shared" si="20"/>
        <v>43.923497267759565</v>
      </c>
      <c r="H296" s="5">
        <f t="shared" si="21"/>
        <v>1340</v>
      </c>
      <c r="I296">
        <v>183</v>
      </c>
      <c r="J296" t="s">
        <v>21</v>
      </c>
      <c r="K296" t="s">
        <v>22</v>
      </c>
      <c r="L296" s="13">
        <f>(((M296/60)/60)/24)+DATE(1970,1,1)</f>
        <v>43399.208333333328</v>
      </c>
      <c r="M296">
        <v>1540530000</v>
      </c>
      <c r="N296" s="13">
        <f t="shared" si="22"/>
        <v>43411.25</v>
      </c>
      <c r="O296">
        <v>1541570400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10">
        <f t="shared" si="20"/>
        <v>36.004712041884815</v>
      </c>
      <c r="H297" s="5">
        <f t="shared" si="21"/>
        <v>36</v>
      </c>
      <c r="I297">
        <v>1910</v>
      </c>
      <c r="J297" t="s">
        <v>98</v>
      </c>
      <c r="K297" t="s">
        <v>99</v>
      </c>
      <c r="L297" s="13">
        <f>(((M297/60)/60)/24)+DATE(1970,1,1)</f>
        <v>41562.208333333336</v>
      </c>
      <c r="M297">
        <v>1381813200</v>
      </c>
      <c r="N297" s="13">
        <f t="shared" si="22"/>
        <v>41587.25</v>
      </c>
      <c r="O297">
        <v>1383976800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10">
        <f t="shared" si="20"/>
        <v>88.21052631578948</v>
      </c>
      <c r="H298" s="5">
        <f t="shared" si="21"/>
        <v>55</v>
      </c>
      <c r="I298">
        <v>38</v>
      </c>
      <c r="J298" t="s">
        <v>26</v>
      </c>
      <c r="K298" t="s">
        <v>27</v>
      </c>
      <c r="L298" s="13">
        <f>(((M298/60)/60)/24)+DATE(1970,1,1)</f>
        <v>43493.25</v>
      </c>
      <c r="M298">
        <v>1548655200</v>
      </c>
      <c r="N298" s="13">
        <f t="shared" si="22"/>
        <v>43515.25</v>
      </c>
      <c r="O298">
        <v>1550556000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10">
        <f t="shared" si="20"/>
        <v>65.240384615384613</v>
      </c>
      <c r="H299" s="5">
        <f t="shared" si="21"/>
        <v>94</v>
      </c>
      <c r="I299">
        <v>104</v>
      </c>
      <c r="J299" t="s">
        <v>26</v>
      </c>
      <c r="K299" t="s">
        <v>27</v>
      </c>
      <c r="L299" s="13">
        <f>(((M299/60)/60)/24)+DATE(1970,1,1)</f>
        <v>41653.25</v>
      </c>
      <c r="M299">
        <v>1389679200</v>
      </c>
      <c r="N299" s="13">
        <f t="shared" si="22"/>
        <v>41662.25</v>
      </c>
      <c r="O299">
        <v>1390456800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10">
        <f t="shared" si="20"/>
        <v>69.958333333333329</v>
      </c>
      <c r="H300" s="5">
        <f t="shared" si="21"/>
        <v>144</v>
      </c>
      <c r="I300">
        <v>72</v>
      </c>
      <c r="J300" t="s">
        <v>21</v>
      </c>
      <c r="K300" t="s">
        <v>22</v>
      </c>
      <c r="L300" s="13">
        <f>(((M300/60)/60)/24)+DATE(1970,1,1)</f>
        <v>42426.25</v>
      </c>
      <c r="M300">
        <v>1456466400</v>
      </c>
      <c r="N300" s="13">
        <f t="shared" si="22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10">
        <f t="shared" si="20"/>
        <v>39.877551020408163</v>
      </c>
      <c r="H301" s="5">
        <f t="shared" si="21"/>
        <v>51</v>
      </c>
      <c r="I301">
        <v>49</v>
      </c>
      <c r="J301" t="s">
        <v>21</v>
      </c>
      <c r="K301" t="s">
        <v>22</v>
      </c>
      <c r="L301" s="13">
        <f>(((M301/60)/60)/24)+DATE(1970,1,1)</f>
        <v>42432.25</v>
      </c>
      <c r="M301">
        <v>1456984800</v>
      </c>
      <c r="N301" s="13">
        <f t="shared" si="22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10">
        <f t="shared" si="20"/>
        <v>5</v>
      </c>
      <c r="H302" s="5">
        <f t="shared" si="21"/>
        <v>5</v>
      </c>
      <c r="I302">
        <v>1</v>
      </c>
      <c r="J302" t="s">
        <v>36</v>
      </c>
      <c r="K302" t="s">
        <v>37</v>
      </c>
      <c r="L302" s="13">
        <f>(((M302/60)/60)/24)+DATE(1970,1,1)</f>
        <v>42977.208333333328</v>
      </c>
      <c r="M302">
        <v>1504069200</v>
      </c>
      <c r="N302" s="13">
        <f t="shared" si="22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10">
        <f t="shared" si="20"/>
        <v>41.023728813559323</v>
      </c>
      <c r="H303" s="5">
        <f t="shared" si="21"/>
        <v>1345</v>
      </c>
      <c r="I303">
        <v>295</v>
      </c>
      <c r="J303" t="s">
        <v>21</v>
      </c>
      <c r="K303" t="s">
        <v>22</v>
      </c>
      <c r="L303" s="13">
        <f>(((M303/60)/60)/24)+DATE(1970,1,1)</f>
        <v>42061.25</v>
      </c>
      <c r="M303">
        <v>1424930400</v>
      </c>
      <c r="N303" s="13">
        <f t="shared" si="22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10">
        <f t="shared" si="20"/>
        <v>98.914285714285711</v>
      </c>
      <c r="H304" s="5">
        <f t="shared" si="21"/>
        <v>32</v>
      </c>
      <c r="I304">
        <v>245</v>
      </c>
      <c r="J304" t="s">
        <v>21</v>
      </c>
      <c r="K304" t="s">
        <v>22</v>
      </c>
      <c r="L304" s="13">
        <f>(((M304/60)/60)/24)+DATE(1970,1,1)</f>
        <v>43345.208333333328</v>
      </c>
      <c r="M304">
        <v>1535864400</v>
      </c>
      <c r="N304" s="13">
        <f t="shared" si="22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10">
        <f t="shared" si="20"/>
        <v>87.78125</v>
      </c>
      <c r="H305" s="5">
        <f t="shared" si="21"/>
        <v>83</v>
      </c>
      <c r="I305">
        <v>32</v>
      </c>
      <c r="J305" t="s">
        <v>21</v>
      </c>
      <c r="K305" t="s">
        <v>22</v>
      </c>
      <c r="L305" s="13">
        <f>(((M305/60)/60)/24)+DATE(1970,1,1)</f>
        <v>42376.25</v>
      </c>
      <c r="M305">
        <v>1452146400</v>
      </c>
      <c r="N305" s="13">
        <f t="shared" si="22"/>
        <v>42381.25</v>
      </c>
      <c r="O305">
        <v>1452578400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10">
        <f t="shared" si="20"/>
        <v>80.767605633802816</v>
      </c>
      <c r="H306" s="5">
        <f t="shared" si="21"/>
        <v>546</v>
      </c>
      <c r="I306">
        <v>142</v>
      </c>
      <c r="J306" t="s">
        <v>21</v>
      </c>
      <c r="K306" t="s">
        <v>22</v>
      </c>
      <c r="L306" s="13">
        <f>(((M306/60)/60)/24)+DATE(1970,1,1)</f>
        <v>42589.208333333328</v>
      </c>
      <c r="M306">
        <v>1470546000</v>
      </c>
      <c r="N306" s="13">
        <f t="shared" si="22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10">
        <f t="shared" si="20"/>
        <v>94.28235294117647</v>
      </c>
      <c r="H307" s="5">
        <f t="shared" si="21"/>
        <v>286</v>
      </c>
      <c r="I307">
        <v>85</v>
      </c>
      <c r="J307" t="s">
        <v>21</v>
      </c>
      <c r="K307" t="s">
        <v>22</v>
      </c>
      <c r="L307" s="13">
        <f>(((M307/60)/60)/24)+DATE(1970,1,1)</f>
        <v>42448.208333333328</v>
      </c>
      <c r="M307">
        <v>1458363600</v>
      </c>
      <c r="N307" s="13">
        <f t="shared" si="22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10">
        <f t="shared" si="20"/>
        <v>73.428571428571431</v>
      </c>
      <c r="H308" s="5">
        <f t="shared" si="21"/>
        <v>8</v>
      </c>
      <c r="I308">
        <v>7</v>
      </c>
      <c r="J308" t="s">
        <v>21</v>
      </c>
      <c r="K308" t="s">
        <v>22</v>
      </c>
      <c r="L308" s="13">
        <f>(((M308/60)/60)/24)+DATE(1970,1,1)</f>
        <v>42930.208333333328</v>
      </c>
      <c r="M308">
        <v>1500008400</v>
      </c>
      <c r="N308" s="13">
        <f t="shared" si="22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10">
        <f t="shared" si="20"/>
        <v>65.968133535660087</v>
      </c>
      <c r="H309" s="5">
        <f t="shared" si="21"/>
        <v>132</v>
      </c>
      <c r="I309">
        <v>659</v>
      </c>
      <c r="J309" t="s">
        <v>36</v>
      </c>
      <c r="K309" t="s">
        <v>37</v>
      </c>
      <c r="L309" s="13">
        <f>(((M309/60)/60)/24)+DATE(1970,1,1)</f>
        <v>41066.208333333336</v>
      </c>
      <c r="M309">
        <v>1338958800</v>
      </c>
      <c r="N309" s="13">
        <f t="shared" si="22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10">
        <f t="shared" si="20"/>
        <v>109.04109589041096</v>
      </c>
      <c r="H310" s="5">
        <f t="shared" si="21"/>
        <v>74</v>
      </c>
      <c r="I310">
        <v>803</v>
      </c>
      <c r="J310" t="s">
        <v>21</v>
      </c>
      <c r="K310" t="s">
        <v>22</v>
      </c>
      <c r="L310" s="13">
        <f>(((M310/60)/60)/24)+DATE(1970,1,1)</f>
        <v>40651.208333333336</v>
      </c>
      <c r="M310">
        <v>1303102800</v>
      </c>
      <c r="N310" s="13">
        <f t="shared" si="22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10">
        <f t="shared" si="20"/>
        <v>41.16</v>
      </c>
      <c r="H311" s="5">
        <f t="shared" si="21"/>
        <v>75</v>
      </c>
      <c r="I311">
        <v>75</v>
      </c>
      <c r="J311" t="s">
        <v>21</v>
      </c>
      <c r="K311" t="s">
        <v>22</v>
      </c>
      <c r="L311" s="13">
        <f>(((M311/60)/60)/24)+DATE(1970,1,1)</f>
        <v>40807.208333333336</v>
      </c>
      <c r="M311">
        <v>1316581200</v>
      </c>
      <c r="N311" s="13">
        <f t="shared" si="22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10">
        <f t="shared" si="20"/>
        <v>99.125</v>
      </c>
      <c r="H312" s="5">
        <f t="shared" si="21"/>
        <v>20</v>
      </c>
      <c r="I312">
        <v>16</v>
      </c>
      <c r="J312" t="s">
        <v>21</v>
      </c>
      <c r="K312" t="s">
        <v>22</v>
      </c>
      <c r="L312" s="13">
        <f>(((M312/60)/60)/24)+DATE(1970,1,1)</f>
        <v>40277.208333333336</v>
      </c>
      <c r="M312">
        <v>1270789200</v>
      </c>
      <c r="N312" s="13">
        <f t="shared" si="22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10">
        <f t="shared" si="20"/>
        <v>105.88429752066116</v>
      </c>
      <c r="H313" s="5">
        <f t="shared" si="21"/>
        <v>203</v>
      </c>
      <c r="I313">
        <v>121</v>
      </c>
      <c r="J313" t="s">
        <v>21</v>
      </c>
      <c r="K313" t="s">
        <v>22</v>
      </c>
      <c r="L313" s="13">
        <f>(((M313/60)/60)/24)+DATE(1970,1,1)</f>
        <v>40590.25</v>
      </c>
      <c r="M313">
        <v>1297836000</v>
      </c>
      <c r="N313" s="13">
        <f t="shared" si="22"/>
        <v>40602.25</v>
      </c>
      <c r="O313">
        <v>1298872800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10">
        <f t="shared" si="20"/>
        <v>48.996525921966864</v>
      </c>
      <c r="H314" s="5">
        <f t="shared" si="21"/>
        <v>310</v>
      </c>
      <c r="I314">
        <v>3742</v>
      </c>
      <c r="J314" t="s">
        <v>21</v>
      </c>
      <c r="K314" t="s">
        <v>22</v>
      </c>
      <c r="L314" s="13">
        <f>(((M314/60)/60)/24)+DATE(1970,1,1)</f>
        <v>41572.208333333336</v>
      </c>
      <c r="M314">
        <v>1382677200</v>
      </c>
      <c r="N314" s="13">
        <f t="shared" si="22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10">
        <f t="shared" si="20"/>
        <v>39</v>
      </c>
      <c r="H315" s="5">
        <f t="shared" si="21"/>
        <v>395</v>
      </c>
      <c r="I315">
        <v>223</v>
      </c>
      <c r="J315" t="s">
        <v>21</v>
      </c>
      <c r="K315" t="s">
        <v>22</v>
      </c>
      <c r="L315" s="13">
        <f>(((M315/60)/60)/24)+DATE(1970,1,1)</f>
        <v>40966.25</v>
      </c>
      <c r="M315">
        <v>1330322400</v>
      </c>
      <c r="N315" s="13">
        <f t="shared" si="22"/>
        <v>40968.25</v>
      </c>
      <c r="O315">
        <v>1330495200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10">
        <f t="shared" si="20"/>
        <v>31.022556390977442</v>
      </c>
      <c r="H316" s="5">
        <f t="shared" si="21"/>
        <v>295</v>
      </c>
      <c r="I316">
        <v>133</v>
      </c>
      <c r="J316" t="s">
        <v>21</v>
      </c>
      <c r="K316" t="s">
        <v>22</v>
      </c>
      <c r="L316" s="13">
        <f>(((M316/60)/60)/24)+DATE(1970,1,1)</f>
        <v>43536.208333333328</v>
      </c>
      <c r="M316">
        <v>1552366800</v>
      </c>
      <c r="N316" s="13">
        <f t="shared" si="22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10">
        <f t="shared" si="20"/>
        <v>103.87096774193549</v>
      </c>
      <c r="H317" s="5">
        <f t="shared" si="21"/>
        <v>34</v>
      </c>
      <c r="I317">
        <v>31</v>
      </c>
      <c r="J317" t="s">
        <v>21</v>
      </c>
      <c r="K317" t="s">
        <v>22</v>
      </c>
      <c r="L317" s="13">
        <f>(((M317/60)/60)/24)+DATE(1970,1,1)</f>
        <v>41783.208333333336</v>
      </c>
      <c r="M317">
        <v>1400907600</v>
      </c>
      <c r="N317" s="13">
        <f t="shared" si="22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10">
        <f t="shared" si="20"/>
        <v>59.268518518518519</v>
      </c>
      <c r="H318" s="5">
        <f t="shared" si="21"/>
        <v>67</v>
      </c>
      <c r="I318">
        <v>108</v>
      </c>
      <c r="J318" t="s">
        <v>107</v>
      </c>
      <c r="K318" t="s">
        <v>108</v>
      </c>
      <c r="L318" s="13">
        <f>(((M318/60)/60)/24)+DATE(1970,1,1)</f>
        <v>43788.25</v>
      </c>
      <c r="M318">
        <v>1574143200</v>
      </c>
      <c r="N318" s="13">
        <f t="shared" si="22"/>
        <v>43789.25</v>
      </c>
      <c r="O318">
        <v>1574229600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10">
        <f t="shared" si="20"/>
        <v>42.3</v>
      </c>
      <c r="H319" s="5">
        <f t="shared" si="21"/>
        <v>19</v>
      </c>
      <c r="I319">
        <v>30</v>
      </c>
      <c r="J319" t="s">
        <v>21</v>
      </c>
      <c r="K319" t="s">
        <v>22</v>
      </c>
      <c r="L319" s="13">
        <f>(((M319/60)/60)/24)+DATE(1970,1,1)</f>
        <v>42869.208333333328</v>
      </c>
      <c r="M319">
        <v>1494738000</v>
      </c>
      <c r="N319" s="13">
        <f t="shared" si="22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10">
        <f t="shared" si="20"/>
        <v>53.117647058823529</v>
      </c>
      <c r="H320" s="5">
        <f t="shared" si="21"/>
        <v>16</v>
      </c>
      <c r="I320">
        <v>17</v>
      </c>
      <c r="J320" t="s">
        <v>21</v>
      </c>
      <c r="K320" t="s">
        <v>22</v>
      </c>
      <c r="L320" s="13">
        <f>(((M320/60)/60)/24)+DATE(1970,1,1)</f>
        <v>41684.25</v>
      </c>
      <c r="M320">
        <v>1392357600</v>
      </c>
      <c r="N320" s="13">
        <f t="shared" si="22"/>
        <v>41686.25</v>
      </c>
      <c r="O320">
        <v>1392530400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10">
        <f t="shared" si="20"/>
        <v>50.796875</v>
      </c>
      <c r="H321" s="5">
        <f t="shared" si="21"/>
        <v>39</v>
      </c>
      <c r="I321">
        <v>64</v>
      </c>
      <c r="J321" t="s">
        <v>21</v>
      </c>
      <c r="K321" t="s">
        <v>22</v>
      </c>
      <c r="L321" s="13">
        <f>(((M321/60)/60)/24)+DATE(1970,1,1)</f>
        <v>40402.208333333336</v>
      </c>
      <c r="M321">
        <v>1281589200</v>
      </c>
      <c r="N321" s="13">
        <f t="shared" si="22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10">
        <f t="shared" si="20"/>
        <v>101.15</v>
      </c>
      <c r="H322" s="5">
        <f t="shared" si="21"/>
        <v>10</v>
      </c>
      <c r="I322">
        <v>80</v>
      </c>
      <c r="J322" t="s">
        <v>21</v>
      </c>
      <c r="K322" t="s">
        <v>22</v>
      </c>
      <c r="L322" s="13">
        <f>(((M322/60)/60)/24)+DATE(1970,1,1)</f>
        <v>40673.208333333336</v>
      </c>
      <c r="M322">
        <v>1305003600</v>
      </c>
      <c r="N322" s="13">
        <f t="shared" si="22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10">
        <f t="shared" ref="G323:G386" si="25">IF(I323=0,0,E323/I323)</f>
        <v>65.000810372771468</v>
      </c>
      <c r="H323" s="5">
        <f t="shared" ref="H323:H386" si="26">ROUND(E323/D323 * 100,0)</f>
        <v>94</v>
      </c>
      <c r="I323">
        <v>2468</v>
      </c>
      <c r="J323" t="s">
        <v>21</v>
      </c>
      <c r="K323" t="s">
        <v>22</v>
      </c>
      <c r="L323" s="13">
        <f>(((M323/60)/60)/24)+DATE(1970,1,1)</f>
        <v>40634.208333333336</v>
      </c>
      <c r="M323">
        <v>1301634000</v>
      </c>
      <c r="N323" s="13">
        <f t="shared" ref="N323:N386" si="27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tr">
        <f t="shared" ref="S323:S386" si="28">MID(R323,1,SEARCH("/",R323)-1)</f>
        <v>film &amp; video</v>
      </c>
      <c r="T323" t="str">
        <f t="shared" ref="T323:T386" si="29">MID(R323,SEARCH("/",R323)+1,LEN(R323))</f>
        <v>shorts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10">
        <f t="shared" si="25"/>
        <v>37.998645510835914</v>
      </c>
      <c r="H324" s="5">
        <f t="shared" si="26"/>
        <v>167</v>
      </c>
      <c r="I324">
        <v>5168</v>
      </c>
      <c r="J324" t="s">
        <v>21</v>
      </c>
      <c r="K324" t="s">
        <v>22</v>
      </c>
      <c r="L324" s="13">
        <f>(((M324/60)/60)/24)+DATE(1970,1,1)</f>
        <v>40507.25</v>
      </c>
      <c r="M324">
        <v>1290664800</v>
      </c>
      <c r="N324" s="13">
        <f t="shared" si="27"/>
        <v>40520.25</v>
      </c>
      <c r="O324">
        <v>1291788000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10">
        <f t="shared" si="25"/>
        <v>82.615384615384613</v>
      </c>
      <c r="H325" s="5">
        <f t="shared" si="26"/>
        <v>24</v>
      </c>
      <c r="I325">
        <v>26</v>
      </c>
      <c r="J325" t="s">
        <v>40</v>
      </c>
      <c r="K325" t="s">
        <v>41</v>
      </c>
      <c r="L325" s="13">
        <f>(((M325/60)/60)/24)+DATE(1970,1,1)</f>
        <v>41725.208333333336</v>
      </c>
      <c r="M325">
        <v>1395896400</v>
      </c>
      <c r="N325" s="13">
        <f t="shared" si="27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10">
        <f t="shared" si="25"/>
        <v>37.941368078175898</v>
      </c>
      <c r="H326" s="5">
        <f t="shared" si="26"/>
        <v>164</v>
      </c>
      <c r="I326">
        <v>307</v>
      </c>
      <c r="J326" t="s">
        <v>21</v>
      </c>
      <c r="K326" t="s">
        <v>22</v>
      </c>
      <c r="L326" s="13">
        <f>(((M326/60)/60)/24)+DATE(1970,1,1)</f>
        <v>42176.208333333328</v>
      </c>
      <c r="M326">
        <v>1434862800</v>
      </c>
      <c r="N326" s="13">
        <f t="shared" si="27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10">
        <f t="shared" si="25"/>
        <v>80.780821917808225</v>
      </c>
      <c r="H327" s="5">
        <f t="shared" si="26"/>
        <v>91</v>
      </c>
      <c r="I327">
        <v>73</v>
      </c>
      <c r="J327" t="s">
        <v>21</v>
      </c>
      <c r="K327" t="s">
        <v>22</v>
      </c>
      <c r="L327" s="13">
        <f>(((M327/60)/60)/24)+DATE(1970,1,1)</f>
        <v>43267.208333333328</v>
      </c>
      <c r="M327">
        <v>1529125200</v>
      </c>
      <c r="N327" s="13">
        <f t="shared" si="27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10">
        <f t="shared" si="25"/>
        <v>25.984375</v>
      </c>
      <c r="H328" s="5">
        <f t="shared" si="26"/>
        <v>46</v>
      </c>
      <c r="I328">
        <v>128</v>
      </c>
      <c r="J328" t="s">
        <v>21</v>
      </c>
      <c r="K328" t="s">
        <v>22</v>
      </c>
      <c r="L328" s="13">
        <f>(((M328/60)/60)/24)+DATE(1970,1,1)</f>
        <v>42364.25</v>
      </c>
      <c r="M328">
        <v>1451109600</v>
      </c>
      <c r="N328" s="13">
        <f t="shared" si="27"/>
        <v>42370.25</v>
      </c>
      <c r="O328">
        <v>1451628000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10">
        <f t="shared" si="25"/>
        <v>30.363636363636363</v>
      </c>
      <c r="H329" s="5">
        <f t="shared" si="26"/>
        <v>39</v>
      </c>
      <c r="I329">
        <v>33</v>
      </c>
      <c r="J329" t="s">
        <v>21</v>
      </c>
      <c r="K329" t="s">
        <v>22</v>
      </c>
      <c r="L329" s="13">
        <f>(((M329/60)/60)/24)+DATE(1970,1,1)</f>
        <v>43705.208333333328</v>
      </c>
      <c r="M329">
        <v>1566968400</v>
      </c>
      <c r="N329" s="13">
        <f t="shared" si="27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10">
        <f t="shared" si="25"/>
        <v>54.004916018025398</v>
      </c>
      <c r="H330" s="5">
        <f t="shared" si="26"/>
        <v>134</v>
      </c>
      <c r="I330">
        <v>2441</v>
      </c>
      <c r="J330" t="s">
        <v>21</v>
      </c>
      <c r="K330" t="s">
        <v>22</v>
      </c>
      <c r="L330" s="13">
        <f>(((M330/60)/60)/24)+DATE(1970,1,1)</f>
        <v>43434.25</v>
      </c>
      <c r="M330">
        <v>1543557600</v>
      </c>
      <c r="N330" s="13">
        <f t="shared" si="27"/>
        <v>43445.25</v>
      </c>
      <c r="O330">
        <v>1544508000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10">
        <f t="shared" si="25"/>
        <v>101.78672985781991</v>
      </c>
      <c r="H331" s="5">
        <f t="shared" si="26"/>
        <v>23</v>
      </c>
      <c r="I331">
        <v>211</v>
      </c>
      <c r="J331" t="s">
        <v>21</v>
      </c>
      <c r="K331" t="s">
        <v>22</v>
      </c>
      <c r="L331" s="13">
        <f>(((M331/60)/60)/24)+DATE(1970,1,1)</f>
        <v>42716.25</v>
      </c>
      <c r="M331">
        <v>1481522400</v>
      </c>
      <c r="N331" s="13">
        <f t="shared" si="27"/>
        <v>42727.25</v>
      </c>
      <c r="O331">
        <v>1482472800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10">
        <f t="shared" si="25"/>
        <v>45.003610108303249</v>
      </c>
      <c r="H332" s="5">
        <f t="shared" si="26"/>
        <v>185</v>
      </c>
      <c r="I332">
        <v>1385</v>
      </c>
      <c r="J332" t="s">
        <v>40</v>
      </c>
      <c r="K332" t="s">
        <v>41</v>
      </c>
      <c r="L332" s="13">
        <f>(((M332/60)/60)/24)+DATE(1970,1,1)</f>
        <v>43077.25</v>
      </c>
      <c r="M332">
        <v>1512712800</v>
      </c>
      <c r="N332" s="13">
        <f t="shared" si="27"/>
        <v>43078.25</v>
      </c>
      <c r="O332">
        <v>1512799200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10">
        <f t="shared" si="25"/>
        <v>77.068421052631578</v>
      </c>
      <c r="H333" s="5">
        <f t="shared" si="26"/>
        <v>444</v>
      </c>
      <c r="I333">
        <v>190</v>
      </c>
      <c r="J333" t="s">
        <v>21</v>
      </c>
      <c r="K333" t="s">
        <v>22</v>
      </c>
      <c r="L333" s="13">
        <f>(((M333/60)/60)/24)+DATE(1970,1,1)</f>
        <v>40896.25</v>
      </c>
      <c r="M333">
        <v>1324274400</v>
      </c>
      <c r="N333" s="13">
        <f t="shared" si="27"/>
        <v>40897.25</v>
      </c>
      <c r="O333">
        <v>1324360800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10">
        <f t="shared" si="25"/>
        <v>88.076595744680844</v>
      </c>
      <c r="H334" s="5">
        <f t="shared" si="26"/>
        <v>200</v>
      </c>
      <c r="I334">
        <v>470</v>
      </c>
      <c r="J334" t="s">
        <v>21</v>
      </c>
      <c r="K334" t="s">
        <v>22</v>
      </c>
      <c r="L334" s="13">
        <f>(((M334/60)/60)/24)+DATE(1970,1,1)</f>
        <v>41361.208333333336</v>
      </c>
      <c r="M334">
        <v>1364446800</v>
      </c>
      <c r="N334" s="13">
        <f t="shared" si="27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10">
        <f t="shared" si="25"/>
        <v>47.035573122529641</v>
      </c>
      <c r="H335" s="5">
        <f t="shared" si="26"/>
        <v>124</v>
      </c>
      <c r="I335">
        <v>253</v>
      </c>
      <c r="J335" t="s">
        <v>21</v>
      </c>
      <c r="K335" t="s">
        <v>22</v>
      </c>
      <c r="L335" s="13">
        <f>(((M335/60)/60)/24)+DATE(1970,1,1)</f>
        <v>43424.25</v>
      </c>
      <c r="M335">
        <v>1542693600</v>
      </c>
      <c r="N335" s="13">
        <f t="shared" si="27"/>
        <v>43452.25</v>
      </c>
      <c r="O335">
        <v>1545112800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10">
        <f t="shared" si="25"/>
        <v>110.99550763701707</v>
      </c>
      <c r="H336" s="5">
        <f t="shared" si="26"/>
        <v>187</v>
      </c>
      <c r="I336">
        <v>1113</v>
      </c>
      <c r="J336" t="s">
        <v>21</v>
      </c>
      <c r="K336" t="s">
        <v>22</v>
      </c>
      <c r="L336" s="13">
        <f>(((M336/60)/60)/24)+DATE(1970,1,1)</f>
        <v>43110.25</v>
      </c>
      <c r="M336">
        <v>1515564000</v>
      </c>
      <c r="N336" s="13">
        <f t="shared" si="27"/>
        <v>43117.25</v>
      </c>
      <c r="O336">
        <v>1516168800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10">
        <f t="shared" si="25"/>
        <v>87.003066141042481</v>
      </c>
      <c r="H337" s="5">
        <f t="shared" si="26"/>
        <v>114</v>
      </c>
      <c r="I337">
        <v>2283</v>
      </c>
      <c r="J337" t="s">
        <v>21</v>
      </c>
      <c r="K337" t="s">
        <v>22</v>
      </c>
      <c r="L337" s="13">
        <f>(((M337/60)/60)/24)+DATE(1970,1,1)</f>
        <v>43784.25</v>
      </c>
      <c r="M337">
        <v>1573797600</v>
      </c>
      <c r="N337" s="13">
        <f t="shared" si="27"/>
        <v>43797.25</v>
      </c>
      <c r="O337">
        <v>1574920800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10">
        <f t="shared" si="25"/>
        <v>63.994402985074629</v>
      </c>
      <c r="H338" s="5">
        <f t="shared" si="26"/>
        <v>97</v>
      </c>
      <c r="I338">
        <v>1072</v>
      </c>
      <c r="J338" t="s">
        <v>21</v>
      </c>
      <c r="K338" t="s">
        <v>22</v>
      </c>
      <c r="L338" s="13">
        <f>(((M338/60)/60)/24)+DATE(1970,1,1)</f>
        <v>40527.25</v>
      </c>
      <c r="M338">
        <v>1292392800</v>
      </c>
      <c r="N338" s="13">
        <f t="shared" si="27"/>
        <v>40528.25</v>
      </c>
      <c r="O338">
        <v>1292479200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10">
        <f t="shared" si="25"/>
        <v>105.9945205479452</v>
      </c>
      <c r="H339" s="5">
        <f t="shared" si="26"/>
        <v>123</v>
      </c>
      <c r="I339">
        <v>1095</v>
      </c>
      <c r="J339" t="s">
        <v>21</v>
      </c>
      <c r="K339" t="s">
        <v>22</v>
      </c>
      <c r="L339" s="13">
        <f>(((M339/60)/60)/24)+DATE(1970,1,1)</f>
        <v>43780.25</v>
      </c>
      <c r="M339">
        <v>1573452000</v>
      </c>
      <c r="N339" s="13">
        <f t="shared" si="27"/>
        <v>43781.25</v>
      </c>
      <c r="O339">
        <v>1573538400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10">
        <f t="shared" si="25"/>
        <v>73.989349112426041</v>
      </c>
      <c r="H340" s="5">
        <f t="shared" si="26"/>
        <v>179</v>
      </c>
      <c r="I340">
        <v>1690</v>
      </c>
      <c r="J340" t="s">
        <v>21</v>
      </c>
      <c r="K340" t="s">
        <v>22</v>
      </c>
      <c r="L340" s="13">
        <f>(((M340/60)/60)/24)+DATE(1970,1,1)</f>
        <v>40821.208333333336</v>
      </c>
      <c r="M340">
        <v>1317790800</v>
      </c>
      <c r="N340" s="13">
        <f t="shared" si="27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10">
        <f t="shared" si="25"/>
        <v>84.02004626060139</v>
      </c>
      <c r="H341" s="5">
        <f t="shared" si="26"/>
        <v>80</v>
      </c>
      <c r="I341">
        <v>1297</v>
      </c>
      <c r="J341" t="s">
        <v>15</v>
      </c>
      <c r="K341" t="s">
        <v>16</v>
      </c>
      <c r="L341" s="13">
        <f>(((M341/60)/60)/24)+DATE(1970,1,1)</f>
        <v>42949.208333333328</v>
      </c>
      <c r="M341">
        <v>1501650000</v>
      </c>
      <c r="N341" s="13">
        <f t="shared" si="27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10">
        <f t="shared" si="25"/>
        <v>88.966921119592882</v>
      </c>
      <c r="H342" s="5">
        <f t="shared" si="26"/>
        <v>94</v>
      </c>
      <c r="I342">
        <v>393</v>
      </c>
      <c r="J342" t="s">
        <v>21</v>
      </c>
      <c r="K342" t="s">
        <v>22</v>
      </c>
      <c r="L342" s="13">
        <f>(((M342/60)/60)/24)+DATE(1970,1,1)</f>
        <v>40889.25</v>
      </c>
      <c r="M342">
        <v>1323669600</v>
      </c>
      <c r="N342" s="13">
        <f t="shared" si="27"/>
        <v>40890.25</v>
      </c>
      <c r="O342">
        <v>1323756000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10">
        <f t="shared" si="25"/>
        <v>76.990453460620529</v>
      </c>
      <c r="H343" s="5">
        <f t="shared" si="26"/>
        <v>85</v>
      </c>
      <c r="I343">
        <v>1257</v>
      </c>
      <c r="J343" t="s">
        <v>21</v>
      </c>
      <c r="K343" t="s">
        <v>22</v>
      </c>
      <c r="L343" s="13">
        <f>(((M343/60)/60)/24)+DATE(1970,1,1)</f>
        <v>42244.208333333328</v>
      </c>
      <c r="M343">
        <v>1440738000</v>
      </c>
      <c r="N343" s="13">
        <f t="shared" si="27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10">
        <f t="shared" si="25"/>
        <v>97.146341463414629</v>
      </c>
      <c r="H344" s="5">
        <f t="shared" si="26"/>
        <v>67</v>
      </c>
      <c r="I344">
        <v>328</v>
      </c>
      <c r="J344" t="s">
        <v>21</v>
      </c>
      <c r="K344" t="s">
        <v>22</v>
      </c>
      <c r="L344" s="13">
        <f>(((M344/60)/60)/24)+DATE(1970,1,1)</f>
        <v>41475.208333333336</v>
      </c>
      <c r="M344">
        <v>1374296400</v>
      </c>
      <c r="N344" s="13">
        <f t="shared" si="27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10">
        <f t="shared" si="25"/>
        <v>33.013605442176868</v>
      </c>
      <c r="H345" s="5">
        <f t="shared" si="26"/>
        <v>54</v>
      </c>
      <c r="I345">
        <v>147</v>
      </c>
      <c r="J345" t="s">
        <v>21</v>
      </c>
      <c r="K345" t="s">
        <v>22</v>
      </c>
      <c r="L345" s="13">
        <f>(((M345/60)/60)/24)+DATE(1970,1,1)</f>
        <v>41597.25</v>
      </c>
      <c r="M345">
        <v>1384840800</v>
      </c>
      <c r="N345" s="13">
        <f t="shared" si="27"/>
        <v>41650.25</v>
      </c>
      <c r="O345">
        <v>1389420000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10">
        <f t="shared" si="25"/>
        <v>99.950602409638549</v>
      </c>
      <c r="H346" s="5">
        <f t="shared" si="26"/>
        <v>42</v>
      </c>
      <c r="I346">
        <v>830</v>
      </c>
      <c r="J346" t="s">
        <v>21</v>
      </c>
      <c r="K346" t="s">
        <v>22</v>
      </c>
      <c r="L346" s="13">
        <f>(((M346/60)/60)/24)+DATE(1970,1,1)</f>
        <v>43122.25</v>
      </c>
      <c r="M346">
        <v>1516600800</v>
      </c>
      <c r="N346" s="13">
        <f t="shared" si="27"/>
        <v>43162.25</v>
      </c>
      <c r="O346">
        <v>1520056800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10">
        <f t="shared" si="25"/>
        <v>69.966767371601208</v>
      </c>
      <c r="H347" s="5">
        <f t="shared" si="26"/>
        <v>15</v>
      </c>
      <c r="I347">
        <v>331</v>
      </c>
      <c r="J347" t="s">
        <v>40</v>
      </c>
      <c r="K347" t="s">
        <v>41</v>
      </c>
      <c r="L347" s="13">
        <f>(((M347/60)/60)/24)+DATE(1970,1,1)</f>
        <v>42194.208333333328</v>
      </c>
      <c r="M347">
        <v>1436418000</v>
      </c>
      <c r="N347" s="13">
        <f t="shared" si="27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10">
        <f t="shared" si="25"/>
        <v>110.32</v>
      </c>
      <c r="H348" s="5">
        <f t="shared" si="26"/>
        <v>34</v>
      </c>
      <c r="I348">
        <v>25</v>
      </c>
      <c r="J348" t="s">
        <v>21</v>
      </c>
      <c r="K348" t="s">
        <v>22</v>
      </c>
      <c r="L348" s="13">
        <f>(((M348/60)/60)/24)+DATE(1970,1,1)</f>
        <v>42971.208333333328</v>
      </c>
      <c r="M348">
        <v>1503550800</v>
      </c>
      <c r="N348" s="13">
        <f t="shared" si="27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10">
        <f t="shared" si="25"/>
        <v>66.005235602094245</v>
      </c>
      <c r="H349" s="5">
        <f t="shared" si="26"/>
        <v>1401</v>
      </c>
      <c r="I349">
        <v>191</v>
      </c>
      <c r="J349" t="s">
        <v>21</v>
      </c>
      <c r="K349" t="s">
        <v>22</v>
      </c>
      <c r="L349" s="13">
        <f>(((M349/60)/60)/24)+DATE(1970,1,1)</f>
        <v>42046.25</v>
      </c>
      <c r="M349">
        <v>1423634400</v>
      </c>
      <c r="N349" s="13">
        <f t="shared" si="27"/>
        <v>42070.25</v>
      </c>
      <c r="O349">
        <v>1425708000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10">
        <f t="shared" si="25"/>
        <v>41.005742176284812</v>
      </c>
      <c r="H350" s="5">
        <f t="shared" si="26"/>
        <v>72</v>
      </c>
      <c r="I350">
        <v>3483</v>
      </c>
      <c r="J350" t="s">
        <v>21</v>
      </c>
      <c r="K350" t="s">
        <v>22</v>
      </c>
      <c r="L350" s="13">
        <f>(((M350/60)/60)/24)+DATE(1970,1,1)</f>
        <v>42782.25</v>
      </c>
      <c r="M350">
        <v>1487224800</v>
      </c>
      <c r="N350" s="13">
        <f t="shared" si="27"/>
        <v>42795.25</v>
      </c>
      <c r="O350">
        <v>1488348000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10">
        <f t="shared" si="25"/>
        <v>103.96316359696641</v>
      </c>
      <c r="H351" s="5">
        <f t="shared" si="26"/>
        <v>53</v>
      </c>
      <c r="I351">
        <v>923</v>
      </c>
      <c r="J351" t="s">
        <v>21</v>
      </c>
      <c r="K351" t="s">
        <v>22</v>
      </c>
      <c r="L351" s="13">
        <f>(((M351/60)/60)/24)+DATE(1970,1,1)</f>
        <v>42930.208333333328</v>
      </c>
      <c r="M351">
        <v>1500008400</v>
      </c>
      <c r="N351" s="13">
        <f t="shared" si="27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10">
        <f t="shared" si="25"/>
        <v>5</v>
      </c>
      <c r="H352" s="5">
        <f t="shared" si="26"/>
        <v>5</v>
      </c>
      <c r="I352">
        <v>1</v>
      </c>
      <c r="J352" t="s">
        <v>21</v>
      </c>
      <c r="K352" t="s">
        <v>22</v>
      </c>
      <c r="L352" s="13">
        <f>(((M352/60)/60)/24)+DATE(1970,1,1)</f>
        <v>42144.208333333328</v>
      </c>
      <c r="M352">
        <v>1432098000</v>
      </c>
      <c r="N352" s="13">
        <f t="shared" si="27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10">
        <f t="shared" si="25"/>
        <v>47.009935419771487</v>
      </c>
      <c r="H353" s="5">
        <f t="shared" si="26"/>
        <v>128</v>
      </c>
      <c r="I353">
        <v>2013</v>
      </c>
      <c r="J353" t="s">
        <v>21</v>
      </c>
      <c r="K353" t="s">
        <v>22</v>
      </c>
      <c r="L353" s="13">
        <f>(((M353/60)/60)/24)+DATE(1970,1,1)</f>
        <v>42240.208333333328</v>
      </c>
      <c r="M353">
        <v>1440392400</v>
      </c>
      <c r="N353" s="13">
        <f t="shared" si="27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10">
        <f t="shared" si="25"/>
        <v>29.606060606060606</v>
      </c>
      <c r="H354" s="5">
        <f t="shared" si="26"/>
        <v>35</v>
      </c>
      <c r="I354">
        <v>33</v>
      </c>
      <c r="J354" t="s">
        <v>15</v>
      </c>
      <c r="K354" t="s">
        <v>16</v>
      </c>
      <c r="L354" s="13">
        <f>(((M354/60)/60)/24)+DATE(1970,1,1)</f>
        <v>42315.25</v>
      </c>
      <c r="M354">
        <v>1446876000</v>
      </c>
      <c r="N354" s="13">
        <f t="shared" si="27"/>
        <v>42323.25</v>
      </c>
      <c r="O354">
        <v>1447567200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10">
        <f t="shared" si="25"/>
        <v>81.010569583088667</v>
      </c>
      <c r="H355" s="5">
        <f t="shared" si="26"/>
        <v>411</v>
      </c>
      <c r="I355">
        <v>1703</v>
      </c>
      <c r="J355" t="s">
        <v>21</v>
      </c>
      <c r="K355" t="s">
        <v>22</v>
      </c>
      <c r="L355" s="13">
        <f>(((M355/60)/60)/24)+DATE(1970,1,1)</f>
        <v>43651.208333333328</v>
      </c>
      <c r="M355">
        <v>1562302800</v>
      </c>
      <c r="N355" s="13">
        <f t="shared" si="27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10">
        <f t="shared" si="25"/>
        <v>94.35</v>
      </c>
      <c r="H356" s="5">
        <f t="shared" si="26"/>
        <v>124</v>
      </c>
      <c r="I356">
        <v>80</v>
      </c>
      <c r="J356" t="s">
        <v>36</v>
      </c>
      <c r="K356" t="s">
        <v>37</v>
      </c>
      <c r="L356" s="13">
        <f>(((M356/60)/60)/24)+DATE(1970,1,1)</f>
        <v>41520.208333333336</v>
      </c>
      <c r="M356">
        <v>1378184400</v>
      </c>
      <c r="N356" s="13">
        <f t="shared" si="27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10">
        <f t="shared" si="25"/>
        <v>26.058139534883722</v>
      </c>
      <c r="H357" s="5">
        <f t="shared" si="26"/>
        <v>59</v>
      </c>
      <c r="I357">
        <v>86</v>
      </c>
      <c r="J357" t="s">
        <v>21</v>
      </c>
      <c r="K357" t="s">
        <v>22</v>
      </c>
      <c r="L357" s="13">
        <f>(((M357/60)/60)/24)+DATE(1970,1,1)</f>
        <v>42757.25</v>
      </c>
      <c r="M357">
        <v>1485064800</v>
      </c>
      <c r="N357" s="13">
        <f t="shared" si="27"/>
        <v>42797.25</v>
      </c>
      <c r="O357">
        <v>1488520800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10">
        <f t="shared" si="25"/>
        <v>85.775000000000006</v>
      </c>
      <c r="H358" s="5">
        <f t="shared" si="26"/>
        <v>37</v>
      </c>
      <c r="I358">
        <v>40</v>
      </c>
      <c r="J358" t="s">
        <v>107</v>
      </c>
      <c r="K358" t="s">
        <v>108</v>
      </c>
      <c r="L358" s="13">
        <f>(((M358/60)/60)/24)+DATE(1970,1,1)</f>
        <v>40922.25</v>
      </c>
      <c r="M358">
        <v>1326520800</v>
      </c>
      <c r="N358" s="13">
        <f t="shared" si="27"/>
        <v>40931.25</v>
      </c>
      <c r="O358">
        <v>1327298400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10">
        <f t="shared" si="25"/>
        <v>103.73170731707317</v>
      </c>
      <c r="H359" s="5">
        <f t="shared" si="26"/>
        <v>185</v>
      </c>
      <c r="I359">
        <v>41</v>
      </c>
      <c r="J359" t="s">
        <v>21</v>
      </c>
      <c r="K359" t="s">
        <v>22</v>
      </c>
      <c r="L359" s="13">
        <f>(((M359/60)/60)/24)+DATE(1970,1,1)</f>
        <v>42250.208333333328</v>
      </c>
      <c r="M359">
        <v>1441256400</v>
      </c>
      <c r="N359" s="13">
        <f t="shared" si="27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10">
        <f t="shared" si="25"/>
        <v>49.826086956521742</v>
      </c>
      <c r="H360" s="5">
        <f t="shared" si="26"/>
        <v>12</v>
      </c>
      <c r="I360">
        <v>23</v>
      </c>
      <c r="J360" t="s">
        <v>15</v>
      </c>
      <c r="K360" t="s">
        <v>16</v>
      </c>
      <c r="L360" s="13">
        <f>(((M360/60)/60)/24)+DATE(1970,1,1)</f>
        <v>43322.208333333328</v>
      </c>
      <c r="M360">
        <v>1533877200</v>
      </c>
      <c r="N360" s="13">
        <f t="shared" si="27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10">
        <f t="shared" si="25"/>
        <v>63.893048128342244</v>
      </c>
      <c r="H361" s="5">
        <f t="shared" si="26"/>
        <v>299</v>
      </c>
      <c r="I361">
        <v>187</v>
      </c>
      <c r="J361" t="s">
        <v>21</v>
      </c>
      <c r="K361" t="s">
        <v>22</v>
      </c>
      <c r="L361" s="13">
        <f>(((M361/60)/60)/24)+DATE(1970,1,1)</f>
        <v>40782.208333333336</v>
      </c>
      <c r="M361">
        <v>1314421200</v>
      </c>
      <c r="N361" s="13">
        <f t="shared" si="27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10">
        <f t="shared" si="25"/>
        <v>47.002434782608695</v>
      </c>
      <c r="H362" s="5">
        <f t="shared" si="26"/>
        <v>226</v>
      </c>
      <c r="I362">
        <v>2875</v>
      </c>
      <c r="J362" t="s">
        <v>40</v>
      </c>
      <c r="K362" t="s">
        <v>41</v>
      </c>
      <c r="L362" s="13">
        <f>(((M362/60)/60)/24)+DATE(1970,1,1)</f>
        <v>40544.25</v>
      </c>
      <c r="M362">
        <v>1293861600</v>
      </c>
      <c r="N362" s="13">
        <f t="shared" si="27"/>
        <v>40558.25</v>
      </c>
      <c r="O362">
        <v>1295071200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10">
        <f t="shared" si="25"/>
        <v>108.47727272727273</v>
      </c>
      <c r="H363" s="5">
        <f t="shared" si="26"/>
        <v>174</v>
      </c>
      <c r="I363">
        <v>88</v>
      </c>
      <c r="J363" t="s">
        <v>21</v>
      </c>
      <c r="K363" t="s">
        <v>22</v>
      </c>
      <c r="L363" s="13">
        <f>(((M363/60)/60)/24)+DATE(1970,1,1)</f>
        <v>43015.208333333328</v>
      </c>
      <c r="M363">
        <v>1507352400</v>
      </c>
      <c r="N363" s="13">
        <f t="shared" si="27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10">
        <f t="shared" si="25"/>
        <v>72.015706806282722</v>
      </c>
      <c r="H364" s="5">
        <f t="shared" si="26"/>
        <v>372</v>
      </c>
      <c r="I364">
        <v>191</v>
      </c>
      <c r="J364" t="s">
        <v>21</v>
      </c>
      <c r="K364" t="s">
        <v>22</v>
      </c>
      <c r="L364" s="13">
        <f>(((M364/60)/60)/24)+DATE(1970,1,1)</f>
        <v>40570.25</v>
      </c>
      <c r="M364">
        <v>1296108000</v>
      </c>
      <c r="N364" s="13">
        <f t="shared" si="27"/>
        <v>40608.25</v>
      </c>
      <c r="O364">
        <v>1299391200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10">
        <f t="shared" si="25"/>
        <v>59.928057553956833</v>
      </c>
      <c r="H365" s="5">
        <f t="shared" si="26"/>
        <v>160</v>
      </c>
      <c r="I365">
        <v>139</v>
      </c>
      <c r="J365" t="s">
        <v>21</v>
      </c>
      <c r="K365" t="s">
        <v>22</v>
      </c>
      <c r="L365" s="13">
        <f>(((M365/60)/60)/24)+DATE(1970,1,1)</f>
        <v>40904.25</v>
      </c>
      <c r="M365">
        <v>1324965600</v>
      </c>
      <c r="N365" s="13">
        <f t="shared" si="27"/>
        <v>40905.25</v>
      </c>
      <c r="O365">
        <v>1325052000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10">
        <f t="shared" si="25"/>
        <v>78.209677419354833</v>
      </c>
      <c r="H366" s="5">
        <f t="shared" si="26"/>
        <v>1616</v>
      </c>
      <c r="I366">
        <v>186</v>
      </c>
      <c r="J366" t="s">
        <v>21</v>
      </c>
      <c r="K366" t="s">
        <v>22</v>
      </c>
      <c r="L366" s="13">
        <f>(((M366/60)/60)/24)+DATE(1970,1,1)</f>
        <v>43164.25</v>
      </c>
      <c r="M366">
        <v>1520229600</v>
      </c>
      <c r="N366" s="13">
        <f t="shared" si="27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10">
        <f t="shared" si="25"/>
        <v>104.77678571428571</v>
      </c>
      <c r="H367" s="5">
        <f t="shared" si="26"/>
        <v>733</v>
      </c>
      <c r="I367">
        <v>112</v>
      </c>
      <c r="J367" t="s">
        <v>26</v>
      </c>
      <c r="K367" t="s">
        <v>27</v>
      </c>
      <c r="L367" s="13">
        <f>(((M367/60)/60)/24)+DATE(1970,1,1)</f>
        <v>42733.25</v>
      </c>
      <c r="M367">
        <v>1482991200</v>
      </c>
      <c r="N367" s="13">
        <f t="shared" si="27"/>
        <v>42760.25</v>
      </c>
      <c r="O367">
        <v>1485324000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10">
        <f t="shared" si="25"/>
        <v>105.52475247524752</v>
      </c>
      <c r="H368" s="5">
        <f t="shared" si="26"/>
        <v>592</v>
      </c>
      <c r="I368">
        <v>101</v>
      </c>
      <c r="J368" t="s">
        <v>21</v>
      </c>
      <c r="K368" t="s">
        <v>22</v>
      </c>
      <c r="L368" s="13">
        <f>(((M368/60)/60)/24)+DATE(1970,1,1)</f>
        <v>40546.25</v>
      </c>
      <c r="M368">
        <v>1294034400</v>
      </c>
      <c r="N368" s="13">
        <f t="shared" si="27"/>
        <v>40547.25</v>
      </c>
      <c r="O368">
        <v>1294120800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10">
        <f t="shared" si="25"/>
        <v>24.933333333333334</v>
      </c>
      <c r="H369" s="5">
        <f t="shared" si="26"/>
        <v>19</v>
      </c>
      <c r="I369">
        <v>75</v>
      </c>
      <c r="J369" t="s">
        <v>21</v>
      </c>
      <c r="K369" t="s">
        <v>22</v>
      </c>
      <c r="L369" s="13">
        <f>(((M369/60)/60)/24)+DATE(1970,1,1)</f>
        <v>41930.208333333336</v>
      </c>
      <c r="M369">
        <v>1413608400</v>
      </c>
      <c r="N369" s="13">
        <f t="shared" si="27"/>
        <v>41954.25</v>
      </c>
      <c r="O369">
        <v>1415685600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10">
        <f t="shared" si="25"/>
        <v>69.873786407766985</v>
      </c>
      <c r="H370" s="5">
        <f t="shared" si="26"/>
        <v>277</v>
      </c>
      <c r="I370">
        <v>206</v>
      </c>
      <c r="J370" t="s">
        <v>40</v>
      </c>
      <c r="K370" t="s">
        <v>41</v>
      </c>
      <c r="L370" s="13">
        <f>(((M370/60)/60)/24)+DATE(1970,1,1)</f>
        <v>40464.208333333336</v>
      </c>
      <c r="M370">
        <v>1286946000</v>
      </c>
      <c r="N370" s="13">
        <f t="shared" si="27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10">
        <f t="shared" si="25"/>
        <v>95.733766233766232</v>
      </c>
      <c r="H371" s="5">
        <f t="shared" si="26"/>
        <v>273</v>
      </c>
      <c r="I371">
        <v>154</v>
      </c>
      <c r="J371" t="s">
        <v>21</v>
      </c>
      <c r="K371" t="s">
        <v>22</v>
      </c>
      <c r="L371" s="13">
        <f>(((M371/60)/60)/24)+DATE(1970,1,1)</f>
        <v>41308.25</v>
      </c>
      <c r="M371">
        <v>1359871200</v>
      </c>
      <c r="N371" s="13">
        <f t="shared" si="27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10">
        <f t="shared" si="25"/>
        <v>29.997485752598056</v>
      </c>
      <c r="H372" s="5">
        <f t="shared" si="26"/>
        <v>159</v>
      </c>
      <c r="I372">
        <v>5966</v>
      </c>
      <c r="J372" t="s">
        <v>21</v>
      </c>
      <c r="K372" t="s">
        <v>22</v>
      </c>
      <c r="L372" s="13">
        <f>(((M372/60)/60)/24)+DATE(1970,1,1)</f>
        <v>43570.208333333328</v>
      </c>
      <c r="M372">
        <v>1555304400</v>
      </c>
      <c r="N372" s="13">
        <f t="shared" si="27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10">
        <f t="shared" si="25"/>
        <v>59.011948529411768</v>
      </c>
      <c r="H373" s="5">
        <f t="shared" si="26"/>
        <v>68</v>
      </c>
      <c r="I373">
        <v>2176</v>
      </c>
      <c r="J373" t="s">
        <v>21</v>
      </c>
      <c r="K373" t="s">
        <v>22</v>
      </c>
      <c r="L373" s="13">
        <f>(((M373/60)/60)/24)+DATE(1970,1,1)</f>
        <v>42043.25</v>
      </c>
      <c r="M373">
        <v>1423375200</v>
      </c>
      <c r="N373" s="13">
        <f t="shared" si="27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10">
        <f t="shared" si="25"/>
        <v>84.757396449704146</v>
      </c>
      <c r="H374" s="5">
        <f t="shared" si="26"/>
        <v>1592</v>
      </c>
      <c r="I374">
        <v>169</v>
      </c>
      <c r="J374" t="s">
        <v>21</v>
      </c>
      <c r="K374" t="s">
        <v>22</v>
      </c>
      <c r="L374" s="13">
        <f>(((M374/60)/60)/24)+DATE(1970,1,1)</f>
        <v>42012.25</v>
      </c>
      <c r="M374">
        <v>1420696800</v>
      </c>
      <c r="N374" s="13">
        <f t="shared" si="27"/>
        <v>42032.25</v>
      </c>
      <c r="O374">
        <v>1422424800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10">
        <f t="shared" si="25"/>
        <v>78.010921177587846</v>
      </c>
      <c r="H375" s="5">
        <f t="shared" si="26"/>
        <v>730</v>
      </c>
      <c r="I375">
        <v>2106</v>
      </c>
      <c r="J375" t="s">
        <v>21</v>
      </c>
      <c r="K375" t="s">
        <v>22</v>
      </c>
      <c r="L375" s="13">
        <f>(((M375/60)/60)/24)+DATE(1970,1,1)</f>
        <v>42964.208333333328</v>
      </c>
      <c r="M375">
        <v>1502946000</v>
      </c>
      <c r="N375" s="13">
        <f t="shared" si="27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10">
        <f t="shared" si="25"/>
        <v>50.05215419501134</v>
      </c>
      <c r="H376" s="5">
        <f t="shared" si="26"/>
        <v>13</v>
      </c>
      <c r="I376">
        <v>441</v>
      </c>
      <c r="J376" t="s">
        <v>21</v>
      </c>
      <c r="K376" t="s">
        <v>22</v>
      </c>
      <c r="L376" s="13">
        <f>(((M376/60)/60)/24)+DATE(1970,1,1)</f>
        <v>43476.25</v>
      </c>
      <c r="M376">
        <v>1547186400</v>
      </c>
      <c r="N376" s="13">
        <f t="shared" si="27"/>
        <v>43481.25</v>
      </c>
      <c r="O376">
        <v>1547618400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10">
        <f t="shared" si="25"/>
        <v>59.16</v>
      </c>
      <c r="H377" s="5">
        <f t="shared" si="26"/>
        <v>55</v>
      </c>
      <c r="I377">
        <v>25</v>
      </c>
      <c r="J377" t="s">
        <v>21</v>
      </c>
      <c r="K377" t="s">
        <v>22</v>
      </c>
      <c r="L377" s="13">
        <f>(((M377/60)/60)/24)+DATE(1970,1,1)</f>
        <v>42293.208333333328</v>
      </c>
      <c r="M377">
        <v>1444971600</v>
      </c>
      <c r="N377" s="13">
        <f t="shared" si="27"/>
        <v>42350.25</v>
      </c>
      <c r="O377">
        <v>1449900000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10">
        <f t="shared" si="25"/>
        <v>93.702290076335885</v>
      </c>
      <c r="H378" s="5">
        <f t="shared" si="26"/>
        <v>361</v>
      </c>
      <c r="I378">
        <v>131</v>
      </c>
      <c r="J378" t="s">
        <v>21</v>
      </c>
      <c r="K378" t="s">
        <v>22</v>
      </c>
      <c r="L378" s="13">
        <f>(((M378/60)/60)/24)+DATE(1970,1,1)</f>
        <v>41826.208333333336</v>
      </c>
      <c r="M378">
        <v>1404622800</v>
      </c>
      <c r="N378" s="13">
        <f t="shared" si="27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10">
        <f t="shared" si="25"/>
        <v>40.14173228346457</v>
      </c>
      <c r="H379" s="5">
        <f t="shared" si="26"/>
        <v>10</v>
      </c>
      <c r="I379">
        <v>127</v>
      </c>
      <c r="J379" t="s">
        <v>21</v>
      </c>
      <c r="K379" t="s">
        <v>22</v>
      </c>
      <c r="L379" s="13">
        <f>(((M379/60)/60)/24)+DATE(1970,1,1)</f>
        <v>43760.208333333328</v>
      </c>
      <c r="M379">
        <v>1571720400</v>
      </c>
      <c r="N379" s="13">
        <f t="shared" si="27"/>
        <v>43774.25</v>
      </c>
      <c r="O379">
        <v>1572933600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10">
        <f t="shared" si="25"/>
        <v>70.090140845070422</v>
      </c>
      <c r="H380" s="5">
        <f t="shared" si="26"/>
        <v>14</v>
      </c>
      <c r="I380">
        <v>355</v>
      </c>
      <c r="J380" t="s">
        <v>21</v>
      </c>
      <c r="K380" t="s">
        <v>22</v>
      </c>
      <c r="L380" s="13">
        <f>(((M380/60)/60)/24)+DATE(1970,1,1)</f>
        <v>43241.208333333328</v>
      </c>
      <c r="M380">
        <v>1526878800</v>
      </c>
      <c r="N380" s="13">
        <f t="shared" si="27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10">
        <f t="shared" si="25"/>
        <v>66.181818181818187</v>
      </c>
      <c r="H381" s="5">
        <f t="shared" si="26"/>
        <v>40</v>
      </c>
      <c r="I381">
        <v>44</v>
      </c>
      <c r="J381" t="s">
        <v>40</v>
      </c>
      <c r="K381" t="s">
        <v>41</v>
      </c>
      <c r="L381" s="13">
        <f>(((M381/60)/60)/24)+DATE(1970,1,1)</f>
        <v>40843.208333333336</v>
      </c>
      <c r="M381">
        <v>1319691600</v>
      </c>
      <c r="N381" s="13">
        <f t="shared" si="27"/>
        <v>40857.25</v>
      </c>
      <c r="O381">
        <v>1320904800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10">
        <f t="shared" si="25"/>
        <v>47.714285714285715</v>
      </c>
      <c r="H382" s="5">
        <f t="shared" si="26"/>
        <v>160</v>
      </c>
      <c r="I382">
        <v>84</v>
      </c>
      <c r="J382" t="s">
        <v>21</v>
      </c>
      <c r="K382" t="s">
        <v>22</v>
      </c>
      <c r="L382" s="13">
        <f>(((M382/60)/60)/24)+DATE(1970,1,1)</f>
        <v>41448.208333333336</v>
      </c>
      <c r="M382">
        <v>1371963600</v>
      </c>
      <c r="N382" s="13">
        <f t="shared" si="27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10">
        <f t="shared" si="25"/>
        <v>62.896774193548389</v>
      </c>
      <c r="H383" s="5">
        <f t="shared" si="26"/>
        <v>184</v>
      </c>
      <c r="I383">
        <v>155</v>
      </c>
      <c r="J383" t="s">
        <v>21</v>
      </c>
      <c r="K383" t="s">
        <v>22</v>
      </c>
      <c r="L383" s="13">
        <f>(((M383/60)/60)/24)+DATE(1970,1,1)</f>
        <v>42163.208333333328</v>
      </c>
      <c r="M383">
        <v>1433739600</v>
      </c>
      <c r="N383" s="13">
        <f t="shared" si="27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10">
        <f t="shared" si="25"/>
        <v>86.611940298507463</v>
      </c>
      <c r="H384" s="5">
        <f t="shared" si="26"/>
        <v>64</v>
      </c>
      <c r="I384">
        <v>67</v>
      </c>
      <c r="J384" t="s">
        <v>21</v>
      </c>
      <c r="K384" t="s">
        <v>22</v>
      </c>
      <c r="L384" s="13">
        <f>(((M384/60)/60)/24)+DATE(1970,1,1)</f>
        <v>43024.208333333328</v>
      </c>
      <c r="M384">
        <v>1508130000</v>
      </c>
      <c r="N384" s="13">
        <f t="shared" si="27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10">
        <f t="shared" si="25"/>
        <v>75.126984126984127</v>
      </c>
      <c r="H385" s="5">
        <f t="shared" si="26"/>
        <v>225</v>
      </c>
      <c r="I385">
        <v>189</v>
      </c>
      <c r="J385" t="s">
        <v>21</v>
      </c>
      <c r="K385" t="s">
        <v>22</v>
      </c>
      <c r="L385" s="13">
        <f>(((M385/60)/60)/24)+DATE(1970,1,1)</f>
        <v>43509.25</v>
      </c>
      <c r="M385">
        <v>1550037600</v>
      </c>
      <c r="N385" s="13">
        <f t="shared" si="27"/>
        <v>43515.25</v>
      </c>
      <c r="O385">
        <v>1550556000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10">
        <f t="shared" si="25"/>
        <v>41.004167534903104</v>
      </c>
      <c r="H386" s="5">
        <f t="shared" si="26"/>
        <v>172</v>
      </c>
      <c r="I386">
        <v>4799</v>
      </c>
      <c r="J386" t="s">
        <v>21</v>
      </c>
      <c r="K386" t="s">
        <v>22</v>
      </c>
      <c r="L386" s="13">
        <f>(((M386/60)/60)/24)+DATE(1970,1,1)</f>
        <v>42776.25</v>
      </c>
      <c r="M386">
        <v>1486706400</v>
      </c>
      <c r="N386" s="13">
        <f t="shared" si="27"/>
        <v>42803.25</v>
      </c>
      <c r="O386">
        <v>1489039200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10">
        <f t="shared" ref="G387:G450" si="30">IF(I387=0,0,E387/I387)</f>
        <v>50.007915567282325</v>
      </c>
      <c r="H387" s="5">
        <f t="shared" ref="H387:H450" si="31">ROUND(E387/D387 * 100,0)</f>
        <v>146</v>
      </c>
      <c r="I387">
        <v>1137</v>
      </c>
      <c r="J387" t="s">
        <v>21</v>
      </c>
      <c r="K387" t="s">
        <v>22</v>
      </c>
      <c r="L387" s="13">
        <f>(((M387/60)/60)/24)+DATE(1970,1,1)</f>
        <v>43553.208333333328</v>
      </c>
      <c r="M387">
        <v>1553835600</v>
      </c>
      <c r="N387" s="13">
        <f t="shared" ref="N387:N450" si="32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tr">
        <f t="shared" ref="S387:S450" si="33">MID(R387,1,SEARCH("/",R387)-1)</f>
        <v>publishing</v>
      </c>
      <c r="T387" t="str">
        <f t="shared" ref="T387:T450" si="34">MID(R387,SEARCH("/",R387)+1,LEN(R387))</f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10">
        <f t="shared" si="30"/>
        <v>96.960674157303373</v>
      </c>
      <c r="H388" s="5">
        <f t="shared" si="31"/>
        <v>76</v>
      </c>
      <c r="I388">
        <v>1068</v>
      </c>
      <c r="J388" t="s">
        <v>21</v>
      </c>
      <c r="K388" t="s">
        <v>22</v>
      </c>
      <c r="L388" s="13">
        <f>(((M388/60)/60)/24)+DATE(1970,1,1)</f>
        <v>40355.208333333336</v>
      </c>
      <c r="M388">
        <v>1277528400</v>
      </c>
      <c r="N388" s="13">
        <f t="shared" si="32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10">
        <f t="shared" si="30"/>
        <v>100.93160377358491</v>
      </c>
      <c r="H389" s="5">
        <f t="shared" si="31"/>
        <v>39</v>
      </c>
      <c r="I389">
        <v>424</v>
      </c>
      <c r="J389" t="s">
        <v>21</v>
      </c>
      <c r="K389" t="s">
        <v>22</v>
      </c>
      <c r="L389" s="13">
        <f>(((M389/60)/60)/24)+DATE(1970,1,1)</f>
        <v>41072.208333333336</v>
      </c>
      <c r="M389">
        <v>1339477200</v>
      </c>
      <c r="N389" s="13">
        <f t="shared" si="32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10">
        <f t="shared" si="30"/>
        <v>89.227586206896547</v>
      </c>
      <c r="H390" s="5">
        <f t="shared" si="31"/>
        <v>11</v>
      </c>
      <c r="I390">
        <v>145</v>
      </c>
      <c r="J390" t="s">
        <v>98</v>
      </c>
      <c r="K390" t="s">
        <v>99</v>
      </c>
      <c r="L390" s="13">
        <f>(((M390/60)/60)/24)+DATE(1970,1,1)</f>
        <v>40912.25</v>
      </c>
      <c r="M390">
        <v>1325656800</v>
      </c>
      <c r="N390" s="13">
        <f t="shared" si="32"/>
        <v>40914.25</v>
      </c>
      <c r="O390">
        <v>1325829600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10">
        <f t="shared" si="30"/>
        <v>87.979166666666671</v>
      </c>
      <c r="H391" s="5">
        <f t="shared" si="31"/>
        <v>122</v>
      </c>
      <c r="I391">
        <v>1152</v>
      </c>
      <c r="J391" t="s">
        <v>21</v>
      </c>
      <c r="K391" t="s">
        <v>22</v>
      </c>
      <c r="L391" s="13">
        <f>(((M391/60)/60)/24)+DATE(1970,1,1)</f>
        <v>40479.208333333336</v>
      </c>
      <c r="M391">
        <v>1288242000</v>
      </c>
      <c r="N391" s="13">
        <f t="shared" si="32"/>
        <v>40506.25</v>
      </c>
      <c r="O391">
        <v>1290578400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10">
        <f t="shared" si="30"/>
        <v>89.54</v>
      </c>
      <c r="H392" s="5">
        <f t="shared" si="31"/>
        <v>187</v>
      </c>
      <c r="I392">
        <v>50</v>
      </c>
      <c r="J392" t="s">
        <v>21</v>
      </c>
      <c r="K392" t="s">
        <v>22</v>
      </c>
      <c r="L392" s="13">
        <f>(((M392/60)/60)/24)+DATE(1970,1,1)</f>
        <v>41530.208333333336</v>
      </c>
      <c r="M392">
        <v>1379048400</v>
      </c>
      <c r="N392" s="13">
        <f t="shared" si="32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10">
        <f t="shared" si="30"/>
        <v>29.09271523178808</v>
      </c>
      <c r="H393" s="5">
        <f t="shared" si="31"/>
        <v>7</v>
      </c>
      <c r="I393">
        <v>151</v>
      </c>
      <c r="J393" t="s">
        <v>21</v>
      </c>
      <c r="K393" t="s">
        <v>22</v>
      </c>
      <c r="L393" s="13">
        <f>(((M393/60)/60)/24)+DATE(1970,1,1)</f>
        <v>41653.25</v>
      </c>
      <c r="M393">
        <v>1389679200</v>
      </c>
      <c r="N393" s="13">
        <f t="shared" si="32"/>
        <v>41655.25</v>
      </c>
      <c r="O393">
        <v>1389852000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10">
        <f t="shared" si="30"/>
        <v>42.006218905472636</v>
      </c>
      <c r="H394" s="5">
        <f t="shared" si="31"/>
        <v>66</v>
      </c>
      <c r="I394">
        <v>1608</v>
      </c>
      <c r="J394" t="s">
        <v>21</v>
      </c>
      <c r="K394" t="s">
        <v>22</v>
      </c>
      <c r="L394" s="13">
        <f>(((M394/60)/60)/24)+DATE(1970,1,1)</f>
        <v>40549.25</v>
      </c>
      <c r="M394">
        <v>1294293600</v>
      </c>
      <c r="N394" s="13">
        <f t="shared" si="32"/>
        <v>40551.25</v>
      </c>
      <c r="O394">
        <v>1294466400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10">
        <f t="shared" si="30"/>
        <v>47.004903563255965</v>
      </c>
      <c r="H395" s="5">
        <f t="shared" si="31"/>
        <v>229</v>
      </c>
      <c r="I395">
        <v>3059</v>
      </c>
      <c r="J395" t="s">
        <v>15</v>
      </c>
      <c r="K395" t="s">
        <v>16</v>
      </c>
      <c r="L395" s="13">
        <f>(((M395/60)/60)/24)+DATE(1970,1,1)</f>
        <v>42933.208333333328</v>
      </c>
      <c r="M395">
        <v>1500267600</v>
      </c>
      <c r="N395" s="13">
        <f t="shared" si="32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10">
        <f t="shared" si="30"/>
        <v>110.44117647058823</v>
      </c>
      <c r="H396" s="5">
        <f t="shared" si="31"/>
        <v>469</v>
      </c>
      <c r="I396">
        <v>34</v>
      </c>
      <c r="J396" t="s">
        <v>21</v>
      </c>
      <c r="K396" t="s">
        <v>22</v>
      </c>
      <c r="L396" s="13">
        <f>(((M396/60)/60)/24)+DATE(1970,1,1)</f>
        <v>41484.208333333336</v>
      </c>
      <c r="M396">
        <v>1375074000</v>
      </c>
      <c r="N396" s="13">
        <f t="shared" si="32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10">
        <f t="shared" si="30"/>
        <v>41.990909090909092</v>
      </c>
      <c r="H397" s="5">
        <f t="shared" si="31"/>
        <v>130</v>
      </c>
      <c r="I397">
        <v>220</v>
      </c>
      <c r="J397" t="s">
        <v>21</v>
      </c>
      <c r="K397" t="s">
        <v>22</v>
      </c>
      <c r="L397" s="13">
        <f>(((M397/60)/60)/24)+DATE(1970,1,1)</f>
        <v>40885.25</v>
      </c>
      <c r="M397">
        <v>1323324000</v>
      </c>
      <c r="N397" s="13">
        <f t="shared" si="32"/>
        <v>40886.25</v>
      </c>
      <c r="O397">
        <v>1323410400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10">
        <f t="shared" si="30"/>
        <v>48.012468827930178</v>
      </c>
      <c r="H398" s="5">
        <f t="shared" si="31"/>
        <v>167</v>
      </c>
      <c r="I398">
        <v>1604</v>
      </c>
      <c r="J398" t="s">
        <v>26</v>
      </c>
      <c r="K398" t="s">
        <v>27</v>
      </c>
      <c r="L398" s="13">
        <f>(((M398/60)/60)/24)+DATE(1970,1,1)</f>
        <v>43378.208333333328</v>
      </c>
      <c r="M398">
        <v>1538715600</v>
      </c>
      <c r="N398" s="13">
        <f t="shared" si="32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10">
        <f t="shared" si="30"/>
        <v>31.019823788546255</v>
      </c>
      <c r="H399" s="5">
        <f t="shared" si="31"/>
        <v>174</v>
      </c>
      <c r="I399">
        <v>454</v>
      </c>
      <c r="J399" t="s">
        <v>21</v>
      </c>
      <c r="K399" t="s">
        <v>22</v>
      </c>
      <c r="L399" s="13">
        <f>(((M399/60)/60)/24)+DATE(1970,1,1)</f>
        <v>41417.208333333336</v>
      </c>
      <c r="M399">
        <v>1369285200</v>
      </c>
      <c r="N399" s="13">
        <f t="shared" si="32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10">
        <f t="shared" si="30"/>
        <v>99.203252032520325</v>
      </c>
      <c r="H400" s="5">
        <f t="shared" si="31"/>
        <v>718</v>
      </c>
      <c r="I400">
        <v>123</v>
      </c>
      <c r="J400" t="s">
        <v>107</v>
      </c>
      <c r="K400" t="s">
        <v>108</v>
      </c>
      <c r="L400" s="13">
        <f>(((M400/60)/60)/24)+DATE(1970,1,1)</f>
        <v>43228.208333333328</v>
      </c>
      <c r="M400">
        <v>1525755600</v>
      </c>
      <c r="N400" s="13">
        <f t="shared" si="32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10">
        <f t="shared" si="30"/>
        <v>66.022316684378325</v>
      </c>
      <c r="H401" s="5">
        <f t="shared" si="31"/>
        <v>64</v>
      </c>
      <c r="I401">
        <v>941</v>
      </c>
      <c r="J401" t="s">
        <v>21</v>
      </c>
      <c r="K401" t="s">
        <v>22</v>
      </c>
      <c r="L401" s="13">
        <f>(((M401/60)/60)/24)+DATE(1970,1,1)</f>
        <v>40576.25</v>
      </c>
      <c r="M401">
        <v>1296626400</v>
      </c>
      <c r="N401" s="13">
        <f t="shared" si="32"/>
        <v>40583.25</v>
      </c>
      <c r="O401">
        <v>1297231200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10">
        <f t="shared" si="30"/>
        <v>2</v>
      </c>
      <c r="H402" s="5">
        <f t="shared" si="31"/>
        <v>2</v>
      </c>
      <c r="I402">
        <v>1</v>
      </c>
      <c r="J402" t="s">
        <v>21</v>
      </c>
      <c r="K402" t="s">
        <v>22</v>
      </c>
      <c r="L402" s="13">
        <f>(((M402/60)/60)/24)+DATE(1970,1,1)</f>
        <v>41502.208333333336</v>
      </c>
      <c r="M402">
        <v>1376629200</v>
      </c>
      <c r="N402" s="13">
        <f t="shared" si="32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10">
        <f t="shared" si="30"/>
        <v>46.060200668896321</v>
      </c>
      <c r="H403" s="5">
        <f t="shared" si="31"/>
        <v>1530</v>
      </c>
      <c r="I403">
        <v>299</v>
      </c>
      <c r="J403" t="s">
        <v>21</v>
      </c>
      <c r="K403" t="s">
        <v>22</v>
      </c>
      <c r="L403" s="13">
        <f>(((M403/60)/60)/24)+DATE(1970,1,1)</f>
        <v>43765.208333333328</v>
      </c>
      <c r="M403">
        <v>1572152400</v>
      </c>
      <c r="N403" s="13">
        <f t="shared" si="32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10">
        <f t="shared" si="30"/>
        <v>73.650000000000006</v>
      </c>
      <c r="H404" s="5">
        <f t="shared" si="31"/>
        <v>40</v>
      </c>
      <c r="I404">
        <v>40</v>
      </c>
      <c r="J404" t="s">
        <v>21</v>
      </c>
      <c r="K404" t="s">
        <v>22</v>
      </c>
      <c r="L404" s="13">
        <f>(((M404/60)/60)/24)+DATE(1970,1,1)</f>
        <v>40914.25</v>
      </c>
      <c r="M404">
        <v>1325829600</v>
      </c>
      <c r="N404" s="13">
        <f t="shared" si="32"/>
        <v>40961.25</v>
      </c>
      <c r="O404">
        <v>1329890400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10">
        <f t="shared" si="30"/>
        <v>55.99336650082919</v>
      </c>
      <c r="H405" s="5">
        <f t="shared" si="31"/>
        <v>86</v>
      </c>
      <c r="I405">
        <v>3015</v>
      </c>
      <c r="J405" t="s">
        <v>15</v>
      </c>
      <c r="K405" t="s">
        <v>16</v>
      </c>
      <c r="L405" s="13">
        <f>(((M405/60)/60)/24)+DATE(1970,1,1)</f>
        <v>40310.208333333336</v>
      </c>
      <c r="M405">
        <v>1273640400</v>
      </c>
      <c r="N405" s="13">
        <f t="shared" si="32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10">
        <f t="shared" si="30"/>
        <v>68.985695127402778</v>
      </c>
      <c r="H406" s="5">
        <f t="shared" si="31"/>
        <v>316</v>
      </c>
      <c r="I406">
        <v>2237</v>
      </c>
      <c r="J406" t="s">
        <v>21</v>
      </c>
      <c r="K406" t="s">
        <v>22</v>
      </c>
      <c r="L406" s="13">
        <f>(((M406/60)/60)/24)+DATE(1970,1,1)</f>
        <v>43053.25</v>
      </c>
      <c r="M406">
        <v>1510639200</v>
      </c>
      <c r="N406" s="13">
        <f t="shared" si="32"/>
        <v>43056.25</v>
      </c>
      <c r="O406">
        <v>1510898400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10">
        <f t="shared" si="30"/>
        <v>60.981609195402299</v>
      </c>
      <c r="H407" s="5">
        <f t="shared" si="31"/>
        <v>90</v>
      </c>
      <c r="I407">
        <v>435</v>
      </c>
      <c r="J407" t="s">
        <v>21</v>
      </c>
      <c r="K407" t="s">
        <v>22</v>
      </c>
      <c r="L407" s="13">
        <f>(((M407/60)/60)/24)+DATE(1970,1,1)</f>
        <v>43255.208333333328</v>
      </c>
      <c r="M407">
        <v>1528088400</v>
      </c>
      <c r="N407" s="13">
        <f t="shared" si="32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10">
        <f t="shared" si="30"/>
        <v>110.98139534883721</v>
      </c>
      <c r="H408" s="5">
        <f t="shared" si="31"/>
        <v>182</v>
      </c>
      <c r="I408">
        <v>645</v>
      </c>
      <c r="J408" t="s">
        <v>21</v>
      </c>
      <c r="K408" t="s">
        <v>22</v>
      </c>
      <c r="L408" s="13">
        <f>(((M408/60)/60)/24)+DATE(1970,1,1)</f>
        <v>41304.25</v>
      </c>
      <c r="M408">
        <v>1359525600</v>
      </c>
      <c r="N408" s="13">
        <f t="shared" si="32"/>
        <v>41316.25</v>
      </c>
      <c r="O408">
        <v>1360562400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10">
        <f t="shared" si="30"/>
        <v>25</v>
      </c>
      <c r="H409" s="5">
        <f t="shared" si="31"/>
        <v>356</v>
      </c>
      <c r="I409">
        <v>484</v>
      </c>
      <c r="J409" t="s">
        <v>36</v>
      </c>
      <c r="K409" t="s">
        <v>37</v>
      </c>
      <c r="L409" s="13">
        <f>(((M409/60)/60)/24)+DATE(1970,1,1)</f>
        <v>43751.208333333328</v>
      </c>
      <c r="M409">
        <v>1570942800</v>
      </c>
      <c r="N409" s="13">
        <f t="shared" si="32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10">
        <f t="shared" si="30"/>
        <v>78.759740259740255</v>
      </c>
      <c r="H410" s="5">
        <f t="shared" si="31"/>
        <v>132</v>
      </c>
      <c r="I410">
        <v>154</v>
      </c>
      <c r="J410" t="s">
        <v>15</v>
      </c>
      <c r="K410" t="s">
        <v>16</v>
      </c>
      <c r="L410" s="13">
        <f>(((M410/60)/60)/24)+DATE(1970,1,1)</f>
        <v>42541.208333333328</v>
      </c>
      <c r="M410">
        <v>1466398800</v>
      </c>
      <c r="N410" s="13">
        <f t="shared" si="32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10">
        <f t="shared" si="30"/>
        <v>87.960784313725483</v>
      </c>
      <c r="H411" s="5">
        <f t="shared" si="31"/>
        <v>46</v>
      </c>
      <c r="I411">
        <v>714</v>
      </c>
      <c r="J411" t="s">
        <v>21</v>
      </c>
      <c r="K411" t="s">
        <v>22</v>
      </c>
      <c r="L411" s="13">
        <f>(((M411/60)/60)/24)+DATE(1970,1,1)</f>
        <v>42843.208333333328</v>
      </c>
      <c r="M411">
        <v>1492491600</v>
      </c>
      <c r="N411" s="13">
        <f t="shared" si="32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10">
        <f t="shared" si="30"/>
        <v>49.987398739873989</v>
      </c>
      <c r="H412" s="5">
        <f t="shared" si="31"/>
        <v>36</v>
      </c>
      <c r="I412">
        <v>1111</v>
      </c>
      <c r="J412" t="s">
        <v>21</v>
      </c>
      <c r="K412" t="s">
        <v>22</v>
      </c>
      <c r="L412" s="13">
        <f>(((M412/60)/60)/24)+DATE(1970,1,1)</f>
        <v>42122.208333333328</v>
      </c>
      <c r="M412">
        <v>1430197200</v>
      </c>
      <c r="N412" s="13">
        <f t="shared" si="32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10">
        <f t="shared" si="30"/>
        <v>99.524390243902445</v>
      </c>
      <c r="H413" s="5">
        <f t="shared" si="31"/>
        <v>105</v>
      </c>
      <c r="I413">
        <v>82</v>
      </c>
      <c r="J413" t="s">
        <v>21</v>
      </c>
      <c r="K413" t="s">
        <v>22</v>
      </c>
      <c r="L413" s="13">
        <f>(((M413/60)/60)/24)+DATE(1970,1,1)</f>
        <v>42884.208333333328</v>
      </c>
      <c r="M413">
        <v>1496034000</v>
      </c>
      <c r="N413" s="13">
        <f t="shared" si="32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10">
        <f t="shared" si="30"/>
        <v>104.82089552238806</v>
      </c>
      <c r="H414" s="5">
        <f t="shared" si="31"/>
        <v>669</v>
      </c>
      <c r="I414">
        <v>134</v>
      </c>
      <c r="J414" t="s">
        <v>21</v>
      </c>
      <c r="K414" t="s">
        <v>22</v>
      </c>
      <c r="L414" s="13">
        <f>(((M414/60)/60)/24)+DATE(1970,1,1)</f>
        <v>41642.25</v>
      </c>
      <c r="M414">
        <v>1388728800</v>
      </c>
      <c r="N414" s="13">
        <f t="shared" si="32"/>
        <v>41652.25</v>
      </c>
      <c r="O414">
        <v>1389592800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10">
        <f t="shared" si="30"/>
        <v>108.01469237832875</v>
      </c>
      <c r="H415" s="5">
        <f t="shared" si="31"/>
        <v>62</v>
      </c>
      <c r="I415">
        <v>1089</v>
      </c>
      <c r="J415" t="s">
        <v>21</v>
      </c>
      <c r="K415" t="s">
        <v>22</v>
      </c>
      <c r="L415" s="13">
        <f>(((M415/60)/60)/24)+DATE(1970,1,1)</f>
        <v>43431.25</v>
      </c>
      <c r="M415">
        <v>1543298400</v>
      </c>
      <c r="N415" s="13">
        <f t="shared" si="32"/>
        <v>43458.25</v>
      </c>
      <c r="O415">
        <v>1545631200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10">
        <f t="shared" si="30"/>
        <v>28.998544660724033</v>
      </c>
      <c r="H416" s="5">
        <f t="shared" si="31"/>
        <v>85</v>
      </c>
      <c r="I416">
        <v>5497</v>
      </c>
      <c r="J416" t="s">
        <v>21</v>
      </c>
      <c r="K416" t="s">
        <v>22</v>
      </c>
      <c r="L416" s="13">
        <f>(((M416/60)/60)/24)+DATE(1970,1,1)</f>
        <v>40288.208333333336</v>
      </c>
      <c r="M416">
        <v>1271739600</v>
      </c>
      <c r="N416" s="13">
        <f t="shared" si="32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10">
        <f t="shared" si="30"/>
        <v>30.028708133971293</v>
      </c>
      <c r="H417" s="5">
        <f t="shared" si="31"/>
        <v>11</v>
      </c>
      <c r="I417">
        <v>418</v>
      </c>
      <c r="J417" t="s">
        <v>21</v>
      </c>
      <c r="K417" t="s">
        <v>22</v>
      </c>
      <c r="L417" s="13">
        <f>(((M417/60)/60)/24)+DATE(1970,1,1)</f>
        <v>40921.25</v>
      </c>
      <c r="M417">
        <v>1326434400</v>
      </c>
      <c r="N417" s="13">
        <f t="shared" si="32"/>
        <v>40938.25</v>
      </c>
      <c r="O417">
        <v>1327903200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10">
        <f t="shared" si="30"/>
        <v>41.005559416261292</v>
      </c>
      <c r="H418" s="5">
        <f t="shared" si="31"/>
        <v>44</v>
      </c>
      <c r="I418">
        <v>1439</v>
      </c>
      <c r="J418" t="s">
        <v>21</v>
      </c>
      <c r="K418" t="s">
        <v>22</v>
      </c>
      <c r="L418" s="13">
        <f>(((M418/60)/60)/24)+DATE(1970,1,1)</f>
        <v>40560.25</v>
      </c>
      <c r="M418">
        <v>1295244000</v>
      </c>
      <c r="N418" s="13">
        <f t="shared" si="32"/>
        <v>40569.25</v>
      </c>
      <c r="O418">
        <v>1296021600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10">
        <f t="shared" si="30"/>
        <v>62.866666666666667</v>
      </c>
      <c r="H419" s="5">
        <f t="shared" si="31"/>
        <v>55</v>
      </c>
      <c r="I419">
        <v>15</v>
      </c>
      <c r="J419" t="s">
        <v>21</v>
      </c>
      <c r="K419" t="s">
        <v>22</v>
      </c>
      <c r="L419" s="13">
        <f>(((M419/60)/60)/24)+DATE(1970,1,1)</f>
        <v>43407.208333333328</v>
      </c>
      <c r="M419">
        <v>1541221200</v>
      </c>
      <c r="N419" s="13">
        <f t="shared" si="32"/>
        <v>43431.25</v>
      </c>
      <c r="O419">
        <v>1543298400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10">
        <f t="shared" si="30"/>
        <v>47.005002501250623</v>
      </c>
      <c r="H420" s="5">
        <f t="shared" si="31"/>
        <v>57</v>
      </c>
      <c r="I420">
        <v>1999</v>
      </c>
      <c r="J420" t="s">
        <v>15</v>
      </c>
      <c r="K420" t="s">
        <v>16</v>
      </c>
      <c r="L420" s="13">
        <f>(((M420/60)/60)/24)+DATE(1970,1,1)</f>
        <v>41035.208333333336</v>
      </c>
      <c r="M420">
        <v>1336280400</v>
      </c>
      <c r="N420" s="13">
        <f t="shared" si="32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10">
        <f t="shared" si="30"/>
        <v>26.997693638285604</v>
      </c>
      <c r="H421" s="5">
        <f t="shared" si="31"/>
        <v>123</v>
      </c>
      <c r="I421">
        <v>5203</v>
      </c>
      <c r="J421" t="s">
        <v>21</v>
      </c>
      <c r="K421" t="s">
        <v>22</v>
      </c>
      <c r="L421" s="13">
        <f>(((M421/60)/60)/24)+DATE(1970,1,1)</f>
        <v>40899.25</v>
      </c>
      <c r="M421">
        <v>1324533600</v>
      </c>
      <c r="N421" s="13">
        <f t="shared" si="32"/>
        <v>40905.25</v>
      </c>
      <c r="O421">
        <v>1325052000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10">
        <f t="shared" si="30"/>
        <v>68.329787234042556</v>
      </c>
      <c r="H422" s="5">
        <f t="shared" si="31"/>
        <v>128</v>
      </c>
      <c r="I422">
        <v>94</v>
      </c>
      <c r="J422" t="s">
        <v>21</v>
      </c>
      <c r="K422" t="s">
        <v>22</v>
      </c>
      <c r="L422" s="13">
        <f>(((M422/60)/60)/24)+DATE(1970,1,1)</f>
        <v>42911.208333333328</v>
      </c>
      <c r="M422">
        <v>1498366800</v>
      </c>
      <c r="N422" s="13">
        <f t="shared" si="32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10">
        <f t="shared" si="30"/>
        <v>50.974576271186443</v>
      </c>
      <c r="H423" s="5">
        <f t="shared" si="31"/>
        <v>64</v>
      </c>
      <c r="I423">
        <v>118</v>
      </c>
      <c r="J423" t="s">
        <v>21</v>
      </c>
      <c r="K423" t="s">
        <v>22</v>
      </c>
      <c r="L423" s="13">
        <f>(((M423/60)/60)/24)+DATE(1970,1,1)</f>
        <v>42915.208333333328</v>
      </c>
      <c r="M423">
        <v>1498712400</v>
      </c>
      <c r="N423" s="13">
        <f t="shared" si="32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10">
        <f t="shared" si="30"/>
        <v>54.024390243902438</v>
      </c>
      <c r="H424" s="5">
        <f t="shared" si="31"/>
        <v>127</v>
      </c>
      <c r="I424">
        <v>205</v>
      </c>
      <c r="J424" t="s">
        <v>21</v>
      </c>
      <c r="K424" t="s">
        <v>22</v>
      </c>
      <c r="L424" s="13">
        <f>(((M424/60)/60)/24)+DATE(1970,1,1)</f>
        <v>40285.208333333336</v>
      </c>
      <c r="M424">
        <v>1271480400</v>
      </c>
      <c r="N424" s="13">
        <f t="shared" si="32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10">
        <f t="shared" si="30"/>
        <v>97.055555555555557</v>
      </c>
      <c r="H425" s="5">
        <f t="shared" si="31"/>
        <v>11</v>
      </c>
      <c r="I425">
        <v>162</v>
      </c>
      <c r="J425" t="s">
        <v>21</v>
      </c>
      <c r="K425" t="s">
        <v>22</v>
      </c>
      <c r="L425" s="13">
        <f>(((M425/60)/60)/24)+DATE(1970,1,1)</f>
        <v>40808.208333333336</v>
      </c>
      <c r="M425">
        <v>1316667600</v>
      </c>
      <c r="N425" s="13">
        <f t="shared" si="32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10">
        <f t="shared" si="30"/>
        <v>24.867469879518072</v>
      </c>
      <c r="H426" s="5">
        <f t="shared" si="31"/>
        <v>40</v>
      </c>
      <c r="I426">
        <v>83</v>
      </c>
      <c r="J426" t="s">
        <v>21</v>
      </c>
      <c r="K426" t="s">
        <v>22</v>
      </c>
      <c r="L426" s="13">
        <f>(((M426/60)/60)/24)+DATE(1970,1,1)</f>
        <v>43208.208333333328</v>
      </c>
      <c r="M426">
        <v>1524027600</v>
      </c>
      <c r="N426" s="13">
        <f t="shared" si="32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10">
        <f t="shared" si="30"/>
        <v>84.423913043478265</v>
      </c>
      <c r="H427" s="5">
        <f t="shared" si="31"/>
        <v>288</v>
      </c>
      <c r="I427">
        <v>92</v>
      </c>
      <c r="J427" t="s">
        <v>21</v>
      </c>
      <c r="K427" t="s">
        <v>22</v>
      </c>
      <c r="L427" s="13">
        <f>(((M427/60)/60)/24)+DATE(1970,1,1)</f>
        <v>42213.208333333328</v>
      </c>
      <c r="M427">
        <v>1438059600</v>
      </c>
      <c r="N427" s="13">
        <f t="shared" si="32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10">
        <f t="shared" si="30"/>
        <v>47.091324200913242</v>
      </c>
      <c r="H428" s="5">
        <f t="shared" si="31"/>
        <v>573</v>
      </c>
      <c r="I428">
        <v>219</v>
      </c>
      <c r="J428" t="s">
        <v>21</v>
      </c>
      <c r="K428" t="s">
        <v>22</v>
      </c>
      <c r="L428" s="13">
        <f>(((M428/60)/60)/24)+DATE(1970,1,1)</f>
        <v>41332.25</v>
      </c>
      <c r="M428">
        <v>1361944800</v>
      </c>
      <c r="N428" s="13">
        <f t="shared" si="32"/>
        <v>41339.25</v>
      </c>
      <c r="O428">
        <v>1362549600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10">
        <f t="shared" si="30"/>
        <v>77.996041171813147</v>
      </c>
      <c r="H429" s="5">
        <f t="shared" si="31"/>
        <v>113</v>
      </c>
      <c r="I429">
        <v>2526</v>
      </c>
      <c r="J429" t="s">
        <v>21</v>
      </c>
      <c r="K429" t="s">
        <v>22</v>
      </c>
      <c r="L429" s="13">
        <f>(((M429/60)/60)/24)+DATE(1970,1,1)</f>
        <v>41895.208333333336</v>
      </c>
      <c r="M429">
        <v>1410584400</v>
      </c>
      <c r="N429" s="13">
        <f t="shared" si="32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10">
        <f t="shared" si="30"/>
        <v>62.967871485943775</v>
      </c>
      <c r="H430" s="5">
        <f t="shared" si="31"/>
        <v>46</v>
      </c>
      <c r="I430">
        <v>747</v>
      </c>
      <c r="J430" t="s">
        <v>21</v>
      </c>
      <c r="K430" t="s">
        <v>22</v>
      </c>
      <c r="L430" s="13">
        <f>(((M430/60)/60)/24)+DATE(1970,1,1)</f>
        <v>40585.25</v>
      </c>
      <c r="M430">
        <v>1297404000</v>
      </c>
      <c r="N430" s="13">
        <f t="shared" si="32"/>
        <v>40592.25</v>
      </c>
      <c r="O430">
        <v>1298008800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10">
        <f t="shared" si="30"/>
        <v>81.006080449017773</v>
      </c>
      <c r="H431" s="5">
        <f t="shared" si="31"/>
        <v>91</v>
      </c>
      <c r="I431">
        <v>2138</v>
      </c>
      <c r="J431" t="s">
        <v>21</v>
      </c>
      <c r="K431" t="s">
        <v>22</v>
      </c>
      <c r="L431" s="13">
        <f>(((M431/60)/60)/24)+DATE(1970,1,1)</f>
        <v>41680.25</v>
      </c>
      <c r="M431">
        <v>1392012000</v>
      </c>
      <c r="N431" s="13">
        <f t="shared" si="32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10">
        <f t="shared" si="30"/>
        <v>65.321428571428569</v>
      </c>
      <c r="H432" s="5">
        <f t="shared" si="31"/>
        <v>68</v>
      </c>
      <c r="I432">
        <v>84</v>
      </c>
      <c r="J432" t="s">
        <v>21</v>
      </c>
      <c r="K432" t="s">
        <v>22</v>
      </c>
      <c r="L432" s="13">
        <f>(((M432/60)/60)/24)+DATE(1970,1,1)</f>
        <v>43737.208333333328</v>
      </c>
      <c r="M432">
        <v>1569733200</v>
      </c>
      <c r="N432" s="13">
        <f t="shared" si="32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10">
        <f t="shared" si="30"/>
        <v>104.43617021276596</v>
      </c>
      <c r="H433" s="5">
        <f t="shared" si="31"/>
        <v>192</v>
      </c>
      <c r="I433">
        <v>94</v>
      </c>
      <c r="J433" t="s">
        <v>21</v>
      </c>
      <c r="K433" t="s">
        <v>22</v>
      </c>
      <c r="L433" s="13">
        <f>(((M433/60)/60)/24)+DATE(1970,1,1)</f>
        <v>43273.208333333328</v>
      </c>
      <c r="M433">
        <v>1529643600</v>
      </c>
      <c r="N433" s="13">
        <f t="shared" si="32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10">
        <f t="shared" si="30"/>
        <v>69.989010989010993</v>
      </c>
      <c r="H434" s="5">
        <f t="shared" si="31"/>
        <v>83</v>
      </c>
      <c r="I434">
        <v>91</v>
      </c>
      <c r="J434" t="s">
        <v>21</v>
      </c>
      <c r="K434" t="s">
        <v>22</v>
      </c>
      <c r="L434" s="13">
        <f>(((M434/60)/60)/24)+DATE(1970,1,1)</f>
        <v>41761.208333333336</v>
      </c>
      <c r="M434">
        <v>1399006800</v>
      </c>
      <c r="N434" s="13">
        <f t="shared" si="32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10">
        <f t="shared" si="30"/>
        <v>83.023989898989896</v>
      </c>
      <c r="H435" s="5">
        <f t="shared" si="31"/>
        <v>54</v>
      </c>
      <c r="I435">
        <v>792</v>
      </c>
      <c r="J435" t="s">
        <v>21</v>
      </c>
      <c r="K435" t="s">
        <v>22</v>
      </c>
      <c r="L435" s="13">
        <f>(((M435/60)/60)/24)+DATE(1970,1,1)</f>
        <v>41603.25</v>
      </c>
      <c r="M435">
        <v>1385359200</v>
      </c>
      <c r="N435" s="13">
        <f t="shared" si="32"/>
        <v>41619.25</v>
      </c>
      <c r="O435">
        <v>1386741600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10">
        <f t="shared" si="30"/>
        <v>90.3</v>
      </c>
      <c r="H436" s="5">
        <f t="shared" si="31"/>
        <v>17</v>
      </c>
      <c r="I436">
        <v>10</v>
      </c>
      <c r="J436" t="s">
        <v>15</v>
      </c>
      <c r="K436" t="s">
        <v>16</v>
      </c>
      <c r="L436" s="13">
        <f>(((M436/60)/60)/24)+DATE(1970,1,1)</f>
        <v>42705.25</v>
      </c>
      <c r="M436">
        <v>1480572000</v>
      </c>
      <c r="N436" s="13">
        <f t="shared" si="32"/>
        <v>42719.25</v>
      </c>
      <c r="O436">
        <v>1481781600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10">
        <f t="shared" si="30"/>
        <v>103.98131932282546</v>
      </c>
      <c r="H437" s="5">
        <f t="shared" si="31"/>
        <v>117</v>
      </c>
      <c r="I437">
        <v>1713</v>
      </c>
      <c r="J437" t="s">
        <v>107</v>
      </c>
      <c r="K437" t="s">
        <v>108</v>
      </c>
      <c r="L437" s="13">
        <f>(((M437/60)/60)/24)+DATE(1970,1,1)</f>
        <v>41988.25</v>
      </c>
      <c r="M437">
        <v>1418623200</v>
      </c>
      <c r="N437" s="13">
        <f t="shared" si="32"/>
        <v>42000.25</v>
      </c>
      <c r="O437">
        <v>1419660000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10">
        <f t="shared" si="30"/>
        <v>54.931726907630519</v>
      </c>
      <c r="H438" s="5">
        <f t="shared" si="31"/>
        <v>1052</v>
      </c>
      <c r="I438">
        <v>249</v>
      </c>
      <c r="J438" t="s">
        <v>21</v>
      </c>
      <c r="K438" t="s">
        <v>22</v>
      </c>
      <c r="L438" s="13">
        <f>(((M438/60)/60)/24)+DATE(1970,1,1)</f>
        <v>43575.208333333328</v>
      </c>
      <c r="M438">
        <v>1555736400</v>
      </c>
      <c r="N438" s="13">
        <f t="shared" si="32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10">
        <f t="shared" si="30"/>
        <v>51.921875</v>
      </c>
      <c r="H439" s="5">
        <f t="shared" si="31"/>
        <v>123</v>
      </c>
      <c r="I439">
        <v>192</v>
      </c>
      <c r="J439" t="s">
        <v>21</v>
      </c>
      <c r="K439" t="s">
        <v>22</v>
      </c>
      <c r="L439" s="13">
        <f>(((M439/60)/60)/24)+DATE(1970,1,1)</f>
        <v>42260.208333333328</v>
      </c>
      <c r="M439">
        <v>1442120400</v>
      </c>
      <c r="N439" s="13">
        <f t="shared" si="32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10">
        <f t="shared" si="30"/>
        <v>60.02834008097166</v>
      </c>
      <c r="H440" s="5">
        <f t="shared" si="31"/>
        <v>179</v>
      </c>
      <c r="I440">
        <v>247</v>
      </c>
      <c r="J440" t="s">
        <v>21</v>
      </c>
      <c r="K440" t="s">
        <v>22</v>
      </c>
      <c r="L440" s="13">
        <f>(((M440/60)/60)/24)+DATE(1970,1,1)</f>
        <v>41337.25</v>
      </c>
      <c r="M440">
        <v>1362376800</v>
      </c>
      <c r="N440" s="13">
        <f t="shared" si="32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10">
        <f t="shared" si="30"/>
        <v>44.003488879197555</v>
      </c>
      <c r="H441" s="5">
        <f t="shared" si="31"/>
        <v>355</v>
      </c>
      <c r="I441">
        <v>2293</v>
      </c>
      <c r="J441" t="s">
        <v>21</v>
      </c>
      <c r="K441" t="s">
        <v>22</v>
      </c>
      <c r="L441" s="13">
        <f>(((M441/60)/60)/24)+DATE(1970,1,1)</f>
        <v>42680.208333333328</v>
      </c>
      <c r="M441">
        <v>1478408400</v>
      </c>
      <c r="N441" s="13">
        <f t="shared" si="32"/>
        <v>42687.25</v>
      </c>
      <c r="O441">
        <v>1479016800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10">
        <f t="shared" si="30"/>
        <v>53.003513254551258</v>
      </c>
      <c r="H442" s="5">
        <f t="shared" si="31"/>
        <v>162</v>
      </c>
      <c r="I442">
        <v>3131</v>
      </c>
      <c r="J442" t="s">
        <v>21</v>
      </c>
      <c r="K442" t="s">
        <v>22</v>
      </c>
      <c r="L442" s="13">
        <f>(((M442/60)/60)/24)+DATE(1970,1,1)</f>
        <v>42916.208333333328</v>
      </c>
      <c r="M442">
        <v>1498798800</v>
      </c>
      <c r="N442" s="13">
        <f t="shared" si="32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10">
        <f t="shared" si="30"/>
        <v>54.5</v>
      </c>
      <c r="H443" s="5">
        <f t="shared" si="31"/>
        <v>25</v>
      </c>
      <c r="I443">
        <v>32</v>
      </c>
      <c r="J443" t="s">
        <v>21</v>
      </c>
      <c r="K443" t="s">
        <v>22</v>
      </c>
      <c r="L443" s="13">
        <f>(((M443/60)/60)/24)+DATE(1970,1,1)</f>
        <v>41025.208333333336</v>
      </c>
      <c r="M443">
        <v>1335416400</v>
      </c>
      <c r="N443" s="13">
        <f t="shared" si="32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10">
        <f t="shared" si="30"/>
        <v>75.04195804195804</v>
      </c>
      <c r="H444" s="5">
        <f t="shared" si="31"/>
        <v>199</v>
      </c>
      <c r="I444">
        <v>143</v>
      </c>
      <c r="J444" t="s">
        <v>107</v>
      </c>
      <c r="K444" t="s">
        <v>108</v>
      </c>
      <c r="L444" s="13">
        <f>(((M444/60)/60)/24)+DATE(1970,1,1)</f>
        <v>42980.208333333328</v>
      </c>
      <c r="M444">
        <v>1504328400</v>
      </c>
      <c r="N444" s="13">
        <f t="shared" si="32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10">
        <f t="shared" si="30"/>
        <v>35.911111111111111</v>
      </c>
      <c r="H445" s="5">
        <f t="shared" si="31"/>
        <v>35</v>
      </c>
      <c r="I445">
        <v>90</v>
      </c>
      <c r="J445" t="s">
        <v>21</v>
      </c>
      <c r="K445" t="s">
        <v>22</v>
      </c>
      <c r="L445" s="13">
        <f>(((M445/60)/60)/24)+DATE(1970,1,1)</f>
        <v>40451.208333333336</v>
      </c>
      <c r="M445">
        <v>1285822800</v>
      </c>
      <c r="N445" s="13">
        <f t="shared" si="32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10">
        <f t="shared" si="30"/>
        <v>36.952702702702702</v>
      </c>
      <c r="H446" s="5">
        <f t="shared" si="31"/>
        <v>176</v>
      </c>
      <c r="I446">
        <v>296</v>
      </c>
      <c r="J446" t="s">
        <v>21</v>
      </c>
      <c r="K446" t="s">
        <v>22</v>
      </c>
      <c r="L446" s="13">
        <f>(((M446/60)/60)/24)+DATE(1970,1,1)</f>
        <v>40748.208333333336</v>
      </c>
      <c r="M446">
        <v>1311483600</v>
      </c>
      <c r="N446" s="13">
        <f t="shared" si="32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10">
        <f t="shared" si="30"/>
        <v>63.170588235294119</v>
      </c>
      <c r="H447" s="5">
        <f t="shared" si="31"/>
        <v>511</v>
      </c>
      <c r="I447">
        <v>170</v>
      </c>
      <c r="J447" t="s">
        <v>21</v>
      </c>
      <c r="K447" t="s">
        <v>22</v>
      </c>
      <c r="L447" s="13">
        <f>(((M447/60)/60)/24)+DATE(1970,1,1)</f>
        <v>40515.25</v>
      </c>
      <c r="M447">
        <v>1291356000</v>
      </c>
      <c r="N447" s="13">
        <f t="shared" si="32"/>
        <v>40536.25</v>
      </c>
      <c r="O447">
        <v>1293170400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10">
        <f t="shared" si="30"/>
        <v>29.99462365591398</v>
      </c>
      <c r="H448" s="5">
        <f t="shared" si="31"/>
        <v>82</v>
      </c>
      <c r="I448">
        <v>186</v>
      </c>
      <c r="J448" t="s">
        <v>21</v>
      </c>
      <c r="K448" t="s">
        <v>22</v>
      </c>
      <c r="L448" s="13">
        <f>(((M448/60)/60)/24)+DATE(1970,1,1)</f>
        <v>41261.25</v>
      </c>
      <c r="M448">
        <v>1355810400</v>
      </c>
      <c r="N448" s="13">
        <f t="shared" si="32"/>
        <v>41263.25</v>
      </c>
      <c r="O448">
        <v>1355983200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10">
        <f t="shared" si="30"/>
        <v>86</v>
      </c>
      <c r="H449" s="5">
        <f t="shared" si="31"/>
        <v>24</v>
      </c>
      <c r="I449">
        <v>439</v>
      </c>
      <c r="J449" t="s">
        <v>40</v>
      </c>
      <c r="K449" t="s">
        <v>41</v>
      </c>
      <c r="L449" s="13">
        <f>(((M449/60)/60)/24)+DATE(1970,1,1)</f>
        <v>43088.25</v>
      </c>
      <c r="M449">
        <v>1513663200</v>
      </c>
      <c r="N449" s="13">
        <f t="shared" si="32"/>
        <v>43104.25</v>
      </c>
      <c r="O449">
        <v>1515045600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10">
        <f t="shared" si="30"/>
        <v>75.014876033057845</v>
      </c>
      <c r="H450" s="5">
        <f t="shared" si="31"/>
        <v>50</v>
      </c>
      <c r="I450">
        <v>605</v>
      </c>
      <c r="J450" t="s">
        <v>21</v>
      </c>
      <c r="K450" t="s">
        <v>22</v>
      </c>
      <c r="L450" s="13">
        <f>(((M450/60)/60)/24)+DATE(1970,1,1)</f>
        <v>41378.208333333336</v>
      </c>
      <c r="M450">
        <v>1365915600</v>
      </c>
      <c r="N450" s="13">
        <f t="shared" si="32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10">
        <f t="shared" ref="G451:G514" si="35">IF(I451=0,0,E451/I451)</f>
        <v>101.19767441860465</v>
      </c>
      <c r="H451" s="5">
        <f t="shared" ref="H451:H514" si="36">ROUND(E451/D451 * 100,0)</f>
        <v>967</v>
      </c>
      <c r="I451">
        <v>86</v>
      </c>
      <c r="J451" t="s">
        <v>36</v>
      </c>
      <c r="K451" t="s">
        <v>37</v>
      </c>
      <c r="L451" s="13">
        <f>(((M451/60)/60)/24)+DATE(1970,1,1)</f>
        <v>43530.25</v>
      </c>
      <c r="M451">
        <v>1551852000</v>
      </c>
      <c r="N451" s="13">
        <f t="shared" ref="N451:N514" si="37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tr">
        <f t="shared" ref="S451:S514" si="38">MID(R451,1,SEARCH("/",R451)-1)</f>
        <v>games</v>
      </c>
      <c r="T451" t="str">
        <f t="shared" ref="T451:T514" si="39">MID(R451,SEARCH("/",R451)+1,LEN(R451))</f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10">
        <f t="shared" si="35"/>
        <v>4</v>
      </c>
      <c r="H452" s="5">
        <f t="shared" si="36"/>
        <v>4</v>
      </c>
      <c r="I452">
        <v>1</v>
      </c>
      <c r="J452" t="s">
        <v>15</v>
      </c>
      <c r="K452" t="s">
        <v>16</v>
      </c>
      <c r="L452" s="13">
        <f>(((M452/60)/60)/24)+DATE(1970,1,1)</f>
        <v>43394.208333333328</v>
      </c>
      <c r="M452">
        <v>1540098000</v>
      </c>
      <c r="N452" s="13">
        <f t="shared" si="37"/>
        <v>43417.25</v>
      </c>
      <c r="O452">
        <v>1542088800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10">
        <f t="shared" si="35"/>
        <v>29.001272669424118</v>
      </c>
      <c r="H453" s="5">
        <f t="shared" si="36"/>
        <v>123</v>
      </c>
      <c r="I453">
        <v>6286</v>
      </c>
      <c r="J453" t="s">
        <v>21</v>
      </c>
      <c r="K453" t="s">
        <v>22</v>
      </c>
      <c r="L453" s="13">
        <f>(((M453/60)/60)/24)+DATE(1970,1,1)</f>
        <v>42935.208333333328</v>
      </c>
      <c r="M453">
        <v>1500440400</v>
      </c>
      <c r="N453" s="13">
        <f t="shared" si="37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10">
        <f t="shared" si="35"/>
        <v>98.225806451612897</v>
      </c>
      <c r="H454" s="5">
        <f t="shared" si="36"/>
        <v>63</v>
      </c>
      <c r="I454">
        <v>31</v>
      </c>
      <c r="J454" t="s">
        <v>21</v>
      </c>
      <c r="K454" t="s">
        <v>22</v>
      </c>
      <c r="L454" s="13">
        <f>(((M454/60)/60)/24)+DATE(1970,1,1)</f>
        <v>40365.208333333336</v>
      </c>
      <c r="M454">
        <v>1278392400</v>
      </c>
      <c r="N454" s="13">
        <f t="shared" si="37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10">
        <f t="shared" si="35"/>
        <v>87.001693480101608</v>
      </c>
      <c r="H455" s="5">
        <f t="shared" si="36"/>
        <v>56</v>
      </c>
      <c r="I455">
        <v>1181</v>
      </c>
      <c r="J455" t="s">
        <v>21</v>
      </c>
      <c r="K455" t="s">
        <v>22</v>
      </c>
      <c r="L455" s="13">
        <f>(((M455/60)/60)/24)+DATE(1970,1,1)</f>
        <v>42705.25</v>
      </c>
      <c r="M455">
        <v>1480572000</v>
      </c>
      <c r="N455" s="13">
        <f t="shared" si="37"/>
        <v>42746.25</v>
      </c>
      <c r="O455">
        <v>1484114400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10">
        <f t="shared" si="35"/>
        <v>45.205128205128204</v>
      </c>
      <c r="H456" s="5">
        <f t="shared" si="36"/>
        <v>44</v>
      </c>
      <c r="I456">
        <v>39</v>
      </c>
      <c r="J456" t="s">
        <v>21</v>
      </c>
      <c r="K456" t="s">
        <v>22</v>
      </c>
      <c r="L456" s="13">
        <f>(((M456/60)/60)/24)+DATE(1970,1,1)</f>
        <v>41568.208333333336</v>
      </c>
      <c r="M456">
        <v>1382331600</v>
      </c>
      <c r="N456" s="13">
        <f t="shared" si="37"/>
        <v>41604.25</v>
      </c>
      <c r="O456">
        <v>1385445600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10">
        <f t="shared" si="35"/>
        <v>37.001341561577675</v>
      </c>
      <c r="H457" s="5">
        <f t="shared" si="36"/>
        <v>118</v>
      </c>
      <c r="I457">
        <v>3727</v>
      </c>
      <c r="J457" t="s">
        <v>21</v>
      </c>
      <c r="K457" t="s">
        <v>22</v>
      </c>
      <c r="L457" s="13">
        <f>(((M457/60)/60)/24)+DATE(1970,1,1)</f>
        <v>40809.208333333336</v>
      </c>
      <c r="M457">
        <v>1316754000</v>
      </c>
      <c r="N457" s="13">
        <f t="shared" si="37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10">
        <f t="shared" si="35"/>
        <v>94.976947040498445</v>
      </c>
      <c r="H458" s="5">
        <f t="shared" si="36"/>
        <v>104</v>
      </c>
      <c r="I458">
        <v>1605</v>
      </c>
      <c r="J458" t="s">
        <v>21</v>
      </c>
      <c r="K458" t="s">
        <v>22</v>
      </c>
      <c r="L458" s="13">
        <f>(((M458/60)/60)/24)+DATE(1970,1,1)</f>
        <v>43141.25</v>
      </c>
      <c r="M458">
        <v>1518242400</v>
      </c>
      <c r="N458" s="13">
        <f t="shared" si="37"/>
        <v>43141.25</v>
      </c>
      <c r="O458">
        <v>1518242400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10">
        <f t="shared" si="35"/>
        <v>28.956521739130434</v>
      </c>
      <c r="H459" s="5">
        <f t="shared" si="36"/>
        <v>27</v>
      </c>
      <c r="I459">
        <v>46</v>
      </c>
      <c r="J459" t="s">
        <v>21</v>
      </c>
      <c r="K459" t="s">
        <v>22</v>
      </c>
      <c r="L459" s="13">
        <f>(((M459/60)/60)/24)+DATE(1970,1,1)</f>
        <v>42657.208333333328</v>
      </c>
      <c r="M459">
        <v>1476421200</v>
      </c>
      <c r="N459" s="13">
        <f t="shared" si="37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10">
        <f t="shared" si="35"/>
        <v>55.993396226415094</v>
      </c>
      <c r="H460" s="5">
        <f t="shared" si="36"/>
        <v>351</v>
      </c>
      <c r="I460">
        <v>2120</v>
      </c>
      <c r="J460" t="s">
        <v>21</v>
      </c>
      <c r="K460" t="s">
        <v>22</v>
      </c>
      <c r="L460" s="13">
        <f>(((M460/60)/60)/24)+DATE(1970,1,1)</f>
        <v>40265.208333333336</v>
      </c>
      <c r="M460">
        <v>1269752400</v>
      </c>
      <c r="N460" s="13">
        <f t="shared" si="37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10">
        <f t="shared" si="35"/>
        <v>54.038095238095238</v>
      </c>
      <c r="H461" s="5">
        <f t="shared" si="36"/>
        <v>90</v>
      </c>
      <c r="I461">
        <v>105</v>
      </c>
      <c r="J461" t="s">
        <v>21</v>
      </c>
      <c r="K461" t="s">
        <v>22</v>
      </c>
      <c r="L461" s="13">
        <f>(((M461/60)/60)/24)+DATE(1970,1,1)</f>
        <v>42001.25</v>
      </c>
      <c r="M461">
        <v>1419746400</v>
      </c>
      <c r="N461" s="13">
        <f t="shared" si="37"/>
        <v>42026.25</v>
      </c>
      <c r="O461">
        <v>1421906400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10">
        <f t="shared" si="35"/>
        <v>82.38</v>
      </c>
      <c r="H462" s="5">
        <f t="shared" si="36"/>
        <v>172</v>
      </c>
      <c r="I462">
        <v>50</v>
      </c>
      <c r="J462" t="s">
        <v>21</v>
      </c>
      <c r="K462" t="s">
        <v>22</v>
      </c>
      <c r="L462" s="13">
        <f>(((M462/60)/60)/24)+DATE(1970,1,1)</f>
        <v>40399.208333333336</v>
      </c>
      <c r="M462">
        <v>1281330000</v>
      </c>
      <c r="N462" s="13">
        <f t="shared" si="37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10">
        <f t="shared" si="35"/>
        <v>66.997115384615384</v>
      </c>
      <c r="H463" s="5">
        <f t="shared" si="36"/>
        <v>141</v>
      </c>
      <c r="I463">
        <v>2080</v>
      </c>
      <c r="J463" t="s">
        <v>21</v>
      </c>
      <c r="K463" t="s">
        <v>22</v>
      </c>
      <c r="L463" s="13">
        <f>(((M463/60)/60)/24)+DATE(1970,1,1)</f>
        <v>41757.208333333336</v>
      </c>
      <c r="M463">
        <v>1398661200</v>
      </c>
      <c r="N463" s="13">
        <f t="shared" si="37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10">
        <f t="shared" si="35"/>
        <v>107.91401869158878</v>
      </c>
      <c r="H464" s="5">
        <f t="shared" si="36"/>
        <v>31</v>
      </c>
      <c r="I464">
        <v>535</v>
      </c>
      <c r="J464" t="s">
        <v>21</v>
      </c>
      <c r="K464" t="s">
        <v>22</v>
      </c>
      <c r="L464" s="13">
        <f>(((M464/60)/60)/24)+DATE(1970,1,1)</f>
        <v>41304.25</v>
      </c>
      <c r="M464">
        <v>1359525600</v>
      </c>
      <c r="N464" s="13">
        <f t="shared" si="37"/>
        <v>41342.25</v>
      </c>
      <c r="O464">
        <v>1362808800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10">
        <f t="shared" si="35"/>
        <v>69.009501187648453</v>
      </c>
      <c r="H465" s="5">
        <f t="shared" si="36"/>
        <v>108</v>
      </c>
      <c r="I465">
        <v>2105</v>
      </c>
      <c r="J465" t="s">
        <v>21</v>
      </c>
      <c r="K465" t="s">
        <v>22</v>
      </c>
      <c r="L465" s="13">
        <f>(((M465/60)/60)/24)+DATE(1970,1,1)</f>
        <v>41639.25</v>
      </c>
      <c r="M465">
        <v>1388469600</v>
      </c>
      <c r="N465" s="13">
        <f t="shared" si="37"/>
        <v>41643.25</v>
      </c>
      <c r="O465">
        <v>1388815200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10">
        <f t="shared" si="35"/>
        <v>39.006568144499177</v>
      </c>
      <c r="H466" s="5">
        <f t="shared" si="36"/>
        <v>133</v>
      </c>
      <c r="I466">
        <v>2436</v>
      </c>
      <c r="J466" t="s">
        <v>21</v>
      </c>
      <c r="K466" t="s">
        <v>22</v>
      </c>
      <c r="L466" s="13">
        <f>(((M466/60)/60)/24)+DATE(1970,1,1)</f>
        <v>43142.25</v>
      </c>
      <c r="M466">
        <v>1518328800</v>
      </c>
      <c r="N466" s="13">
        <f t="shared" si="37"/>
        <v>43156.25</v>
      </c>
      <c r="O466">
        <v>1519538400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10">
        <f t="shared" si="35"/>
        <v>110.3625</v>
      </c>
      <c r="H467" s="5">
        <f t="shared" si="36"/>
        <v>188</v>
      </c>
      <c r="I467">
        <v>80</v>
      </c>
      <c r="J467" t="s">
        <v>21</v>
      </c>
      <c r="K467" t="s">
        <v>22</v>
      </c>
      <c r="L467" s="13">
        <f>(((M467/60)/60)/24)+DATE(1970,1,1)</f>
        <v>43127.25</v>
      </c>
      <c r="M467">
        <v>1517032800</v>
      </c>
      <c r="N467" s="13">
        <f t="shared" si="37"/>
        <v>43136.25</v>
      </c>
      <c r="O467">
        <v>1517810400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10">
        <f t="shared" si="35"/>
        <v>94.857142857142861</v>
      </c>
      <c r="H468" s="5">
        <f t="shared" si="36"/>
        <v>332</v>
      </c>
      <c r="I468">
        <v>42</v>
      </c>
      <c r="J468" t="s">
        <v>21</v>
      </c>
      <c r="K468" t="s">
        <v>22</v>
      </c>
      <c r="L468" s="13">
        <f>(((M468/60)/60)/24)+DATE(1970,1,1)</f>
        <v>41409.208333333336</v>
      </c>
      <c r="M468">
        <v>1368594000</v>
      </c>
      <c r="N468" s="13">
        <f t="shared" si="37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10">
        <f t="shared" si="35"/>
        <v>57.935251798561154</v>
      </c>
      <c r="H469" s="5">
        <f t="shared" si="36"/>
        <v>575</v>
      </c>
      <c r="I469">
        <v>139</v>
      </c>
      <c r="J469" t="s">
        <v>15</v>
      </c>
      <c r="K469" t="s">
        <v>16</v>
      </c>
      <c r="L469" s="13">
        <f>(((M469/60)/60)/24)+DATE(1970,1,1)</f>
        <v>42331.25</v>
      </c>
      <c r="M469">
        <v>1448258400</v>
      </c>
      <c r="N469" s="13">
        <f t="shared" si="37"/>
        <v>42338.25</v>
      </c>
      <c r="O469">
        <v>1448863200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10">
        <f t="shared" si="35"/>
        <v>101.25</v>
      </c>
      <c r="H470" s="5">
        <f t="shared" si="36"/>
        <v>41</v>
      </c>
      <c r="I470">
        <v>16</v>
      </c>
      <c r="J470" t="s">
        <v>21</v>
      </c>
      <c r="K470" t="s">
        <v>22</v>
      </c>
      <c r="L470" s="13">
        <f>(((M470/60)/60)/24)+DATE(1970,1,1)</f>
        <v>43569.208333333328</v>
      </c>
      <c r="M470">
        <v>1555218000</v>
      </c>
      <c r="N470" s="13">
        <f t="shared" si="37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10">
        <f t="shared" si="35"/>
        <v>64.95597484276729</v>
      </c>
      <c r="H471" s="5">
        <f t="shared" si="36"/>
        <v>184</v>
      </c>
      <c r="I471">
        <v>159</v>
      </c>
      <c r="J471" t="s">
        <v>21</v>
      </c>
      <c r="K471" t="s">
        <v>22</v>
      </c>
      <c r="L471" s="13">
        <f>(((M471/60)/60)/24)+DATE(1970,1,1)</f>
        <v>42142.208333333328</v>
      </c>
      <c r="M471">
        <v>1431925200</v>
      </c>
      <c r="N471" s="13">
        <f t="shared" si="37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10">
        <f t="shared" si="35"/>
        <v>27.00524934383202</v>
      </c>
      <c r="H472" s="5">
        <f t="shared" si="36"/>
        <v>286</v>
      </c>
      <c r="I472">
        <v>381</v>
      </c>
      <c r="J472" t="s">
        <v>21</v>
      </c>
      <c r="K472" t="s">
        <v>22</v>
      </c>
      <c r="L472" s="13">
        <f>(((M472/60)/60)/24)+DATE(1970,1,1)</f>
        <v>42716.25</v>
      </c>
      <c r="M472">
        <v>1481522400</v>
      </c>
      <c r="N472" s="13">
        <f t="shared" si="37"/>
        <v>42723.25</v>
      </c>
      <c r="O472">
        <v>1482127200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10">
        <f t="shared" si="35"/>
        <v>50.97422680412371</v>
      </c>
      <c r="H473" s="5">
        <f t="shared" si="36"/>
        <v>319</v>
      </c>
      <c r="I473">
        <v>194</v>
      </c>
      <c r="J473" t="s">
        <v>40</v>
      </c>
      <c r="K473" t="s">
        <v>41</v>
      </c>
      <c r="L473" s="13">
        <f>(((M473/60)/60)/24)+DATE(1970,1,1)</f>
        <v>41031.208333333336</v>
      </c>
      <c r="M473">
        <v>1335934800</v>
      </c>
      <c r="N473" s="13">
        <f t="shared" si="37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10">
        <f t="shared" si="35"/>
        <v>104.94260869565217</v>
      </c>
      <c r="H474" s="5">
        <f t="shared" si="36"/>
        <v>39</v>
      </c>
      <c r="I474">
        <v>575</v>
      </c>
      <c r="J474" t="s">
        <v>21</v>
      </c>
      <c r="K474" t="s">
        <v>22</v>
      </c>
      <c r="L474" s="13">
        <f>(((M474/60)/60)/24)+DATE(1970,1,1)</f>
        <v>43535.208333333328</v>
      </c>
      <c r="M474">
        <v>1552280400</v>
      </c>
      <c r="N474" s="13">
        <f t="shared" si="37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10">
        <f t="shared" si="35"/>
        <v>84.028301886792448</v>
      </c>
      <c r="H475" s="5">
        <f t="shared" si="36"/>
        <v>178</v>
      </c>
      <c r="I475">
        <v>106</v>
      </c>
      <c r="J475" t="s">
        <v>21</v>
      </c>
      <c r="K475" t="s">
        <v>22</v>
      </c>
      <c r="L475" s="13">
        <f>(((M475/60)/60)/24)+DATE(1970,1,1)</f>
        <v>43277.208333333328</v>
      </c>
      <c r="M475">
        <v>1529989200</v>
      </c>
      <c r="N475" s="13">
        <f t="shared" si="37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10">
        <f t="shared" si="35"/>
        <v>102.85915492957747</v>
      </c>
      <c r="H476" s="5">
        <f t="shared" si="36"/>
        <v>365</v>
      </c>
      <c r="I476">
        <v>142</v>
      </c>
      <c r="J476" t="s">
        <v>21</v>
      </c>
      <c r="K476" t="s">
        <v>22</v>
      </c>
      <c r="L476" s="13">
        <f>(((M476/60)/60)/24)+DATE(1970,1,1)</f>
        <v>41989.25</v>
      </c>
      <c r="M476">
        <v>1418709600</v>
      </c>
      <c r="N476" s="13">
        <f t="shared" si="37"/>
        <v>41990.25</v>
      </c>
      <c r="O476">
        <v>1418796000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10">
        <f t="shared" si="35"/>
        <v>39.962085308056871</v>
      </c>
      <c r="H477" s="5">
        <f t="shared" si="36"/>
        <v>114</v>
      </c>
      <c r="I477">
        <v>211</v>
      </c>
      <c r="J477" t="s">
        <v>21</v>
      </c>
      <c r="K477" t="s">
        <v>22</v>
      </c>
      <c r="L477" s="13">
        <f>(((M477/60)/60)/24)+DATE(1970,1,1)</f>
        <v>41450.208333333336</v>
      </c>
      <c r="M477">
        <v>1372136400</v>
      </c>
      <c r="N477" s="13">
        <f t="shared" si="37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10">
        <f t="shared" si="35"/>
        <v>51.001785714285717</v>
      </c>
      <c r="H478" s="5">
        <f t="shared" si="36"/>
        <v>30</v>
      </c>
      <c r="I478">
        <v>1120</v>
      </c>
      <c r="J478" t="s">
        <v>21</v>
      </c>
      <c r="K478" t="s">
        <v>22</v>
      </c>
      <c r="L478" s="13">
        <f>(((M478/60)/60)/24)+DATE(1970,1,1)</f>
        <v>43322.208333333328</v>
      </c>
      <c r="M478">
        <v>1533877200</v>
      </c>
      <c r="N478" s="13">
        <f t="shared" si="37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10">
        <f t="shared" si="35"/>
        <v>40.823008849557525</v>
      </c>
      <c r="H479" s="5">
        <f t="shared" si="36"/>
        <v>54</v>
      </c>
      <c r="I479">
        <v>113</v>
      </c>
      <c r="J479" t="s">
        <v>21</v>
      </c>
      <c r="K479" t="s">
        <v>22</v>
      </c>
      <c r="L479" s="13">
        <f>(((M479/60)/60)/24)+DATE(1970,1,1)</f>
        <v>40720.208333333336</v>
      </c>
      <c r="M479">
        <v>1309064400</v>
      </c>
      <c r="N479" s="13">
        <f t="shared" si="37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10">
        <f t="shared" si="35"/>
        <v>58.999637155297535</v>
      </c>
      <c r="H480" s="5">
        <f t="shared" si="36"/>
        <v>236</v>
      </c>
      <c r="I480">
        <v>2756</v>
      </c>
      <c r="J480" t="s">
        <v>21</v>
      </c>
      <c r="K480" t="s">
        <v>22</v>
      </c>
      <c r="L480" s="13">
        <f>(((M480/60)/60)/24)+DATE(1970,1,1)</f>
        <v>42072.208333333328</v>
      </c>
      <c r="M480">
        <v>1425877200</v>
      </c>
      <c r="N480" s="13">
        <f t="shared" si="37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10">
        <f t="shared" si="35"/>
        <v>71.156069364161851</v>
      </c>
      <c r="H481" s="5">
        <f t="shared" si="36"/>
        <v>513</v>
      </c>
      <c r="I481">
        <v>173</v>
      </c>
      <c r="J481" t="s">
        <v>40</v>
      </c>
      <c r="K481" t="s">
        <v>41</v>
      </c>
      <c r="L481" s="13">
        <f>(((M481/60)/60)/24)+DATE(1970,1,1)</f>
        <v>42945.208333333328</v>
      </c>
      <c r="M481">
        <v>1501304400</v>
      </c>
      <c r="N481" s="13">
        <f t="shared" si="37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10">
        <f t="shared" si="35"/>
        <v>99.494252873563212</v>
      </c>
      <c r="H482" s="5">
        <f t="shared" si="36"/>
        <v>101</v>
      </c>
      <c r="I482">
        <v>87</v>
      </c>
      <c r="J482" t="s">
        <v>21</v>
      </c>
      <c r="K482" t="s">
        <v>22</v>
      </c>
      <c r="L482" s="13">
        <f>(((M482/60)/60)/24)+DATE(1970,1,1)</f>
        <v>40248.25</v>
      </c>
      <c r="M482">
        <v>1268287200</v>
      </c>
      <c r="N482" s="13">
        <f t="shared" si="37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10">
        <f t="shared" si="35"/>
        <v>103.98634590377114</v>
      </c>
      <c r="H483" s="5">
        <f t="shared" si="36"/>
        <v>81</v>
      </c>
      <c r="I483">
        <v>1538</v>
      </c>
      <c r="J483" t="s">
        <v>21</v>
      </c>
      <c r="K483" t="s">
        <v>22</v>
      </c>
      <c r="L483" s="13">
        <f>(((M483/60)/60)/24)+DATE(1970,1,1)</f>
        <v>41913.208333333336</v>
      </c>
      <c r="M483">
        <v>1412139600</v>
      </c>
      <c r="N483" s="13">
        <f t="shared" si="37"/>
        <v>41955.25</v>
      </c>
      <c r="O483">
        <v>1415772000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10">
        <f t="shared" si="35"/>
        <v>76.555555555555557</v>
      </c>
      <c r="H484" s="5">
        <f t="shared" si="36"/>
        <v>16</v>
      </c>
      <c r="I484">
        <v>9</v>
      </c>
      <c r="J484" t="s">
        <v>21</v>
      </c>
      <c r="K484" t="s">
        <v>22</v>
      </c>
      <c r="L484" s="13">
        <f>(((M484/60)/60)/24)+DATE(1970,1,1)</f>
        <v>40963.25</v>
      </c>
      <c r="M484">
        <v>1330063200</v>
      </c>
      <c r="N484" s="13">
        <f t="shared" si="37"/>
        <v>40974.25</v>
      </c>
      <c r="O484">
        <v>1331013600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10">
        <f t="shared" si="35"/>
        <v>87.068592057761734</v>
      </c>
      <c r="H485" s="5">
        <f t="shared" si="36"/>
        <v>53</v>
      </c>
      <c r="I485">
        <v>554</v>
      </c>
      <c r="J485" t="s">
        <v>21</v>
      </c>
      <c r="K485" t="s">
        <v>22</v>
      </c>
      <c r="L485" s="13">
        <f>(((M485/60)/60)/24)+DATE(1970,1,1)</f>
        <v>43811.25</v>
      </c>
      <c r="M485">
        <v>1576130400</v>
      </c>
      <c r="N485" s="13">
        <f t="shared" si="37"/>
        <v>43818.25</v>
      </c>
      <c r="O485">
        <v>1576735200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10">
        <f t="shared" si="35"/>
        <v>48.99554707379135</v>
      </c>
      <c r="H486" s="5">
        <f t="shared" si="36"/>
        <v>260</v>
      </c>
      <c r="I486">
        <v>1572</v>
      </c>
      <c r="J486" t="s">
        <v>40</v>
      </c>
      <c r="K486" t="s">
        <v>41</v>
      </c>
      <c r="L486" s="13">
        <f>(((M486/60)/60)/24)+DATE(1970,1,1)</f>
        <v>41855.208333333336</v>
      </c>
      <c r="M486">
        <v>1407128400</v>
      </c>
      <c r="N486" s="13">
        <f t="shared" si="37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10">
        <f t="shared" si="35"/>
        <v>42.969135802469133</v>
      </c>
      <c r="H487" s="5">
        <f t="shared" si="36"/>
        <v>31</v>
      </c>
      <c r="I487">
        <v>648</v>
      </c>
      <c r="J487" t="s">
        <v>40</v>
      </c>
      <c r="K487" t="s">
        <v>41</v>
      </c>
      <c r="L487" s="13">
        <f>(((M487/60)/60)/24)+DATE(1970,1,1)</f>
        <v>43626.208333333328</v>
      </c>
      <c r="M487">
        <v>1560142800</v>
      </c>
      <c r="N487" s="13">
        <f t="shared" si="37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10">
        <f t="shared" si="35"/>
        <v>33.428571428571431</v>
      </c>
      <c r="H488" s="5">
        <f t="shared" si="36"/>
        <v>14</v>
      </c>
      <c r="I488">
        <v>21</v>
      </c>
      <c r="J488" t="s">
        <v>40</v>
      </c>
      <c r="K488" t="s">
        <v>41</v>
      </c>
      <c r="L488" s="13">
        <f>(((M488/60)/60)/24)+DATE(1970,1,1)</f>
        <v>43168.25</v>
      </c>
      <c r="M488">
        <v>1520575200</v>
      </c>
      <c r="N488" s="13">
        <f t="shared" si="37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10">
        <f t="shared" si="35"/>
        <v>83.982949701619773</v>
      </c>
      <c r="H489" s="5">
        <f t="shared" si="36"/>
        <v>179</v>
      </c>
      <c r="I489">
        <v>2346</v>
      </c>
      <c r="J489" t="s">
        <v>21</v>
      </c>
      <c r="K489" t="s">
        <v>22</v>
      </c>
      <c r="L489" s="13">
        <f>(((M489/60)/60)/24)+DATE(1970,1,1)</f>
        <v>42845.208333333328</v>
      </c>
      <c r="M489">
        <v>1492664400</v>
      </c>
      <c r="N489" s="13">
        <f t="shared" si="37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10">
        <f t="shared" si="35"/>
        <v>101.41739130434783</v>
      </c>
      <c r="H490" s="5">
        <f t="shared" si="36"/>
        <v>220</v>
      </c>
      <c r="I490">
        <v>115</v>
      </c>
      <c r="J490" t="s">
        <v>21</v>
      </c>
      <c r="K490" t="s">
        <v>22</v>
      </c>
      <c r="L490" s="13">
        <f>(((M490/60)/60)/24)+DATE(1970,1,1)</f>
        <v>42403.25</v>
      </c>
      <c r="M490">
        <v>1454479200</v>
      </c>
      <c r="N490" s="13">
        <f t="shared" si="37"/>
        <v>42420.25</v>
      </c>
      <c r="O490">
        <v>1455948000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10">
        <f t="shared" si="35"/>
        <v>109.87058823529412</v>
      </c>
      <c r="H491" s="5">
        <f t="shared" si="36"/>
        <v>102</v>
      </c>
      <c r="I491">
        <v>85</v>
      </c>
      <c r="J491" t="s">
        <v>107</v>
      </c>
      <c r="K491" t="s">
        <v>108</v>
      </c>
      <c r="L491" s="13">
        <f>(((M491/60)/60)/24)+DATE(1970,1,1)</f>
        <v>40406.208333333336</v>
      </c>
      <c r="M491">
        <v>1281934800</v>
      </c>
      <c r="N491" s="13">
        <f t="shared" si="37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10">
        <f t="shared" si="35"/>
        <v>31.916666666666668</v>
      </c>
      <c r="H492" s="5">
        <f t="shared" si="36"/>
        <v>192</v>
      </c>
      <c r="I492">
        <v>144</v>
      </c>
      <c r="J492" t="s">
        <v>21</v>
      </c>
      <c r="K492" t="s">
        <v>22</v>
      </c>
      <c r="L492" s="13">
        <f>(((M492/60)/60)/24)+DATE(1970,1,1)</f>
        <v>43786.25</v>
      </c>
      <c r="M492">
        <v>1573970400</v>
      </c>
      <c r="N492" s="13">
        <f t="shared" si="37"/>
        <v>43793.25</v>
      </c>
      <c r="O492">
        <v>1574575200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10">
        <f t="shared" si="35"/>
        <v>70.993450675399103</v>
      </c>
      <c r="H493" s="5">
        <f t="shared" si="36"/>
        <v>305</v>
      </c>
      <c r="I493">
        <v>2443</v>
      </c>
      <c r="J493" t="s">
        <v>21</v>
      </c>
      <c r="K493" t="s">
        <v>22</v>
      </c>
      <c r="L493" s="13">
        <f>(((M493/60)/60)/24)+DATE(1970,1,1)</f>
        <v>41456.208333333336</v>
      </c>
      <c r="M493">
        <v>1372654800</v>
      </c>
      <c r="N493" s="13">
        <f t="shared" si="37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10">
        <f t="shared" si="35"/>
        <v>77.026890756302521</v>
      </c>
      <c r="H494" s="5">
        <f t="shared" si="36"/>
        <v>24</v>
      </c>
      <c r="I494">
        <v>595</v>
      </c>
      <c r="J494" t="s">
        <v>21</v>
      </c>
      <c r="K494" t="s">
        <v>22</v>
      </c>
      <c r="L494" s="13">
        <f>(((M494/60)/60)/24)+DATE(1970,1,1)</f>
        <v>40336.208333333336</v>
      </c>
      <c r="M494">
        <v>1275886800</v>
      </c>
      <c r="N494" s="13">
        <f t="shared" si="37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10">
        <f t="shared" si="35"/>
        <v>101.78125</v>
      </c>
      <c r="H495" s="5">
        <f t="shared" si="36"/>
        <v>724</v>
      </c>
      <c r="I495">
        <v>64</v>
      </c>
      <c r="J495" t="s">
        <v>21</v>
      </c>
      <c r="K495" t="s">
        <v>22</v>
      </c>
      <c r="L495" s="13">
        <f>(((M495/60)/60)/24)+DATE(1970,1,1)</f>
        <v>43645.208333333328</v>
      </c>
      <c r="M495">
        <v>1561784400</v>
      </c>
      <c r="N495" s="13">
        <f t="shared" si="37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10">
        <f t="shared" si="35"/>
        <v>51.059701492537314</v>
      </c>
      <c r="H496" s="5">
        <f t="shared" si="36"/>
        <v>547</v>
      </c>
      <c r="I496">
        <v>268</v>
      </c>
      <c r="J496" t="s">
        <v>21</v>
      </c>
      <c r="K496" t="s">
        <v>22</v>
      </c>
      <c r="L496" s="13">
        <f>(((M496/60)/60)/24)+DATE(1970,1,1)</f>
        <v>40990.208333333336</v>
      </c>
      <c r="M496">
        <v>1332392400</v>
      </c>
      <c r="N496" s="13">
        <f t="shared" si="37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10">
        <f t="shared" si="35"/>
        <v>68.02051282051282</v>
      </c>
      <c r="H497" s="5">
        <f t="shared" si="36"/>
        <v>415</v>
      </c>
      <c r="I497">
        <v>195</v>
      </c>
      <c r="J497" t="s">
        <v>36</v>
      </c>
      <c r="K497" t="s">
        <v>37</v>
      </c>
      <c r="L497" s="13">
        <f>(((M497/60)/60)/24)+DATE(1970,1,1)</f>
        <v>41800.208333333336</v>
      </c>
      <c r="M497">
        <v>1402376400</v>
      </c>
      <c r="N497" s="13">
        <f t="shared" si="37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10">
        <f t="shared" si="35"/>
        <v>30.87037037037037</v>
      </c>
      <c r="H498" s="5">
        <f t="shared" si="36"/>
        <v>1</v>
      </c>
      <c r="I498">
        <v>54</v>
      </c>
      <c r="J498" t="s">
        <v>21</v>
      </c>
      <c r="K498" t="s">
        <v>22</v>
      </c>
      <c r="L498" s="13">
        <f>(((M498/60)/60)/24)+DATE(1970,1,1)</f>
        <v>42876.208333333328</v>
      </c>
      <c r="M498">
        <v>1495342800</v>
      </c>
      <c r="N498" s="13">
        <f t="shared" si="37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10">
        <f t="shared" si="35"/>
        <v>27.908333333333335</v>
      </c>
      <c r="H499" s="5">
        <f t="shared" si="36"/>
        <v>34</v>
      </c>
      <c r="I499">
        <v>120</v>
      </c>
      <c r="J499" t="s">
        <v>21</v>
      </c>
      <c r="K499" t="s">
        <v>22</v>
      </c>
      <c r="L499" s="13">
        <f>(((M499/60)/60)/24)+DATE(1970,1,1)</f>
        <v>42724.25</v>
      </c>
      <c r="M499">
        <v>1482213600</v>
      </c>
      <c r="N499" s="13">
        <f t="shared" si="37"/>
        <v>42724.25</v>
      </c>
      <c r="O499">
        <v>1482213600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10">
        <f t="shared" si="35"/>
        <v>79.994818652849744</v>
      </c>
      <c r="H500" s="5">
        <f t="shared" si="36"/>
        <v>24</v>
      </c>
      <c r="I500">
        <v>579</v>
      </c>
      <c r="J500" t="s">
        <v>36</v>
      </c>
      <c r="K500" t="s">
        <v>37</v>
      </c>
      <c r="L500" s="13">
        <f>(((M500/60)/60)/24)+DATE(1970,1,1)</f>
        <v>42005.25</v>
      </c>
      <c r="M500">
        <v>1420092000</v>
      </c>
      <c r="N500" s="13">
        <f t="shared" si="37"/>
        <v>42007.25</v>
      </c>
      <c r="O500">
        <v>1420264800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10">
        <f t="shared" si="35"/>
        <v>38.003378378378379</v>
      </c>
      <c r="H501" s="5">
        <f t="shared" si="36"/>
        <v>48</v>
      </c>
      <c r="I501">
        <v>2072</v>
      </c>
      <c r="J501" t="s">
        <v>21</v>
      </c>
      <c r="K501" t="s">
        <v>22</v>
      </c>
      <c r="L501" s="13">
        <f>(((M501/60)/60)/24)+DATE(1970,1,1)</f>
        <v>42444.208333333328</v>
      </c>
      <c r="M501">
        <v>1458018000</v>
      </c>
      <c r="N501" s="13">
        <f t="shared" si="37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10">
        <f t="shared" si="35"/>
        <v>0</v>
      </c>
      <c r="H502" s="5">
        <f t="shared" si="36"/>
        <v>0</v>
      </c>
      <c r="I502">
        <v>0</v>
      </c>
      <c r="J502" t="s">
        <v>21</v>
      </c>
      <c r="K502" t="s">
        <v>22</v>
      </c>
      <c r="L502" s="13">
        <f>(((M502/60)/60)/24)+DATE(1970,1,1)</f>
        <v>41395.208333333336</v>
      </c>
      <c r="M502">
        <v>1367384400</v>
      </c>
      <c r="N502" s="13">
        <f t="shared" si="37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10">
        <f t="shared" si="35"/>
        <v>59.990534521158132</v>
      </c>
      <c r="H503" s="5">
        <f t="shared" si="36"/>
        <v>70</v>
      </c>
      <c r="I503">
        <v>1796</v>
      </c>
      <c r="J503" t="s">
        <v>21</v>
      </c>
      <c r="K503" t="s">
        <v>22</v>
      </c>
      <c r="L503" s="13">
        <f>(((M503/60)/60)/24)+DATE(1970,1,1)</f>
        <v>41345.208333333336</v>
      </c>
      <c r="M503">
        <v>1363064400</v>
      </c>
      <c r="N503" s="13">
        <f t="shared" si="37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10">
        <f t="shared" si="35"/>
        <v>37.037634408602152</v>
      </c>
      <c r="H504" s="5">
        <f t="shared" si="36"/>
        <v>530</v>
      </c>
      <c r="I504">
        <v>186</v>
      </c>
      <c r="J504" t="s">
        <v>26</v>
      </c>
      <c r="K504" t="s">
        <v>27</v>
      </c>
      <c r="L504" s="13">
        <f>(((M504/60)/60)/24)+DATE(1970,1,1)</f>
        <v>41117.208333333336</v>
      </c>
      <c r="M504">
        <v>1343365200</v>
      </c>
      <c r="N504" s="13">
        <f t="shared" si="37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10">
        <f t="shared" si="35"/>
        <v>99.963043478260872</v>
      </c>
      <c r="H505" s="5">
        <f t="shared" si="36"/>
        <v>180</v>
      </c>
      <c r="I505">
        <v>460</v>
      </c>
      <c r="J505" t="s">
        <v>21</v>
      </c>
      <c r="K505" t="s">
        <v>22</v>
      </c>
      <c r="L505" s="13">
        <f>(((M505/60)/60)/24)+DATE(1970,1,1)</f>
        <v>42186.208333333328</v>
      </c>
      <c r="M505">
        <v>1435726800</v>
      </c>
      <c r="N505" s="13">
        <f t="shared" si="37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10">
        <f t="shared" si="35"/>
        <v>111.6774193548387</v>
      </c>
      <c r="H506" s="5">
        <f t="shared" si="36"/>
        <v>92</v>
      </c>
      <c r="I506">
        <v>62</v>
      </c>
      <c r="J506" t="s">
        <v>107</v>
      </c>
      <c r="K506" t="s">
        <v>108</v>
      </c>
      <c r="L506" s="13">
        <f>(((M506/60)/60)/24)+DATE(1970,1,1)</f>
        <v>42142.208333333328</v>
      </c>
      <c r="M506">
        <v>1431925200</v>
      </c>
      <c r="N506" s="13">
        <f t="shared" si="37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10">
        <f t="shared" si="35"/>
        <v>36.014409221902014</v>
      </c>
      <c r="H507" s="5">
        <f t="shared" si="36"/>
        <v>14</v>
      </c>
      <c r="I507">
        <v>347</v>
      </c>
      <c r="J507" t="s">
        <v>21</v>
      </c>
      <c r="K507" t="s">
        <v>22</v>
      </c>
      <c r="L507" s="13">
        <f>(((M507/60)/60)/24)+DATE(1970,1,1)</f>
        <v>41341.25</v>
      </c>
      <c r="M507">
        <v>1362722400</v>
      </c>
      <c r="N507" s="13">
        <f t="shared" si="37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10">
        <f t="shared" si="35"/>
        <v>66.010284810126578</v>
      </c>
      <c r="H508" s="5">
        <f t="shared" si="36"/>
        <v>927</v>
      </c>
      <c r="I508">
        <v>2528</v>
      </c>
      <c r="J508" t="s">
        <v>21</v>
      </c>
      <c r="K508" t="s">
        <v>22</v>
      </c>
      <c r="L508" s="13">
        <f>(((M508/60)/60)/24)+DATE(1970,1,1)</f>
        <v>43062.25</v>
      </c>
      <c r="M508">
        <v>1511416800</v>
      </c>
      <c r="N508" s="13">
        <f t="shared" si="37"/>
        <v>43079.25</v>
      </c>
      <c r="O508">
        <v>1512885600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10">
        <f t="shared" si="35"/>
        <v>44.05263157894737</v>
      </c>
      <c r="H509" s="5">
        <f t="shared" si="36"/>
        <v>40</v>
      </c>
      <c r="I509">
        <v>19</v>
      </c>
      <c r="J509" t="s">
        <v>21</v>
      </c>
      <c r="K509" t="s">
        <v>22</v>
      </c>
      <c r="L509" s="13">
        <f>(((M509/60)/60)/24)+DATE(1970,1,1)</f>
        <v>41373.208333333336</v>
      </c>
      <c r="M509">
        <v>1365483600</v>
      </c>
      <c r="N509" s="13">
        <f t="shared" si="37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10">
        <f t="shared" si="35"/>
        <v>52.999726551818434</v>
      </c>
      <c r="H510" s="5">
        <f t="shared" si="36"/>
        <v>112</v>
      </c>
      <c r="I510">
        <v>3657</v>
      </c>
      <c r="J510" t="s">
        <v>21</v>
      </c>
      <c r="K510" t="s">
        <v>22</v>
      </c>
      <c r="L510" s="13">
        <f>(((M510/60)/60)/24)+DATE(1970,1,1)</f>
        <v>43310.208333333328</v>
      </c>
      <c r="M510">
        <v>1532840400</v>
      </c>
      <c r="N510" s="13">
        <f t="shared" si="37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10">
        <f t="shared" si="35"/>
        <v>95</v>
      </c>
      <c r="H511" s="5">
        <f t="shared" si="36"/>
        <v>71</v>
      </c>
      <c r="I511">
        <v>1258</v>
      </c>
      <c r="J511" t="s">
        <v>21</v>
      </c>
      <c r="K511" t="s">
        <v>22</v>
      </c>
      <c r="L511" s="13">
        <f>(((M511/60)/60)/24)+DATE(1970,1,1)</f>
        <v>41034.208333333336</v>
      </c>
      <c r="M511">
        <v>1336194000</v>
      </c>
      <c r="N511" s="13">
        <f t="shared" si="37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10">
        <f t="shared" si="35"/>
        <v>70.908396946564892</v>
      </c>
      <c r="H512" s="5">
        <f t="shared" si="36"/>
        <v>119</v>
      </c>
      <c r="I512">
        <v>131</v>
      </c>
      <c r="J512" t="s">
        <v>26</v>
      </c>
      <c r="K512" t="s">
        <v>27</v>
      </c>
      <c r="L512" s="13">
        <f>(((M512/60)/60)/24)+DATE(1970,1,1)</f>
        <v>43251.208333333328</v>
      </c>
      <c r="M512">
        <v>1527742800</v>
      </c>
      <c r="N512" s="13">
        <f t="shared" si="37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10">
        <f t="shared" si="35"/>
        <v>98.060773480662988</v>
      </c>
      <c r="H513" s="5">
        <f t="shared" si="36"/>
        <v>24</v>
      </c>
      <c r="I513">
        <v>362</v>
      </c>
      <c r="J513" t="s">
        <v>21</v>
      </c>
      <c r="K513" t="s">
        <v>22</v>
      </c>
      <c r="L513" s="13">
        <f>(((M513/60)/60)/24)+DATE(1970,1,1)</f>
        <v>43671.208333333328</v>
      </c>
      <c r="M513">
        <v>1564030800</v>
      </c>
      <c r="N513" s="13">
        <f t="shared" si="37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10">
        <f t="shared" si="35"/>
        <v>53.046025104602514</v>
      </c>
      <c r="H514" s="5">
        <f t="shared" si="36"/>
        <v>139</v>
      </c>
      <c r="I514">
        <v>239</v>
      </c>
      <c r="J514" t="s">
        <v>21</v>
      </c>
      <c r="K514" t="s">
        <v>22</v>
      </c>
      <c r="L514" s="13">
        <f>(((M514/60)/60)/24)+DATE(1970,1,1)</f>
        <v>41825.208333333336</v>
      </c>
      <c r="M514">
        <v>1404536400</v>
      </c>
      <c r="N514" s="13">
        <f t="shared" si="37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10">
        <f t="shared" ref="G515:G578" si="40">IF(I515=0,0,E515/I515)</f>
        <v>93.142857142857139</v>
      </c>
      <c r="H515" s="5">
        <f t="shared" ref="H515:H578" si="41">ROUND(E515/D515 * 100,0)</f>
        <v>39</v>
      </c>
      <c r="I515">
        <v>35</v>
      </c>
      <c r="J515" t="s">
        <v>21</v>
      </c>
      <c r="K515" t="s">
        <v>22</v>
      </c>
      <c r="L515" s="13">
        <f>(((M515/60)/60)/24)+DATE(1970,1,1)</f>
        <v>40430.208333333336</v>
      </c>
      <c r="M515">
        <v>1284008400</v>
      </c>
      <c r="N515" s="13">
        <f t="shared" ref="N515:N578" si="42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tr">
        <f t="shared" ref="S515:S578" si="43">MID(R515,1,SEARCH("/",R515)-1)</f>
        <v>film &amp; video</v>
      </c>
      <c r="T515" t="str">
        <f t="shared" ref="T515:T578" si="44">MID(R515,SEARCH("/",R515)+1,LEN(R515))</f>
        <v>television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10">
        <f t="shared" si="40"/>
        <v>58.945075757575758</v>
      </c>
      <c r="H516" s="5">
        <f t="shared" si="41"/>
        <v>22</v>
      </c>
      <c r="I516">
        <v>528</v>
      </c>
      <c r="J516" t="s">
        <v>98</v>
      </c>
      <c r="K516" t="s">
        <v>99</v>
      </c>
      <c r="L516" s="13">
        <f>(((M516/60)/60)/24)+DATE(1970,1,1)</f>
        <v>41614.25</v>
      </c>
      <c r="M516">
        <v>1386309600</v>
      </c>
      <c r="N516" s="13">
        <f t="shared" si="42"/>
        <v>41619.25</v>
      </c>
      <c r="O516">
        <v>1386741600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10">
        <f t="shared" si="40"/>
        <v>36.067669172932334</v>
      </c>
      <c r="H517" s="5">
        <f t="shared" si="41"/>
        <v>56</v>
      </c>
      <c r="I517">
        <v>133</v>
      </c>
      <c r="J517" t="s">
        <v>15</v>
      </c>
      <c r="K517" t="s">
        <v>16</v>
      </c>
      <c r="L517" s="13">
        <f>(((M517/60)/60)/24)+DATE(1970,1,1)</f>
        <v>40900.25</v>
      </c>
      <c r="M517">
        <v>1324620000</v>
      </c>
      <c r="N517" s="13">
        <f t="shared" si="42"/>
        <v>40902.25</v>
      </c>
      <c r="O517">
        <v>1324792800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10">
        <f t="shared" si="40"/>
        <v>63.030732860520096</v>
      </c>
      <c r="H518" s="5">
        <f t="shared" si="41"/>
        <v>43</v>
      </c>
      <c r="I518">
        <v>846</v>
      </c>
      <c r="J518" t="s">
        <v>21</v>
      </c>
      <c r="K518" t="s">
        <v>22</v>
      </c>
      <c r="L518" s="13">
        <f>(((M518/60)/60)/24)+DATE(1970,1,1)</f>
        <v>40396.208333333336</v>
      </c>
      <c r="M518">
        <v>1281070800</v>
      </c>
      <c r="N518" s="13">
        <f t="shared" si="42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10">
        <f t="shared" si="40"/>
        <v>84.717948717948715</v>
      </c>
      <c r="H519" s="5">
        <f t="shared" si="41"/>
        <v>112</v>
      </c>
      <c r="I519">
        <v>78</v>
      </c>
      <c r="J519" t="s">
        <v>21</v>
      </c>
      <c r="K519" t="s">
        <v>22</v>
      </c>
      <c r="L519" s="13">
        <f>(((M519/60)/60)/24)+DATE(1970,1,1)</f>
        <v>42860.208333333328</v>
      </c>
      <c r="M519">
        <v>1493960400</v>
      </c>
      <c r="N519" s="13">
        <f t="shared" si="42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10">
        <f t="shared" si="40"/>
        <v>62.2</v>
      </c>
      <c r="H520" s="5">
        <f t="shared" si="41"/>
        <v>7</v>
      </c>
      <c r="I520">
        <v>10</v>
      </c>
      <c r="J520" t="s">
        <v>21</v>
      </c>
      <c r="K520" t="s">
        <v>22</v>
      </c>
      <c r="L520" s="13">
        <f>(((M520/60)/60)/24)+DATE(1970,1,1)</f>
        <v>43154.25</v>
      </c>
      <c r="M520">
        <v>1519365600</v>
      </c>
      <c r="N520" s="13">
        <f t="shared" si="42"/>
        <v>43156.25</v>
      </c>
      <c r="O520">
        <v>1519538400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10">
        <f t="shared" si="40"/>
        <v>101.97518330513255</v>
      </c>
      <c r="H521" s="5">
        <f t="shared" si="41"/>
        <v>102</v>
      </c>
      <c r="I521">
        <v>1773</v>
      </c>
      <c r="J521" t="s">
        <v>21</v>
      </c>
      <c r="K521" t="s">
        <v>22</v>
      </c>
      <c r="L521" s="13">
        <f>(((M521/60)/60)/24)+DATE(1970,1,1)</f>
        <v>42012.25</v>
      </c>
      <c r="M521">
        <v>1420696800</v>
      </c>
      <c r="N521" s="13">
        <f t="shared" si="42"/>
        <v>42026.25</v>
      </c>
      <c r="O521">
        <v>1421906400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10">
        <f t="shared" si="40"/>
        <v>106.4375</v>
      </c>
      <c r="H522" s="5">
        <f t="shared" si="41"/>
        <v>426</v>
      </c>
      <c r="I522">
        <v>32</v>
      </c>
      <c r="J522" t="s">
        <v>21</v>
      </c>
      <c r="K522" t="s">
        <v>22</v>
      </c>
      <c r="L522" s="13">
        <f>(((M522/60)/60)/24)+DATE(1970,1,1)</f>
        <v>43574.208333333328</v>
      </c>
      <c r="M522">
        <v>1555650000</v>
      </c>
      <c r="N522" s="13">
        <f t="shared" si="42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10">
        <f t="shared" si="40"/>
        <v>29.975609756097562</v>
      </c>
      <c r="H523" s="5">
        <f t="shared" si="41"/>
        <v>146</v>
      </c>
      <c r="I523">
        <v>369</v>
      </c>
      <c r="J523" t="s">
        <v>21</v>
      </c>
      <c r="K523" t="s">
        <v>22</v>
      </c>
      <c r="L523" s="13">
        <f>(((M523/60)/60)/24)+DATE(1970,1,1)</f>
        <v>42605.208333333328</v>
      </c>
      <c r="M523">
        <v>1471928400</v>
      </c>
      <c r="N523" s="13">
        <f t="shared" si="42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10">
        <f t="shared" si="40"/>
        <v>85.806282722513089</v>
      </c>
      <c r="H524" s="5">
        <f t="shared" si="41"/>
        <v>32</v>
      </c>
      <c r="I524">
        <v>191</v>
      </c>
      <c r="J524" t="s">
        <v>21</v>
      </c>
      <c r="K524" t="s">
        <v>22</v>
      </c>
      <c r="L524" s="13">
        <f>(((M524/60)/60)/24)+DATE(1970,1,1)</f>
        <v>41093.208333333336</v>
      </c>
      <c r="M524">
        <v>1341291600</v>
      </c>
      <c r="N524" s="13">
        <f t="shared" si="42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10">
        <f t="shared" si="40"/>
        <v>70.82022471910112</v>
      </c>
      <c r="H525" s="5">
        <f t="shared" si="41"/>
        <v>700</v>
      </c>
      <c r="I525">
        <v>89</v>
      </c>
      <c r="J525" t="s">
        <v>21</v>
      </c>
      <c r="K525" t="s">
        <v>22</v>
      </c>
      <c r="L525" s="13">
        <f>(((M525/60)/60)/24)+DATE(1970,1,1)</f>
        <v>40241.25</v>
      </c>
      <c r="M525">
        <v>1267682400</v>
      </c>
      <c r="N525" s="13">
        <f t="shared" si="42"/>
        <v>40246.25</v>
      </c>
      <c r="O525">
        <v>1268114400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10">
        <f t="shared" si="40"/>
        <v>40.998484082870135</v>
      </c>
      <c r="H526" s="5">
        <f t="shared" si="41"/>
        <v>84</v>
      </c>
      <c r="I526">
        <v>1979</v>
      </c>
      <c r="J526" t="s">
        <v>21</v>
      </c>
      <c r="K526" t="s">
        <v>22</v>
      </c>
      <c r="L526" s="13">
        <f>(((M526/60)/60)/24)+DATE(1970,1,1)</f>
        <v>40294.208333333336</v>
      </c>
      <c r="M526">
        <v>1272258000</v>
      </c>
      <c r="N526" s="13">
        <f t="shared" si="42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10">
        <f t="shared" si="40"/>
        <v>28.063492063492063</v>
      </c>
      <c r="H527" s="5">
        <f t="shared" si="41"/>
        <v>84</v>
      </c>
      <c r="I527">
        <v>63</v>
      </c>
      <c r="J527" t="s">
        <v>21</v>
      </c>
      <c r="K527" t="s">
        <v>22</v>
      </c>
      <c r="L527" s="13">
        <f>(((M527/60)/60)/24)+DATE(1970,1,1)</f>
        <v>40505.25</v>
      </c>
      <c r="M527">
        <v>1290492000</v>
      </c>
      <c r="N527" s="13">
        <f t="shared" si="42"/>
        <v>40509.25</v>
      </c>
      <c r="O527">
        <v>1290837600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10">
        <f t="shared" si="40"/>
        <v>88.054421768707485</v>
      </c>
      <c r="H528" s="5">
        <f t="shared" si="41"/>
        <v>156</v>
      </c>
      <c r="I528">
        <v>147</v>
      </c>
      <c r="J528" t="s">
        <v>21</v>
      </c>
      <c r="K528" t="s">
        <v>22</v>
      </c>
      <c r="L528" s="13">
        <f>(((M528/60)/60)/24)+DATE(1970,1,1)</f>
        <v>42364.25</v>
      </c>
      <c r="M528">
        <v>1451109600</v>
      </c>
      <c r="N528" s="13">
        <f t="shared" si="42"/>
        <v>42401.25</v>
      </c>
      <c r="O528">
        <v>1454306400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10">
        <f t="shared" si="40"/>
        <v>31</v>
      </c>
      <c r="H529" s="5">
        <f t="shared" si="41"/>
        <v>100</v>
      </c>
      <c r="I529">
        <v>6080</v>
      </c>
      <c r="J529" t="s">
        <v>15</v>
      </c>
      <c r="K529" t="s">
        <v>16</v>
      </c>
      <c r="L529" s="13">
        <f>(((M529/60)/60)/24)+DATE(1970,1,1)</f>
        <v>42405.25</v>
      </c>
      <c r="M529">
        <v>1454652000</v>
      </c>
      <c r="N529" s="13">
        <f t="shared" si="42"/>
        <v>42441.25</v>
      </c>
      <c r="O529">
        <v>1457762400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10">
        <f t="shared" si="40"/>
        <v>90.337500000000006</v>
      </c>
      <c r="H530" s="5">
        <f t="shared" si="41"/>
        <v>80</v>
      </c>
      <c r="I530">
        <v>80</v>
      </c>
      <c r="J530" t="s">
        <v>40</v>
      </c>
      <c r="K530" t="s">
        <v>41</v>
      </c>
      <c r="L530" s="13">
        <f>(((M530/60)/60)/24)+DATE(1970,1,1)</f>
        <v>41601.25</v>
      </c>
      <c r="M530">
        <v>1385186400</v>
      </c>
      <c r="N530" s="13">
        <f t="shared" si="42"/>
        <v>41646.25</v>
      </c>
      <c r="O530">
        <v>1389074400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10">
        <f t="shared" si="40"/>
        <v>63.777777777777779</v>
      </c>
      <c r="H531" s="5">
        <f t="shared" si="41"/>
        <v>11</v>
      </c>
      <c r="I531">
        <v>9</v>
      </c>
      <c r="J531" t="s">
        <v>21</v>
      </c>
      <c r="K531" t="s">
        <v>22</v>
      </c>
      <c r="L531" s="13">
        <f>(((M531/60)/60)/24)+DATE(1970,1,1)</f>
        <v>41769.208333333336</v>
      </c>
      <c r="M531">
        <v>1399698000</v>
      </c>
      <c r="N531" s="13">
        <f t="shared" si="42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10">
        <f t="shared" si="40"/>
        <v>53.995515695067262</v>
      </c>
      <c r="H532" s="5">
        <f t="shared" si="41"/>
        <v>92</v>
      </c>
      <c r="I532">
        <v>1784</v>
      </c>
      <c r="J532" t="s">
        <v>21</v>
      </c>
      <c r="K532" t="s">
        <v>22</v>
      </c>
      <c r="L532" s="13">
        <f>(((M532/60)/60)/24)+DATE(1970,1,1)</f>
        <v>40421.208333333336</v>
      </c>
      <c r="M532">
        <v>1283230800</v>
      </c>
      <c r="N532" s="13">
        <f t="shared" si="42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10">
        <f t="shared" si="40"/>
        <v>48.993956043956047</v>
      </c>
      <c r="H533" s="5">
        <f t="shared" si="41"/>
        <v>96</v>
      </c>
      <c r="I533">
        <v>3640</v>
      </c>
      <c r="J533" t="s">
        <v>98</v>
      </c>
      <c r="K533" t="s">
        <v>99</v>
      </c>
      <c r="L533" s="13">
        <f>(((M533/60)/60)/24)+DATE(1970,1,1)</f>
        <v>41589.25</v>
      </c>
      <c r="M533">
        <v>1384149600</v>
      </c>
      <c r="N533" s="13">
        <f t="shared" si="42"/>
        <v>41645.25</v>
      </c>
      <c r="O533">
        <v>1388988000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10">
        <f t="shared" si="40"/>
        <v>63.857142857142854</v>
      </c>
      <c r="H534" s="5">
        <f t="shared" si="41"/>
        <v>503</v>
      </c>
      <c r="I534">
        <v>126</v>
      </c>
      <c r="J534" t="s">
        <v>15</v>
      </c>
      <c r="K534" t="s">
        <v>16</v>
      </c>
      <c r="L534" s="13">
        <f>(((M534/60)/60)/24)+DATE(1970,1,1)</f>
        <v>43125.25</v>
      </c>
      <c r="M534">
        <v>1516860000</v>
      </c>
      <c r="N534" s="13">
        <f t="shared" si="42"/>
        <v>43126.25</v>
      </c>
      <c r="O534">
        <v>1516946400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10">
        <f t="shared" si="40"/>
        <v>82.996393146979258</v>
      </c>
      <c r="H535" s="5">
        <f t="shared" si="41"/>
        <v>159</v>
      </c>
      <c r="I535">
        <v>2218</v>
      </c>
      <c r="J535" t="s">
        <v>40</v>
      </c>
      <c r="K535" t="s">
        <v>41</v>
      </c>
      <c r="L535" s="13">
        <f>(((M535/60)/60)/24)+DATE(1970,1,1)</f>
        <v>41479.208333333336</v>
      </c>
      <c r="M535">
        <v>1374642000</v>
      </c>
      <c r="N535" s="13">
        <f t="shared" si="42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10">
        <f t="shared" si="40"/>
        <v>55.08230452674897</v>
      </c>
      <c r="H536" s="5">
        <f t="shared" si="41"/>
        <v>15</v>
      </c>
      <c r="I536">
        <v>243</v>
      </c>
      <c r="J536" t="s">
        <v>21</v>
      </c>
      <c r="K536" t="s">
        <v>22</v>
      </c>
      <c r="L536" s="13">
        <f>(((M536/60)/60)/24)+DATE(1970,1,1)</f>
        <v>43329.208333333328</v>
      </c>
      <c r="M536">
        <v>1534482000</v>
      </c>
      <c r="N536" s="13">
        <f t="shared" si="42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10">
        <f t="shared" si="40"/>
        <v>62.044554455445542</v>
      </c>
      <c r="H537" s="5">
        <f t="shared" si="41"/>
        <v>482</v>
      </c>
      <c r="I537">
        <v>202</v>
      </c>
      <c r="J537" t="s">
        <v>107</v>
      </c>
      <c r="K537" t="s">
        <v>108</v>
      </c>
      <c r="L537" s="13">
        <f>(((M537/60)/60)/24)+DATE(1970,1,1)</f>
        <v>43259.208333333328</v>
      </c>
      <c r="M537">
        <v>1528434000</v>
      </c>
      <c r="N537" s="13">
        <f t="shared" si="42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10">
        <f t="shared" si="40"/>
        <v>104.97857142857143</v>
      </c>
      <c r="H538" s="5">
        <f t="shared" si="41"/>
        <v>150</v>
      </c>
      <c r="I538">
        <v>140</v>
      </c>
      <c r="J538" t="s">
        <v>107</v>
      </c>
      <c r="K538" t="s">
        <v>108</v>
      </c>
      <c r="L538" s="13">
        <f>(((M538/60)/60)/24)+DATE(1970,1,1)</f>
        <v>40414.208333333336</v>
      </c>
      <c r="M538">
        <v>1282626000</v>
      </c>
      <c r="N538" s="13">
        <f t="shared" si="42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10">
        <f t="shared" si="40"/>
        <v>94.044676806083643</v>
      </c>
      <c r="H539" s="5">
        <f t="shared" si="41"/>
        <v>117</v>
      </c>
      <c r="I539">
        <v>1052</v>
      </c>
      <c r="J539" t="s">
        <v>36</v>
      </c>
      <c r="K539" t="s">
        <v>37</v>
      </c>
      <c r="L539" s="13">
        <f>(((M539/60)/60)/24)+DATE(1970,1,1)</f>
        <v>43342.208333333328</v>
      </c>
      <c r="M539">
        <v>1535605200</v>
      </c>
      <c r="N539" s="13">
        <f t="shared" si="42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10">
        <f t="shared" si="40"/>
        <v>44.007716049382715</v>
      </c>
      <c r="H540" s="5">
        <f t="shared" si="41"/>
        <v>38</v>
      </c>
      <c r="I540">
        <v>1296</v>
      </c>
      <c r="J540" t="s">
        <v>21</v>
      </c>
      <c r="K540" t="s">
        <v>22</v>
      </c>
      <c r="L540" s="13">
        <f>(((M540/60)/60)/24)+DATE(1970,1,1)</f>
        <v>41539.208333333336</v>
      </c>
      <c r="M540">
        <v>1379826000</v>
      </c>
      <c r="N540" s="13">
        <f t="shared" si="42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10">
        <f t="shared" si="40"/>
        <v>92.467532467532465</v>
      </c>
      <c r="H541" s="5">
        <f t="shared" si="41"/>
        <v>73</v>
      </c>
      <c r="I541">
        <v>77</v>
      </c>
      <c r="J541" t="s">
        <v>21</v>
      </c>
      <c r="K541" t="s">
        <v>22</v>
      </c>
      <c r="L541" s="13">
        <f>(((M541/60)/60)/24)+DATE(1970,1,1)</f>
        <v>43647.208333333328</v>
      </c>
      <c r="M541">
        <v>1561957200</v>
      </c>
      <c r="N541" s="13">
        <f t="shared" si="42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10">
        <f t="shared" si="40"/>
        <v>57.072874493927124</v>
      </c>
      <c r="H542" s="5">
        <f t="shared" si="41"/>
        <v>266</v>
      </c>
      <c r="I542">
        <v>247</v>
      </c>
      <c r="J542" t="s">
        <v>21</v>
      </c>
      <c r="K542" t="s">
        <v>22</v>
      </c>
      <c r="L542" s="13">
        <f>(((M542/60)/60)/24)+DATE(1970,1,1)</f>
        <v>43225.208333333328</v>
      </c>
      <c r="M542">
        <v>1525496400</v>
      </c>
      <c r="N542" s="13">
        <f t="shared" si="42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10">
        <f t="shared" si="40"/>
        <v>109.07848101265823</v>
      </c>
      <c r="H543" s="5">
        <f t="shared" si="41"/>
        <v>24</v>
      </c>
      <c r="I543">
        <v>395</v>
      </c>
      <c r="J543" t="s">
        <v>107</v>
      </c>
      <c r="K543" t="s">
        <v>108</v>
      </c>
      <c r="L543" s="13">
        <f>(((M543/60)/60)/24)+DATE(1970,1,1)</f>
        <v>42165.208333333328</v>
      </c>
      <c r="M543">
        <v>1433912400</v>
      </c>
      <c r="N543" s="13">
        <f t="shared" si="42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10">
        <f t="shared" si="40"/>
        <v>39.387755102040813</v>
      </c>
      <c r="H544" s="5">
        <f t="shared" si="41"/>
        <v>3</v>
      </c>
      <c r="I544">
        <v>49</v>
      </c>
      <c r="J544" t="s">
        <v>40</v>
      </c>
      <c r="K544" t="s">
        <v>41</v>
      </c>
      <c r="L544" s="13">
        <f>(((M544/60)/60)/24)+DATE(1970,1,1)</f>
        <v>42391.25</v>
      </c>
      <c r="M544">
        <v>1453442400</v>
      </c>
      <c r="N544" s="13">
        <f t="shared" si="42"/>
        <v>42421.25</v>
      </c>
      <c r="O544">
        <v>1456034400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10">
        <f t="shared" si="40"/>
        <v>77.022222222222226</v>
      </c>
      <c r="H545" s="5">
        <f t="shared" si="41"/>
        <v>16</v>
      </c>
      <c r="I545">
        <v>180</v>
      </c>
      <c r="J545" t="s">
        <v>21</v>
      </c>
      <c r="K545" t="s">
        <v>22</v>
      </c>
      <c r="L545" s="13">
        <f>(((M545/60)/60)/24)+DATE(1970,1,1)</f>
        <v>41528.208333333336</v>
      </c>
      <c r="M545">
        <v>1378875600</v>
      </c>
      <c r="N545" s="13">
        <f t="shared" si="42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10">
        <f t="shared" si="40"/>
        <v>92.166666666666671</v>
      </c>
      <c r="H546" s="5">
        <f t="shared" si="41"/>
        <v>277</v>
      </c>
      <c r="I546">
        <v>84</v>
      </c>
      <c r="J546" t="s">
        <v>21</v>
      </c>
      <c r="K546" t="s">
        <v>22</v>
      </c>
      <c r="L546" s="13">
        <f>(((M546/60)/60)/24)+DATE(1970,1,1)</f>
        <v>42377.25</v>
      </c>
      <c r="M546">
        <v>1452232800</v>
      </c>
      <c r="N546" s="13">
        <f t="shared" si="42"/>
        <v>42390.25</v>
      </c>
      <c r="O546">
        <v>1453356000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10">
        <f t="shared" si="40"/>
        <v>61.007063197026021</v>
      </c>
      <c r="H547" s="5">
        <f t="shared" si="41"/>
        <v>89</v>
      </c>
      <c r="I547">
        <v>2690</v>
      </c>
      <c r="J547" t="s">
        <v>21</v>
      </c>
      <c r="K547" t="s">
        <v>22</v>
      </c>
      <c r="L547" s="13">
        <f>(((M547/60)/60)/24)+DATE(1970,1,1)</f>
        <v>43824.25</v>
      </c>
      <c r="M547">
        <v>1577253600</v>
      </c>
      <c r="N547" s="13">
        <f t="shared" si="42"/>
        <v>43844.25</v>
      </c>
      <c r="O547">
        <v>1578981600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10">
        <f t="shared" si="40"/>
        <v>78.068181818181813</v>
      </c>
      <c r="H548" s="5">
        <f t="shared" si="41"/>
        <v>164</v>
      </c>
      <c r="I548">
        <v>88</v>
      </c>
      <c r="J548" t="s">
        <v>21</v>
      </c>
      <c r="K548" t="s">
        <v>22</v>
      </c>
      <c r="L548" s="13">
        <f>(((M548/60)/60)/24)+DATE(1970,1,1)</f>
        <v>43360.208333333328</v>
      </c>
      <c r="M548">
        <v>1537160400</v>
      </c>
      <c r="N548" s="13">
        <f t="shared" si="42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10">
        <f t="shared" si="40"/>
        <v>80.75</v>
      </c>
      <c r="H549" s="5">
        <f t="shared" si="41"/>
        <v>969</v>
      </c>
      <c r="I549">
        <v>156</v>
      </c>
      <c r="J549" t="s">
        <v>21</v>
      </c>
      <c r="K549" t="s">
        <v>22</v>
      </c>
      <c r="L549" s="13">
        <f>(((M549/60)/60)/24)+DATE(1970,1,1)</f>
        <v>42029.25</v>
      </c>
      <c r="M549">
        <v>1422165600</v>
      </c>
      <c r="N549" s="13">
        <f t="shared" si="42"/>
        <v>42041.25</v>
      </c>
      <c r="O549">
        <v>1423202400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10">
        <f t="shared" si="40"/>
        <v>59.991289782244557</v>
      </c>
      <c r="H550" s="5">
        <f t="shared" si="41"/>
        <v>271</v>
      </c>
      <c r="I550">
        <v>2985</v>
      </c>
      <c r="J550" t="s">
        <v>21</v>
      </c>
      <c r="K550" t="s">
        <v>22</v>
      </c>
      <c r="L550" s="13">
        <f>(((M550/60)/60)/24)+DATE(1970,1,1)</f>
        <v>42461.208333333328</v>
      </c>
      <c r="M550">
        <v>1459486800</v>
      </c>
      <c r="N550" s="13">
        <f t="shared" si="42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10">
        <f t="shared" si="40"/>
        <v>110.03018372703411</v>
      </c>
      <c r="H551" s="5">
        <f t="shared" si="41"/>
        <v>284</v>
      </c>
      <c r="I551">
        <v>762</v>
      </c>
      <c r="J551" t="s">
        <v>21</v>
      </c>
      <c r="K551" t="s">
        <v>22</v>
      </c>
      <c r="L551" s="13">
        <f>(((M551/60)/60)/24)+DATE(1970,1,1)</f>
        <v>41422.208333333336</v>
      </c>
      <c r="M551">
        <v>1369717200</v>
      </c>
      <c r="N551" s="13">
        <f t="shared" si="42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10">
        <f t="shared" si="40"/>
        <v>4</v>
      </c>
      <c r="H552" s="5">
        <f t="shared" si="41"/>
        <v>4</v>
      </c>
      <c r="I552">
        <v>1</v>
      </c>
      <c r="J552" t="s">
        <v>98</v>
      </c>
      <c r="K552" t="s">
        <v>99</v>
      </c>
      <c r="L552" s="13">
        <f>(((M552/60)/60)/24)+DATE(1970,1,1)</f>
        <v>40968.25</v>
      </c>
      <c r="M552">
        <v>1330495200</v>
      </c>
      <c r="N552" s="13">
        <f t="shared" si="42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10">
        <f t="shared" si="40"/>
        <v>37.99856063332134</v>
      </c>
      <c r="H553" s="5">
        <f t="shared" si="41"/>
        <v>59</v>
      </c>
      <c r="I553">
        <v>2779</v>
      </c>
      <c r="J553" t="s">
        <v>26</v>
      </c>
      <c r="K553" t="s">
        <v>27</v>
      </c>
      <c r="L553" s="13">
        <f>(((M553/60)/60)/24)+DATE(1970,1,1)</f>
        <v>41993.25</v>
      </c>
      <c r="M553">
        <v>1419055200</v>
      </c>
      <c r="N553" s="13">
        <f t="shared" si="42"/>
        <v>42033.25</v>
      </c>
      <c r="O553">
        <v>1422511200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10">
        <f t="shared" si="40"/>
        <v>96.369565217391298</v>
      </c>
      <c r="H554" s="5">
        <f t="shared" si="41"/>
        <v>99</v>
      </c>
      <c r="I554">
        <v>92</v>
      </c>
      <c r="J554" t="s">
        <v>21</v>
      </c>
      <c r="K554" t="s">
        <v>22</v>
      </c>
      <c r="L554" s="13">
        <f>(((M554/60)/60)/24)+DATE(1970,1,1)</f>
        <v>42700.25</v>
      </c>
      <c r="M554">
        <v>1480140000</v>
      </c>
      <c r="N554" s="13">
        <f t="shared" si="42"/>
        <v>42702.25</v>
      </c>
      <c r="O554">
        <v>1480312800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10">
        <f t="shared" si="40"/>
        <v>72.978599221789878</v>
      </c>
      <c r="H555" s="5">
        <f t="shared" si="41"/>
        <v>44</v>
      </c>
      <c r="I555">
        <v>1028</v>
      </c>
      <c r="J555" t="s">
        <v>21</v>
      </c>
      <c r="K555" t="s">
        <v>22</v>
      </c>
      <c r="L555" s="13">
        <f>(((M555/60)/60)/24)+DATE(1970,1,1)</f>
        <v>40545.25</v>
      </c>
      <c r="M555">
        <v>1293948000</v>
      </c>
      <c r="N555" s="13">
        <f t="shared" si="42"/>
        <v>40546.25</v>
      </c>
      <c r="O555">
        <v>1294034400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10">
        <f t="shared" si="40"/>
        <v>26.007220216606498</v>
      </c>
      <c r="H556" s="5">
        <f t="shared" si="41"/>
        <v>152</v>
      </c>
      <c r="I556">
        <v>554</v>
      </c>
      <c r="J556" t="s">
        <v>15</v>
      </c>
      <c r="K556" t="s">
        <v>16</v>
      </c>
      <c r="L556" s="13">
        <f>(((M556/60)/60)/24)+DATE(1970,1,1)</f>
        <v>42723.25</v>
      </c>
      <c r="M556">
        <v>1482127200</v>
      </c>
      <c r="N556" s="13">
        <f t="shared" si="42"/>
        <v>42729.25</v>
      </c>
      <c r="O556">
        <v>1482645600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10">
        <f t="shared" si="40"/>
        <v>104.36296296296297</v>
      </c>
      <c r="H557" s="5">
        <f t="shared" si="41"/>
        <v>224</v>
      </c>
      <c r="I557">
        <v>135</v>
      </c>
      <c r="J557" t="s">
        <v>36</v>
      </c>
      <c r="K557" t="s">
        <v>37</v>
      </c>
      <c r="L557" s="13">
        <f>(((M557/60)/60)/24)+DATE(1970,1,1)</f>
        <v>41731.208333333336</v>
      </c>
      <c r="M557">
        <v>1396414800</v>
      </c>
      <c r="N557" s="13">
        <f t="shared" si="42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10">
        <f t="shared" si="40"/>
        <v>102.18852459016394</v>
      </c>
      <c r="H558" s="5">
        <f t="shared" si="41"/>
        <v>240</v>
      </c>
      <c r="I558">
        <v>122</v>
      </c>
      <c r="J558" t="s">
        <v>21</v>
      </c>
      <c r="K558" t="s">
        <v>22</v>
      </c>
      <c r="L558" s="13">
        <f>(((M558/60)/60)/24)+DATE(1970,1,1)</f>
        <v>40792.208333333336</v>
      </c>
      <c r="M558">
        <v>1315285200</v>
      </c>
      <c r="N558" s="13">
        <f t="shared" si="42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10">
        <f t="shared" si="40"/>
        <v>54.117647058823529</v>
      </c>
      <c r="H559" s="5">
        <f t="shared" si="41"/>
        <v>199</v>
      </c>
      <c r="I559">
        <v>221</v>
      </c>
      <c r="J559" t="s">
        <v>21</v>
      </c>
      <c r="K559" t="s">
        <v>22</v>
      </c>
      <c r="L559" s="13">
        <f>(((M559/60)/60)/24)+DATE(1970,1,1)</f>
        <v>42279.208333333328</v>
      </c>
      <c r="M559">
        <v>1443762000</v>
      </c>
      <c r="N559" s="13">
        <f t="shared" si="42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10">
        <f t="shared" si="40"/>
        <v>63.222222222222221</v>
      </c>
      <c r="H560" s="5">
        <f t="shared" si="41"/>
        <v>137</v>
      </c>
      <c r="I560">
        <v>126</v>
      </c>
      <c r="J560" t="s">
        <v>21</v>
      </c>
      <c r="K560" t="s">
        <v>22</v>
      </c>
      <c r="L560" s="13">
        <f>(((M560/60)/60)/24)+DATE(1970,1,1)</f>
        <v>42424.25</v>
      </c>
      <c r="M560">
        <v>1456293600</v>
      </c>
      <c r="N560" s="13">
        <f t="shared" si="42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10">
        <f t="shared" si="40"/>
        <v>104.03228962818004</v>
      </c>
      <c r="H561" s="5">
        <f t="shared" si="41"/>
        <v>101</v>
      </c>
      <c r="I561">
        <v>1022</v>
      </c>
      <c r="J561" t="s">
        <v>21</v>
      </c>
      <c r="K561" t="s">
        <v>22</v>
      </c>
      <c r="L561" s="13">
        <f>(((M561/60)/60)/24)+DATE(1970,1,1)</f>
        <v>42584.208333333328</v>
      </c>
      <c r="M561">
        <v>1470114000</v>
      </c>
      <c r="N561" s="13">
        <f t="shared" si="42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10">
        <f t="shared" si="40"/>
        <v>49.994334277620396</v>
      </c>
      <c r="H562" s="5">
        <f t="shared" si="41"/>
        <v>794</v>
      </c>
      <c r="I562">
        <v>3177</v>
      </c>
      <c r="J562" t="s">
        <v>21</v>
      </c>
      <c r="K562" t="s">
        <v>22</v>
      </c>
      <c r="L562" s="13">
        <f>(((M562/60)/60)/24)+DATE(1970,1,1)</f>
        <v>40865.25</v>
      </c>
      <c r="M562">
        <v>1321596000</v>
      </c>
      <c r="N562" s="13">
        <f t="shared" si="42"/>
        <v>40905.25</v>
      </c>
      <c r="O562">
        <v>1325052000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10">
        <f t="shared" si="40"/>
        <v>56.015151515151516</v>
      </c>
      <c r="H563" s="5">
        <f t="shared" si="41"/>
        <v>370</v>
      </c>
      <c r="I563">
        <v>198</v>
      </c>
      <c r="J563" t="s">
        <v>98</v>
      </c>
      <c r="K563" t="s">
        <v>99</v>
      </c>
      <c r="L563" s="13">
        <f>(((M563/60)/60)/24)+DATE(1970,1,1)</f>
        <v>40833.208333333336</v>
      </c>
      <c r="M563">
        <v>1318827600</v>
      </c>
      <c r="N563" s="13">
        <f t="shared" si="42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10">
        <f t="shared" si="40"/>
        <v>48.807692307692307</v>
      </c>
      <c r="H564" s="5">
        <f t="shared" si="41"/>
        <v>13</v>
      </c>
      <c r="I564">
        <v>26</v>
      </c>
      <c r="J564" t="s">
        <v>98</v>
      </c>
      <c r="K564" t="s">
        <v>99</v>
      </c>
      <c r="L564" s="13">
        <f>(((M564/60)/60)/24)+DATE(1970,1,1)</f>
        <v>43536.208333333328</v>
      </c>
      <c r="M564">
        <v>1552366800</v>
      </c>
      <c r="N564" s="13">
        <f t="shared" si="42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10">
        <f t="shared" si="40"/>
        <v>60.082352941176474</v>
      </c>
      <c r="H565" s="5">
        <f t="shared" si="41"/>
        <v>138</v>
      </c>
      <c r="I565">
        <v>85</v>
      </c>
      <c r="J565" t="s">
        <v>26</v>
      </c>
      <c r="K565" t="s">
        <v>27</v>
      </c>
      <c r="L565" s="13">
        <f>(((M565/60)/60)/24)+DATE(1970,1,1)</f>
        <v>43417.25</v>
      </c>
      <c r="M565">
        <v>1542088800</v>
      </c>
      <c r="N565" s="13">
        <f t="shared" si="42"/>
        <v>43437.25</v>
      </c>
      <c r="O565">
        <v>1543816800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10">
        <f t="shared" si="40"/>
        <v>78.990502793296088</v>
      </c>
      <c r="H566" s="5">
        <f t="shared" si="41"/>
        <v>84</v>
      </c>
      <c r="I566">
        <v>1790</v>
      </c>
      <c r="J566" t="s">
        <v>21</v>
      </c>
      <c r="K566" t="s">
        <v>22</v>
      </c>
      <c r="L566" s="13">
        <f>(((M566/60)/60)/24)+DATE(1970,1,1)</f>
        <v>42078.208333333328</v>
      </c>
      <c r="M566">
        <v>1426395600</v>
      </c>
      <c r="N566" s="13">
        <f t="shared" si="42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10">
        <f t="shared" si="40"/>
        <v>53.99499443826474</v>
      </c>
      <c r="H567" s="5">
        <f t="shared" si="41"/>
        <v>205</v>
      </c>
      <c r="I567">
        <v>3596</v>
      </c>
      <c r="J567" t="s">
        <v>21</v>
      </c>
      <c r="K567" t="s">
        <v>22</v>
      </c>
      <c r="L567" s="13">
        <f>(((M567/60)/60)/24)+DATE(1970,1,1)</f>
        <v>40862.25</v>
      </c>
      <c r="M567">
        <v>1321336800</v>
      </c>
      <c r="N567" s="13">
        <f t="shared" si="42"/>
        <v>40882.25</v>
      </c>
      <c r="O567">
        <v>1323064800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10">
        <f t="shared" si="40"/>
        <v>111.45945945945945</v>
      </c>
      <c r="H568" s="5">
        <f t="shared" si="41"/>
        <v>44</v>
      </c>
      <c r="I568">
        <v>37</v>
      </c>
      <c r="J568" t="s">
        <v>21</v>
      </c>
      <c r="K568" t="s">
        <v>22</v>
      </c>
      <c r="L568" s="13">
        <f>(((M568/60)/60)/24)+DATE(1970,1,1)</f>
        <v>42424.25</v>
      </c>
      <c r="M568">
        <v>1456293600</v>
      </c>
      <c r="N568" s="13">
        <f t="shared" si="42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10">
        <f t="shared" si="40"/>
        <v>60.922131147540981</v>
      </c>
      <c r="H569" s="5">
        <f t="shared" si="41"/>
        <v>219</v>
      </c>
      <c r="I569">
        <v>244</v>
      </c>
      <c r="J569" t="s">
        <v>21</v>
      </c>
      <c r="K569" t="s">
        <v>22</v>
      </c>
      <c r="L569" s="13">
        <f>(((M569/60)/60)/24)+DATE(1970,1,1)</f>
        <v>41830.208333333336</v>
      </c>
      <c r="M569">
        <v>1404968400</v>
      </c>
      <c r="N569" s="13">
        <f t="shared" si="42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10">
        <f t="shared" si="40"/>
        <v>26.0015444015444</v>
      </c>
      <c r="H570" s="5">
        <f t="shared" si="41"/>
        <v>186</v>
      </c>
      <c r="I570">
        <v>5180</v>
      </c>
      <c r="J570" t="s">
        <v>21</v>
      </c>
      <c r="K570" t="s">
        <v>22</v>
      </c>
      <c r="L570" s="13">
        <f>(((M570/60)/60)/24)+DATE(1970,1,1)</f>
        <v>40374.208333333336</v>
      </c>
      <c r="M570">
        <v>1279170000</v>
      </c>
      <c r="N570" s="13">
        <f t="shared" si="42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10">
        <f t="shared" si="40"/>
        <v>80.993208828522924</v>
      </c>
      <c r="H571" s="5">
        <f t="shared" si="41"/>
        <v>237</v>
      </c>
      <c r="I571">
        <v>589</v>
      </c>
      <c r="J571" t="s">
        <v>107</v>
      </c>
      <c r="K571" t="s">
        <v>108</v>
      </c>
      <c r="L571" s="13">
        <f>(((M571/60)/60)/24)+DATE(1970,1,1)</f>
        <v>40554.25</v>
      </c>
      <c r="M571">
        <v>1294725600</v>
      </c>
      <c r="N571" s="13">
        <f t="shared" si="42"/>
        <v>40566.25</v>
      </c>
      <c r="O571">
        <v>1295762400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10">
        <f t="shared" si="40"/>
        <v>34.995963302752294</v>
      </c>
      <c r="H572" s="5">
        <f t="shared" si="41"/>
        <v>306</v>
      </c>
      <c r="I572">
        <v>2725</v>
      </c>
      <c r="J572" t="s">
        <v>21</v>
      </c>
      <c r="K572" t="s">
        <v>22</v>
      </c>
      <c r="L572" s="13">
        <f>(((M572/60)/60)/24)+DATE(1970,1,1)</f>
        <v>41993.25</v>
      </c>
      <c r="M572">
        <v>1419055200</v>
      </c>
      <c r="N572" s="13">
        <f t="shared" si="42"/>
        <v>41999.25</v>
      </c>
      <c r="O572">
        <v>1419573600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10">
        <f t="shared" si="40"/>
        <v>94.142857142857139</v>
      </c>
      <c r="H573" s="5">
        <f t="shared" si="41"/>
        <v>94</v>
      </c>
      <c r="I573">
        <v>35</v>
      </c>
      <c r="J573" t="s">
        <v>107</v>
      </c>
      <c r="K573" t="s">
        <v>108</v>
      </c>
      <c r="L573" s="13">
        <f>(((M573/60)/60)/24)+DATE(1970,1,1)</f>
        <v>42174.208333333328</v>
      </c>
      <c r="M573">
        <v>1434690000</v>
      </c>
      <c r="N573" s="13">
        <f t="shared" si="42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10">
        <f t="shared" si="40"/>
        <v>52.085106382978722</v>
      </c>
      <c r="H574" s="5">
        <f t="shared" si="41"/>
        <v>54</v>
      </c>
      <c r="I574">
        <v>94</v>
      </c>
      <c r="J574" t="s">
        <v>21</v>
      </c>
      <c r="K574" t="s">
        <v>22</v>
      </c>
      <c r="L574" s="13">
        <f>(((M574/60)/60)/24)+DATE(1970,1,1)</f>
        <v>42275.208333333328</v>
      </c>
      <c r="M574">
        <v>1443416400</v>
      </c>
      <c r="N574" s="13">
        <f t="shared" si="42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10">
        <f t="shared" si="40"/>
        <v>24.986666666666668</v>
      </c>
      <c r="H575" s="5">
        <f t="shared" si="41"/>
        <v>112</v>
      </c>
      <c r="I575">
        <v>300</v>
      </c>
      <c r="J575" t="s">
        <v>21</v>
      </c>
      <c r="K575" t="s">
        <v>22</v>
      </c>
      <c r="L575" s="13">
        <f>(((M575/60)/60)/24)+DATE(1970,1,1)</f>
        <v>41761.208333333336</v>
      </c>
      <c r="M575">
        <v>1399006800</v>
      </c>
      <c r="N575" s="13">
        <f t="shared" si="42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10">
        <f t="shared" si="40"/>
        <v>69.215277777777771</v>
      </c>
      <c r="H576" s="5">
        <f t="shared" si="41"/>
        <v>369</v>
      </c>
      <c r="I576">
        <v>144</v>
      </c>
      <c r="J576" t="s">
        <v>21</v>
      </c>
      <c r="K576" t="s">
        <v>22</v>
      </c>
      <c r="L576" s="13">
        <f>(((M576/60)/60)/24)+DATE(1970,1,1)</f>
        <v>43806.25</v>
      </c>
      <c r="M576">
        <v>1575698400</v>
      </c>
      <c r="N576" s="13">
        <f t="shared" si="42"/>
        <v>43816.25</v>
      </c>
      <c r="O576">
        <v>1576562400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10">
        <f t="shared" si="40"/>
        <v>93.944444444444443</v>
      </c>
      <c r="H577" s="5">
        <f t="shared" si="41"/>
        <v>63</v>
      </c>
      <c r="I577">
        <v>558</v>
      </c>
      <c r="J577" t="s">
        <v>21</v>
      </c>
      <c r="K577" t="s">
        <v>22</v>
      </c>
      <c r="L577" s="13">
        <f>(((M577/60)/60)/24)+DATE(1970,1,1)</f>
        <v>41779.208333333336</v>
      </c>
      <c r="M577">
        <v>1400562000</v>
      </c>
      <c r="N577" s="13">
        <f t="shared" si="42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10">
        <f t="shared" si="40"/>
        <v>98.40625</v>
      </c>
      <c r="H578" s="5">
        <f t="shared" si="41"/>
        <v>65</v>
      </c>
      <c r="I578">
        <v>64</v>
      </c>
      <c r="J578" t="s">
        <v>21</v>
      </c>
      <c r="K578" t="s">
        <v>22</v>
      </c>
      <c r="L578" s="13">
        <f>(((M578/60)/60)/24)+DATE(1970,1,1)</f>
        <v>43040.208333333328</v>
      </c>
      <c r="M578">
        <v>1509512400</v>
      </c>
      <c r="N578" s="13">
        <f t="shared" si="42"/>
        <v>43057.25</v>
      </c>
      <c r="O578">
        <v>1510984800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10">
        <f t="shared" ref="G579:G642" si="45">IF(I579=0,0,E579/I579)</f>
        <v>41.783783783783782</v>
      </c>
      <c r="H579" s="5">
        <f t="shared" ref="H579:H642" si="46">ROUND(E579/D579 * 100,0)</f>
        <v>19</v>
      </c>
      <c r="I579">
        <v>37</v>
      </c>
      <c r="J579" t="s">
        <v>21</v>
      </c>
      <c r="K579" t="s">
        <v>22</v>
      </c>
      <c r="L579" s="13">
        <f>(((M579/60)/60)/24)+DATE(1970,1,1)</f>
        <v>40613.25</v>
      </c>
      <c r="M579">
        <v>1299823200</v>
      </c>
      <c r="N579" s="13">
        <f t="shared" ref="N579:N642" si="47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tr">
        <f t="shared" ref="S579:S642" si="48">MID(R579,1,SEARCH("/",R579)-1)</f>
        <v>music</v>
      </c>
      <c r="T579" t="str">
        <f t="shared" ref="T579:T642" si="49">MID(R579,SEARCH("/",R579)+1,LEN(R579))</f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10">
        <f t="shared" si="45"/>
        <v>65.991836734693877</v>
      </c>
      <c r="H580" s="5">
        <f t="shared" si="46"/>
        <v>17</v>
      </c>
      <c r="I580">
        <v>245</v>
      </c>
      <c r="J580" t="s">
        <v>21</v>
      </c>
      <c r="K580" t="s">
        <v>22</v>
      </c>
      <c r="L580" s="13">
        <f>(((M580/60)/60)/24)+DATE(1970,1,1)</f>
        <v>40878.25</v>
      </c>
      <c r="M580">
        <v>1322719200</v>
      </c>
      <c r="N580" s="13">
        <f t="shared" si="47"/>
        <v>40881.25</v>
      </c>
      <c r="O580">
        <v>1322978400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10">
        <f t="shared" si="45"/>
        <v>72.05747126436782</v>
      </c>
      <c r="H581" s="5">
        <f t="shared" si="46"/>
        <v>101</v>
      </c>
      <c r="I581">
        <v>87</v>
      </c>
      <c r="J581" t="s">
        <v>21</v>
      </c>
      <c r="K581" t="s">
        <v>22</v>
      </c>
      <c r="L581" s="13">
        <f>(((M581/60)/60)/24)+DATE(1970,1,1)</f>
        <v>40762.208333333336</v>
      </c>
      <c r="M581">
        <v>1312693200</v>
      </c>
      <c r="N581" s="13">
        <f t="shared" si="47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10">
        <f t="shared" si="45"/>
        <v>48.003209242618745</v>
      </c>
      <c r="H582" s="5">
        <f t="shared" si="46"/>
        <v>342</v>
      </c>
      <c r="I582">
        <v>3116</v>
      </c>
      <c r="J582" t="s">
        <v>21</v>
      </c>
      <c r="K582" t="s">
        <v>22</v>
      </c>
      <c r="L582" s="13">
        <f>(((M582/60)/60)/24)+DATE(1970,1,1)</f>
        <v>41696.25</v>
      </c>
      <c r="M582">
        <v>1393394400</v>
      </c>
      <c r="N582" s="13">
        <f t="shared" si="47"/>
        <v>41704.25</v>
      </c>
      <c r="O582">
        <v>1394085600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10">
        <f t="shared" si="45"/>
        <v>54.098591549295776</v>
      </c>
      <c r="H583" s="5">
        <f t="shared" si="46"/>
        <v>64</v>
      </c>
      <c r="I583">
        <v>71</v>
      </c>
      <c r="J583" t="s">
        <v>21</v>
      </c>
      <c r="K583" t="s">
        <v>22</v>
      </c>
      <c r="L583" s="13">
        <f>(((M583/60)/60)/24)+DATE(1970,1,1)</f>
        <v>40662.208333333336</v>
      </c>
      <c r="M583">
        <v>1304053200</v>
      </c>
      <c r="N583" s="13">
        <f t="shared" si="47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10">
        <f t="shared" si="45"/>
        <v>107.88095238095238</v>
      </c>
      <c r="H584" s="5">
        <f t="shared" si="46"/>
        <v>52</v>
      </c>
      <c r="I584">
        <v>42</v>
      </c>
      <c r="J584" t="s">
        <v>21</v>
      </c>
      <c r="K584" t="s">
        <v>22</v>
      </c>
      <c r="L584" s="13">
        <f>(((M584/60)/60)/24)+DATE(1970,1,1)</f>
        <v>42165.208333333328</v>
      </c>
      <c r="M584">
        <v>1433912400</v>
      </c>
      <c r="N584" s="13">
        <f t="shared" si="47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10">
        <f t="shared" si="45"/>
        <v>67.034103410341032</v>
      </c>
      <c r="H585" s="5">
        <f t="shared" si="46"/>
        <v>322</v>
      </c>
      <c r="I585">
        <v>909</v>
      </c>
      <c r="J585" t="s">
        <v>21</v>
      </c>
      <c r="K585" t="s">
        <v>22</v>
      </c>
      <c r="L585" s="13">
        <f>(((M585/60)/60)/24)+DATE(1970,1,1)</f>
        <v>40959.25</v>
      </c>
      <c r="M585">
        <v>1329717600</v>
      </c>
      <c r="N585" s="13">
        <f t="shared" si="47"/>
        <v>40976.25</v>
      </c>
      <c r="O585">
        <v>1331186400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10">
        <f t="shared" si="45"/>
        <v>64.01425914445133</v>
      </c>
      <c r="H586" s="5">
        <f t="shared" si="46"/>
        <v>120</v>
      </c>
      <c r="I586">
        <v>1613</v>
      </c>
      <c r="J586" t="s">
        <v>21</v>
      </c>
      <c r="K586" t="s">
        <v>22</v>
      </c>
      <c r="L586" s="13">
        <f>(((M586/60)/60)/24)+DATE(1970,1,1)</f>
        <v>41024.208333333336</v>
      </c>
      <c r="M586">
        <v>1335330000</v>
      </c>
      <c r="N586" s="13">
        <f t="shared" si="47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10">
        <f t="shared" si="45"/>
        <v>96.066176470588232</v>
      </c>
      <c r="H587" s="5">
        <f t="shared" si="46"/>
        <v>147</v>
      </c>
      <c r="I587">
        <v>136</v>
      </c>
      <c r="J587" t="s">
        <v>21</v>
      </c>
      <c r="K587" t="s">
        <v>22</v>
      </c>
      <c r="L587" s="13">
        <f>(((M587/60)/60)/24)+DATE(1970,1,1)</f>
        <v>40255.208333333336</v>
      </c>
      <c r="M587">
        <v>1268888400</v>
      </c>
      <c r="N587" s="13">
        <f t="shared" si="47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10">
        <f t="shared" si="45"/>
        <v>51.184615384615384</v>
      </c>
      <c r="H588" s="5">
        <f t="shared" si="46"/>
        <v>951</v>
      </c>
      <c r="I588">
        <v>130</v>
      </c>
      <c r="J588" t="s">
        <v>21</v>
      </c>
      <c r="K588" t="s">
        <v>22</v>
      </c>
      <c r="L588" s="13">
        <f>(((M588/60)/60)/24)+DATE(1970,1,1)</f>
        <v>40499.25</v>
      </c>
      <c r="M588">
        <v>1289973600</v>
      </c>
      <c r="N588" s="13">
        <f t="shared" si="47"/>
        <v>40518.25</v>
      </c>
      <c r="O588">
        <v>1291615200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10">
        <f t="shared" si="45"/>
        <v>43.92307692307692</v>
      </c>
      <c r="H589" s="5">
        <f t="shared" si="46"/>
        <v>73</v>
      </c>
      <c r="I589">
        <v>156</v>
      </c>
      <c r="J589" t="s">
        <v>15</v>
      </c>
      <c r="K589" t="s">
        <v>16</v>
      </c>
      <c r="L589" s="13">
        <f>(((M589/60)/60)/24)+DATE(1970,1,1)</f>
        <v>43484.25</v>
      </c>
      <c r="M589">
        <v>1547877600</v>
      </c>
      <c r="N589" s="13">
        <f t="shared" si="47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10">
        <f t="shared" si="45"/>
        <v>91.021198830409361</v>
      </c>
      <c r="H590" s="5">
        <f t="shared" si="46"/>
        <v>79</v>
      </c>
      <c r="I590">
        <v>1368</v>
      </c>
      <c r="J590" t="s">
        <v>40</v>
      </c>
      <c r="K590" t="s">
        <v>41</v>
      </c>
      <c r="L590" s="13">
        <f>(((M590/60)/60)/24)+DATE(1970,1,1)</f>
        <v>40262.208333333336</v>
      </c>
      <c r="M590">
        <v>1269493200</v>
      </c>
      <c r="N590" s="13">
        <f t="shared" si="47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10">
        <f t="shared" si="45"/>
        <v>50.127450980392155</v>
      </c>
      <c r="H591" s="5">
        <f t="shared" si="46"/>
        <v>65</v>
      </c>
      <c r="I591">
        <v>102</v>
      </c>
      <c r="J591" t="s">
        <v>21</v>
      </c>
      <c r="K591" t="s">
        <v>22</v>
      </c>
      <c r="L591" s="13">
        <f>(((M591/60)/60)/24)+DATE(1970,1,1)</f>
        <v>42190.208333333328</v>
      </c>
      <c r="M591">
        <v>1436072400</v>
      </c>
      <c r="N591" s="13">
        <f t="shared" si="47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10">
        <f t="shared" si="45"/>
        <v>67.720930232558146</v>
      </c>
      <c r="H592" s="5">
        <f t="shared" si="46"/>
        <v>82</v>
      </c>
      <c r="I592">
        <v>86</v>
      </c>
      <c r="J592" t="s">
        <v>26</v>
      </c>
      <c r="K592" t="s">
        <v>27</v>
      </c>
      <c r="L592" s="13">
        <f>(((M592/60)/60)/24)+DATE(1970,1,1)</f>
        <v>41994.25</v>
      </c>
      <c r="M592">
        <v>1419141600</v>
      </c>
      <c r="N592" s="13">
        <f t="shared" si="47"/>
        <v>42005.25</v>
      </c>
      <c r="O592">
        <v>1420092000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10">
        <f t="shared" si="45"/>
        <v>61.03921568627451</v>
      </c>
      <c r="H593" s="5">
        <f t="shared" si="46"/>
        <v>1038</v>
      </c>
      <c r="I593">
        <v>102</v>
      </c>
      <c r="J593" t="s">
        <v>21</v>
      </c>
      <c r="K593" t="s">
        <v>22</v>
      </c>
      <c r="L593" s="13">
        <f>(((M593/60)/60)/24)+DATE(1970,1,1)</f>
        <v>40373.208333333336</v>
      </c>
      <c r="M593">
        <v>1279083600</v>
      </c>
      <c r="N593" s="13">
        <f t="shared" si="47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10">
        <f t="shared" si="45"/>
        <v>80.011857707509876</v>
      </c>
      <c r="H594" s="5">
        <f t="shared" si="46"/>
        <v>13</v>
      </c>
      <c r="I594">
        <v>253</v>
      </c>
      <c r="J594" t="s">
        <v>21</v>
      </c>
      <c r="K594" t="s">
        <v>22</v>
      </c>
      <c r="L594" s="13">
        <f>(((M594/60)/60)/24)+DATE(1970,1,1)</f>
        <v>41789.208333333336</v>
      </c>
      <c r="M594">
        <v>1401426000</v>
      </c>
      <c r="N594" s="13">
        <f t="shared" si="47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10">
        <f t="shared" si="45"/>
        <v>47.001497753369947</v>
      </c>
      <c r="H595" s="5">
        <f t="shared" si="46"/>
        <v>155</v>
      </c>
      <c r="I595">
        <v>4006</v>
      </c>
      <c r="J595" t="s">
        <v>21</v>
      </c>
      <c r="K595" t="s">
        <v>22</v>
      </c>
      <c r="L595" s="13">
        <f>(((M595/60)/60)/24)+DATE(1970,1,1)</f>
        <v>41724.208333333336</v>
      </c>
      <c r="M595">
        <v>1395810000</v>
      </c>
      <c r="N595" s="13">
        <f t="shared" si="47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10">
        <f t="shared" si="45"/>
        <v>71.127388535031841</v>
      </c>
      <c r="H596" s="5">
        <f t="shared" si="46"/>
        <v>7</v>
      </c>
      <c r="I596">
        <v>157</v>
      </c>
      <c r="J596" t="s">
        <v>21</v>
      </c>
      <c r="K596" t="s">
        <v>22</v>
      </c>
      <c r="L596" s="13">
        <f>(((M596/60)/60)/24)+DATE(1970,1,1)</f>
        <v>42548.208333333328</v>
      </c>
      <c r="M596">
        <v>1467003600</v>
      </c>
      <c r="N596" s="13">
        <f t="shared" si="47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10">
        <f t="shared" si="45"/>
        <v>89.99079189686924</v>
      </c>
      <c r="H597" s="5">
        <f t="shared" si="46"/>
        <v>209</v>
      </c>
      <c r="I597">
        <v>1629</v>
      </c>
      <c r="J597" t="s">
        <v>21</v>
      </c>
      <c r="K597" t="s">
        <v>22</v>
      </c>
      <c r="L597" s="13">
        <f>(((M597/60)/60)/24)+DATE(1970,1,1)</f>
        <v>40253.208333333336</v>
      </c>
      <c r="M597">
        <v>1268715600</v>
      </c>
      <c r="N597" s="13">
        <f t="shared" si="47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10">
        <f t="shared" si="45"/>
        <v>43.032786885245905</v>
      </c>
      <c r="H598" s="5">
        <f t="shared" si="46"/>
        <v>100</v>
      </c>
      <c r="I598">
        <v>183</v>
      </c>
      <c r="J598" t="s">
        <v>21</v>
      </c>
      <c r="K598" t="s">
        <v>22</v>
      </c>
      <c r="L598" s="13">
        <f>(((M598/60)/60)/24)+DATE(1970,1,1)</f>
        <v>42434.25</v>
      </c>
      <c r="M598">
        <v>1457157600</v>
      </c>
      <c r="N598" s="13">
        <f t="shared" si="47"/>
        <v>42441.25</v>
      </c>
      <c r="O598">
        <v>1457762400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10">
        <f t="shared" si="45"/>
        <v>67.997714808043881</v>
      </c>
      <c r="H599" s="5">
        <f t="shared" si="46"/>
        <v>202</v>
      </c>
      <c r="I599">
        <v>2188</v>
      </c>
      <c r="J599" t="s">
        <v>21</v>
      </c>
      <c r="K599" t="s">
        <v>22</v>
      </c>
      <c r="L599" s="13">
        <f>(((M599/60)/60)/24)+DATE(1970,1,1)</f>
        <v>43786.25</v>
      </c>
      <c r="M599">
        <v>1573970400</v>
      </c>
      <c r="N599" s="13">
        <f t="shared" si="47"/>
        <v>43804.25</v>
      </c>
      <c r="O599">
        <v>1575525600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10">
        <f t="shared" si="45"/>
        <v>73.004566210045667</v>
      </c>
      <c r="H600" s="5">
        <f t="shared" si="46"/>
        <v>162</v>
      </c>
      <c r="I600">
        <v>2409</v>
      </c>
      <c r="J600" t="s">
        <v>107</v>
      </c>
      <c r="K600" t="s">
        <v>108</v>
      </c>
      <c r="L600" s="13">
        <f>(((M600/60)/60)/24)+DATE(1970,1,1)</f>
        <v>40344.208333333336</v>
      </c>
      <c r="M600">
        <v>1276578000</v>
      </c>
      <c r="N600" s="13">
        <f t="shared" si="47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10">
        <f t="shared" si="45"/>
        <v>62.341463414634148</v>
      </c>
      <c r="H601" s="5">
        <f t="shared" si="46"/>
        <v>4</v>
      </c>
      <c r="I601">
        <v>82</v>
      </c>
      <c r="J601" t="s">
        <v>36</v>
      </c>
      <c r="K601" t="s">
        <v>37</v>
      </c>
      <c r="L601" s="13">
        <f>(((M601/60)/60)/24)+DATE(1970,1,1)</f>
        <v>42047.25</v>
      </c>
      <c r="M601">
        <v>1423720800</v>
      </c>
      <c r="N601" s="13">
        <f t="shared" si="47"/>
        <v>42055.25</v>
      </c>
      <c r="O601">
        <v>1424412000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10">
        <f t="shared" si="45"/>
        <v>5</v>
      </c>
      <c r="H602" s="5">
        <f t="shared" si="46"/>
        <v>5</v>
      </c>
      <c r="I602">
        <v>1</v>
      </c>
      <c r="J602" t="s">
        <v>40</v>
      </c>
      <c r="K602" t="s">
        <v>41</v>
      </c>
      <c r="L602" s="13">
        <f>(((M602/60)/60)/24)+DATE(1970,1,1)</f>
        <v>41485.208333333336</v>
      </c>
      <c r="M602">
        <v>1375160400</v>
      </c>
      <c r="N602" s="13">
        <f t="shared" si="47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10">
        <f t="shared" si="45"/>
        <v>67.103092783505161</v>
      </c>
      <c r="H603" s="5">
        <f t="shared" si="46"/>
        <v>207</v>
      </c>
      <c r="I603">
        <v>194</v>
      </c>
      <c r="J603" t="s">
        <v>21</v>
      </c>
      <c r="K603" t="s">
        <v>22</v>
      </c>
      <c r="L603" s="13">
        <f>(((M603/60)/60)/24)+DATE(1970,1,1)</f>
        <v>41789.208333333336</v>
      </c>
      <c r="M603">
        <v>1401426000</v>
      </c>
      <c r="N603" s="13">
        <f t="shared" si="47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10">
        <f t="shared" si="45"/>
        <v>79.978947368421046</v>
      </c>
      <c r="H604" s="5">
        <f t="shared" si="46"/>
        <v>128</v>
      </c>
      <c r="I604">
        <v>1140</v>
      </c>
      <c r="J604" t="s">
        <v>21</v>
      </c>
      <c r="K604" t="s">
        <v>22</v>
      </c>
      <c r="L604" s="13">
        <f>(((M604/60)/60)/24)+DATE(1970,1,1)</f>
        <v>42160.208333333328</v>
      </c>
      <c r="M604">
        <v>1433480400</v>
      </c>
      <c r="N604" s="13">
        <f t="shared" si="47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10">
        <f t="shared" si="45"/>
        <v>62.176470588235297</v>
      </c>
      <c r="H605" s="5">
        <f t="shared" si="46"/>
        <v>120</v>
      </c>
      <c r="I605">
        <v>102</v>
      </c>
      <c r="J605" t="s">
        <v>21</v>
      </c>
      <c r="K605" t="s">
        <v>22</v>
      </c>
      <c r="L605" s="13">
        <f>(((M605/60)/60)/24)+DATE(1970,1,1)</f>
        <v>43573.208333333328</v>
      </c>
      <c r="M605">
        <v>1555563600</v>
      </c>
      <c r="N605" s="13">
        <f t="shared" si="47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10">
        <f t="shared" si="45"/>
        <v>53.005950297514879</v>
      </c>
      <c r="H606" s="5">
        <f t="shared" si="46"/>
        <v>171</v>
      </c>
      <c r="I606">
        <v>2857</v>
      </c>
      <c r="J606" t="s">
        <v>21</v>
      </c>
      <c r="K606" t="s">
        <v>22</v>
      </c>
      <c r="L606" s="13">
        <f>(((M606/60)/60)/24)+DATE(1970,1,1)</f>
        <v>40565.25</v>
      </c>
      <c r="M606">
        <v>1295676000</v>
      </c>
      <c r="N606" s="13">
        <f t="shared" si="47"/>
        <v>40586.25</v>
      </c>
      <c r="O606">
        <v>1297490400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10">
        <f t="shared" si="45"/>
        <v>57.738317757009348</v>
      </c>
      <c r="H607" s="5">
        <f t="shared" si="46"/>
        <v>187</v>
      </c>
      <c r="I607">
        <v>107</v>
      </c>
      <c r="J607" t="s">
        <v>21</v>
      </c>
      <c r="K607" t="s">
        <v>22</v>
      </c>
      <c r="L607" s="13">
        <f>(((M607/60)/60)/24)+DATE(1970,1,1)</f>
        <v>42280.208333333328</v>
      </c>
      <c r="M607">
        <v>1443848400</v>
      </c>
      <c r="N607" s="13">
        <f t="shared" si="47"/>
        <v>42321.25</v>
      </c>
      <c r="O607">
        <v>1447394400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10">
        <f t="shared" si="45"/>
        <v>40.03125</v>
      </c>
      <c r="H608" s="5">
        <f t="shared" si="46"/>
        <v>188</v>
      </c>
      <c r="I608">
        <v>160</v>
      </c>
      <c r="J608" t="s">
        <v>40</v>
      </c>
      <c r="K608" t="s">
        <v>41</v>
      </c>
      <c r="L608" s="13">
        <f>(((M608/60)/60)/24)+DATE(1970,1,1)</f>
        <v>42436.25</v>
      </c>
      <c r="M608">
        <v>1457330400</v>
      </c>
      <c r="N608" s="13">
        <f t="shared" si="47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10">
        <f t="shared" si="45"/>
        <v>81.016591928251117</v>
      </c>
      <c r="H609" s="5">
        <f t="shared" si="46"/>
        <v>131</v>
      </c>
      <c r="I609">
        <v>2230</v>
      </c>
      <c r="J609" t="s">
        <v>21</v>
      </c>
      <c r="K609" t="s">
        <v>22</v>
      </c>
      <c r="L609" s="13">
        <f>(((M609/60)/60)/24)+DATE(1970,1,1)</f>
        <v>41721.208333333336</v>
      </c>
      <c r="M609">
        <v>1395550800</v>
      </c>
      <c r="N609" s="13">
        <f t="shared" si="47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10">
        <f t="shared" si="45"/>
        <v>35.047468354430379</v>
      </c>
      <c r="H610" s="5">
        <f t="shared" si="46"/>
        <v>284</v>
      </c>
      <c r="I610">
        <v>316</v>
      </c>
      <c r="J610" t="s">
        <v>21</v>
      </c>
      <c r="K610" t="s">
        <v>22</v>
      </c>
      <c r="L610" s="13">
        <f>(((M610/60)/60)/24)+DATE(1970,1,1)</f>
        <v>43530.25</v>
      </c>
      <c r="M610">
        <v>1551852000</v>
      </c>
      <c r="N610" s="13">
        <f t="shared" si="47"/>
        <v>43534.25</v>
      </c>
      <c r="O610">
        <v>1552197600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10">
        <f t="shared" si="45"/>
        <v>102.92307692307692</v>
      </c>
      <c r="H611" s="5">
        <f t="shared" si="46"/>
        <v>120</v>
      </c>
      <c r="I611">
        <v>117</v>
      </c>
      <c r="J611" t="s">
        <v>21</v>
      </c>
      <c r="K611" t="s">
        <v>22</v>
      </c>
      <c r="L611" s="13">
        <f>(((M611/60)/60)/24)+DATE(1970,1,1)</f>
        <v>43481.25</v>
      </c>
      <c r="M611">
        <v>1547618400</v>
      </c>
      <c r="N611" s="13">
        <f t="shared" si="47"/>
        <v>43498.25</v>
      </c>
      <c r="O611">
        <v>1549087200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10">
        <f t="shared" si="45"/>
        <v>27.998126756166094</v>
      </c>
      <c r="H612" s="5">
        <f t="shared" si="46"/>
        <v>419</v>
      </c>
      <c r="I612">
        <v>6406</v>
      </c>
      <c r="J612" t="s">
        <v>21</v>
      </c>
      <c r="K612" t="s">
        <v>22</v>
      </c>
      <c r="L612" s="13">
        <f>(((M612/60)/60)/24)+DATE(1970,1,1)</f>
        <v>41259.25</v>
      </c>
      <c r="M612">
        <v>1355637600</v>
      </c>
      <c r="N612" s="13">
        <f t="shared" si="47"/>
        <v>41273.25</v>
      </c>
      <c r="O612">
        <v>1356847200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10">
        <f t="shared" si="45"/>
        <v>75.733333333333334</v>
      </c>
      <c r="H613" s="5">
        <f t="shared" si="46"/>
        <v>14</v>
      </c>
      <c r="I613">
        <v>15</v>
      </c>
      <c r="J613" t="s">
        <v>21</v>
      </c>
      <c r="K613" t="s">
        <v>22</v>
      </c>
      <c r="L613" s="13">
        <f>(((M613/60)/60)/24)+DATE(1970,1,1)</f>
        <v>41480.208333333336</v>
      </c>
      <c r="M613">
        <v>1374728400</v>
      </c>
      <c r="N613" s="13">
        <f t="shared" si="47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10">
        <f t="shared" si="45"/>
        <v>45.026041666666664</v>
      </c>
      <c r="H614" s="5">
        <f t="shared" si="46"/>
        <v>139</v>
      </c>
      <c r="I614">
        <v>192</v>
      </c>
      <c r="J614" t="s">
        <v>21</v>
      </c>
      <c r="K614" t="s">
        <v>22</v>
      </c>
      <c r="L614" s="13">
        <f>(((M614/60)/60)/24)+DATE(1970,1,1)</f>
        <v>40474.208333333336</v>
      </c>
      <c r="M614">
        <v>1287810000</v>
      </c>
      <c r="N614" s="13">
        <f t="shared" si="47"/>
        <v>40497.25</v>
      </c>
      <c r="O614">
        <v>1289800800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10">
        <f t="shared" si="45"/>
        <v>73.615384615384613</v>
      </c>
      <c r="H615" s="5">
        <f t="shared" si="46"/>
        <v>174</v>
      </c>
      <c r="I615">
        <v>26</v>
      </c>
      <c r="J615" t="s">
        <v>15</v>
      </c>
      <c r="K615" t="s">
        <v>16</v>
      </c>
      <c r="L615" s="13">
        <f>(((M615/60)/60)/24)+DATE(1970,1,1)</f>
        <v>42973.208333333328</v>
      </c>
      <c r="M615">
        <v>1503723600</v>
      </c>
      <c r="N615" s="13">
        <f t="shared" si="47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10">
        <f t="shared" si="45"/>
        <v>56.991701244813278</v>
      </c>
      <c r="H616" s="5">
        <f t="shared" si="46"/>
        <v>155</v>
      </c>
      <c r="I616">
        <v>723</v>
      </c>
      <c r="J616" t="s">
        <v>21</v>
      </c>
      <c r="K616" t="s">
        <v>22</v>
      </c>
      <c r="L616" s="13">
        <f>(((M616/60)/60)/24)+DATE(1970,1,1)</f>
        <v>42746.25</v>
      </c>
      <c r="M616">
        <v>1484114400</v>
      </c>
      <c r="N616" s="13">
        <f t="shared" si="47"/>
        <v>42764.25</v>
      </c>
      <c r="O616">
        <v>1485669600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10">
        <f t="shared" si="45"/>
        <v>85.223529411764702</v>
      </c>
      <c r="H617" s="5">
        <f t="shared" si="46"/>
        <v>170</v>
      </c>
      <c r="I617">
        <v>170</v>
      </c>
      <c r="J617" t="s">
        <v>107</v>
      </c>
      <c r="K617" t="s">
        <v>108</v>
      </c>
      <c r="L617" s="13">
        <f>(((M617/60)/60)/24)+DATE(1970,1,1)</f>
        <v>42489.208333333328</v>
      </c>
      <c r="M617">
        <v>1461906000</v>
      </c>
      <c r="N617" s="13">
        <f t="shared" si="47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10">
        <f t="shared" si="45"/>
        <v>50.962184873949582</v>
      </c>
      <c r="H618" s="5">
        <f t="shared" si="46"/>
        <v>190</v>
      </c>
      <c r="I618">
        <v>238</v>
      </c>
      <c r="J618" t="s">
        <v>40</v>
      </c>
      <c r="K618" t="s">
        <v>41</v>
      </c>
      <c r="L618" s="13">
        <f>(((M618/60)/60)/24)+DATE(1970,1,1)</f>
        <v>41537.208333333336</v>
      </c>
      <c r="M618">
        <v>1379653200</v>
      </c>
      <c r="N618" s="13">
        <f t="shared" si="47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10">
        <f t="shared" si="45"/>
        <v>63.563636363636363</v>
      </c>
      <c r="H619" s="5">
        <f t="shared" si="46"/>
        <v>250</v>
      </c>
      <c r="I619">
        <v>55</v>
      </c>
      <c r="J619" t="s">
        <v>21</v>
      </c>
      <c r="K619" t="s">
        <v>22</v>
      </c>
      <c r="L619" s="13">
        <f>(((M619/60)/60)/24)+DATE(1970,1,1)</f>
        <v>41794.208333333336</v>
      </c>
      <c r="M619">
        <v>1401858000</v>
      </c>
      <c r="N619" s="13">
        <f t="shared" si="47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10">
        <f t="shared" si="45"/>
        <v>80.999165275459092</v>
      </c>
      <c r="H620" s="5">
        <f t="shared" si="46"/>
        <v>49</v>
      </c>
      <c r="I620">
        <v>1198</v>
      </c>
      <c r="J620" t="s">
        <v>21</v>
      </c>
      <c r="K620" t="s">
        <v>22</v>
      </c>
      <c r="L620" s="13">
        <f>(((M620/60)/60)/24)+DATE(1970,1,1)</f>
        <v>41396.208333333336</v>
      </c>
      <c r="M620">
        <v>1367470800</v>
      </c>
      <c r="N620" s="13">
        <f t="shared" si="47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10">
        <f t="shared" si="45"/>
        <v>86.044753086419746</v>
      </c>
      <c r="H621" s="5">
        <f t="shared" si="46"/>
        <v>28</v>
      </c>
      <c r="I621">
        <v>648</v>
      </c>
      <c r="J621" t="s">
        <v>21</v>
      </c>
      <c r="K621" t="s">
        <v>22</v>
      </c>
      <c r="L621" s="13">
        <f>(((M621/60)/60)/24)+DATE(1970,1,1)</f>
        <v>40669.208333333336</v>
      </c>
      <c r="M621">
        <v>1304658000</v>
      </c>
      <c r="N621" s="13">
        <f t="shared" si="47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10">
        <f t="shared" si="45"/>
        <v>90.0390625</v>
      </c>
      <c r="H622" s="5">
        <f t="shared" si="46"/>
        <v>268</v>
      </c>
      <c r="I622">
        <v>128</v>
      </c>
      <c r="J622" t="s">
        <v>26</v>
      </c>
      <c r="K622" t="s">
        <v>27</v>
      </c>
      <c r="L622" s="13">
        <f>(((M622/60)/60)/24)+DATE(1970,1,1)</f>
        <v>42559.208333333328</v>
      </c>
      <c r="M622">
        <v>1467954000</v>
      </c>
      <c r="N622" s="13">
        <f t="shared" si="47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10">
        <f t="shared" si="45"/>
        <v>74.006063432835816</v>
      </c>
      <c r="H623" s="5">
        <f t="shared" si="46"/>
        <v>620</v>
      </c>
      <c r="I623">
        <v>2144</v>
      </c>
      <c r="J623" t="s">
        <v>21</v>
      </c>
      <c r="K623" t="s">
        <v>22</v>
      </c>
      <c r="L623" s="13">
        <f>(((M623/60)/60)/24)+DATE(1970,1,1)</f>
        <v>42626.208333333328</v>
      </c>
      <c r="M623">
        <v>1473742800</v>
      </c>
      <c r="N623" s="13">
        <f t="shared" si="47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10">
        <f t="shared" si="45"/>
        <v>92.4375</v>
      </c>
      <c r="H624" s="5">
        <f t="shared" si="46"/>
        <v>3</v>
      </c>
      <c r="I624">
        <v>64</v>
      </c>
      <c r="J624" t="s">
        <v>21</v>
      </c>
      <c r="K624" t="s">
        <v>22</v>
      </c>
      <c r="L624" s="13">
        <f>(((M624/60)/60)/24)+DATE(1970,1,1)</f>
        <v>43205.208333333328</v>
      </c>
      <c r="M624">
        <v>1523768400</v>
      </c>
      <c r="N624" s="13">
        <f t="shared" si="47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10">
        <f t="shared" si="45"/>
        <v>55.999257333828446</v>
      </c>
      <c r="H625" s="5">
        <f t="shared" si="46"/>
        <v>160</v>
      </c>
      <c r="I625">
        <v>2693</v>
      </c>
      <c r="J625" t="s">
        <v>40</v>
      </c>
      <c r="K625" t="s">
        <v>41</v>
      </c>
      <c r="L625" s="13">
        <f>(((M625/60)/60)/24)+DATE(1970,1,1)</f>
        <v>42201.208333333328</v>
      </c>
      <c r="M625">
        <v>1437022800</v>
      </c>
      <c r="N625" s="13">
        <f t="shared" si="47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10">
        <f t="shared" si="45"/>
        <v>32.983796296296298</v>
      </c>
      <c r="H626" s="5">
        <f t="shared" si="46"/>
        <v>279</v>
      </c>
      <c r="I626">
        <v>432</v>
      </c>
      <c r="J626" t="s">
        <v>21</v>
      </c>
      <c r="K626" t="s">
        <v>22</v>
      </c>
      <c r="L626" s="13">
        <f>(((M626/60)/60)/24)+DATE(1970,1,1)</f>
        <v>42029.25</v>
      </c>
      <c r="M626">
        <v>1422165600</v>
      </c>
      <c r="N626" s="13">
        <f t="shared" si="47"/>
        <v>42035.25</v>
      </c>
      <c r="O626">
        <v>1422684000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10">
        <f t="shared" si="45"/>
        <v>93.596774193548384</v>
      </c>
      <c r="H627" s="5">
        <f t="shared" si="46"/>
        <v>77</v>
      </c>
      <c r="I627">
        <v>62</v>
      </c>
      <c r="J627" t="s">
        <v>21</v>
      </c>
      <c r="K627" t="s">
        <v>22</v>
      </c>
      <c r="L627" s="13">
        <f>(((M627/60)/60)/24)+DATE(1970,1,1)</f>
        <v>43857.25</v>
      </c>
      <c r="M627">
        <v>1580104800</v>
      </c>
      <c r="N627" s="13">
        <f t="shared" si="47"/>
        <v>43871.25</v>
      </c>
      <c r="O627">
        <v>1581314400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10">
        <f t="shared" si="45"/>
        <v>69.867724867724874</v>
      </c>
      <c r="H628" s="5">
        <f t="shared" si="46"/>
        <v>206</v>
      </c>
      <c r="I628">
        <v>189</v>
      </c>
      <c r="J628" t="s">
        <v>21</v>
      </c>
      <c r="K628" t="s">
        <v>22</v>
      </c>
      <c r="L628" s="13">
        <f>(((M628/60)/60)/24)+DATE(1970,1,1)</f>
        <v>40449.208333333336</v>
      </c>
      <c r="M628">
        <v>1285650000</v>
      </c>
      <c r="N628" s="13">
        <f t="shared" si="47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10">
        <f t="shared" si="45"/>
        <v>72.129870129870127</v>
      </c>
      <c r="H629" s="5">
        <f t="shared" si="46"/>
        <v>694</v>
      </c>
      <c r="I629">
        <v>154</v>
      </c>
      <c r="J629" t="s">
        <v>40</v>
      </c>
      <c r="K629" t="s">
        <v>41</v>
      </c>
      <c r="L629" s="13">
        <f>(((M629/60)/60)/24)+DATE(1970,1,1)</f>
        <v>40345.208333333336</v>
      </c>
      <c r="M629">
        <v>1276664400</v>
      </c>
      <c r="N629" s="13">
        <f t="shared" si="47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10">
        <f t="shared" si="45"/>
        <v>30.041666666666668</v>
      </c>
      <c r="H630" s="5">
        <f t="shared" si="46"/>
        <v>152</v>
      </c>
      <c r="I630">
        <v>96</v>
      </c>
      <c r="J630" t="s">
        <v>21</v>
      </c>
      <c r="K630" t="s">
        <v>22</v>
      </c>
      <c r="L630" s="13">
        <f>(((M630/60)/60)/24)+DATE(1970,1,1)</f>
        <v>40455.208333333336</v>
      </c>
      <c r="M630">
        <v>1286168400</v>
      </c>
      <c r="N630" s="13">
        <f t="shared" si="47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10">
        <f t="shared" si="45"/>
        <v>73.968000000000004</v>
      </c>
      <c r="H631" s="5">
        <f t="shared" si="46"/>
        <v>65</v>
      </c>
      <c r="I631">
        <v>750</v>
      </c>
      <c r="J631" t="s">
        <v>21</v>
      </c>
      <c r="K631" t="s">
        <v>22</v>
      </c>
      <c r="L631" s="13">
        <f>(((M631/60)/60)/24)+DATE(1970,1,1)</f>
        <v>42557.208333333328</v>
      </c>
      <c r="M631">
        <v>1467781200</v>
      </c>
      <c r="N631" s="13">
        <f t="shared" si="47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10">
        <f t="shared" si="45"/>
        <v>68.65517241379311</v>
      </c>
      <c r="H632" s="5">
        <f t="shared" si="46"/>
        <v>63</v>
      </c>
      <c r="I632">
        <v>87</v>
      </c>
      <c r="J632" t="s">
        <v>21</v>
      </c>
      <c r="K632" t="s">
        <v>22</v>
      </c>
      <c r="L632" s="13">
        <f>(((M632/60)/60)/24)+DATE(1970,1,1)</f>
        <v>43586.208333333328</v>
      </c>
      <c r="M632">
        <v>1556686800</v>
      </c>
      <c r="N632" s="13">
        <f t="shared" si="47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10">
        <f t="shared" si="45"/>
        <v>59.992164544564154</v>
      </c>
      <c r="H633" s="5">
        <f t="shared" si="46"/>
        <v>310</v>
      </c>
      <c r="I633">
        <v>3063</v>
      </c>
      <c r="J633" t="s">
        <v>21</v>
      </c>
      <c r="K633" t="s">
        <v>22</v>
      </c>
      <c r="L633" s="13">
        <f>(((M633/60)/60)/24)+DATE(1970,1,1)</f>
        <v>43550.208333333328</v>
      </c>
      <c r="M633">
        <v>1553576400</v>
      </c>
      <c r="N633" s="13">
        <f t="shared" si="47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10">
        <f t="shared" si="45"/>
        <v>111.15827338129496</v>
      </c>
      <c r="H634" s="5">
        <f t="shared" si="46"/>
        <v>43</v>
      </c>
      <c r="I634">
        <v>278</v>
      </c>
      <c r="J634" t="s">
        <v>21</v>
      </c>
      <c r="K634" t="s">
        <v>22</v>
      </c>
      <c r="L634" s="13">
        <f>(((M634/60)/60)/24)+DATE(1970,1,1)</f>
        <v>41945.208333333336</v>
      </c>
      <c r="M634">
        <v>1414904400</v>
      </c>
      <c r="N634" s="13">
        <f t="shared" si="47"/>
        <v>41963.25</v>
      </c>
      <c r="O634">
        <v>1416463200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10">
        <f t="shared" si="45"/>
        <v>53.038095238095238</v>
      </c>
      <c r="H635" s="5">
        <f t="shared" si="46"/>
        <v>83</v>
      </c>
      <c r="I635">
        <v>105</v>
      </c>
      <c r="J635" t="s">
        <v>21</v>
      </c>
      <c r="K635" t="s">
        <v>22</v>
      </c>
      <c r="L635" s="13">
        <f>(((M635/60)/60)/24)+DATE(1970,1,1)</f>
        <v>42315.25</v>
      </c>
      <c r="M635">
        <v>1446876000</v>
      </c>
      <c r="N635" s="13">
        <f t="shared" si="47"/>
        <v>42319.25</v>
      </c>
      <c r="O635">
        <v>1447221600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10">
        <f t="shared" si="45"/>
        <v>55.985524728588658</v>
      </c>
      <c r="H636" s="5">
        <f t="shared" si="46"/>
        <v>79</v>
      </c>
      <c r="I636">
        <v>1658</v>
      </c>
      <c r="J636" t="s">
        <v>21</v>
      </c>
      <c r="K636" t="s">
        <v>22</v>
      </c>
      <c r="L636" s="13">
        <f>(((M636/60)/60)/24)+DATE(1970,1,1)</f>
        <v>42819.208333333328</v>
      </c>
      <c r="M636">
        <v>1490418000</v>
      </c>
      <c r="N636" s="13">
        <f t="shared" si="47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10">
        <f t="shared" si="45"/>
        <v>69.986760812003524</v>
      </c>
      <c r="H637" s="5">
        <f t="shared" si="46"/>
        <v>114</v>
      </c>
      <c r="I637">
        <v>2266</v>
      </c>
      <c r="J637" t="s">
        <v>21</v>
      </c>
      <c r="K637" t="s">
        <v>22</v>
      </c>
      <c r="L637" s="13">
        <f>(((M637/60)/60)/24)+DATE(1970,1,1)</f>
        <v>41314.25</v>
      </c>
      <c r="M637">
        <v>1360389600</v>
      </c>
      <c r="N637" s="13">
        <f t="shared" si="47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10">
        <f t="shared" si="45"/>
        <v>48.998079877112133</v>
      </c>
      <c r="H638" s="5">
        <f t="shared" si="46"/>
        <v>65</v>
      </c>
      <c r="I638">
        <v>2604</v>
      </c>
      <c r="J638" t="s">
        <v>36</v>
      </c>
      <c r="K638" t="s">
        <v>37</v>
      </c>
      <c r="L638" s="13">
        <f>(((M638/60)/60)/24)+DATE(1970,1,1)</f>
        <v>40926.25</v>
      </c>
      <c r="M638">
        <v>1326866400</v>
      </c>
      <c r="N638" s="13">
        <f t="shared" si="47"/>
        <v>40971.25</v>
      </c>
      <c r="O638">
        <v>1330754400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10">
        <f t="shared" si="45"/>
        <v>103.84615384615384</v>
      </c>
      <c r="H639" s="5">
        <f t="shared" si="46"/>
        <v>79</v>
      </c>
      <c r="I639">
        <v>65</v>
      </c>
      <c r="J639" t="s">
        <v>21</v>
      </c>
      <c r="K639" t="s">
        <v>22</v>
      </c>
      <c r="L639" s="13">
        <f>(((M639/60)/60)/24)+DATE(1970,1,1)</f>
        <v>42688.25</v>
      </c>
      <c r="M639">
        <v>1479103200</v>
      </c>
      <c r="N639" s="13">
        <f t="shared" si="47"/>
        <v>42696.25</v>
      </c>
      <c r="O639">
        <v>1479794400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10">
        <f t="shared" si="45"/>
        <v>99.127659574468083</v>
      </c>
      <c r="H640" s="5">
        <f t="shared" si="46"/>
        <v>11</v>
      </c>
      <c r="I640">
        <v>94</v>
      </c>
      <c r="J640" t="s">
        <v>21</v>
      </c>
      <c r="K640" t="s">
        <v>22</v>
      </c>
      <c r="L640" s="13">
        <f>(((M640/60)/60)/24)+DATE(1970,1,1)</f>
        <v>40386.208333333336</v>
      </c>
      <c r="M640">
        <v>1280206800</v>
      </c>
      <c r="N640" s="13">
        <f t="shared" si="47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10">
        <f t="shared" si="45"/>
        <v>107.37777777777778</v>
      </c>
      <c r="H641" s="5">
        <f t="shared" si="46"/>
        <v>56</v>
      </c>
      <c r="I641">
        <v>45</v>
      </c>
      <c r="J641" t="s">
        <v>21</v>
      </c>
      <c r="K641" t="s">
        <v>22</v>
      </c>
      <c r="L641" s="13">
        <f>(((M641/60)/60)/24)+DATE(1970,1,1)</f>
        <v>43309.208333333328</v>
      </c>
      <c r="M641">
        <v>1532754000</v>
      </c>
      <c r="N641" s="13">
        <f t="shared" si="47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10">
        <f t="shared" si="45"/>
        <v>76.922178988326849</v>
      </c>
      <c r="H642" s="5">
        <f t="shared" si="46"/>
        <v>17</v>
      </c>
      <c r="I642">
        <v>257</v>
      </c>
      <c r="J642" t="s">
        <v>21</v>
      </c>
      <c r="K642" t="s">
        <v>22</v>
      </c>
      <c r="L642" s="13">
        <f>(((M642/60)/60)/24)+DATE(1970,1,1)</f>
        <v>42387.25</v>
      </c>
      <c r="M642">
        <v>1453096800</v>
      </c>
      <c r="N642" s="13">
        <f t="shared" si="47"/>
        <v>42390.25</v>
      </c>
      <c r="O642">
        <v>1453356000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10">
        <f t="shared" ref="G643:G706" si="50">IF(I643=0,0,E643/I643)</f>
        <v>58.128865979381445</v>
      </c>
      <c r="H643" s="5">
        <f t="shared" ref="H643:H706" si="51">ROUND(E643/D643 * 100,0)</f>
        <v>120</v>
      </c>
      <c r="I643">
        <v>194</v>
      </c>
      <c r="J643" t="s">
        <v>98</v>
      </c>
      <c r="K643" t="s">
        <v>99</v>
      </c>
      <c r="L643" s="13">
        <f>(((M643/60)/60)/24)+DATE(1970,1,1)</f>
        <v>42786.25</v>
      </c>
      <c r="M643">
        <v>1487570400</v>
      </c>
      <c r="N643" s="13">
        <f t="shared" ref="N643:N706" si="52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tr">
        <f t="shared" ref="S643:S706" si="53">MID(R643,1,SEARCH("/",R643)-1)</f>
        <v>theater</v>
      </c>
      <c r="T643" t="str">
        <f t="shared" ref="T643:T706" si="54">MID(R643,SEARCH("/",R643)+1,LEN(R643))</f>
        <v>plays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10">
        <f t="shared" si="50"/>
        <v>103.73643410852713</v>
      </c>
      <c r="H644" s="5">
        <f t="shared" si="51"/>
        <v>145</v>
      </c>
      <c r="I644">
        <v>129</v>
      </c>
      <c r="J644" t="s">
        <v>15</v>
      </c>
      <c r="K644" t="s">
        <v>16</v>
      </c>
      <c r="L644" s="13">
        <f>(((M644/60)/60)/24)+DATE(1970,1,1)</f>
        <v>43451.25</v>
      </c>
      <c r="M644">
        <v>1545026400</v>
      </c>
      <c r="N644" s="13">
        <f t="shared" si="52"/>
        <v>43460.25</v>
      </c>
      <c r="O644">
        <v>1545804000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10">
        <f t="shared" si="50"/>
        <v>87.962666666666664</v>
      </c>
      <c r="H645" s="5">
        <f t="shared" si="51"/>
        <v>221</v>
      </c>
      <c r="I645">
        <v>375</v>
      </c>
      <c r="J645" t="s">
        <v>21</v>
      </c>
      <c r="K645" t="s">
        <v>22</v>
      </c>
      <c r="L645" s="13">
        <f>(((M645/60)/60)/24)+DATE(1970,1,1)</f>
        <v>42795.25</v>
      </c>
      <c r="M645">
        <v>1488348000</v>
      </c>
      <c r="N645" s="13">
        <f t="shared" si="52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10">
        <f t="shared" si="50"/>
        <v>28</v>
      </c>
      <c r="H646" s="5">
        <f t="shared" si="51"/>
        <v>48</v>
      </c>
      <c r="I646">
        <v>2928</v>
      </c>
      <c r="J646" t="s">
        <v>15</v>
      </c>
      <c r="K646" t="s">
        <v>16</v>
      </c>
      <c r="L646" s="13">
        <f>(((M646/60)/60)/24)+DATE(1970,1,1)</f>
        <v>43452.25</v>
      </c>
      <c r="M646">
        <v>1545112800</v>
      </c>
      <c r="N646" s="13">
        <f t="shared" si="52"/>
        <v>43468.25</v>
      </c>
      <c r="O646">
        <v>1546495200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10">
        <f t="shared" si="50"/>
        <v>37.999361294443261</v>
      </c>
      <c r="H647" s="5">
        <f t="shared" si="51"/>
        <v>93</v>
      </c>
      <c r="I647">
        <v>4697</v>
      </c>
      <c r="J647" t="s">
        <v>21</v>
      </c>
      <c r="K647" t="s">
        <v>22</v>
      </c>
      <c r="L647" s="13">
        <f>(((M647/60)/60)/24)+DATE(1970,1,1)</f>
        <v>43369.208333333328</v>
      </c>
      <c r="M647">
        <v>1537938000</v>
      </c>
      <c r="N647" s="13">
        <f t="shared" si="52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10">
        <f t="shared" si="50"/>
        <v>29.999313893653515</v>
      </c>
      <c r="H648" s="5">
        <f t="shared" si="51"/>
        <v>89</v>
      </c>
      <c r="I648">
        <v>2915</v>
      </c>
      <c r="J648" t="s">
        <v>21</v>
      </c>
      <c r="K648" t="s">
        <v>22</v>
      </c>
      <c r="L648" s="13">
        <f>(((M648/60)/60)/24)+DATE(1970,1,1)</f>
        <v>41346.208333333336</v>
      </c>
      <c r="M648">
        <v>1363150800</v>
      </c>
      <c r="N648" s="13">
        <f t="shared" si="52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10">
        <f t="shared" si="50"/>
        <v>103.5</v>
      </c>
      <c r="H649" s="5">
        <f t="shared" si="51"/>
        <v>41</v>
      </c>
      <c r="I649">
        <v>18</v>
      </c>
      <c r="J649" t="s">
        <v>21</v>
      </c>
      <c r="K649" t="s">
        <v>22</v>
      </c>
      <c r="L649" s="13">
        <f>(((M649/60)/60)/24)+DATE(1970,1,1)</f>
        <v>43199.208333333328</v>
      </c>
      <c r="M649">
        <v>1523250000</v>
      </c>
      <c r="N649" s="13">
        <f t="shared" si="52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10">
        <f t="shared" si="50"/>
        <v>85.994467496542185</v>
      </c>
      <c r="H650" s="5">
        <f t="shared" si="51"/>
        <v>63</v>
      </c>
      <c r="I650">
        <v>723</v>
      </c>
      <c r="J650" t="s">
        <v>21</v>
      </c>
      <c r="K650" t="s">
        <v>22</v>
      </c>
      <c r="L650" s="13">
        <f>(((M650/60)/60)/24)+DATE(1970,1,1)</f>
        <v>42922.208333333328</v>
      </c>
      <c r="M650">
        <v>1499317200</v>
      </c>
      <c r="N650" s="13">
        <f t="shared" si="52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10">
        <f t="shared" si="50"/>
        <v>98.011627906976742</v>
      </c>
      <c r="H651" s="5">
        <f t="shared" si="51"/>
        <v>48</v>
      </c>
      <c r="I651">
        <v>602</v>
      </c>
      <c r="J651" t="s">
        <v>98</v>
      </c>
      <c r="K651" t="s">
        <v>99</v>
      </c>
      <c r="L651" s="13">
        <f>(((M651/60)/60)/24)+DATE(1970,1,1)</f>
        <v>40471.208333333336</v>
      </c>
      <c r="M651">
        <v>1287550800</v>
      </c>
      <c r="N651" s="13">
        <f t="shared" si="52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10">
        <f t="shared" si="50"/>
        <v>2</v>
      </c>
      <c r="H652" s="5">
        <f t="shared" si="51"/>
        <v>2</v>
      </c>
      <c r="I652">
        <v>1</v>
      </c>
      <c r="J652" t="s">
        <v>21</v>
      </c>
      <c r="K652" t="s">
        <v>22</v>
      </c>
      <c r="L652" s="13">
        <f>(((M652/60)/60)/24)+DATE(1970,1,1)</f>
        <v>41828.208333333336</v>
      </c>
      <c r="M652">
        <v>1404795600</v>
      </c>
      <c r="N652" s="13">
        <f t="shared" si="52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10">
        <f t="shared" si="50"/>
        <v>44.994570837642193</v>
      </c>
      <c r="H653" s="5">
        <f t="shared" si="51"/>
        <v>88</v>
      </c>
      <c r="I653">
        <v>3868</v>
      </c>
      <c r="J653" t="s">
        <v>107</v>
      </c>
      <c r="K653" t="s">
        <v>108</v>
      </c>
      <c r="L653" s="13">
        <f>(((M653/60)/60)/24)+DATE(1970,1,1)</f>
        <v>41692.25</v>
      </c>
      <c r="M653">
        <v>1393048800</v>
      </c>
      <c r="N653" s="13">
        <f t="shared" si="52"/>
        <v>41707.25</v>
      </c>
      <c r="O653">
        <v>1394344800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10">
        <f t="shared" si="50"/>
        <v>31.012224938875306</v>
      </c>
      <c r="H654" s="5">
        <f t="shared" si="51"/>
        <v>127</v>
      </c>
      <c r="I654">
        <v>409</v>
      </c>
      <c r="J654" t="s">
        <v>21</v>
      </c>
      <c r="K654" t="s">
        <v>22</v>
      </c>
      <c r="L654" s="13">
        <f>(((M654/60)/60)/24)+DATE(1970,1,1)</f>
        <v>42587.208333333328</v>
      </c>
      <c r="M654">
        <v>1470373200</v>
      </c>
      <c r="N654" s="13">
        <f t="shared" si="52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10">
        <f t="shared" si="50"/>
        <v>59.970085470085472</v>
      </c>
      <c r="H655" s="5">
        <f t="shared" si="51"/>
        <v>2339</v>
      </c>
      <c r="I655">
        <v>234</v>
      </c>
      <c r="J655" t="s">
        <v>21</v>
      </c>
      <c r="K655" t="s">
        <v>22</v>
      </c>
      <c r="L655" s="13">
        <f>(((M655/60)/60)/24)+DATE(1970,1,1)</f>
        <v>42468.208333333328</v>
      </c>
      <c r="M655">
        <v>1460091600</v>
      </c>
      <c r="N655" s="13">
        <f t="shared" si="52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10">
        <f t="shared" si="50"/>
        <v>58.9973474801061</v>
      </c>
      <c r="H656" s="5">
        <f t="shared" si="51"/>
        <v>508</v>
      </c>
      <c r="I656">
        <v>3016</v>
      </c>
      <c r="J656" t="s">
        <v>21</v>
      </c>
      <c r="K656" t="s">
        <v>22</v>
      </c>
      <c r="L656" s="13">
        <f>(((M656/60)/60)/24)+DATE(1970,1,1)</f>
        <v>42240.208333333328</v>
      </c>
      <c r="M656">
        <v>1440392400</v>
      </c>
      <c r="N656" s="13">
        <f t="shared" si="52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10">
        <f t="shared" si="50"/>
        <v>50.045454545454547</v>
      </c>
      <c r="H657" s="5">
        <f t="shared" si="51"/>
        <v>191</v>
      </c>
      <c r="I657">
        <v>264</v>
      </c>
      <c r="J657" t="s">
        <v>21</v>
      </c>
      <c r="K657" t="s">
        <v>22</v>
      </c>
      <c r="L657" s="13">
        <f>(((M657/60)/60)/24)+DATE(1970,1,1)</f>
        <v>42796.25</v>
      </c>
      <c r="M657">
        <v>1488434400</v>
      </c>
      <c r="N657" s="13">
        <f t="shared" si="52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10">
        <f t="shared" si="50"/>
        <v>98.966269841269835</v>
      </c>
      <c r="H658" s="5">
        <f t="shared" si="51"/>
        <v>42</v>
      </c>
      <c r="I658">
        <v>504</v>
      </c>
      <c r="J658" t="s">
        <v>26</v>
      </c>
      <c r="K658" t="s">
        <v>27</v>
      </c>
      <c r="L658" s="13">
        <f>(((M658/60)/60)/24)+DATE(1970,1,1)</f>
        <v>43097.25</v>
      </c>
      <c r="M658">
        <v>1514440800</v>
      </c>
      <c r="N658" s="13">
        <f t="shared" si="52"/>
        <v>43102.25</v>
      </c>
      <c r="O658">
        <v>1514872800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10">
        <f t="shared" si="50"/>
        <v>58.857142857142854</v>
      </c>
      <c r="H659" s="5">
        <f t="shared" si="51"/>
        <v>8</v>
      </c>
      <c r="I659">
        <v>14</v>
      </c>
      <c r="J659" t="s">
        <v>21</v>
      </c>
      <c r="K659" t="s">
        <v>22</v>
      </c>
      <c r="L659" s="13">
        <f>(((M659/60)/60)/24)+DATE(1970,1,1)</f>
        <v>43096.25</v>
      </c>
      <c r="M659">
        <v>1514354400</v>
      </c>
      <c r="N659" s="13">
        <f t="shared" si="52"/>
        <v>43112.25</v>
      </c>
      <c r="O659">
        <v>1515736800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10">
        <f t="shared" si="50"/>
        <v>81.010256410256417</v>
      </c>
      <c r="H660" s="5">
        <f t="shared" si="51"/>
        <v>60</v>
      </c>
      <c r="I660">
        <v>390</v>
      </c>
      <c r="J660" t="s">
        <v>21</v>
      </c>
      <c r="K660" t="s">
        <v>22</v>
      </c>
      <c r="L660" s="13">
        <f>(((M660/60)/60)/24)+DATE(1970,1,1)</f>
        <v>42246.208333333328</v>
      </c>
      <c r="M660">
        <v>1440910800</v>
      </c>
      <c r="N660" s="13">
        <f t="shared" si="52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10">
        <f t="shared" si="50"/>
        <v>76.013333333333335</v>
      </c>
      <c r="H661" s="5">
        <f t="shared" si="51"/>
        <v>47</v>
      </c>
      <c r="I661">
        <v>750</v>
      </c>
      <c r="J661" t="s">
        <v>40</v>
      </c>
      <c r="K661" t="s">
        <v>41</v>
      </c>
      <c r="L661" s="13">
        <f>(((M661/60)/60)/24)+DATE(1970,1,1)</f>
        <v>40570.25</v>
      </c>
      <c r="M661">
        <v>1296108000</v>
      </c>
      <c r="N661" s="13">
        <f t="shared" si="52"/>
        <v>40571.25</v>
      </c>
      <c r="O661">
        <v>1296194400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10">
        <f t="shared" si="50"/>
        <v>96.597402597402592</v>
      </c>
      <c r="H662" s="5">
        <f t="shared" si="51"/>
        <v>82</v>
      </c>
      <c r="I662">
        <v>77</v>
      </c>
      <c r="J662" t="s">
        <v>21</v>
      </c>
      <c r="K662" t="s">
        <v>22</v>
      </c>
      <c r="L662" s="13">
        <f>(((M662/60)/60)/24)+DATE(1970,1,1)</f>
        <v>42237.208333333328</v>
      </c>
      <c r="M662">
        <v>1440133200</v>
      </c>
      <c r="N662" s="13">
        <f t="shared" si="52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10">
        <f t="shared" si="50"/>
        <v>76.957446808510639</v>
      </c>
      <c r="H663" s="5">
        <f t="shared" si="51"/>
        <v>54</v>
      </c>
      <c r="I663">
        <v>752</v>
      </c>
      <c r="J663" t="s">
        <v>36</v>
      </c>
      <c r="K663" t="s">
        <v>37</v>
      </c>
      <c r="L663" s="13">
        <f>(((M663/60)/60)/24)+DATE(1970,1,1)</f>
        <v>40996.208333333336</v>
      </c>
      <c r="M663">
        <v>1332910800</v>
      </c>
      <c r="N663" s="13">
        <f t="shared" si="52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10">
        <f t="shared" si="50"/>
        <v>67.984732824427482</v>
      </c>
      <c r="H664" s="5">
        <f t="shared" si="51"/>
        <v>98</v>
      </c>
      <c r="I664">
        <v>131</v>
      </c>
      <c r="J664" t="s">
        <v>21</v>
      </c>
      <c r="K664" t="s">
        <v>22</v>
      </c>
      <c r="L664" s="13">
        <f>(((M664/60)/60)/24)+DATE(1970,1,1)</f>
        <v>43443.25</v>
      </c>
      <c r="M664">
        <v>1544335200</v>
      </c>
      <c r="N664" s="13">
        <f t="shared" si="52"/>
        <v>43447.25</v>
      </c>
      <c r="O664">
        <v>1544680800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10">
        <f t="shared" si="50"/>
        <v>88.781609195402297</v>
      </c>
      <c r="H665" s="5">
        <f t="shared" si="51"/>
        <v>77</v>
      </c>
      <c r="I665">
        <v>87</v>
      </c>
      <c r="J665" t="s">
        <v>21</v>
      </c>
      <c r="K665" t="s">
        <v>22</v>
      </c>
      <c r="L665" s="13">
        <f>(((M665/60)/60)/24)+DATE(1970,1,1)</f>
        <v>40458.208333333336</v>
      </c>
      <c r="M665">
        <v>1286427600</v>
      </c>
      <c r="N665" s="13">
        <f t="shared" si="52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10">
        <f t="shared" si="50"/>
        <v>24.99623706491063</v>
      </c>
      <c r="H666" s="5">
        <f t="shared" si="51"/>
        <v>33</v>
      </c>
      <c r="I666">
        <v>1063</v>
      </c>
      <c r="J666" t="s">
        <v>21</v>
      </c>
      <c r="K666" t="s">
        <v>22</v>
      </c>
      <c r="L666" s="13">
        <f>(((M666/60)/60)/24)+DATE(1970,1,1)</f>
        <v>40959.25</v>
      </c>
      <c r="M666">
        <v>1329717600</v>
      </c>
      <c r="N666" s="13">
        <f t="shared" si="52"/>
        <v>40969.25</v>
      </c>
      <c r="O666">
        <v>1330581600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10">
        <f t="shared" si="50"/>
        <v>44.922794117647058</v>
      </c>
      <c r="H667" s="5">
        <f t="shared" si="51"/>
        <v>240</v>
      </c>
      <c r="I667">
        <v>272</v>
      </c>
      <c r="J667" t="s">
        <v>21</v>
      </c>
      <c r="K667" t="s">
        <v>22</v>
      </c>
      <c r="L667" s="13">
        <f>(((M667/60)/60)/24)+DATE(1970,1,1)</f>
        <v>40733.208333333336</v>
      </c>
      <c r="M667">
        <v>1310187600</v>
      </c>
      <c r="N667" s="13">
        <f t="shared" si="52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10">
        <f t="shared" si="50"/>
        <v>79.400000000000006</v>
      </c>
      <c r="H668" s="5">
        <f t="shared" si="51"/>
        <v>64</v>
      </c>
      <c r="I668">
        <v>25</v>
      </c>
      <c r="J668" t="s">
        <v>21</v>
      </c>
      <c r="K668" t="s">
        <v>22</v>
      </c>
      <c r="L668" s="13">
        <f>(((M668/60)/60)/24)+DATE(1970,1,1)</f>
        <v>41516.208333333336</v>
      </c>
      <c r="M668">
        <v>1377838800</v>
      </c>
      <c r="N668" s="13">
        <f t="shared" si="52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10">
        <f t="shared" si="50"/>
        <v>29.009546539379475</v>
      </c>
      <c r="H669" s="5">
        <f t="shared" si="51"/>
        <v>176</v>
      </c>
      <c r="I669">
        <v>419</v>
      </c>
      <c r="J669" t="s">
        <v>21</v>
      </c>
      <c r="K669" t="s">
        <v>22</v>
      </c>
      <c r="L669" s="13">
        <f>(((M669/60)/60)/24)+DATE(1970,1,1)</f>
        <v>41892.208333333336</v>
      </c>
      <c r="M669">
        <v>1410325200</v>
      </c>
      <c r="N669" s="13">
        <f t="shared" si="52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10">
        <f t="shared" si="50"/>
        <v>73.59210526315789</v>
      </c>
      <c r="H670" s="5">
        <f t="shared" si="51"/>
        <v>20</v>
      </c>
      <c r="I670">
        <v>76</v>
      </c>
      <c r="J670" t="s">
        <v>21</v>
      </c>
      <c r="K670" t="s">
        <v>22</v>
      </c>
      <c r="L670" s="13">
        <f>(((M670/60)/60)/24)+DATE(1970,1,1)</f>
        <v>41122.208333333336</v>
      </c>
      <c r="M670">
        <v>1343797200</v>
      </c>
      <c r="N670" s="13">
        <f t="shared" si="52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10">
        <f t="shared" si="50"/>
        <v>107.97038864898211</v>
      </c>
      <c r="H671" s="5">
        <f t="shared" si="51"/>
        <v>359</v>
      </c>
      <c r="I671">
        <v>1621</v>
      </c>
      <c r="J671" t="s">
        <v>107</v>
      </c>
      <c r="K671" t="s">
        <v>108</v>
      </c>
      <c r="L671" s="13">
        <f>(((M671/60)/60)/24)+DATE(1970,1,1)</f>
        <v>42912.208333333328</v>
      </c>
      <c r="M671">
        <v>1498453200</v>
      </c>
      <c r="N671" s="13">
        <f t="shared" si="52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10">
        <f t="shared" si="50"/>
        <v>68.987284287011803</v>
      </c>
      <c r="H672" s="5">
        <f t="shared" si="51"/>
        <v>469</v>
      </c>
      <c r="I672">
        <v>1101</v>
      </c>
      <c r="J672" t="s">
        <v>21</v>
      </c>
      <c r="K672" t="s">
        <v>22</v>
      </c>
      <c r="L672" s="13">
        <f>(((M672/60)/60)/24)+DATE(1970,1,1)</f>
        <v>42425.25</v>
      </c>
      <c r="M672">
        <v>1456380000</v>
      </c>
      <c r="N672" s="13">
        <f t="shared" si="52"/>
        <v>42437.25</v>
      </c>
      <c r="O672">
        <v>1457416800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10">
        <f t="shared" si="50"/>
        <v>111.02236719478098</v>
      </c>
      <c r="H673" s="5">
        <f t="shared" si="51"/>
        <v>122</v>
      </c>
      <c r="I673">
        <v>1073</v>
      </c>
      <c r="J673" t="s">
        <v>21</v>
      </c>
      <c r="K673" t="s">
        <v>22</v>
      </c>
      <c r="L673" s="13">
        <f>(((M673/60)/60)/24)+DATE(1970,1,1)</f>
        <v>40390.208333333336</v>
      </c>
      <c r="M673">
        <v>1280552400</v>
      </c>
      <c r="N673" s="13">
        <f t="shared" si="52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10">
        <f t="shared" si="50"/>
        <v>24.997515808491418</v>
      </c>
      <c r="H674" s="5">
        <f t="shared" si="51"/>
        <v>56</v>
      </c>
      <c r="I674">
        <v>4428</v>
      </c>
      <c r="J674" t="s">
        <v>26</v>
      </c>
      <c r="K674" t="s">
        <v>27</v>
      </c>
      <c r="L674" s="13">
        <f>(((M674/60)/60)/24)+DATE(1970,1,1)</f>
        <v>43180.208333333328</v>
      </c>
      <c r="M674">
        <v>1521608400</v>
      </c>
      <c r="N674" s="13">
        <f t="shared" si="52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10">
        <f t="shared" si="50"/>
        <v>42.155172413793103</v>
      </c>
      <c r="H675" s="5">
        <f t="shared" si="51"/>
        <v>44</v>
      </c>
      <c r="I675">
        <v>58</v>
      </c>
      <c r="J675" t="s">
        <v>107</v>
      </c>
      <c r="K675" t="s">
        <v>108</v>
      </c>
      <c r="L675" s="13">
        <f>(((M675/60)/60)/24)+DATE(1970,1,1)</f>
        <v>42475.208333333328</v>
      </c>
      <c r="M675">
        <v>1460696400</v>
      </c>
      <c r="N675" s="13">
        <f t="shared" si="52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10">
        <f t="shared" si="50"/>
        <v>47.003284072249592</v>
      </c>
      <c r="H676" s="5">
        <f t="shared" si="51"/>
        <v>34</v>
      </c>
      <c r="I676">
        <v>1218</v>
      </c>
      <c r="J676" t="s">
        <v>21</v>
      </c>
      <c r="K676" t="s">
        <v>22</v>
      </c>
      <c r="L676" s="13">
        <f>(((M676/60)/60)/24)+DATE(1970,1,1)</f>
        <v>40774.208333333336</v>
      </c>
      <c r="M676">
        <v>1313730000</v>
      </c>
      <c r="N676" s="13">
        <f t="shared" si="52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10">
        <f t="shared" si="50"/>
        <v>36.0392749244713</v>
      </c>
      <c r="H677" s="5">
        <f t="shared" si="51"/>
        <v>123</v>
      </c>
      <c r="I677">
        <v>331</v>
      </c>
      <c r="J677" t="s">
        <v>21</v>
      </c>
      <c r="K677" t="s">
        <v>22</v>
      </c>
      <c r="L677" s="13">
        <f>(((M677/60)/60)/24)+DATE(1970,1,1)</f>
        <v>43719.208333333328</v>
      </c>
      <c r="M677">
        <v>1568178000</v>
      </c>
      <c r="N677" s="13">
        <f t="shared" si="52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10">
        <f t="shared" si="50"/>
        <v>101.03760683760684</v>
      </c>
      <c r="H678" s="5">
        <f t="shared" si="51"/>
        <v>190</v>
      </c>
      <c r="I678">
        <v>1170</v>
      </c>
      <c r="J678" t="s">
        <v>21</v>
      </c>
      <c r="K678" t="s">
        <v>22</v>
      </c>
      <c r="L678" s="13">
        <f>(((M678/60)/60)/24)+DATE(1970,1,1)</f>
        <v>41178.208333333336</v>
      </c>
      <c r="M678">
        <v>1348635600</v>
      </c>
      <c r="N678" s="13">
        <f t="shared" si="52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10">
        <f t="shared" si="50"/>
        <v>39.927927927927925</v>
      </c>
      <c r="H679" s="5">
        <f t="shared" si="51"/>
        <v>84</v>
      </c>
      <c r="I679">
        <v>111</v>
      </c>
      <c r="J679" t="s">
        <v>21</v>
      </c>
      <c r="K679" t="s">
        <v>22</v>
      </c>
      <c r="L679" s="13">
        <f>(((M679/60)/60)/24)+DATE(1970,1,1)</f>
        <v>42561.208333333328</v>
      </c>
      <c r="M679">
        <v>1468126800</v>
      </c>
      <c r="N679" s="13">
        <f t="shared" si="52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10">
        <f t="shared" si="50"/>
        <v>83.158139534883716</v>
      </c>
      <c r="H680" s="5">
        <f t="shared" si="51"/>
        <v>18</v>
      </c>
      <c r="I680">
        <v>215</v>
      </c>
      <c r="J680" t="s">
        <v>21</v>
      </c>
      <c r="K680" t="s">
        <v>22</v>
      </c>
      <c r="L680" s="13">
        <f>(((M680/60)/60)/24)+DATE(1970,1,1)</f>
        <v>43484.25</v>
      </c>
      <c r="M680">
        <v>1547877600</v>
      </c>
      <c r="N680" s="13">
        <f t="shared" si="52"/>
        <v>43486.25</v>
      </c>
      <c r="O680">
        <v>1548050400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10">
        <f t="shared" si="50"/>
        <v>39.97520661157025</v>
      </c>
      <c r="H681" s="5">
        <f t="shared" si="51"/>
        <v>1037</v>
      </c>
      <c r="I681">
        <v>363</v>
      </c>
      <c r="J681" t="s">
        <v>21</v>
      </c>
      <c r="K681" t="s">
        <v>22</v>
      </c>
      <c r="L681" s="13">
        <f>(((M681/60)/60)/24)+DATE(1970,1,1)</f>
        <v>43756.208333333328</v>
      </c>
      <c r="M681">
        <v>1571374800</v>
      </c>
      <c r="N681" s="13">
        <f t="shared" si="52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10">
        <f t="shared" si="50"/>
        <v>47.993908629441627</v>
      </c>
      <c r="H682" s="5">
        <f t="shared" si="51"/>
        <v>97</v>
      </c>
      <c r="I682">
        <v>2955</v>
      </c>
      <c r="J682" t="s">
        <v>21</v>
      </c>
      <c r="K682" t="s">
        <v>22</v>
      </c>
      <c r="L682" s="13">
        <f>(((M682/60)/60)/24)+DATE(1970,1,1)</f>
        <v>43813.25</v>
      </c>
      <c r="M682">
        <v>1576303200</v>
      </c>
      <c r="N682" s="13">
        <f t="shared" si="52"/>
        <v>43815.25</v>
      </c>
      <c r="O682">
        <v>1576476000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10">
        <f t="shared" si="50"/>
        <v>95.978877489438744</v>
      </c>
      <c r="H683" s="5">
        <f t="shared" si="51"/>
        <v>86</v>
      </c>
      <c r="I683">
        <v>1657</v>
      </c>
      <c r="J683" t="s">
        <v>21</v>
      </c>
      <c r="K683" t="s">
        <v>22</v>
      </c>
      <c r="L683" s="13">
        <f>(((M683/60)/60)/24)+DATE(1970,1,1)</f>
        <v>40898.25</v>
      </c>
      <c r="M683">
        <v>1324447200</v>
      </c>
      <c r="N683" s="13">
        <f t="shared" si="52"/>
        <v>40904.25</v>
      </c>
      <c r="O683">
        <v>1324965600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10">
        <f t="shared" si="50"/>
        <v>78.728155339805824</v>
      </c>
      <c r="H684" s="5">
        <f t="shared" si="51"/>
        <v>150</v>
      </c>
      <c r="I684">
        <v>103</v>
      </c>
      <c r="J684" t="s">
        <v>21</v>
      </c>
      <c r="K684" t="s">
        <v>22</v>
      </c>
      <c r="L684" s="13">
        <f>(((M684/60)/60)/24)+DATE(1970,1,1)</f>
        <v>41619.25</v>
      </c>
      <c r="M684">
        <v>1386741600</v>
      </c>
      <c r="N684" s="13">
        <f t="shared" si="52"/>
        <v>41628.25</v>
      </c>
      <c r="O684">
        <v>1387519200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10">
        <f t="shared" si="50"/>
        <v>56.081632653061227</v>
      </c>
      <c r="H685" s="5">
        <f t="shared" si="51"/>
        <v>358</v>
      </c>
      <c r="I685">
        <v>147</v>
      </c>
      <c r="J685" t="s">
        <v>21</v>
      </c>
      <c r="K685" t="s">
        <v>22</v>
      </c>
      <c r="L685" s="13">
        <f>(((M685/60)/60)/24)+DATE(1970,1,1)</f>
        <v>43359.208333333328</v>
      </c>
      <c r="M685">
        <v>1537074000</v>
      </c>
      <c r="N685" s="13">
        <f t="shared" si="52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10">
        <f t="shared" si="50"/>
        <v>69.090909090909093</v>
      </c>
      <c r="H686" s="5">
        <f t="shared" si="51"/>
        <v>543</v>
      </c>
      <c r="I686">
        <v>110</v>
      </c>
      <c r="J686" t="s">
        <v>15</v>
      </c>
      <c r="K686" t="s">
        <v>16</v>
      </c>
      <c r="L686" s="13">
        <f>(((M686/60)/60)/24)+DATE(1970,1,1)</f>
        <v>40358.208333333336</v>
      </c>
      <c r="M686">
        <v>1277787600</v>
      </c>
      <c r="N686" s="13">
        <f t="shared" si="52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10">
        <f t="shared" si="50"/>
        <v>102.05291576673866</v>
      </c>
      <c r="H687" s="5">
        <f t="shared" si="51"/>
        <v>68</v>
      </c>
      <c r="I687">
        <v>926</v>
      </c>
      <c r="J687" t="s">
        <v>15</v>
      </c>
      <c r="K687" t="s">
        <v>16</v>
      </c>
      <c r="L687" s="13">
        <f>(((M687/60)/60)/24)+DATE(1970,1,1)</f>
        <v>42239.208333333328</v>
      </c>
      <c r="M687">
        <v>1440306000</v>
      </c>
      <c r="N687" s="13">
        <f t="shared" si="52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10">
        <f t="shared" si="50"/>
        <v>107.32089552238806</v>
      </c>
      <c r="H688" s="5">
        <f t="shared" si="51"/>
        <v>192</v>
      </c>
      <c r="I688">
        <v>134</v>
      </c>
      <c r="J688" t="s">
        <v>21</v>
      </c>
      <c r="K688" t="s">
        <v>22</v>
      </c>
      <c r="L688" s="13">
        <f>(((M688/60)/60)/24)+DATE(1970,1,1)</f>
        <v>43186.208333333328</v>
      </c>
      <c r="M688">
        <v>1522126800</v>
      </c>
      <c r="N688" s="13">
        <f t="shared" si="52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10">
        <f t="shared" si="50"/>
        <v>51.970260223048328</v>
      </c>
      <c r="H689" s="5">
        <f t="shared" si="51"/>
        <v>932</v>
      </c>
      <c r="I689">
        <v>269</v>
      </c>
      <c r="J689" t="s">
        <v>21</v>
      </c>
      <c r="K689" t="s">
        <v>22</v>
      </c>
      <c r="L689" s="13">
        <f>(((M689/60)/60)/24)+DATE(1970,1,1)</f>
        <v>42806.25</v>
      </c>
      <c r="M689">
        <v>1489298400</v>
      </c>
      <c r="N689" s="13">
        <f t="shared" si="52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10">
        <f t="shared" si="50"/>
        <v>71.137142857142862</v>
      </c>
      <c r="H690" s="5">
        <f t="shared" si="51"/>
        <v>429</v>
      </c>
      <c r="I690">
        <v>175</v>
      </c>
      <c r="J690" t="s">
        <v>21</v>
      </c>
      <c r="K690" t="s">
        <v>22</v>
      </c>
      <c r="L690" s="13">
        <f>(((M690/60)/60)/24)+DATE(1970,1,1)</f>
        <v>43475.25</v>
      </c>
      <c r="M690">
        <v>1547100000</v>
      </c>
      <c r="N690" s="13">
        <f t="shared" si="52"/>
        <v>43491.25</v>
      </c>
      <c r="O690">
        <v>1548482400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10">
        <f t="shared" si="50"/>
        <v>106.49275362318841</v>
      </c>
      <c r="H691" s="5">
        <f t="shared" si="51"/>
        <v>101</v>
      </c>
      <c r="I691">
        <v>69</v>
      </c>
      <c r="J691" t="s">
        <v>21</v>
      </c>
      <c r="K691" t="s">
        <v>22</v>
      </c>
      <c r="L691" s="13">
        <f>(((M691/60)/60)/24)+DATE(1970,1,1)</f>
        <v>41576.208333333336</v>
      </c>
      <c r="M691">
        <v>1383022800</v>
      </c>
      <c r="N691" s="13">
        <f t="shared" si="52"/>
        <v>41588.25</v>
      </c>
      <c r="O691">
        <v>1384063200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10">
        <f t="shared" si="50"/>
        <v>42.93684210526316</v>
      </c>
      <c r="H692" s="5">
        <f t="shared" si="51"/>
        <v>227</v>
      </c>
      <c r="I692">
        <v>190</v>
      </c>
      <c r="J692" t="s">
        <v>21</v>
      </c>
      <c r="K692" t="s">
        <v>22</v>
      </c>
      <c r="L692" s="13">
        <f>(((M692/60)/60)/24)+DATE(1970,1,1)</f>
        <v>40874.25</v>
      </c>
      <c r="M692">
        <v>1322373600</v>
      </c>
      <c r="N692" s="13">
        <f t="shared" si="52"/>
        <v>40880.25</v>
      </c>
      <c r="O692">
        <v>1322892000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10">
        <f t="shared" si="50"/>
        <v>30.037974683544302</v>
      </c>
      <c r="H693" s="5">
        <f t="shared" si="51"/>
        <v>142</v>
      </c>
      <c r="I693">
        <v>237</v>
      </c>
      <c r="J693" t="s">
        <v>21</v>
      </c>
      <c r="K693" t="s">
        <v>22</v>
      </c>
      <c r="L693" s="13">
        <f>(((M693/60)/60)/24)+DATE(1970,1,1)</f>
        <v>41185.208333333336</v>
      </c>
      <c r="M693">
        <v>1349240400</v>
      </c>
      <c r="N693" s="13">
        <f t="shared" si="52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10">
        <f t="shared" si="50"/>
        <v>70.623376623376629</v>
      </c>
      <c r="H694" s="5">
        <f t="shared" si="51"/>
        <v>91</v>
      </c>
      <c r="I694">
        <v>77</v>
      </c>
      <c r="J694" t="s">
        <v>40</v>
      </c>
      <c r="K694" t="s">
        <v>41</v>
      </c>
      <c r="L694" s="13">
        <f>(((M694/60)/60)/24)+DATE(1970,1,1)</f>
        <v>43655.208333333328</v>
      </c>
      <c r="M694">
        <v>1562648400</v>
      </c>
      <c r="N694" s="13">
        <f t="shared" si="52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10">
        <f t="shared" si="50"/>
        <v>66.016018306636155</v>
      </c>
      <c r="H695" s="5">
        <f t="shared" si="51"/>
        <v>64</v>
      </c>
      <c r="I695">
        <v>1748</v>
      </c>
      <c r="J695" t="s">
        <v>21</v>
      </c>
      <c r="K695" t="s">
        <v>22</v>
      </c>
      <c r="L695" s="13">
        <f>(((M695/60)/60)/24)+DATE(1970,1,1)</f>
        <v>43025.208333333328</v>
      </c>
      <c r="M695">
        <v>1508216400</v>
      </c>
      <c r="N695" s="13">
        <f t="shared" si="52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10">
        <f t="shared" si="50"/>
        <v>96.911392405063296</v>
      </c>
      <c r="H696" s="5">
        <f t="shared" si="51"/>
        <v>84</v>
      </c>
      <c r="I696">
        <v>79</v>
      </c>
      <c r="J696" t="s">
        <v>21</v>
      </c>
      <c r="K696" t="s">
        <v>22</v>
      </c>
      <c r="L696" s="13">
        <f>(((M696/60)/60)/24)+DATE(1970,1,1)</f>
        <v>43066.25</v>
      </c>
      <c r="M696">
        <v>1511762400</v>
      </c>
      <c r="N696" s="13">
        <f t="shared" si="52"/>
        <v>43103.25</v>
      </c>
      <c r="O696">
        <v>1514959200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10">
        <f t="shared" si="50"/>
        <v>62.867346938775512</v>
      </c>
      <c r="H697" s="5">
        <f t="shared" si="51"/>
        <v>134</v>
      </c>
      <c r="I697">
        <v>196</v>
      </c>
      <c r="J697" t="s">
        <v>107</v>
      </c>
      <c r="K697" t="s">
        <v>108</v>
      </c>
      <c r="L697" s="13">
        <f>(((M697/60)/60)/24)+DATE(1970,1,1)</f>
        <v>42322.25</v>
      </c>
      <c r="M697">
        <v>1447480800</v>
      </c>
      <c r="N697" s="13">
        <f t="shared" si="52"/>
        <v>42338.25</v>
      </c>
      <c r="O697">
        <v>1448863200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10">
        <f t="shared" si="50"/>
        <v>108.98537682789652</v>
      </c>
      <c r="H698" s="5">
        <f t="shared" si="51"/>
        <v>59</v>
      </c>
      <c r="I698">
        <v>889</v>
      </c>
      <c r="J698" t="s">
        <v>21</v>
      </c>
      <c r="K698" t="s">
        <v>22</v>
      </c>
      <c r="L698" s="13">
        <f>(((M698/60)/60)/24)+DATE(1970,1,1)</f>
        <v>42114.208333333328</v>
      </c>
      <c r="M698">
        <v>1429506000</v>
      </c>
      <c r="N698" s="13">
        <f t="shared" si="52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10">
        <f t="shared" si="50"/>
        <v>26.999314599040439</v>
      </c>
      <c r="H699" s="5">
        <f t="shared" si="51"/>
        <v>153</v>
      </c>
      <c r="I699">
        <v>7295</v>
      </c>
      <c r="J699" t="s">
        <v>21</v>
      </c>
      <c r="K699" t="s">
        <v>22</v>
      </c>
      <c r="L699" s="13">
        <f>(((M699/60)/60)/24)+DATE(1970,1,1)</f>
        <v>43190.208333333328</v>
      </c>
      <c r="M699">
        <v>1522472400</v>
      </c>
      <c r="N699" s="13">
        <f t="shared" si="52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10">
        <f t="shared" si="50"/>
        <v>65.004147943311438</v>
      </c>
      <c r="H700" s="5">
        <f t="shared" si="51"/>
        <v>447</v>
      </c>
      <c r="I700">
        <v>2893</v>
      </c>
      <c r="J700" t="s">
        <v>15</v>
      </c>
      <c r="K700" t="s">
        <v>16</v>
      </c>
      <c r="L700" s="13">
        <f>(((M700/60)/60)/24)+DATE(1970,1,1)</f>
        <v>40871.25</v>
      </c>
      <c r="M700">
        <v>1322114400</v>
      </c>
      <c r="N700" s="13">
        <f t="shared" si="52"/>
        <v>40885.25</v>
      </c>
      <c r="O700">
        <v>1323324000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10">
        <f t="shared" si="50"/>
        <v>111.51785714285714</v>
      </c>
      <c r="H701" s="5">
        <f t="shared" si="51"/>
        <v>84</v>
      </c>
      <c r="I701">
        <v>56</v>
      </c>
      <c r="J701" t="s">
        <v>21</v>
      </c>
      <c r="K701" t="s">
        <v>22</v>
      </c>
      <c r="L701" s="13">
        <f>(((M701/60)/60)/24)+DATE(1970,1,1)</f>
        <v>43641.208333333328</v>
      </c>
      <c r="M701">
        <v>1561438800</v>
      </c>
      <c r="N701" s="13">
        <f t="shared" si="52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10">
        <f t="shared" si="50"/>
        <v>3</v>
      </c>
      <c r="H702" s="5">
        <f t="shared" si="51"/>
        <v>3</v>
      </c>
      <c r="I702">
        <v>1</v>
      </c>
      <c r="J702" t="s">
        <v>21</v>
      </c>
      <c r="K702" t="s">
        <v>22</v>
      </c>
      <c r="L702" s="13">
        <f>(((M702/60)/60)/24)+DATE(1970,1,1)</f>
        <v>40203.25</v>
      </c>
      <c r="M702">
        <v>1264399200</v>
      </c>
      <c r="N702" s="13">
        <f t="shared" si="52"/>
        <v>40218.25</v>
      </c>
      <c r="O702">
        <v>1265695200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10">
        <f t="shared" si="50"/>
        <v>110.99268292682927</v>
      </c>
      <c r="H703" s="5">
        <f t="shared" si="51"/>
        <v>175</v>
      </c>
      <c r="I703">
        <v>820</v>
      </c>
      <c r="J703" t="s">
        <v>21</v>
      </c>
      <c r="K703" t="s">
        <v>22</v>
      </c>
      <c r="L703" s="13">
        <f>(((M703/60)/60)/24)+DATE(1970,1,1)</f>
        <v>40629.208333333336</v>
      </c>
      <c r="M703">
        <v>1301202000</v>
      </c>
      <c r="N703" s="13">
        <f t="shared" si="52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10">
        <f t="shared" si="50"/>
        <v>56.746987951807228</v>
      </c>
      <c r="H704" s="5">
        <f t="shared" si="51"/>
        <v>54</v>
      </c>
      <c r="I704">
        <v>83</v>
      </c>
      <c r="J704" t="s">
        <v>21</v>
      </c>
      <c r="K704" t="s">
        <v>22</v>
      </c>
      <c r="L704" s="13">
        <f>(((M704/60)/60)/24)+DATE(1970,1,1)</f>
        <v>41477.208333333336</v>
      </c>
      <c r="M704">
        <v>1374469200</v>
      </c>
      <c r="N704" s="13">
        <f t="shared" si="52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10">
        <f t="shared" si="50"/>
        <v>97.020608439646708</v>
      </c>
      <c r="H705" s="5">
        <f t="shared" si="51"/>
        <v>312</v>
      </c>
      <c r="I705">
        <v>2038</v>
      </c>
      <c r="J705" t="s">
        <v>21</v>
      </c>
      <c r="K705" t="s">
        <v>22</v>
      </c>
      <c r="L705" s="13">
        <f>(((M705/60)/60)/24)+DATE(1970,1,1)</f>
        <v>41020.208333333336</v>
      </c>
      <c r="M705">
        <v>1334984400</v>
      </c>
      <c r="N705" s="13">
        <f t="shared" si="52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10">
        <f t="shared" si="50"/>
        <v>92.08620689655173</v>
      </c>
      <c r="H706" s="5">
        <f t="shared" si="51"/>
        <v>123</v>
      </c>
      <c r="I706">
        <v>116</v>
      </c>
      <c r="J706" t="s">
        <v>21</v>
      </c>
      <c r="K706" t="s">
        <v>22</v>
      </c>
      <c r="L706" s="13">
        <f>(((M706/60)/60)/24)+DATE(1970,1,1)</f>
        <v>42555.208333333328</v>
      </c>
      <c r="M706">
        <v>1467608400</v>
      </c>
      <c r="N706" s="13">
        <f t="shared" si="52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10">
        <f t="shared" ref="G707:G770" si="55">IF(I707=0,0,E707/I707)</f>
        <v>82.986666666666665</v>
      </c>
      <c r="H707" s="5">
        <f t="shared" ref="H707:H770" si="56">ROUND(E707/D707 * 100,0)</f>
        <v>99</v>
      </c>
      <c r="I707">
        <v>2025</v>
      </c>
      <c r="J707" t="s">
        <v>40</v>
      </c>
      <c r="K707" t="s">
        <v>41</v>
      </c>
      <c r="L707" s="13">
        <f>(((M707/60)/60)/24)+DATE(1970,1,1)</f>
        <v>41619.25</v>
      </c>
      <c r="M707">
        <v>1386741600</v>
      </c>
      <c r="N707" s="13">
        <f t="shared" ref="N707:N770" si="57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tr">
        <f t="shared" ref="S707:S770" si="58">MID(R707,1,SEARCH("/",R707)-1)</f>
        <v>publishing</v>
      </c>
      <c r="T707" t="str">
        <f t="shared" ref="T707:T770" si="59">MID(R707,SEARCH("/",R707)+1,LEN(R707))</f>
        <v>nonfiction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10">
        <f t="shared" si="55"/>
        <v>103.03791821561339</v>
      </c>
      <c r="H708" s="5">
        <f t="shared" si="56"/>
        <v>128</v>
      </c>
      <c r="I708">
        <v>1345</v>
      </c>
      <c r="J708" t="s">
        <v>26</v>
      </c>
      <c r="K708" t="s">
        <v>27</v>
      </c>
      <c r="L708" s="13">
        <f>(((M708/60)/60)/24)+DATE(1970,1,1)</f>
        <v>43471.25</v>
      </c>
      <c r="M708">
        <v>1546754400</v>
      </c>
      <c r="N708" s="13">
        <f t="shared" si="57"/>
        <v>43479.25</v>
      </c>
      <c r="O708">
        <v>1547445600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10">
        <f t="shared" si="55"/>
        <v>68.922619047619051</v>
      </c>
      <c r="H709" s="5">
        <f t="shared" si="56"/>
        <v>159</v>
      </c>
      <c r="I709">
        <v>168</v>
      </c>
      <c r="J709" t="s">
        <v>21</v>
      </c>
      <c r="K709" t="s">
        <v>22</v>
      </c>
      <c r="L709" s="13">
        <f>(((M709/60)/60)/24)+DATE(1970,1,1)</f>
        <v>43442.25</v>
      </c>
      <c r="M709">
        <v>1544248800</v>
      </c>
      <c r="N709" s="13">
        <f t="shared" si="57"/>
        <v>43478.25</v>
      </c>
      <c r="O709">
        <v>1547359200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10">
        <f t="shared" si="55"/>
        <v>87.737226277372258</v>
      </c>
      <c r="H710" s="5">
        <f t="shared" si="56"/>
        <v>707</v>
      </c>
      <c r="I710">
        <v>137</v>
      </c>
      <c r="J710" t="s">
        <v>98</v>
      </c>
      <c r="K710" t="s">
        <v>99</v>
      </c>
      <c r="L710" s="13">
        <f>(((M710/60)/60)/24)+DATE(1970,1,1)</f>
        <v>42877.208333333328</v>
      </c>
      <c r="M710">
        <v>1495429200</v>
      </c>
      <c r="N710" s="13">
        <f t="shared" si="57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10">
        <f t="shared" si="55"/>
        <v>75.021505376344081</v>
      </c>
      <c r="H711" s="5">
        <f t="shared" si="56"/>
        <v>142</v>
      </c>
      <c r="I711">
        <v>186</v>
      </c>
      <c r="J711" t="s">
        <v>107</v>
      </c>
      <c r="K711" t="s">
        <v>108</v>
      </c>
      <c r="L711" s="13">
        <f>(((M711/60)/60)/24)+DATE(1970,1,1)</f>
        <v>41018.208333333336</v>
      </c>
      <c r="M711">
        <v>1334811600</v>
      </c>
      <c r="N711" s="13">
        <f t="shared" si="5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10">
        <f t="shared" si="55"/>
        <v>50.863999999999997</v>
      </c>
      <c r="H712" s="5">
        <f t="shared" si="56"/>
        <v>148</v>
      </c>
      <c r="I712">
        <v>125</v>
      </c>
      <c r="J712" t="s">
        <v>21</v>
      </c>
      <c r="K712" t="s">
        <v>22</v>
      </c>
      <c r="L712" s="13">
        <f>(((M712/60)/60)/24)+DATE(1970,1,1)</f>
        <v>43295.208333333328</v>
      </c>
      <c r="M712">
        <v>1531544400</v>
      </c>
      <c r="N712" s="13">
        <f t="shared" si="5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10">
        <f t="shared" si="55"/>
        <v>90</v>
      </c>
      <c r="H713" s="5">
        <f t="shared" si="56"/>
        <v>20</v>
      </c>
      <c r="I713">
        <v>14</v>
      </c>
      <c r="J713" t="s">
        <v>107</v>
      </c>
      <c r="K713" t="s">
        <v>108</v>
      </c>
      <c r="L713" s="13">
        <f>(((M713/60)/60)/24)+DATE(1970,1,1)</f>
        <v>42393.25</v>
      </c>
      <c r="M713">
        <v>1453615200</v>
      </c>
      <c r="N713" s="13">
        <f t="shared" si="57"/>
        <v>42395.25</v>
      </c>
      <c r="O713">
        <v>1453788000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10">
        <f t="shared" si="55"/>
        <v>72.896039603960389</v>
      </c>
      <c r="H714" s="5">
        <f t="shared" si="56"/>
        <v>1841</v>
      </c>
      <c r="I714">
        <v>202</v>
      </c>
      <c r="J714" t="s">
        <v>21</v>
      </c>
      <c r="K714" t="s">
        <v>22</v>
      </c>
      <c r="L714" s="13">
        <f>(((M714/60)/60)/24)+DATE(1970,1,1)</f>
        <v>42559.208333333328</v>
      </c>
      <c r="M714">
        <v>1467954000</v>
      </c>
      <c r="N714" s="13">
        <f t="shared" si="5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10">
        <f t="shared" si="55"/>
        <v>108.48543689320388</v>
      </c>
      <c r="H715" s="5">
        <f t="shared" si="56"/>
        <v>162</v>
      </c>
      <c r="I715">
        <v>103</v>
      </c>
      <c r="J715" t="s">
        <v>21</v>
      </c>
      <c r="K715" t="s">
        <v>22</v>
      </c>
      <c r="L715" s="13">
        <f>(((M715/60)/60)/24)+DATE(1970,1,1)</f>
        <v>42604.208333333328</v>
      </c>
      <c r="M715">
        <v>1471842000</v>
      </c>
      <c r="N715" s="13">
        <f t="shared" si="57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10">
        <f t="shared" si="55"/>
        <v>101.98095238095237</v>
      </c>
      <c r="H716" s="5">
        <f t="shared" si="56"/>
        <v>473</v>
      </c>
      <c r="I716">
        <v>1785</v>
      </c>
      <c r="J716" t="s">
        <v>21</v>
      </c>
      <c r="K716" t="s">
        <v>22</v>
      </c>
      <c r="L716" s="13">
        <f>(((M716/60)/60)/24)+DATE(1970,1,1)</f>
        <v>41870.208333333336</v>
      </c>
      <c r="M716">
        <v>1408424400</v>
      </c>
      <c r="N716" s="13">
        <f t="shared" si="57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10">
        <f t="shared" si="55"/>
        <v>44.009146341463413</v>
      </c>
      <c r="H717" s="5">
        <f t="shared" si="56"/>
        <v>24</v>
      </c>
      <c r="I717">
        <v>656</v>
      </c>
      <c r="J717" t="s">
        <v>21</v>
      </c>
      <c r="K717" t="s">
        <v>22</v>
      </c>
      <c r="L717" s="13">
        <f>(((M717/60)/60)/24)+DATE(1970,1,1)</f>
        <v>40397.208333333336</v>
      </c>
      <c r="M717">
        <v>1281157200</v>
      </c>
      <c r="N717" s="13">
        <f t="shared" si="57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10">
        <f t="shared" si="55"/>
        <v>65.942675159235662</v>
      </c>
      <c r="H718" s="5">
        <f t="shared" si="56"/>
        <v>518</v>
      </c>
      <c r="I718">
        <v>157</v>
      </c>
      <c r="J718" t="s">
        <v>21</v>
      </c>
      <c r="K718" t="s">
        <v>22</v>
      </c>
      <c r="L718" s="13">
        <f>(((M718/60)/60)/24)+DATE(1970,1,1)</f>
        <v>41465.208333333336</v>
      </c>
      <c r="M718">
        <v>1373432400</v>
      </c>
      <c r="N718" s="13">
        <f t="shared" si="57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10">
        <f t="shared" si="55"/>
        <v>24.987387387387386</v>
      </c>
      <c r="H719" s="5">
        <f t="shared" si="56"/>
        <v>248</v>
      </c>
      <c r="I719">
        <v>555</v>
      </c>
      <c r="J719" t="s">
        <v>21</v>
      </c>
      <c r="K719" t="s">
        <v>22</v>
      </c>
      <c r="L719" s="13">
        <f>(((M719/60)/60)/24)+DATE(1970,1,1)</f>
        <v>40777.208333333336</v>
      </c>
      <c r="M719">
        <v>1313989200</v>
      </c>
      <c r="N719" s="13">
        <f t="shared" si="57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10">
        <f t="shared" si="55"/>
        <v>28.003367003367003</v>
      </c>
      <c r="H720" s="5">
        <f t="shared" si="56"/>
        <v>100</v>
      </c>
      <c r="I720">
        <v>297</v>
      </c>
      <c r="J720" t="s">
        <v>21</v>
      </c>
      <c r="K720" t="s">
        <v>22</v>
      </c>
      <c r="L720" s="13">
        <f>(((M720/60)/60)/24)+DATE(1970,1,1)</f>
        <v>41442.208333333336</v>
      </c>
      <c r="M720">
        <v>1371445200</v>
      </c>
      <c r="N720" s="13">
        <f t="shared" si="57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10">
        <f t="shared" si="55"/>
        <v>85.829268292682926</v>
      </c>
      <c r="H721" s="5">
        <f t="shared" si="56"/>
        <v>153</v>
      </c>
      <c r="I721">
        <v>123</v>
      </c>
      <c r="J721" t="s">
        <v>21</v>
      </c>
      <c r="K721" t="s">
        <v>22</v>
      </c>
      <c r="L721" s="13">
        <f>(((M721/60)/60)/24)+DATE(1970,1,1)</f>
        <v>41058.208333333336</v>
      </c>
      <c r="M721">
        <v>1338267600</v>
      </c>
      <c r="N721" s="13">
        <f t="shared" si="57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10">
        <f t="shared" si="55"/>
        <v>84.921052631578945</v>
      </c>
      <c r="H722" s="5">
        <f t="shared" si="56"/>
        <v>37</v>
      </c>
      <c r="I722">
        <v>38</v>
      </c>
      <c r="J722" t="s">
        <v>36</v>
      </c>
      <c r="K722" t="s">
        <v>37</v>
      </c>
      <c r="L722" s="13">
        <f>(((M722/60)/60)/24)+DATE(1970,1,1)</f>
        <v>43152.25</v>
      </c>
      <c r="M722">
        <v>1519192800</v>
      </c>
      <c r="N722" s="13">
        <f t="shared" si="57"/>
        <v>43166.25</v>
      </c>
      <c r="O722">
        <v>1520402400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10">
        <f t="shared" si="55"/>
        <v>90.483333333333334</v>
      </c>
      <c r="H723" s="5">
        <f t="shared" si="56"/>
        <v>4</v>
      </c>
      <c r="I723">
        <v>60</v>
      </c>
      <c r="J723" t="s">
        <v>21</v>
      </c>
      <c r="K723" t="s">
        <v>22</v>
      </c>
      <c r="L723" s="13">
        <f>(((M723/60)/60)/24)+DATE(1970,1,1)</f>
        <v>43194.208333333328</v>
      </c>
      <c r="M723">
        <v>1522818000</v>
      </c>
      <c r="N723" s="13">
        <f t="shared" si="57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10">
        <f t="shared" si="55"/>
        <v>25.00197628458498</v>
      </c>
      <c r="H724" s="5">
        <f t="shared" si="56"/>
        <v>157</v>
      </c>
      <c r="I724">
        <v>3036</v>
      </c>
      <c r="J724" t="s">
        <v>21</v>
      </c>
      <c r="K724" t="s">
        <v>22</v>
      </c>
      <c r="L724" s="13">
        <f>(((M724/60)/60)/24)+DATE(1970,1,1)</f>
        <v>43045.25</v>
      </c>
      <c r="M724">
        <v>1509948000</v>
      </c>
      <c r="N724" s="13">
        <f t="shared" si="57"/>
        <v>43072.25</v>
      </c>
      <c r="O724">
        <v>1512280800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10">
        <f t="shared" si="55"/>
        <v>92.013888888888886</v>
      </c>
      <c r="H725" s="5">
        <f t="shared" si="56"/>
        <v>270</v>
      </c>
      <c r="I725">
        <v>144</v>
      </c>
      <c r="J725" t="s">
        <v>26</v>
      </c>
      <c r="K725" t="s">
        <v>27</v>
      </c>
      <c r="L725" s="13">
        <f>(((M725/60)/60)/24)+DATE(1970,1,1)</f>
        <v>42431.25</v>
      </c>
      <c r="M725">
        <v>1456898400</v>
      </c>
      <c r="N725" s="13">
        <f t="shared" si="57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10">
        <f t="shared" si="55"/>
        <v>93.066115702479337</v>
      </c>
      <c r="H726" s="5">
        <f t="shared" si="56"/>
        <v>134</v>
      </c>
      <c r="I726">
        <v>121</v>
      </c>
      <c r="J726" t="s">
        <v>40</v>
      </c>
      <c r="K726" t="s">
        <v>41</v>
      </c>
      <c r="L726" s="13">
        <f>(((M726/60)/60)/24)+DATE(1970,1,1)</f>
        <v>41934.208333333336</v>
      </c>
      <c r="M726">
        <v>1413954000</v>
      </c>
      <c r="N726" s="13">
        <f t="shared" si="5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10">
        <f t="shared" si="55"/>
        <v>61.008145363408524</v>
      </c>
      <c r="H727" s="5">
        <f t="shared" si="56"/>
        <v>50</v>
      </c>
      <c r="I727">
        <v>1596</v>
      </c>
      <c r="J727" t="s">
        <v>21</v>
      </c>
      <c r="K727" t="s">
        <v>22</v>
      </c>
      <c r="L727" s="13">
        <f>(((M727/60)/60)/24)+DATE(1970,1,1)</f>
        <v>41958.25</v>
      </c>
      <c r="M727">
        <v>1416031200</v>
      </c>
      <c r="N727" s="13">
        <f t="shared" si="57"/>
        <v>41960.25</v>
      </c>
      <c r="O727">
        <v>1416204000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10">
        <f t="shared" si="55"/>
        <v>92.036259541984734</v>
      </c>
      <c r="H728" s="5">
        <f t="shared" si="56"/>
        <v>89</v>
      </c>
      <c r="I728">
        <v>524</v>
      </c>
      <c r="J728" t="s">
        <v>21</v>
      </c>
      <c r="K728" t="s">
        <v>22</v>
      </c>
      <c r="L728" s="13">
        <f>(((M728/60)/60)/24)+DATE(1970,1,1)</f>
        <v>40476.208333333336</v>
      </c>
      <c r="M728">
        <v>1287982800</v>
      </c>
      <c r="N728" s="13">
        <f t="shared" si="57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10">
        <f t="shared" si="55"/>
        <v>81.132596685082873</v>
      </c>
      <c r="H729" s="5">
        <f t="shared" si="56"/>
        <v>165</v>
      </c>
      <c r="I729">
        <v>181</v>
      </c>
      <c r="J729" t="s">
        <v>21</v>
      </c>
      <c r="K729" t="s">
        <v>22</v>
      </c>
      <c r="L729" s="13">
        <f>(((M729/60)/60)/24)+DATE(1970,1,1)</f>
        <v>43485.25</v>
      </c>
      <c r="M729">
        <v>1547964000</v>
      </c>
      <c r="N729" s="13">
        <f t="shared" si="57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10">
        <f t="shared" si="55"/>
        <v>73.5</v>
      </c>
      <c r="H730" s="5">
        <f t="shared" si="56"/>
        <v>18</v>
      </c>
      <c r="I730">
        <v>10</v>
      </c>
      <c r="J730" t="s">
        <v>21</v>
      </c>
      <c r="K730" t="s">
        <v>22</v>
      </c>
      <c r="L730" s="13">
        <f>(((M730/60)/60)/24)+DATE(1970,1,1)</f>
        <v>42515.208333333328</v>
      </c>
      <c r="M730">
        <v>1464152400</v>
      </c>
      <c r="N730" s="13">
        <f t="shared" si="57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10">
        <f t="shared" si="55"/>
        <v>85.221311475409834</v>
      </c>
      <c r="H731" s="5">
        <f t="shared" si="56"/>
        <v>186</v>
      </c>
      <c r="I731">
        <v>122</v>
      </c>
      <c r="J731" t="s">
        <v>21</v>
      </c>
      <c r="K731" t="s">
        <v>22</v>
      </c>
      <c r="L731" s="13">
        <f>(((M731/60)/60)/24)+DATE(1970,1,1)</f>
        <v>41309.25</v>
      </c>
      <c r="M731">
        <v>1359957600</v>
      </c>
      <c r="N731" s="13">
        <f t="shared" si="57"/>
        <v>41311.25</v>
      </c>
      <c r="O731">
        <v>1360130400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10">
        <f t="shared" si="55"/>
        <v>110.96825396825396</v>
      </c>
      <c r="H732" s="5">
        <f t="shared" si="56"/>
        <v>413</v>
      </c>
      <c r="I732">
        <v>1071</v>
      </c>
      <c r="J732" t="s">
        <v>15</v>
      </c>
      <c r="K732" t="s">
        <v>16</v>
      </c>
      <c r="L732" s="13">
        <f>(((M732/60)/60)/24)+DATE(1970,1,1)</f>
        <v>42147.208333333328</v>
      </c>
      <c r="M732">
        <v>1432357200</v>
      </c>
      <c r="N732" s="13">
        <f t="shared" si="57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10">
        <f t="shared" si="55"/>
        <v>32.968036529680369</v>
      </c>
      <c r="H733" s="5">
        <f t="shared" si="56"/>
        <v>90</v>
      </c>
      <c r="I733">
        <v>219</v>
      </c>
      <c r="J733" t="s">
        <v>21</v>
      </c>
      <c r="K733" t="s">
        <v>22</v>
      </c>
      <c r="L733" s="13">
        <f>(((M733/60)/60)/24)+DATE(1970,1,1)</f>
        <v>42939.208333333328</v>
      </c>
      <c r="M733">
        <v>1500786000</v>
      </c>
      <c r="N733" s="13">
        <f t="shared" si="57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10">
        <f t="shared" si="55"/>
        <v>96.005352363960753</v>
      </c>
      <c r="H734" s="5">
        <f t="shared" si="56"/>
        <v>92</v>
      </c>
      <c r="I734">
        <v>1121</v>
      </c>
      <c r="J734" t="s">
        <v>21</v>
      </c>
      <c r="K734" t="s">
        <v>22</v>
      </c>
      <c r="L734" s="13">
        <f>(((M734/60)/60)/24)+DATE(1970,1,1)</f>
        <v>42816.208333333328</v>
      </c>
      <c r="M734">
        <v>1490158800</v>
      </c>
      <c r="N734" s="13">
        <f t="shared" si="57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10">
        <f t="shared" si="55"/>
        <v>84.96632653061225</v>
      </c>
      <c r="H735" s="5">
        <f t="shared" si="56"/>
        <v>527</v>
      </c>
      <c r="I735">
        <v>980</v>
      </c>
      <c r="J735" t="s">
        <v>21</v>
      </c>
      <c r="K735" t="s">
        <v>22</v>
      </c>
      <c r="L735" s="13">
        <f>(((M735/60)/60)/24)+DATE(1970,1,1)</f>
        <v>41844.208333333336</v>
      </c>
      <c r="M735">
        <v>1406178000</v>
      </c>
      <c r="N735" s="13">
        <f t="shared" si="57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10">
        <f t="shared" si="55"/>
        <v>25.007462686567163</v>
      </c>
      <c r="H736" s="5">
        <f t="shared" si="56"/>
        <v>319</v>
      </c>
      <c r="I736">
        <v>536</v>
      </c>
      <c r="J736" t="s">
        <v>21</v>
      </c>
      <c r="K736" t="s">
        <v>22</v>
      </c>
      <c r="L736" s="13">
        <f>(((M736/60)/60)/24)+DATE(1970,1,1)</f>
        <v>42763.25</v>
      </c>
      <c r="M736">
        <v>1485583200</v>
      </c>
      <c r="N736" s="13">
        <f t="shared" si="57"/>
        <v>42775.25</v>
      </c>
      <c r="O736">
        <v>1486620000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10">
        <f t="shared" si="55"/>
        <v>65.998995479658461</v>
      </c>
      <c r="H737" s="5">
        <f t="shared" si="56"/>
        <v>354</v>
      </c>
      <c r="I737">
        <v>1991</v>
      </c>
      <c r="J737" t="s">
        <v>21</v>
      </c>
      <c r="K737" t="s">
        <v>22</v>
      </c>
      <c r="L737" s="13">
        <f>(((M737/60)/60)/24)+DATE(1970,1,1)</f>
        <v>42459.208333333328</v>
      </c>
      <c r="M737">
        <v>1459314000</v>
      </c>
      <c r="N737" s="13">
        <f t="shared" si="57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10">
        <f t="shared" si="55"/>
        <v>87.34482758620689</v>
      </c>
      <c r="H738" s="5">
        <f t="shared" si="56"/>
        <v>33</v>
      </c>
      <c r="I738">
        <v>29</v>
      </c>
      <c r="J738" t="s">
        <v>21</v>
      </c>
      <c r="K738" t="s">
        <v>22</v>
      </c>
      <c r="L738" s="13">
        <f>(((M738/60)/60)/24)+DATE(1970,1,1)</f>
        <v>42055.25</v>
      </c>
      <c r="M738">
        <v>1424412000</v>
      </c>
      <c r="N738" s="13">
        <f t="shared" si="57"/>
        <v>42059.25</v>
      </c>
      <c r="O738">
        <v>1424757600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10">
        <f t="shared" si="55"/>
        <v>27.933333333333334</v>
      </c>
      <c r="H739" s="5">
        <f t="shared" si="56"/>
        <v>136</v>
      </c>
      <c r="I739">
        <v>180</v>
      </c>
      <c r="J739" t="s">
        <v>21</v>
      </c>
      <c r="K739" t="s">
        <v>22</v>
      </c>
      <c r="L739" s="13">
        <f>(((M739/60)/60)/24)+DATE(1970,1,1)</f>
        <v>42685.25</v>
      </c>
      <c r="M739">
        <v>1478844000</v>
      </c>
      <c r="N739" s="13">
        <f t="shared" si="57"/>
        <v>42697.25</v>
      </c>
      <c r="O739">
        <v>1479880800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10">
        <f t="shared" si="55"/>
        <v>103.8</v>
      </c>
      <c r="H740" s="5">
        <f t="shared" si="56"/>
        <v>2</v>
      </c>
      <c r="I740">
        <v>15</v>
      </c>
      <c r="J740" t="s">
        <v>21</v>
      </c>
      <c r="K740" t="s">
        <v>22</v>
      </c>
      <c r="L740" s="13">
        <f>(((M740/60)/60)/24)+DATE(1970,1,1)</f>
        <v>41959.25</v>
      </c>
      <c r="M740">
        <v>1416117600</v>
      </c>
      <c r="N740" s="13">
        <f t="shared" si="57"/>
        <v>41981.25</v>
      </c>
      <c r="O740">
        <v>1418018400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10">
        <f t="shared" si="55"/>
        <v>31.937172774869111</v>
      </c>
      <c r="H741" s="5">
        <f t="shared" si="56"/>
        <v>61</v>
      </c>
      <c r="I741">
        <v>191</v>
      </c>
      <c r="J741" t="s">
        <v>21</v>
      </c>
      <c r="K741" t="s">
        <v>22</v>
      </c>
      <c r="L741" s="13">
        <f>(((M741/60)/60)/24)+DATE(1970,1,1)</f>
        <v>41089.208333333336</v>
      </c>
      <c r="M741">
        <v>1340946000</v>
      </c>
      <c r="N741" s="13">
        <f t="shared" si="57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10">
        <f t="shared" si="55"/>
        <v>99.5</v>
      </c>
      <c r="H742" s="5">
        <f t="shared" si="56"/>
        <v>30</v>
      </c>
      <c r="I742">
        <v>16</v>
      </c>
      <c r="J742" t="s">
        <v>21</v>
      </c>
      <c r="K742" t="s">
        <v>22</v>
      </c>
      <c r="L742" s="13">
        <f>(((M742/60)/60)/24)+DATE(1970,1,1)</f>
        <v>42769.25</v>
      </c>
      <c r="M742">
        <v>1486101600</v>
      </c>
      <c r="N742" s="13">
        <f t="shared" si="57"/>
        <v>42772.25</v>
      </c>
      <c r="O742">
        <v>1486360800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10">
        <f t="shared" si="55"/>
        <v>108.84615384615384</v>
      </c>
      <c r="H743" s="5">
        <f t="shared" si="56"/>
        <v>1179</v>
      </c>
      <c r="I743">
        <v>130</v>
      </c>
      <c r="J743" t="s">
        <v>21</v>
      </c>
      <c r="K743" t="s">
        <v>22</v>
      </c>
      <c r="L743" s="13">
        <f>(((M743/60)/60)/24)+DATE(1970,1,1)</f>
        <v>40321.208333333336</v>
      </c>
      <c r="M743">
        <v>1274590800</v>
      </c>
      <c r="N743" s="13">
        <f t="shared" si="5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10">
        <f t="shared" si="55"/>
        <v>110.76229508196721</v>
      </c>
      <c r="H744" s="5">
        <f t="shared" si="56"/>
        <v>1126</v>
      </c>
      <c r="I744">
        <v>122</v>
      </c>
      <c r="J744" t="s">
        <v>21</v>
      </c>
      <c r="K744" t="s">
        <v>22</v>
      </c>
      <c r="L744" s="13">
        <f>(((M744/60)/60)/24)+DATE(1970,1,1)</f>
        <v>40197.25</v>
      </c>
      <c r="M744">
        <v>1263880800</v>
      </c>
      <c r="N744" s="13">
        <f t="shared" si="57"/>
        <v>40239.25</v>
      </c>
      <c r="O744">
        <v>1267509600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10">
        <f t="shared" si="55"/>
        <v>29.647058823529413</v>
      </c>
      <c r="H745" s="5">
        <f t="shared" si="56"/>
        <v>13</v>
      </c>
      <c r="I745">
        <v>17</v>
      </c>
      <c r="J745" t="s">
        <v>21</v>
      </c>
      <c r="K745" t="s">
        <v>22</v>
      </c>
      <c r="L745" s="13">
        <f>(((M745/60)/60)/24)+DATE(1970,1,1)</f>
        <v>42298.208333333328</v>
      </c>
      <c r="M745">
        <v>1445403600</v>
      </c>
      <c r="N745" s="13">
        <f t="shared" si="57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10">
        <f t="shared" si="55"/>
        <v>101.71428571428571</v>
      </c>
      <c r="H746" s="5">
        <f t="shared" si="56"/>
        <v>712</v>
      </c>
      <c r="I746">
        <v>140</v>
      </c>
      <c r="J746" t="s">
        <v>21</v>
      </c>
      <c r="K746" t="s">
        <v>22</v>
      </c>
      <c r="L746" s="13">
        <f>(((M746/60)/60)/24)+DATE(1970,1,1)</f>
        <v>43322.208333333328</v>
      </c>
      <c r="M746">
        <v>1533877200</v>
      </c>
      <c r="N746" s="13">
        <f t="shared" si="5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10">
        <f t="shared" si="55"/>
        <v>61.5</v>
      </c>
      <c r="H747" s="5">
        <f t="shared" si="56"/>
        <v>30</v>
      </c>
      <c r="I747">
        <v>34</v>
      </c>
      <c r="J747" t="s">
        <v>21</v>
      </c>
      <c r="K747" t="s">
        <v>22</v>
      </c>
      <c r="L747" s="13">
        <f>(((M747/60)/60)/24)+DATE(1970,1,1)</f>
        <v>40328.208333333336</v>
      </c>
      <c r="M747">
        <v>1275195600</v>
      </c>
      <c r="N747" s="13">
        <f t="shared" si="57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10">
        <f t="shared" si="55"/>
        <v>35</v>
      </c>
      <c r="H748" s="5">
        <f t="shared" si="56"/>
        <v>213</v>
      </c>
      <c r="I748">
        <v>3388</v>
      </c>
      <c r="J748" t="s">
        <v>21</v>
      </c>
      <c r="K748" t="s">
        <v>22</v>
      </c>
      <c r="L748" s="13">
        <f>(((M748/60)/60)/24)+DATE(1970,1,1)</f>
        <v>40825.208333333336</v>
      </c>
      <c r="M748">
        <v>1318136400</v>
      </c>
      <c r="N748" s="13">
        <f t="shared" si="57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10">
        <f t="shared" si="55"/>
        <v>40.049999999999997</v>
      </c>
      <c r="H749" s="5">
        <f t="shared" si="56"/>
        <v>229</v>
      </c>
      <c r="I749">
        <v>280</v>
      </c>
      <c r="J749" t="s">
        <v>21</v>
      </c>
      <c r="K749" t="s">
        <v>22</v>
      </c>
      <c r="L749" s="13">
        <f>(((M749/60)/60)/24)+DATE(1970,1,1)</f>
        <v>40423.208333333336</v>
      </c>
      <c r="M749">
        <v>1283403600</v>
      </c>
      <c r="N749" s="13">
        <f t="shared" si="57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10">
        <f t="shared" si="55"/>
        <v>110.97231270358306</v>
      </c>
      <c r="H750" s="5">
        <f t="shared" si="56"/>
        <v>35</v>
      </c>
      <c r="I750">
        <v>614</v>
      </c>
      <c r="J750" t="s">
        <v>21</v>
      </c>
      <c r="K750" t="s">
        <v>22</v>
      </c>
      <c r="L750" s="13">
        <f>(((M750/60)/60)/24)+DATE(1970,1,1)</f>
        <v>40238.25</v>
      </c>
      <c r="M750">
        <v>1267423200</v>
      </c>
      <c r="N750" s="13">
        <f t="shared" si="57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10">
        <f t="shared" si="55"/>
        <v>36.959016393442624</v>
      </c>
      <c r="H751" s="5">
        <f t="shared" si="56"/>
        <v>157</v>
      </c>
      <c r="I751">
        <v>366</v>
      </c>
      <c r="J751" t="s">
        <v>107</v>
      </c>
      <c r="K751" t="s">
        <v>108</v>
      </c>
      <c r="L751" s="13">
        <f>(((M751/60)/60)/24)+DATE(1970,1,1)</f>
        <v>41920.208333333336</v>
      </c>
      <c r="M751">
        <v>1412744400</v>
      </c>
      <c r="N751" s="13">
        <f t="shared" si="57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10">
        <f t="shared" si="55"/>
        <v>1</v>
      </c>
      <c r="H752" s="5">
        <f t="shared" si="56"/>
        <v>1</v>
      </c>
      <c r="I752">
        <v>1</v>
      </c>
      <c r="J752" t="s">
        <v>40</v>
      </c>
      <c r="K752" t="s">
        <v>41</v>
      </c>
      <c r="L752" s="13">
        <f>(((M752/60)/60)/24)+DATE(1970,1,1)</f>
        <v>40360.208333333336</v>
      </c>
      <c r="M752">
        <v>1277960400</v>
      </c>
      <c r="N752" s="13">
        <f t="shared" si="57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10">
        <f t="shared" si="55"/>
        <v>30.974074074074075</v>
      </c>
      <c r="H753" s="5">
        <f t="shared" si="56"/>
        <v>232</v>
      </c>
      <c r="I753">
        <v>270</v>
      </c>
      <c r="J753" t="s">
        <v>21</v>
      </c>
      <c r="K753" t="s">
        <v>22</v>
      </c>
      <c r="L753" s="13">
        <f>(((M753/60)/60)/24)+DATE(1970,1,1)</f>
        <v>42446.208333333328</v>
      </c>
      <c r="M753">
        <v>1458190800</v>
      </c>
      <c r="N753" s="13">
        <f t="shared" si="57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10">
        <f t="shared" si="55"/>
        <v>47.035087719298247</v>
      </c>
      <c r="H754" s="5">
        <f t="shared" si="56"/>
        <v>92</v>
      </c>
      <c r="I754">
        <v>114</v>
      </c>
      <c r="J754" t="s">
        <v>21</v>
      </c>
      <c r="K754" t="s">
        <v>22</v>
      </c>
      <c r="L754" s="13">
        <f>(((M754/60)/60)/24)+DATE(1970,1,1)</f>
        <v>40395.208333333336</v>
      </c>
      <c r="M754">
        <v>1280984400</v>
      </c>
      <c r="N754" s="13">
        <f t="shared" si="57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10">
        <f t="shared" si="55"/>
        <v>88.065693430656935</v>
      </c>
      <c r="H755" s="5">
        <f t="shared" si="56"/>
        <v>257</v>
      </c>
      <c r="I755">
        <v>137</v>
      </c>
      <c r="J755" t="s">
        <v>21</v>
      </c>
      <c r="K755" t="s">
        <v>22</v>
      </c>
      <c r="L755" s="13">
        <f>(((M755/60)/60)/24)+DATE(1970,1,1)</f>
        <v>40321.208333333336</v>
      </c>
      <c r="M755">
        <v>1274590800</v>
      </c>
      <c r="N755" s="13">
        <f t="shared" si="57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10">
        <f t="shared" si="55"/>
        <v>37.005616224648989</v>
      </c>
      <c r="H756" s="5">
        <f t="shared" si="56"/>
        <v>168</v>
      </c>
      <c r="I756">
        <v>3205</v>
      </c>
      <c r="J756" t="s">
        <v>21</v>
      </c>
      <c r="K756" t="s">
        <v>22</v>
      </c>
      <c r="L756" s="13">
        <f>(((M756/60)/60)/24)+DATE(1970,1,1)</f>
        <v>41210.208333333336</v>
      </c>
      <c r="M756">
        <v>1351400400</v>
      </c>
      <c r="N756" s="13">
        <f t="shared" si="57"/>
        <v>41263.25</v>
      </c>
      <c r="O756">
        <v>1355983200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10">
        <f t="shared" si="55"/>
        <v>26.027777777777779</v>
      </c>
      <c r="H757" s="5">
        <f t="shared" si="56"/>
        <v>167</v>
      </c>
      <c r="I757">
        <v>288</v>
      </c>
      <c r="J757" t="s">
        <v>36</v>
      </c>
      <c r="K757" t="s">
        <v>37</v>
      </c>
      <c r="L757" s="13">
        <f>(((M757/60)/60)/24)+DATE(1970,1,1)</f>
        <v>43096.25</v>
      </c>
      <c r="M757">
        <v>1514354400</v>
      </c>
      <c r="N757" s="13">
        <f t="shared" si="57"/>
        <v>43108.25</v>
      </c>
      <c r="O757">
        <v>1515391200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10">
        <f t="shared" si="55"/>
        <v>67.817567567567565</v>
      </c>
      <c r="H758" s="5">
        <f t="shared" si="56"/>
        <v>772</v>
      </c>
      <c r="I758">
        <v>148</v>
      </c>
      <c r="J758" t="s">
        <v>21</v>
      </c>
      <c r="K758" t="s">
        <v>22</v>
      </c>
      <c r="L758" s="13">
        <f>(((M758/60)/60)/24)+DATE(1970,1,1)</f>
        <v>42024.25</v>
      </c>
      <c r="M758">
        <v>1421733600</v>
      </c>
      <c r="N758" s="13">
        <f t="shared" si="57"/>
        <v>42030.25</v>
      </c>
      <c r="O758">
        <v>1422252000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10">
        <f t="shared" si="55"/>
        <v>49.964912280701753</v>
      </c>
      <c r="H759" s="5">
        <f t="shared" si="56"/>
        <v>407</v>
      </c>
      <c r="I759">
        <v>114</v>
      </c>
      <c r="J759" t="s">
        <v>21</v>
      </c>
      <c r="K759" t="s">
        <v>22</v>
      </c>
      <c r="L759" s="13">
        <f>(((M759/60)/60)/24)+DATE(1970,1,1)</f>
        <v>40675.208333333336</v>
      </c>
      <c r="M759">
        <v>1305176400</v>
      </c>
      <c r="N759" s="13">
        <f t="shared" si="57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10">
        <f t="shared" si="55"/>
        <v>110.01646903820817</v>
      </c>
      <c r="H760" s="5">
        <f t="shared" si="56"/>
        <v>564</v>
      </c>
      <c r="I760">
        <v>1518</v>
      </c>
      <c r="J760" t="s">
        <v>15</v>
      </c>
      <c r="K760" t="s">
        <v>16</v>
      </c>
      <c r="L760" s="13">
        <f>(((M760/60)/60)/24)+DATE(1970,1,1)</f>
        <v>41936.208333333336</v>
      </c>
      <c r="M760">
        <v>1414126800</v>
      </c>
      <c r="N760" s="13">
        <f t="shared" si="57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10">
        <f t="shared" si="55"/>
        <v>89.964678178963894</v>
      </c>
      <c r="H761" s="5">
        <f t="shared" si="56"/>
        <v>68</v>
      </c>
      <c r="I761">
        <v>1274</v>
      </c>
      <c r="J761" t="s">
        <v>21</v>
      </c>
      <c r="K761" t="s">
        <v>22</v>
      </c>
      <c r="L761" s="13">
        <f>(((M761/60)/60)/24)+DATE(1970,1,1)</f>
        <v>43136.25</v>
      </c>
      <c r="M761">
        <v>1517810400</v>
      </c>
      <c r="N761" s="13">
        <f t="shared" si="57"/>
        <v>43166.25</v>
      </c>
      <c r="O761">
        <v>1520402400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10">
        <f t="shared" si="55"/>
        <v>79.009523809523813</v>
      </c>
      <c r="H762" s="5">
        <f t="shared" si="56"/>
        <v>34</v>
      </c>
      <c r="I762">
        <v>210</v>
      </c>
      <c r="J762" t="s">
        <v>107</v>
      </c>
      <c r="K762" t="s">
        <v>108</v>
      </c>
      <c r="L762" s="13">
        <f>(((M762/60)/60)/24)+DATE(1970,1,1)</f>
        <v>43678.208333333328</v>
      </c>
      <c r="M762">
        <v>1564635600</v>
      </c>
      <c r="N762" s="13">
        <f t="shared" si="57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10">
        <f t="shared" si="55"/>
        <v>86.867469879518069</v>
      </c>
      <c r="H763" s="5">
        <f t="shared" si="56"/>
        <v>655</v>
      </c>
      <c r="I763">
        <v>166</v>
      </c>
      <c r="J763" t="s">
        <v>21</v>
      </c>
      <c r="K763" t="s">
        <v>22</v>
      </c>
      <c r="L763" s="13">
        <f>(((M763/60)/60)/24)+DATE(1970,1,1)</f>
        <v>42938.208333333328</v>
      </c>
      <c r="M763">
        <v>1500699600</v>
      </c>
      <c r="N763" s="13">
        <f t="shared" si="57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10">
        <f t="shared" si="55"/>
        <v>62.04</v>
      </c>
      <c r="H764" s="5">
        <f t="shared" si="56"/>
        <v>177</v>
      </c>
      <c r="I764">
        <v>100</v>
      </c>
      <c r="J764" t="s">
        <v>26</v>
      </c>
      <c r="K764" t="s">
        <v>27</v>
      </c>
      <c r="L764" s="13">
        <f>(((M764/60)/60)/24)+DATE(1970,1,1)</f>
        <v>41241.25</v>
      </c>
      <c r="M764">
        <v>1354082400</v>
      </c>
      <c r="N764" s="13">
        <f t="shared" si="57"/>
        <v>41252.25</v>
      </c>
      <c r="O764">
        <v>1355032800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10">
        <f t="shared" si="55"/>
        <v>26.970212765957445</v>
      </c>
      <c r="H765" s="5">
        <f t="shared" si="56"/>
        <v>113</v>
      </c>
      <c r="I765">
        <v>235</v>
      </c>
      <c r="J765" t="s">
        <v>21</v>
      </c>
      <c r="K765" t="s">
        <v>22</v>
      </c>
      <c r="L765" s="13">
        <f>(((M765/60)/60)/24)+DATE(1970,1,1)</f>
        <v>41037.208333333336</v>
      </c>
      <c r="M765">
        <v>1336453200</v>
      </c>
      <c r="N765" s="13">
        <f t="shared" si="57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10">
        <f t="shared" si="55"/>
        <v>54.121621621621621</v>
      </c>
      <c r="H766" s="5">
        <f t="shared" si="56"/>
        <v>728</v>
      </c>
      <c r="I766">
        <v>148</v>
      </c>
      <c r="J766" t="s">
        <v>21</v>
      </c>
      <c r="K766" t="s">
        <v>22</v>
      </c>
      <c r="L766" s="13">
        <f>(((M766/60)/60)/24)+DATE(1970,1,1)</f>
        <v>40676.208333333336</v>
      </c>
      <c r="M766">
        <v>1305262800</v>
      </c>
      <c r="N766" s="13">
        <f t="shared" si="57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10">
        <f t="shared" si="55"/>
        <v>41.035353535353536</v>
      </c>
      <c r="H767" s="5">
        <f t="shared" si="56"/>
        <v>208</v>
      </c>
      <c r="I767">
        <v>198</v>
      </c>
      <c r="J767" t="s">
        <v>21</v>
      </c>
      <c r="K767" t="s">
        <v>22</v>
      </c>
      <c r="L767" s="13">
        <f>(((M767/60)/60)/24)+DATE(1970,1,1)</f>
        <v>42840.208333333328</v>
      </c>
      <c r="M767">
        <v>1492232400</v>
      </c>
      <c r="N767" s="13">
        <f t="shared" si="57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10">
        <f t="shared" si="55"/>
        <v>55.052419354838712</v>
      </c>
      <c r="H768" s="5">
        <f t="shared" si="56"/>
        <v>31</v>
      </c>
      <c r="I768">
        <v>248</v>
      </c>
      <c r="J768" t="s">
        <v>26</v>
      </c>
      <c r="K768" t="s">
        <v>27</v>
      </c>
      <c r="L768" s="13">
        <f>(((M768/60)/60)/24)+DATE(1970,1,1)</f>
        <v>43362.208333333328</v>
      </c>
      <c r="M768">
        <v>1537333200</v>
      </c>
      <c r="N768" s="13">
        <f t="shared" si="57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10">
        <f t="shared" si="55"/>
        <v>107.93762183235867</v>
      </c>
      <c r="H769" s="5">
        <f t="shared" si="56"/>
        <v>57</v>
      </c>
      <c r="I769">
        <v>513</v>
      </c>
      <c r="J769" t="s">
        <v>21</v>
      </c>
      <c r="K769" t="s">
        <v>22</v>
      </c>
      <c r="L769" s="13">
        <f>(((M769/60)/60)/24)+DATE(1970,1,1)</f>
        <v>42283.208333333328</v>
      </c>
      <c r="M769">
        <v>1444107600</v>
      </c>
      <c r="N769" s="13">
        <f t="shared" si="57"/>
        <v>42328.25</v>
      </c>
      <c r="O769">
        <v>1447999200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10">
        <f t="shared" si="55"/>
        <v>73.92</v>
      </c>
      <c r="H770" s="5">
        <f t="shared" si="56"/>
        <v>231</v>
      </c>
      <c r="I770">
        <v>150</v>
      </c>
      <c r="J770" t="s">
        <v>21</v>
      </c>
      <c r="K770" t="s">
        <v>22</v>
      </c>
      <c r="L770" s="13">
        <f>(((M770/60)/60)/24)+DATE(1970,1,1)</f>
        <v>41619.25</v>
      </c>
      <c r="M770">
        <v>1386741600</v>
      </c>
      <c r="N770" s="13">
        <f t="shared" si="57"/>
        <v>41634.25</v>
      </c>
      <c r="O770">
        <v>1388037600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10">
        <f t="shared" ref="G771:G834" si="60">IF(I771=0,0,E771/I771)</f>
        <v>31.995894428152493</v>
      </c>
      <c r="H771" s="5">
        <f t="shared" ref="H771:H834" si="61">ROUND(E771/D771 * 100,0)</f>
        <v>87</v>
      </c>
      <c r="I771">
        <v>3410</v>
      </c>
      <c r="J771" t="s">
        <v>21</v>
      </c>
      <c r="K771" t="s">
        <v>22</v>
      </c>
      <c r="L771" s="13">
        <f>(((M771/60)/60)/24)+DATE(1970,1,1)</f>
        <v>41501.208333333336</v>
      </c>
      <c r="M771">
        <v>1376542800</v>
      </c>
      <c r="N771" s="13">
        <f t="shared" ref="N771:N834" si="62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tr">
        <f t="shared" ref="S771:S834" si="63">MID(R771,1,SEARCH("/",R771)-1)</f>
        <v>games</v>
      </c>
      <c r="T771" t="str">
        <f t="shared" ref="T771:T834" si="64">MID(R771,SEARCH("/",R771)+1,LEN(R771))</f>
        <v>video games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10">
        <f t="shared" si="60"/>
        <v>53.898148148148145</v>
      </c>
      <c r="H772" s="5">
        <f t="shared" si="61"/>
        <v>271</v>
      </c>
      <c r="I772">
        <v>216</v>
      </c>
      <c r="J772" t="s">
        <v>107</v>
      </c>
      <c r="K772" t="s">
        <v>108</v>
      </c>
      <c r="L772" s="13">
        <f>(((M772/60)/60)/24)+DATE(1970,1,1)</f>
        <v>41743.208333333336</v>
      </c>
      <c r="M772">
        <v>1397451600</v>
      </c>
      <c r="N772" s="13">
        <f t="shared" si="62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10">
        <f t="shared" si="60"/>
        <v>106.5</v>
      </c>
      <c r="H773" s="5">
        <f t="shared" si="61"/>
        <v>49</v>
      </c>
      <c r="I773">
        <v>26</v>
      </c>
      <c r="J773" t="s">
        <v>21</v>
      </c>
      <c r="K773" t="s">
        <v>22</v>
      </c>
      <c r="L773" s="13">
        <f>(((M773/60)/60)/24)+DATE(1970,1,1)</f>
        <v>43491.25</v>
      </c>
      <c r="M773">
        <v>1548482400</v>
      </c>
      <c r="N773" s="13">
        <f t="shared" si="62"/>
        <v>43518.25</v>
      </c>
      <c r="O773">
        <v>1550815200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10">
        <f t="shared" si="60"/>
        <v>32.999805409612762</v>
      </c>
      <c r="H774" s="5">
        <f t="shared" si="61"/>
        <v>113</v>
      </c>
      <c r="I774">
        <v>5139</v>
      </c>
      <c r="J774" t="s">
        <v>21</v>
      </c>
      <c r="K774" t="s">
        <v>22</v>
      </c>
      <c r="L774" s="13">
        <f>(((M774/60)/60)/24)+DATE(1970,1,1)</f>
        <v>43505.25</v>
      </c>
      <c r="M774">
        <v>1549692000</v>
      </c>
      <c r="N774" s="13">
        <f t="shared" si="62"/>
        <v>43509.25</v>
      </c>
      <c r="O774">
        <v>1550037600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10">
        <f t="shared" si="60"/>
        <v>43.00254993625159</v>
      </c>
      <c r="H775" s="5">
        <f t="shared" si="61"/>
        <v>191</v>
      </c>
      <c r="I775">
        <v>2353</v>
      </c>
      <c r="J775" t="s">
        <v>21</v>
      </c>
      <c r="K775" t="s">
        <v>22</v>
      </c>
      <c r="L775" s="13">
        <f>(((M775/60)/60)/24)+DATE(1970,1,1)</f>
        <v>42838.208333333328</v>
      </c>
      <c r="M775">
        <v>1492059600</v>
      </c>
      <c r="N775" s="13">
        <f t="shared" si="62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10">
        <f t="shared" si="60"/>
        <v>86.858974358974365</v>
      </c>
      <c r="H776" s="5">
        <f t="shared" si="61"/>
        <v>136</v>
      </c>
      <c r="I776">
        <v>78</v>
      </c>
      <c r="J776" t="s">
        <v>107</v>
      </c>
      <c r="K776" t="s">
        <v>108</v>
      </c>
      <c r="L776" s="13">
        <f>(((M776/60)/60)/24)+DATE(1970,1,1)</f>
        <v>42513.208333333328</v>
      </c>
      <c r="M776">
        <v>1463979600</v>
      </c>
      <c r="N776" s="13">
        <f t="shared" si="62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10">
        <f t="shared" si="60"/>
        <v>96.8</v>
      </c>
      <c r="H777" s="5">
        <f t="shared" si="61"/>
        <v>10</v>
      </c>
      <c r="I777">
        <v>10</v>
      </c>
      <c r="J777" t="s">
        <v>21</v>
      </c>
      <c r="K777" t="s">
        <v>22</v>
      </c>
      <c r="L777" s="13">
        <f>(((M777/60)/60)/24)+DATE(1970,1,1)</f>
        <v>41949.25</v>
      </c>
      <c r="M777">
        <v>1415253600</v>
      </c>
      <c r="N777" s="13">
        <f t="shared" si="62"/>
        <v>41959.25</v>
      </c>
      <c r="O777">
        <v>1416117600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10">
        <f t="shared" si="60"/>
        <v>32.995456610631528</v>
      </c>
      <c r="H778" s="5">
        <f t="shared" si="61"/>
        <v>66</v>
      </c>
      <c r="I778">
        <v>2201</v>
      </c>
      <c r="J778" t="s">
        <v>21</v>
      </c>
      <c r="K778" t="s">
        <v>22</v>
      </c>
      <c r="L778" s="13">
        <f>(((M778/60)/60)/24)+DATE(1970,1,1)</f>
        <v>43650.208333333328</v>
      </c>
      <c r="M778">
        <v>1562216400</v>
      </c>
      <c r="N778" s="13">
        <f t="shared" si="62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10">
        <f t="shared" si="60"/>
        <v>68.028106508875737</v>
      </c>
      <c r="H779" s="5">
        <f t="shared" si="61"/>
        <v>49</v>
      </c>
      <c r="I779">
        <v>676</v>
      </c>
      <c r="J779" t="s">
        <v>21</v>
      </c>
      <c r="K779" t="s">
        <v>22</v>
      </c>
      <c r="L779" s="13">
        <f>(((M779/60)/60)/24)+DATE(1970,1,1)</f>
        <v>40809.208333333336</v>
      </c>
      <c r="M779">
        <v>1316754000</v>
      </c>
      <c r="N779" s="13">
        <f t="shared" si="62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10">
        <f t="shared" si="60"/>
        <v>58.867816091954026</v>
      </c>
      <c r="H780" s="5">
        <f t="shared" si="61"/>
        <v>788</v>
      </c>
      <c r="I780">
        <v>174</v>
      </c>
      <c r="J780" t="s">
        <v>98</v>
      </c>
      <c r="K780" t="s">
        <v>99</v>
      </c>
      <c r="L780" s="13">
        <f>(((M780/60)/60)/24)+DATE(1970,1,1)</f>
        <v>40768.208333333336</v>
      </c>
      <c r="M780">
        <v>1313211600</v>
      </c>
      <c r="N780" s="13">
        <f t="shared" si="62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10">
        <f t="shared" si="60"/>
        <v>105.04572803850782</v>
      </c>
      <c r="H781" s="5">
        <f t="shared" si="61"/>
        <v>80</v>
      </c>
      <c r="I781">
        <v>831</v>
      </c>
      <c r="J781" t="s">
        <v>21</v>
      </c>
      <c r="K781" t="s">
        <v>22</v>
      </c>
      <c r="L781" s="13">
        <f>(((M781/60)/60)/24)+DATE(1970,1,1)</f>
        <v>42230.208333333328</v>
      </c>
      <c r="M781">
        <v>1439528400</v>
      </c>
      <c r="N781" s="13">
        <f t="shared" si="62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10">
        <f t="shared" si="60"/>
        <v>33.054878048780488</v>
      </c>
      <c r="H782" s="5">
        <f t="shared" si="61"/>
        <v>106</v>
      </c>
      <c r="I782">
        <v>164</v>
      </c>
      <c r="J782" t="s">
        <v>21</v>
      </c>
      <c r="K782" t="s">
        <v>22</v>
      </c>
      <c r="L782" s="13">
        <f>(((M782/60)/60)/24)+DATE(1970,1,1)</f>
        <v>42573.208333333328</v>
      </c>
      <c r="M782">
        <v>1469163600</v>
      </c>
      <c r="N782" s="13">
        <f t="shared" si="62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10">
        <f t="shared" si="60"/>
        <v>78.821428571428569</v>
      </c>
      <c r="H783" s="5">
        <f t="shared" si="61"/>
        <v>51</v>
      </c>
      <c r="I783">
        <v>56</v>
      </c>
      <c r="J783" t="s">
        <v>98</v>
      </c>
      <c r="K783" t="s">
        <v>99</v>
      </c>
      <c r="L783" s="13">
        <f>(((M783/60)/60)/24)+DATE(1970,1,1)</f>
        <v>40482.208333333336</v>
      </c>
      <c r="M783">
        <v>1288501200</v>
      </c>
      <c r="N783" s="13">
        <f t="shared" si="62"/>
        <v>40533.25</v>
      </c>
      <c r="O783">
        <v>1292911200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10">
        <f t="shared" si="60"/>
        <v>68.204968944099377</v>
      </c>
      <c r="H784" s="5">
        <f t="shared" si="61"/>
        <v>215</v>
      </c>
      <c r="I784">
        <v>161</v>
      </c>
      <c r="J784" t="s">
        <v>21</v>
      </c>
      <c r="K784" t="s">
        <v>22</v>
      </c>
      <c r="L784" s="13">
        <f>(((M784/60)/60)/24)+DATE(1970,1,1)</f>
        <v>40603.25</v>
      </c>
      <c r="M784">
        <v>1298959200</v>
      </c>
      <c r="N784" s="13">
        <f t="shared" si="62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10">
        <f t="shared" si="60"/>
        <v>75.731884057971016</v>
      </c>
      <c r="H785" s="5">
        <f t="shared" si="61"/>
        <v>141</v>
      </c>
      <c r="I785">
        <v>138</v>
      </c>
      <c r="J785" t="s">
        <v>21</v>
      </c>
      <c r="K785" t="s">
        <v>22</v>
      </c>
      <c r="L785" s="13">
        <f>(((M785/60)/60)/24)+DATE(1970,1,1)</f>
        <v>41625.25</v>
      </c>
      <c r="M785">
        <v>1387260000</v>
      </c>
      <c r="N785" s="13">
        <f t="shared" si="62"/>
        <v>41632.25</v>
      </c>
      <c r="O785">
        <v>1387864800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10">
        <f t="shared" si="60"/>
        <v>30.996070133010882</v>
      </c>
      <c r="H786" s="5">
        <f t="shared" si="61"/>
        <v>115</v>
      </c>
      <c r="I786">
        <v>3308</v>
      </c>
      <c r="J786" t="s">
        <v>21</v>
      </c>
      <c r="K786" t="s">
        <v>22</v>
      </c>
      <c r="L786" s="13">
        <f>(((M786/60)/60)/24)+DATE(1970,1,1)</f>
        <v>42435.25</v>
      </c>
      <c r="M786">
        <v>1457244000</v>
      </c>
      <c r="N786" s="13">
        <f t="shared" si="62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10">
        <f t="shared" si="60"/>
        <v>101.88188976377953</v>
      </c>
      <c r="H787" s="5">
        <f t="shared" si="61"/>
        <v>193</v>
      </c>
      <c r="I787">
        <v>127</v>
      </c>
      <c r="J787" t="s">
        <v>26</v>
      </c>
      <c r="K787" t="s">
        <v>27</v>
      </c>
      <c r="L787" s="13">
        <f>(((M787/60)/60)/24)+DATE(1970,1,1)</f>
        <v>43582.208333333328</v>
      </c>
      <c r="M787">
        <v>1556341200</v>
      </c>
      <c r="N787" s="13">
        <f t="shared" si="62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10">
        <f t="shared" si="60"/>
        <v>52.879227053140099</v>
      </c>
      <c r="H788" s="5">
        <f t="shared" si="61"/>
        <v>730</v>
      </c>
      <c r="I788">
        <v>207</v>
      </c>
      <c r="J788" t="s">
        <v>107</v>
      </c>
      <c r="K788" t="s">
        <v>108</v>
      </c>
      <c r="L788" s="13">
        <f>(((M788/60)/60)/24)+DATE(1970,1,1)</f>
        <v>43186.208333333328</v>
      </c>
      <c r="M788">
        <v>1522126800</v>
      </c>
      <c r="N788" s="13">
        <f t="shared" si="62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10">
        <f t="shared" si="60"/>
        <v>71.005820721769496</v>
      </c>
      <c r="H789" s="5">
        <f t="shared" si="61"/>
        <v>100</v>
      </c>
      <c r="I789">
        <v>859</v>
      </c>
      <c r="J789" t="s">
        <v>15</v>
      </c>
      <c r="K789" t="s">
        <v>16</v>
      </c>
      <c r="L789" s="13">
        <f>(((M789/60)/60)/24)+DATE(1970,1,1)</f>
        <v>40684.208333333336</v>
      </c>
      <c r="M789">
        <v>1305954000</v>
      </c>
      <c r="N789" s="13">
        <f t="shared" si="62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10">
        <f t="shared" si="60"/>
        <v>102.38709677419355</v>
      </c>
      <c r="H790" s="5">
        <f t="shared" si="61"/>
        <v>88</v>
      </c>
      <c r="I790">
        <v>31</v>
      </c>
      <c r="J790" t="s">
        <v>21</v>
      </c>
      <c r="K790" t="s">
        <v>22</v>
      </c>
      <c r="L790" s="13">
        <f>(((M790/60)/60)/24)+DATE(1970,1,1)</f>
        <v>41202.208333333336</v>
      </c>
      <c r="M790">
        <v>1350709200</v>
      </c>
      <c r="N790" s="13">
        <f t="shared" si="62"/>
        <v>41223.25</v>
      </c>
      <c r="O790">
        <v>1352527200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10">
        <f t="shared" si="60"/>
        <v>74.466666666666669</v>
      </c>
      <c r="H791" s="5">
        <f t="shared" si="61"/>
        <v>37</v>
      </c>
      <c r="I791">
        <v>45</v>
      </c>
      <c r="J791" t="s">
        <v>21</v>
      </c>
      <c r="K791" t="s">
        <v>22</v>
      </c>
      <c r="L791" s="13">
        <f>(((M791/60)/60)/24)+DATE(1970,1,1)</f>
        <v>41786.208333333336</v>
      </c>
      <c r="M791">
        <v>1401166800</v>
      </c>
      <c r="N791" s="13">
        <f t="shared" si="62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10">
        <f t="shared" si="60"/>
        <v>51.009883198562441</v>
      </c>
      <c r="H792" s="5">
        <f t="shared" si="61"/>
        <v>31</v>
      </c>
      <c r="I792">
        <v>1113</v>
      </c>
      <c r="J792" t="s">
        <v>21</v>
      </c>
      <c r="K792" t="s">
        <v>22</v>
      </c>
      <c r="L792" s="13">
        <f>(((M792/60)/60)/24)+DATE(1970,1,1)</f>
        <v>40223.25</v>
      </c>
      <c r="M792">
        <v>1266127200</v>
      </c>
      <c r="N792" s="13">
        <f t="shared" si="62"/>
        <v>40229.25</v>
      </c>
      <c r="O792">
        <v>1266645600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10">
        <f t="shared" si="60"/>
        <v>90</v>
      </c>
      <c r="H793" s="5">
        <f t="shared" si="61"/>
        <v>26</v>
      </c>
      <c r="I793">
        <v>6</v>
      </c>
      <c r="J793" t="s">
        <v>21</v>
      </c>
      <c r="K793" t="s">
        <v>22</v>
      </c>
      <c r="L793" s="13">
        <f>(((M793/60)/60)/24)+DATE(1970,1,1)</f>
        <v>42715.25</v>
      </c>
      <c r="M793">
        <v>1481436000</v>
      </c>
      <c r="N793" s="13">
        <f t="shared" si="62"/>
        <v>42731.25</v>
      </c>
      <c r="O793">
        <v>1482818400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10">
        <f t="shared" si="60"/>
        <v>97.142857142857139</v>
      </c>
      <c r="H794" s="5">
        <f t="shared" si="61"/>
        <v>34</v>
      </c>
      <c r="I794">
        <v>7</v>
      </c>
      <c r="J794" t="s">
        <v>21</v>
      </c>
      <c r="K794" t="s">
        <v>22</v>
      </c>
      <c r="L794" s="13">
        <f>(((M794/60)/60)/24)+DATE(1970,1,1)</f>
        <v>41451.208333333336</v>
      </c>
      <c r="M794">
        <v>1372222800</v>
      </c>
      <c r="N794" s="13">
        <f t="shared" si="62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10">
        <f t="shared" si="60"/>
        <v>72.071823204419886</v>
      </c>
      <c r="H795" s="5">
        <f t="shared" si="61"/>
        <v>1186</v>
      </c>
      <c r="I795">
        <v>181</v>
      </c>
      <c r="J795" t="s">
        <v>98</v>
      </c>
      <c r="K795" t="s">
        <v>99</v>
      </c>
      <c r="L795" s="13">
        <f>(((M795/60)/60)/24)+DATE(1970,1,1)</f>
        <v>41450.208333333336</v>
      </c>
      <c r="M795">
        <v>1372136400</v>
      </c>
      <c r="N795" s="13">
        <f t="shared" si="62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10">
        <f t="shared" si="60"/>
        <v>75.236363636363635</v>
      </c>
      <c r="H796" s="5">
        <f t="shared" si="61"/>
        <v>125</v>
      </c>
      <c r="I796">
        <v>110</v>
      </c>
      <c r="J796" t="s">
        <v>21</v>
      </c>
      <c r="K796" t="s">
        <v>22</v>
      </c>
      <c r="L796" s="13">
        <f>(((M796/60)/60)/24)+DATE(1970,1,1)</f>
        <v>43091.25</v>
      </c>
      <c r="M796">
        <v>1513922400</v>
      </c>
      <c r="N796" s="13">
        <f t="shared" si="62"/>
        <v>43103.25</v>
      </c>
      <c r="O796">
        <v>1514959200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10">
        <f t="shared" si="60"/>
        <v>32.967741935483872</v>
      </c>
      <c r="H797" s="5">
        <f t="shared" si="61"/>
        <v>14</v>
      </c>
      <c r="I797">
        <v>31</v>
      </c>
      <c r="J797" t="s">
        <v>21</v>
      </c>
      <c r="K797" t="s">
        <v>22</v>
      </c>
      <c r="L797" s="13">
        <f>(((M797/60)/60)/24)+DATE(1970,1,1)</f>
        <v>42675.208333333328</v>
      </c>
      <c r="M797">
        <v>1477976400</v>
      </c>
      <c r="N797" s="13">
        <f t="shared" si="62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10">
        <f t="shared" si="60"/>
        <v>54.807692307692307</v>
      </c>
      <c r="H798" s="5">
        <f t="shared" si="61"/>
        <v>55</v>
      </c>
      <c r="I798">
        <v>78</v>
      </c>
      <c r="J798" t="s">
        <v>21</v>
      </c>
      <c r="K798" t="s">
        <v>22</v>
      </c>
      <c r="L798" s="13">
        <f>(((M798/60)/60)/24)+DATE(1970,1,1)</f>
        <v>41859.208333333336</v>
      </c>
      <c r="M798">
        <v>1407474000</v>
      </c>
      <c r="N798" s="13">
        <f t="shared" si="62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10">
        <f t="shared" si="60"/>
        <v>45.037837837837834</v>
      </c>
      <c r="H799" s="5">
        <f t="shared" si="61"/>
        <v>110</v>
      </c>
      <c r="I799">
        <v>185</v>
      </c>
      <c r="J799" t="s">
        <v>21</v>
      </c>
      <c r="K799" t="s">
        <v>22</v>
      </c>
      <c r="L799" s="13">
        <f>(((M799/60)/60)/24)+DATE(1970,1,1)</f>
        <v>43464.25</v>
      </c>
      <c r="M799">
        <v>1546149600</v>
      </c>
      <c r="N799" s="13">
        <f t="shared" si="62"/>
        <v>43487.25</v>
      </c>
      <c r="O799">
        <v>1548136800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10">
        <f t="shared" si="60"/>
        <v>52.958677685950413</v>
      </c>
      <c r="H800" s="5">
        <f t="shared" si="61"/>
        <v>188</v>
      </c>
      <c r="I800">
        <v>121</v>
      </c>
      <c r="J800" t="s">
        <v>21</v>
      </c>
      <c r="K800" t="s">
        <v>22</v>
      </c>
      <c r="L800" s="13">
        <f>(((M800/60)/60)/24)+DATE(1970,1,1)</f>
        <v>41060.208333333336</v>
      </c>
      <c r="M800">
        <v>1338440400</v>
      </c>
      <c r="N800" s="13">
        <f t="shared" si="62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10">
        <f t="shared" si="60"/>
        <v>60.017959183673469</v>
      </c>
      <c r="H801" s="5">
        <f t="shared" si="61"/>
        <v>87</v>
      </c>
      <c r="I801">
        <v>1225</v>
      </c>
      <c r="J801" t="s">
        <v>40</v>
      </c>
      <c r="K801" t="s">
        <v>41</v>
      </c>
      <c r="L801" s="13">
        <f>(((M801/60)/60)/24)+DATE(1970,1,1)</f>
        <v>42399.25</v>
      </c>
      <c r="M801">
        <v>1454133600</v>
      </c>
      <c r="N801" s="13">
        <f t="shared" si="62"/>
        <v>42403.25</v>
      </c>
      <c r="O801">
        <v>1454479200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10">
        <f t="shared" si="60"/>
        <v>1</v>
      </c>
      <c r="H802" s="5">
        <f t="shared" si="61"/>
        <v>1</v>
      </c>
      <c r="I802">
        <v>1</v>
      </c>
      <c r="J802" t="s">
        <v>98</v>
      </c>
      <c r="K802" t="s">
        <v>99</v>
      </c>
      <c r="L802" s="13">
        <f>(((M802/60)/60)/24)+DATE(1970,1,1)</f>
        <v>42167.208333333328</v>
      </c>
      <c r="M802">
        <v>1434085200</v>
      </c>
      <c r="N802" s="13">
        <f t="shared" si="62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10">
        <f t="shared" si="60"/>
        <v>44.028301886792455</v>
      </c>
      <c r="H803" s="5">
        <f t="shared" si="61"/>
        <v>203</v>
      </c>
      <c r="I803">
        <v>106</v>
      </c>
      <c r="J803" t="s">
        <v>21</v>
      </c>
      <c r="K803" t="s">
        <v>22</v>
      </c>
      <c r="L803" s="13">
        <f>(((M803/60)/60)/24)+DATE(1970,1,1)</f>
        <v>43830.25</v>
      </c>
      <c r="M803">
        <v>1577772000</v>
      </c>
      <c r="N803" s="13">
        <f t="shared" si="62"/>
        <v>43852.25</v>
      </c>
      <c r="O803">
        <v>1579672800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10">
        <f t="shared" si="60"/>
        <v>86.028169014084511</v>
      </c>
      <c r="H804" s="5">
        <f t="shared" si="61"/>
        <v>197</v>
      </c>
      <c r="I804">
        <v>142</v>
      </c>
      <c r="J804" t="s">
        <v>21</v>
      </c>
      <c r="K804" t="s">
        <v>22</v>
      </c>
      <c r="L804" s="13">
        <f>(((M804/60)/60)/24)+DATE(1970,1,1)</f>
        <v>43650.208333333328</v>
      </c>
      <c r="M804">
        <v>1562216400</v>
      </c>
      <c r="N804" s="13">
        <f t="shared" si="62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10">
        <f t="shared" si="60"/>
        <v>28.012875536480685</v>
      </c>
      <c r="H805" s="5">
        <f t="shared" si="61"/>
        <v>107</v>
      </c>
      <c r="I805">
        <v>233</v>
      </c>
      <c r="J805" t="s">
        <v>21</v>
      </c>
      <c r="K805" t="s">
        <v>22</v>
      </c>
      <c r="L805" s="13">
        <f>(((M805/60)/60)/24)+DATE(1970,1,1)</f>
        <v>43492.25</v>
      </c>
      <c r="M805">
        <v>1548568800</v>
      </c>
      <c r="N805" s="13">
        <f t="shared" si="62"/>
        <v>43526.25</v>
      </c>
      <c r="O805">
        <v>1551506400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10">
        <f t="shared" si="60"/>
        <v>32.050458715596328</v>
      </c>
      <c r="H806" s="5">
        <f t="shared" si="61"/>
        <v>269</v>
      </c>
      <c r="I806">
        <v>218</v>
      </c>
      <c r="J806" t="s">
        <v>21</v>
      </c>
      <c r="K806" t="s">
        <v>22</v>
      </c>
      <c r="L806" s="13">
        <f>(((M806/60)/60)/24)+DATE(1970,1,1)</f>
        <v>43102.25</v>
      </c>
      <c r="M806">
        <v>1514872800</v>
      </c>
      <c r="N806" s="13">
        <f t="shared" si="62"/>
        <v>43122.25</v>
      </c>
      <c r="O806">
        <v>1516600800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10">
        <f t="shared" si="60"/>
        <v>73.611940298507463</v>
      </c>
      <c r="H807" s="5">
        <f t="shared" si="61"/>
        <v>51</v>
      </c>
      <c r="I807">
        <v>67</v>
      </c>
      <c r="J807" t="s">
        <v>26</v>
      </c>
      <c r="K807" t="s">
        <v>27</v>
      </c>
      <c r="L807" s="13">
        <f>(((M807/60)/60)/24)+DATE(1970,1,1)</f>
        <v>41958.25</v>
      </c>
      <c r="M807">
        <v>1416031200</v>
      </c>
      <c r="N807" s="13">
        <f t="shared" si="62"/>
        <v>42009.25</v>
      </c>
      <c r="O807">
        <v>1420437600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10">
        <f t="shared" si="60"/>
        <v>108.71052631578948</v>
      </c>
      <c r="H808" s="5">
        <f t="shared" si="61"/>
        <v>1180</v>
      </c>
      <c r="I808">
        <v>76</v>
      </c>
      <c r="J808" t="s">
        <v>21</v>
      </c>
      <c r="K808" t="s">
        <v>22</v>
      </c>
      <c r="L808" s="13">
        <f>(((M808/60)/60)/24)+DATE(1970,1,1)</f>
        <v>40973.25</v>
      </c>
      <c r="M808">
        <v>1330927200</v>
      </c>
      <c r="N808" s="13">
        <f t="shared" si="62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10">
        <f t="shared" si="60"/>
        <v>42.97674418604651</v>
      </c>
      <c r="H809" s="5">
        <f t="shared" si="61"/>
        <v>264</v>
      </c>
      <c r="I809">
        <v>43</v>
      </c>
      <c r="J809" t="s">
        <v>21</v>
      </c>
      <c r="K809" t="s">
        <v>22</v>
      </c>
      <c r="L809" s="13">
        <f>(((M809/60)/60)/24)+DATE(1970,1,1)</f>
        <v>43753.208333333328</v>
      </c>
      <c r="M809">
        <v>1571115600</v>
      </c>
      <c r="N809" s="13">
        <f t="shared" si="62"/>
        <v>43797.25</v>
      </c>
      <c r="O809">
        <v>1574920800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10">
        <f t="shared" si="60"/>
        <v>83.315789473684205</v>
      </c>
      <c r="H810" s="5">
        <f t="shared" si="61"/>
        <v>30</v>
      </c>
      <c r="I810">
        <v>19</v>
      </c>
      <c r="J810" t="s">
        <v>21</v>
      </c>
      <c r="K810" t="s">
        <v>22</v>
      </c>
      <c r="L810" s="13">
        <f>(((M810/60)/60)/24)+DATE(1970,1,1)</f>
        <v>42507.208333333328</v>
      </c>
      <c r="M810">
        <v>1463461200</v>
      </c>
      <c r="N810" s="13">
        <f t="shared" si="62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10">
        <f t="shared" si="60"/>
        <v>42</v>
      </c>
      <c r="H811" s="5">
        <f t="shared" si="61"/>
        <v>63</v>
      </c>
      <c r="I811">
        <v>2108</v>
      </c>
      <c r="J811" t="s">
        <v>98</v>
      </c>
      <c r="K811" t="s">
        <v>99</v>
      </c>
      <c r="L811" s="13">
        <f>(((M811/60)/60)/24)+DATE(1970,1,1)</f>
        <v>41135.208333333336</v>
      </c>
      <c r="M811">
        <v>1344920400</v>
      </c>
      <c r="N811" s="13">
        <f t="shared" si="62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10">
        <f t="shared" si="60"/>
        <v>55.927601809954751</v>
      </c>
      <c r="H812" s="5">
        <f t="shared" si="61"/>
        <v>193</v>
      </c>
      <c r="I812">
        <v>221</v>
      </c>
      <c r="J812" t="s">
        <v>21</v>
      </c>
      <c r="K812" t="s">
        <v>22</v>
      </c>
      <c r="L812" s="13">
        <f>(((M812/60)/60)/24)+DATE(1970,1,1)</f>
        <v>43067.25</v>
      </c>
      <c r="M812">
        <v>1511848800</v>
      </c>
      <c r="N812" s="13">
        <f t="shared" si="62"/>
        <v>43077.25</v>
      </c>
      <c r="O812">
        <v>1512712800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10">
        <f t="shared" si="60"/>
        <v>105.03681885125184</v>
      </c>
      <c r="H813" s="5">
        <f t="shared" si="61"/>
        <v>77</v>
      </c>
      <c r="I813">
        <v>679</v>
      </c>
      <c r="J813" t="s">
        <v>21</v>
      </c>
      <c r="K813" t="s">
        <v>22</v>
      </c>
      <c r="L813" s="13">
        <f>(((M813/60)/60)/24)+DATE(1970,1,1)</f>
        <v>42378.25</v>
      </c>
      <c r="M813">
        <v>1452319200</v>
      </c>
      <c r="N813" s="13">
        <f t="shared" si="62"/>
        <v>42380.25</v>
      </c>
      <c r="O813">
        <v>1452492000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10">
        <f t="shared" si="60"/>
        <v>48</v>
      </c>
      <c r="H814" s="5">
        <f t="shared" si="61"/>
        <v>226</v>
      </c>
      <c r="I814">
        <v>2805</v>
      </c>
      <c r="J814" t="s">
        <v>15</v>
      </c>
      <c r="K814" t="s">
        <v>16</v>
      </c>
      <c r="L814" s="13">
        <f>(((M814/60)/60)/24)+DATE(1970,1,1)</f>
        <v>43206.208333333328</v>
      </c>
      <c r="M814">
        <v>1523854800</v>
      </c>
      <c r="N814" s="13">
        <f t="shared" si="62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10">
        <f t="shared" si="60"/>
        <v>112.66176470588235</v>
      </c>
      <c r="H815" s="5">
        <f t="shared" si="61"/>
        <v>239</v>
      </c>
      <c r="I815">
        <v>68</v>
      </c>
      <c r="J815" t="s">
        <v>21</v>
      </c>
      <c r="K815" t="s">
        <v>22</v>
      </c>
      <c r="L815" s="13">
        <f>(((M815/60)/60)/24)+DATE(1970,1,1)</f>
        <v>41148.208333333336</v>
      </c>
      <c r="M815">
        <v>1346043600</v>
      </c>
      <c r="N815" s="13">
        <f t="shared" si="62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10">
        <f t="shared" si="60"/>
        <v>81.944444444444443</v>
      </c>
      <c r="H816" s="5">
        <f t="shared" si="61"/>
        <v>92</v>
      </c>
      <c r="I816">
        <v>36</v>
      </c>
      <c r="J816" t="s">
        <v>36</v>
      </c>
      <c r="K816" t="s">
        <v>37</v>
      </c>
      <c r="L816" s="13">
        <f>(((M816/60)/60)/24)+DATE(1970,1,1)</f>
        <v>42517.208333333328</v>
      </c>
      <c r="M816">
        <v>1464325200</v>
      </c>
      <c r="N816" s="13">
        <f t="shared" si="62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10">
        <f t="shared" si="60"/>
        <v>64.049180327868854</v>
      </c>
      <c r="H817" s="5">
        <f t="shared" si="61"/>
        <v>130</v>
      </c>
      <c r="I817">
        <v>183</v>
      </c>
      <c r="J817" t="s">
        <v>15</v>
      </c>
      <c r="K817" t="s">
        <v>16</v>
      </c>
      <c r="L817" s="13">
        <f>(((M817/60)/60)/24)+DATE(1970,1,1)</f>
        <v>43068.25</v>
      </c>
      <c r="M817">
        <v>1511935200</v>
      </c>
      <c r="N817" s="13">
        <f t="shared" si="62"/>
        <v>43094.25</v>
      </c>
      <c r="O817">
        <v>1514181600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10">
        <f t="shared" si="60"/>
        <v>106.39097744360902</v>
      </c>
      <c r="H818" s="5">
        <f t="shared" si="61"/>
        <v>615</v>
      </c>
      <c r="I818">
        <v>133</v>
      </c>
      <c r="J818" t="s">
        <v>21</v>
      </c>
      <c r="K818" t="s">
        <v>22</v>
      </c>
      <c r="L818" s="13">
        <f>(((M818/60)/60)/24)+DATE(1970,1,1)</f>
        <v>41680.25</v>
      </c>
      <c r="M818">
        <v>1392012000</v>
      </c>
      <c r="N818" s="13">
        <f t="shared" si="62"/>
        <v>41682.25</v>
      </c>
      <c r="O818">
        <v>1392184800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10">
        <f t="shared" si="60"/>
        <v>76.011249497790274</v>
      </c>
      <c r="H819" s="5">
        <f t="shared" si="61"/>
        <v>369</v>
      </c>
      <c r="I819">
        <v>2489</v>
      </c>
      <c r="J819" t="s">
        <v>107</v>
      </c>
      <c r="K819" t="s">
        <v>108</v>
      </c>
      <c r="L819" s="13">
        <f>(((M819/60)/60)/24)+DATE(1970,1,1)</f>
        <v>43589.208333333328</v>
      </c>
      <c r="M819">
        <v>1556946000</v>
      </c>
      <c r="N819" s="13">
        <f t="shared" si="62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10">
        <f t="shared" si="60"/>
        <v>111.07246376811594</v>
      </c>
      <c r="H820" s="5">
        <f t="shared" si="61"/>
        <v>1095</v>
      </c>
      <c r="I820">
        <v>69</v>
      </c>
      <c r="J820" t="s">
        <v>21</v>
      </c>
      <c r="K820" t="s">
        <v>22</v>
      </c>
      <c r="L820" s="13">
        <f>(((M820/60)/60)/24)+DATE(1970,1,1)</f>
        <v>43486.25</v>
      </c>
      <c r="M820">
        <v>1548050400</v>
      </c>
      <c r="N820" s="13">
        <f t="shared" si="62"/>
        <v>43499.25</v>
      </c>
      <c r="O820">
        <v>1549173600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10">
        <f t="shared" si="60"/>
        <v>95.936170212765958</v>
      </c>
      <c r="H821" s="5">
        <f t="shared" si="61"/>
        <v>51</v>
      </c>
      <c r="I821">
        <v>47</v>
      </c>
      <c r="J821" t="s">
        <v>21</v>
      </c>
      <c r="K821" t="s">
        <v>22</v>
      </c>
      <c r="L821" s="13">
        <f>(((M821/60)/60)/24)+DATE(1970,1,1)</f>
        <v>41237.25</v>
      </c>
      <c r="M821">
        <v>1353736800</v>
      </c>
      <c r="N821" s="13">
        <f t="shared" si="62"/>
        <v>41252.25</v>
      </c>
      <c r="O821">
        <v>1355032800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10">
        <f t="shared" si="60"/>
        <v>43.043010752688176</v>
      </c>
      <c r="H822" s="5">
        <f t="shared" si="61"/>
        <v>801</v>
      </c>
      <c r="I822">
        <v>279</v>
      </c>
      <c r="J822" t="s">
        <v>40</v>
      </c>
      <c r="K822" t="s">
        <v>41</v>
      </c>
      <c r="L822" s="13">
        <f>(((M822/60)/60)/24)+DATE(1970,1,1)</f>
        <v>43310.208333333328</v>
      </c>
      <c r="M822">
        <v>1532840400</v>
      </c>
      <c r="N822" s="13">
        <f t="shared" si="62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10">
        <f t="shared" si="60"/>
        <v>67.966666666666669</v>
      </c>
      <c r="H823" s="5">
        <f t="shared" si="61"/>
        <v>291</v>
      </c>
      <c r="I823">
        <v>210</v>
      </c>
      <c r="J823" t="s">
        <v>21</v>
      </c>
      <c r="K823" t="s">
        <v>22</v>
      </c>
      <c r="L823" s="13">
        <f>(((M823/60)/60)/24)+DATE(1970,1,1)</f>
        <v>42794.25</v>
      </c>
      <c r="M823">
        <v>1488261600</v>
      </c>
      <c r="N823" s="13">
        <f t="shared" si="62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10">
        <f t="shared" si="60"/>
        <v>89.991428571428571</v>
      </c>
      <c r="H824" s="5">
        <f t="shared" si="61"/>
        <v>350</v>
      </c>
      <c r="I824">
        <v>2100</v>
      </c>
      <c r="J824" t="s">
        <v>21</v>
      </c>
      <c r="K824" t="s">
        <v>22</v>
      </c>
      <c r="L824" s="13">
        <f>(((M824/60)/60)/24)+DATE(1970,1,1)</f>
        <v>41698.25</v>
      </c>
      <c r="M824">
        <v>1393567200</v>
      </c>
      <c r="N824" s="13">
        <f t="shared" si="62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10">
        <f t="shared" si="60"/>
        <v>58.095238095238095</v>
      </c>
      <c r="H825" s="5">
        <f t="shared" si="61"/>
        <v>357</v>
      </c>
      <c r="I825">
        <v>252</v>
      </c>
      <c r="J825" t="s">
        <v>21</v>
      </c>
      <c r="K825" t="s">
        <v>22</v>
      </c>
      <c r="L825" s="13">
        <f>(((M825/60)/60)/24)+DATE(1970,1,1)</f>
        <v>41892.208333333336</v>
      </c>
      <c r="M825">
        <v>1410325200</v>
      </c>
      <c r="N825" s="13">
        <f t="shared" si="62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10">
        <f t="shared" si="60"/>
        <v>83.996875000000003</v>
      </c>
      <c r="H826" s="5">
        <f t="shared" si="61"/>
        <v>126</v>
      </c>
      <c r="I826">
        <v>1280</v>
      </c>
      <c r="J826" t="s">
        <v>21</v>
      </c>
      <c r="K826" t="s">
        <v>22</v>
      </c>
      <c r="L826" s="13">
        <f>(((M826/60)/60)/24)+DATE(1970,1,1)</f>
        <v>40348.208333333336</v>
      </c>
      <c r="M826">
        <v>1276923600</v>
      </c>
      <c r="N826" s="13">
        <f t="shared" si="62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10">
        <f t="shared" si="60"/>
        <v>88.853503184713375</v>
      </c>
      <c r="H827" s="5">
        <f t="shared" si="61"/>
        <v>388</v>
      </c>
      <c r="I827">
        <v>157</v>
      </c>
      <c r="J827" t="s">
        <v>40</v>
      </c>
      <c r="K827" t="s">
        <v>41</v>
      </c>
      <c r="L827" s="13">
        <f>(((M827/60)/60)/24)+DATE(1970,1,1)</f>
        <v>42941.208333333328</v>
      </c>
      <c r="M827">
        <v>1500958800</v>
      </c>
      <c r="N827" s="13">
        <f t="shared" si="62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10">
        <f t="shared" si="60"/>
        <v>65.963917525773198</v>
      </c>
      <c r="H828" s="5">
        <f t="shared" si="61"/>
        <v>457</v>
      </c>
      <c r="I828">
        <v>194</v>
      </c>
      <c r="J828" t="s">
        <v>21</v>
      </c>
      <c r="K828" t="s">
        <v>22</v>
      </c>
      <c r="L828" s="13">
        <f>(((M828/60)/60)/24)+DATE(1970,1,1)</f>
        <v>40525.25</v>
      </c>
      <c r="M828">
        <v>1292220000</v>
      </c>
      <c r="N828" s="13">
        <f t="shared" si="62"/>
        <v>40553.25</v>
      </c>
      <c r="O828">
        <v>1294639200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10">
        <f t="shared" si="60"/>
        <v>74.804878048780495</v>
      </c>
      <c r="H829" s="5">
        <f t="shared" si="61"/>
        <v>267</v>
      </c>
      <c r="I829">
        <v>82</v>
      </c>
      <c r="J829" t="s">
        <v>26</v>
      </c>
      <c r="K829" t="s">
        <v>27</v>
      </c>
      <c r="L829" s="13">
        <f>(((M829/60)/60)/24)+DATE(1970,1,1)</f>
        <v>40666.208333333336</v>
      </c>
      <c r="M829">
        <v>1304398800</v>
      </c>
      <c r="N829" s="13">
        <f t="shared" si="62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10">
        <f t="shared" si="60"/>
        <v>69.98571428571428</v>
      </c>
      <c r="H830" s="5">
        <f t="shared" si="61"/>
        <v>69</v>
      </c>
      <c r="I830">
        <v>70</v>
      </c>
      <c r="J830" t="s">
        <v>21</v>
      </c>
      <c r="K830" t="s">
        <v>22</v>
      </c>
      <c r="L830" s="13">
        <f>(((M830/60)/60)/24)+DATE(1970,1,1)</f>
        <v>43340.208333333328</v>
      </c>
      <c r="M830">
        <v>1535432400</v>
      </c>
      <c r="N830" s="13">
        <f t="shared" si="62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10">
        <f t="shared" si="60"/>
        <v>32.006493506493506</v>
      </c>
      <c r="H831" s="5">
        <f t="shared" si="61"/>
        <v>51</v>
      </c>
      <c r="I831">
        <v>154</v>
      </c>
      <c r="J831" t="s">
        <v>21</v>
      </c>
      <c r="K831" t="s">
        <v>22</v>
      </c>
      <c r="L831" s="13">
        <f>(((M831/60)/60)/24)+DATE(1970,1,1)</f>
        <v>42164.208333333328</v>
      </c>
      <c r="M831">
        <v>1433826000</v>
      </c>
      <c r="N831" s="13">
        <f t="shared" si="62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10">
        <f t="shared" si="60"/>
        <v>64.727272727272734</v>
      </c>
      <c r="H832" s="5">
        <f t="shared" si="61"/>
        <v>1</v>
      </c>
      <c r="I832">
        <v>22</v>
      </c>
      <c r="J832" t="s">
        <v>21</v>
      </c>
      <c r="K832" t="s">
        <v>22</v>
      </c>
      <c r="L832" s="13">
        <f>(((M832/60)/60)/24)+DATE(1970,1,1)</f>
        <v>43103.25</v>
      </c>
      <c r="M832">
        <v>1514959200</v>
      </c>
      <c r="N832" s="13">
        <f t="shared" si="62"/>
        <v>43162.25</v>
      </c>
      <c r="O832">
        <v>1520056800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10">
        <f t="shared" si="60"/>
        <v>24.998110087408456</v>
      </c>
      <c r="H833" s="5">
        <f t="shared" si="61"/>
        <v>109</v>
      </c>
      <c r="I833">
        <v>4233</v>
      </c>
      <c r="J833" t="s">
        <v>21</v>
      </c>
      <c r="K833" t="s">
        <v>22</v>
      </c>
      <c r="L833" s="13">
        <f>(((M833/60)/60)/24)+DATE(1970,1,1)</f>
        <v>40994.208333333336</v>
      </c>
      <c r="M833">
        <v>1332738000</v>
      </c>
      <c r="N833" s="13">
        <f t="shared" si="62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10">
        <f t="shared" si="60"/>
        <v>104.97764070932922</v>
      </c>
      <c r="H834" s="5">
        <f t="shared" si="61"/>
        <v>315</v>
      </c>
      <c r="I834">
        <v>1297</v>
      </c>
      <c r="J834" t="s">
        <v>36</v>
      </c>
      <c r="K834" t="s">
        <v>37</v>
      </c>
      <c r="L834" s="13">
        <f>(((M834/60)/60)/24)+DATE(1970,1,1)</f>
        <v>42299.208333333328</v>
      </c>
      <c r="M834">
        <v>1445490000</v>
      </c>
      <c r="N834" s="13">
        <f t="shared" si="62"/>
        <v>42333.25</v>
      </c>
      <c r="O834">
        <v>1448431200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10">
        <f t="shared" ref="G835:G898" si="65">IF(I835=0,0,E835/I835)</f>
        <v>64.987878787878785</v>
      </c>
      <c r="H835" s="5">
        <f t="shared" ref="H835:H898" si="66">ROUND(E835/D835 * 100,0)</f>
        <v>158</v>
      </c>
      <c r="I835">
        <v>165</v>
      </c>
      <c r="J835" t="s">
        <v>36</v>
      </c>
      <c r="K835" t="s">
        <v>37</v>
      </c>
      <c r="L835" s="13">
        <f>(((M835/60)/60)/24)+DATE(1970,1,1)</f>
        <v>40588.25</v>
      </c>
      <c r="M835">
        <v>1297663200</v>
      </c>
      <c r="N835" s="13">
        <f t="shared" ref="N835:N898" si="67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tr">
        <f t="shared" ref="S835:S898" si="68">MID(R835,1,SEARCH("/",R835)-1)</f>
        <v>publishing</v>
      </c>
      <c r="T835" t="str">
        <f t="shared" ref="T835:T898" si="69">MID(R835,SEARCH("/",R835)+1,LEN(R835))</f>
        <v>translations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10">
        <f t="shared" si="65"/>
        <v>94.352941176470594</v>
      </c>
      <c r="H836" s="5">
        <f t="shared" si="66"/>
        <v>154</v>
      </c>
      <c r="I836">
        <v>119</v>
      </c>
      <c r="J836" t="s">
        <v>21</v>
      </c>
      <c r="K836" t="s">
        <v>22</v>
      </c>
      <c r="L836" s="13">
        <f>(((M836/60)/60)/24)+DATE(1970,1,1)</f>
        <v>41448.208333333336</v>
      </c>
      <c r="M836">
        <v>1371963600</v>
      </c>
      <c r="N836" s="13">
        <f t="shared" si="67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10">
        <f t="shared" si="65"/>
        <v>44.001706484641637</v>
      </c>
      <c r="H837" s="5">
        <f t="shared" si="66"/>
        <v>90</v>
      </c>
      <c r="I837">
        <v>1758</v>
      </c>
      <c r="J837" t="s">
        <v>21</v>
      </c>
      <c r="K837" t="s">
        <v>22</v>
      </c>
      <c r="L837" s="13">
        <f>(((M837/60)/60)/24)+DATE(1970,1,1)</f>
        <v>42063.25</v>
      </c>
      <c r="M837">
        <v>1425103200</v>
      </c>
      <c r="N837" s="13">
        <f t="shared" si="67"/>
        <v>42069.25</v>
      </c>
      <c r="O837">
        <v>1425621600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10">
        <f t="shared" si="65"/>
        <v>64.744680851063833</v>
      </c>
      <c r="H838" s="5">
        <f t="shared" si="66"/>
        <v>75</v>
      </c>
      <c r="I838">
        <v>94</v>
      </c>
      <c r="J838" t="s">
        <v>21</v>
      </c>
      <c r="K838" t="s">
        <v>22</v>
      </c>
      <c r="L838" s="13">
        <f>(((M838/60)/60)/24)+DATE(1970,1,1)</f>
        <v>40214.25</v>
      </c>
      <c r="M838">
        <v>1265349600</v>
      </c>
      <c r="N838" s="13">
        <f t="shared" si="67"/>
        <v>40225.25</v>
      </c>
      <c r="O838">
        <v>1266300000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10">
        <f t="shared" si="65"/>
        <v>84.00667779632721</v>
      </c>
      <c r="H839" s="5">
        <f t="shared" si="66"/>
        <v>853</v>
      </c>
      <c r="I839">
        <v>1797</v>
      </c>
      <c r="J839" t="s">
        <v>21</v>
      </c>
      <c r="K839" t="s">
        <v>22</v>
      </c>
      <c r="L839" s="13">
        <f>(((M839/60)/60)/24)+DATE(1970,1,1)</f>
        <v>40629.208333333336</v>
      </c>
      <c r="M839">
        <v>1301202000</v>
      </c>
      <c r="N839" s="13">
        <f t="shared" si="67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10">
        <f t="shared" si="65"/>
        <v>34.061302681992338</v>
      </c>
      <c r="H840" s="5">
        <f t="shared" si="66"/>
        <v>139</v>
      </c>
      <c r="I840">
        <v>261</v>
      </c>
      <c r="J840" t="s">
        <v>21</v>
      </c>
      <c r="K840" t="s">
        <v>22</v>
      </c>
      <c r="L840" s="13">
        <f>(((M840/60)/60)/24)+DATE(1970,1,1)</f>
        <v>43370.208333333328</v>
      </c>
      <c r="M840">
        <v>1538024400</v>
      </c>
      <c r="N840" s="13">
        <f t="shared" si="67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10">
        <f t="shared" si="65"/>
        <v>93.273885350318466</v>
      </c>
      <c r="H841" s="5">
        <f t="shared" si="66"/>
        <v>190</v>
      </c>
      <c r="I841">
        <v>157</v>
      </c>
      <c r="J841" t="s">
        <v>21</v>
      </c>
      <c r="K841" t="s">
        <v>22</v>
      </c>
      <c r="L841" s="13">
        <f>(((M841/60)/60)/24)+DATE(1970,1,1)</f>
        <v>41715.208333333336</v>
      </c>
      <c r="M841">
        <v>1395032400</v>
      </c>
      <c r="N841" s="13">
        <f t="shared" si="67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10">
        <f t="shared" si="65"/>
        <v>32.998301726577978</v>
      </c>
      <c r="H842" s="5">
        <f t="shared" si="66"/>
        <v>100</v>
      </c>
      <c r="I842">
        <v>3533</v>
      </c>
      <c r="J842" t="s">
        <v>21</v>
      </c>
      <c r="K842" t="s">
        <v>22</v>
      </c>
      <c r="L842" s="13">
        <f>(((M842/60)/60)/24)+DATE(1970,1,1)</f>
        <v>41836.208333333336</v>
      </c>
      <c r="M842">
        <v>1405486800</v>
      </c>
      <c r="N842" s="13">
        <f t="shared" si="67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10">
        <f t="shared" si="65"/>
        <v>83.812903225806451</v>
      </c>
      <c r="H843" s="5">
        <f t="shared" si="66"/>
        <v>143</v>
      </c>
      <c r="I843">
        <v>155</v>
      </c>
      <c r="J843" t="s">
        <v>21</v>
      </c>
      <c r="K843" t="s">
        <v>22</v>
      </c>
      <c r="L843" s="13">
        <f>(((M843/60)/60)/24)+DATE(1970,1,1)</f>
        <v>42419.25</v>
      </c>
      <c r="M843">
        <v>1455861600</v>
      </c>
      <c r="N843" s="13">
        <f t="shared" si="67"/>
        <v>42435.25</v>
      </c>
      <c r="O843">
        <v>1457244000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10">
        <f t="shared" si="65"/>
        <v>63.992424242424242</v>
      </c>
      <c r="H844" s="5">
        <f t="shared" si="66"/>
        <v>563</v>
      </c>
      <c r="I844">
        <v>132</v>
      </c>
      <c r="J844" t="s">
        <v>107</v>
      </c>
      <c r="K844" t="s">
        <v>108</v>
      </c>
      <c r="L844" s="13">
        <f>(((M844/60)/60)/24)+DATE(1970,1,1)</f>
        <v>43266.208333333328</v>
      </c>
      <c r="M844">
        <v>1529038800</v>
      </c>
      <c r="N844" s="13">
        <f t="shared" si="67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10">
        <f t="shared" si="65"/>
        <v>81.909090909090907</v>
      </c>
      <c r="H845" s="5">
        <f t="shared" si="66"/>
        <v>31</v>
      </c>
      <c r="I845">
        <v>33</v>
      </c>
      <c r="J845" t="s">
        <v>21</v>
      </c>
      <c r="K845" t="s">
        <v>22</v>
      </c>
      <c r="L845" s="13">
        <f>(((M845/60)/60)/24)+DATE(1970,1,1)</f>
        <v>43338.208333333328</v>
      </c>
      <c r="M845">
        <v>1535259600</v>
      </c>
      <c r="N845" s="13">
        <f t="shared" si="67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10">
        <f t="shared" si="65"/>
        <v>93.053191489361708</v>
      </c>
      <c r="H846" s="5">
        <f t="shared" si="66"/>
        <v>99</v>
      </c>
      <c r="I846">
        <v>94</v>
      </c>
      <c r="J846" t="s">
        <v>21</v>
      </c>
      <c r="K846" t="s">
        <v>22</v>
      </c>
      <c r="L846" s="13">
        <f>(((M846/60)/60)/24)+DATE(1970,1,1)</f>
        <v>40930.25</v>
      </c>
      <c r="M846">
        <v>1327212000</v>
      </c>
      <c r="N846" s="13">
        <f t="shared" si="67"/>
        <v>40933.25</v>
      </c>
      <c r="O846">
        <v>1327471200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10">
        <f t="shared" si="65"/>
        <v>101.98449039881831</v>
      </c>
      <c r="H847" s="5">
        <f t="shared" si="66"/>
        <v>198</v>
      </c>
      <c r="I847">
        <v>1354</v>
      </c>
      <c r="J847" t="s">
        <v>40</v>
      </c>
      <c r="K847" t="s">
        <v>41</v>
      </c>
      <c r="L847" s="13">
        <f>(((M847/60)/60)/24)+DATE(1970,1,1)</f>
        <v>43235.208333333328</v>
      </c>
      <c r="M847">
        <v>1526360400</v>
      </c>
      <c r="N847" s="13">
        <f t="shared" si="67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10">
        <f t="shared" si="65"/>
        <v>105.9375</v>
      </c>
      <c r="H848" s="5">
        <f t="shared" si="66"/>
        <v>509</v>
      </c>
      <c r="I848">
        <v>48</v>
      </c>
      <c r="J848" t="s">
        <v>21</v>
      </c>
      <c r="K848" t="s">
        <v>22</v>
      </c>
      <c r="L848" s="13">
        <f>(((M848/60)/60)/24)+DATE(1970,1,1)</f>
        <v>43302.208333333328</v>
      </c>
      <c r="M848">
        <v>1532149200</v>
      </c>
      <c r="N848" s="13">
        <f t="shared" si="67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10">
        <f t="shared" si="65"/>
        <v>101.58181818181818</v>
      </c>
      <c r="H849" s="5">
        <f t="shared" si="66"/>
        <v>238</v>
      </c>
      <c r="I849">
        <v>110</v>
      </c>
      <c r="J849" t="s">
        <v>21</v>
      </c>
      <c r="K849" t="s">
        <v>22</v>
      </c>
      <c r="L849" s="13">
        <f>(((M849/60)/60)/24)+DATE(1970,1,1)</f>
        <v>43107.25</v>
      </c>
      <c r="M849">
        <v>1515304800</v>
      </c>
      <c r="N849" s="13">
        <f t="shared" si="67"/>
        <v>43110.25</v>
      </c>
      <c r="O849">
        <v>1515564000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10">
        <f t="shared" si="65"/>
        <v>62.970930232558139</v>
      </c>
      <c r="H850" s="5">
        <f t="shared" si="66"/>
        <v>338</v>
      </c>
      <c r="I850">
        <v>172</v>
      </c>
      <c r="J850" t="s">
        <v>21</v>
      </c>
      <c r="K850" t="s">
        <v>22</v>
      </c>
      <c r="L850" s="13">
        <f>(((M850/60)/60)/24)+DATE(1970,1,1)</f>
        <v>40341.208333333336</v>
      </c>
      <c r="M850">
        <v>1276318800</v>
      </c>
      <c r="N850" s="13">
        <f t="shared" si="67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10">
        <f t="shared" si="65"/>
        <v>29.045602605863191</v>
      </c>
      <c r="H851" s="5">
        <f t="shared" si="66"/>
        <v>133</v>
      </c>
      <c r="I851">
        <v>307</v>
      </c>
      <c r="J851" t="s">
        <v>21</v>
      </c>
      <c r="K851" t="s">
        <v>22</v>
      </c>
      <c r="L851" s="13">
        <f>(((M851/60)/60)/24)+DATE(1970,1,1)</f>
        <v>40948.25</v>
      </c>
      <c r="M851">
        <v>1328767200</v>
      </c>
      <c r="N851" s="13">
        <f t="shared" si="67"/>
        <v>40951.25</v>
      </c>
      <c r="O851">
        <v>1329026400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10">
        <f t="shared" si="65"/>
        <v>1</v>
      </c>
      <c r="H852" s="5">
        <f t="shared" si="66"/>
        <v>1</v>
      </c>
      <c r="I852">
        <v>1</v>
      </c>
      <c r="J852" t="s">
        <v>21</v>
      </c>
      <c r="K852" t="s">
        <v>22</v>
      </c>
      <c r="L852" s="13">
        <f>(((M852/60)/60)/24)+DATE(1970,1,1)</f>
        <v>40866.25</v>
      </c>
      <c r="M852">
        <v>1321682400</v>
      </c>
      <c r="N852" s="13">
        <f t="shared" si="67"/>
        <v>40881.25</v>
      </c>
      <c r="O852">
        <v>1322978400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10">
        <f t="shared" si="65"/>
        <v>77.924999999999997</v>
      </c>
      <c r="H853" s="5">
        <f t="shared" si="66"/>
        <v>208</v>
      </c>
      <c r="I853">
        <v>160</v>
      </c>
      <c r="J853" t="s">
        <v>21</v>
      </c>
      <c r="K853" t="s">
        <v>22</v>
      </c>
      <c r="L853" s="13">
        <f>(((M853/60)/60)/24)+DATE(1970,1,1)</f>
        <v>41031.208333333336</v>
      </c>
      <c r="M853">
        <v>1335934800</v>
      </c>
      <c r="N853" s="13">
        <f t="shared" si="67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10">
        <f t="shared" si="65"/>
        <v>80.806451612903231</v>
      </c>
      <c r="H854" s="5">
        <f t="shared" si="66"/>
        <v>51</v>
      </c>
      <c r="I854">
        <v>31</v>
      </c>
      <c r="J854" t="s">
        <v>21</v>
      </c>
      <c r="K854" t="s">
        <v>22</v>
      </c>
      <c r="L854" s="13">
        <f>(((M854/60)/60)/24)+DATE(1970,1,1)</f>
        <v>40740.208333333336</v>
      </c>
      <c r="M854">
        <v>1310792400</v>
      </c>
      <c r="N854" s="13">
        <f t="shared" si="67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10">
        <f t="shared" si="65"/>
        <v>76.006816632583508</v>
      </c>
      <c r="H855" s="5">
        <f t="shared" si="66"/>
        <v>652</v>
      </c>
      <c r="I855">
        <v>1467</v>
      </c>
      <c r="J855" t="s">
        <v>15</v>
      </c>
      <c r="K855" t="s">
        <v>16</v>
      </c>
      <c r="L855" s="13">
        <f>(((M855/60)/60)/24)+DATE(1970,1,1)</f>
        <v>40714.208333333336</v>
      </c>
      <c r="M855">
        <v>1308546000</v>
      </c>
      <c r="N855" s="13">
        <f t="shared" si="67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10">
        <f t="shared" si="65"/>
        <v>72.993613824192337</v>
      </c>
      <c r="H856" s="5">
        <f t="shared" si="66"/>
        <v>114</v>
      </c>
      <c r="I856">
        <v>2662</v>
      </c>
      <c r="J856" t="s">
        <v>15</v>
      </c>
      <c r="K856" t="s">
        <v>16</v>
      </c>
      <c r="L856" s="13">
        <f>(((M856/60)/60)/24)+DATE(1970,1,1)</f>
        <v>43787.25</v>
      </c>
      <c r="M856">
        <v>1574056800</v>
      </c>
      <c r="N856" s="13">
        <f t="shared" si="67"/>
        <v>43814.25</v>
      </c>
      <c r="O856">
        <v>1576389600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10">
        <f t="shared" si="65"/>
        <v>53</v>
      </c>
      <c r="H857" s="5">
        <f t="shared" si="66"/>
        <v>102</v>
      </c>
      <c r="I857">
        <v>452</v>
      </c>
      <c r="J857" t="s">
        <v>26</v>
      </c>
      <c r="K857" t="s">
        <v>27</v>
      </c>
      <c r="L857" s="13">
        <f>(((M857/60)/60)/24)+DATE(1970,1,1)</f>
        <v>40712.208333333336</v>
      </c>
      <c r="M857">
        <v>1308373200</v>
      </c>
      <c r="N857" s="13">
        <f t="shared" si="67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10">
        <f t="shared" si="65"/>
        <v>54.164556962025316</v>
      </c>
      <c r="H858" s="5">
        <f t="shared" si="66"/>
        <v>357</v>
      </c>
      <c r="I858">
        <v>158</v>
      </c>
      <c r="J858" t="s">
        <v>21</v>
      </c>
      <c r="K858" t="s">
        <v>22</v>
      </c>
      <c r="L858" s="13">
        <f>(((M858/60)/60)/24)+DATE(1970,1,1)</f>
        <v>41023.208333333336</v>
      </c>
      <c r="M858">
        <v>1335243600</v>
      </c>
      <c r="N858" s="13">
        <f t="shared" si="67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10">
        <f t="shared" si="65"/>
        <v>32.946666666666665</v>
      </c>
      <c r="H859" s="5">
        <f t="shared" si="66"/>
        <v>140</v>
      </c>
      <c r="I859">
        <v>225</v>
      </c>
      <c r="J859" t="s">
        <v>98</v>
      </c>
      <c r="K859" t="s">
        <v>99</v>
      </c>
      <c r="L859" s="13">
        <f>(((M859/60)/60)/24)+DATE(1970,1,1)</f>
        <v>40944.25</v>
      </c>
      <c r="M859">
        <v>1328421600</v>
      </c>
      <c r="N859" s="13">
        <f t="shared" si="67"/>
        <v>40967.25</v>
      </c>
      <c r="O859">
        <v>1330408800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10">
        <f t="shared" si="65"/>
        <v>79.371428571428567</v>
      </c>
      <c r="H860" s="5">
        <f t="shared" si="66"/>
        <v>69</v>
      </c>
      <c r="I860">
        <v>35</v>
      </c>
      <c r="J860" t="s">
        <v>21</v>
      </c>
      <c r="K860" t="s">
        <v>22</v>
      </c>
      <c r="L860" s="13">
        <f>(((M860/60)/60)/24)+DATE(1970,1,1)</f>
        <v>43211.208333333328</v>
      </c>
      <c r="M860">
        <v>1524286800</v>
      </c>
      <c r="N860" s="13">
        <f t="shared" si="67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10">
        <f t="shared" si="65"/>
        <v>41.174603174603178</v>
      </c>
      <c r="H861" s="5">
        <f t="shared" si="66"/>
        <v>36</v>
      </c>
      <c r="I861">
        <v>63</v>
      </c>
      <c r="J861" t="s">
        <v>21</v>
      </c>
      <c r="K861" t="s">
        <v>22</v>
      </c>
      <c r="L861" s="13">
        <f>(((M861/60)/60)/24)+DATE(1970,1,1)</f>
        <v>41334.25</v>
      </c>
      <c r="M861">
        <v>1362117600</v>
      </c>
      <c r="N861" s="13">
        <f t="shared" si="67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10">
        <f t="shared" si="65"/>
        <v>77.430769230769229</v>
      </c>
      <c r="H862" s="5">
        <f t="shared" si="66"/>
        <v>252</v>
      </c>
      <c r="I862">
        <v>65</v>
      </c>
      <c r="J862" t="s">
        <v>21</v>
      </c>
      <c r="K862" t="s">
        <v>22</v>
      </c>
      <c r="L862" s="13">
        <f>(((M862/60)/60)/24)+DATE(1970,1,1)</f>
        <v>43515.25</v>
      </c>
      <c r="M862">
        <v>1550556000</v>
      </c>
      <c r="N862" s="13">
        <f t="shared" si="67"/>
        <v>43525.25</v>
      </c>
      <c r="O862">
        <v>1551420000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10">
        <f t="shared" si="65"/>
        <v>57.159509202453989</v>
      </c>
      <c r="H863" s="5">
        <f t="shared" si="66"/>
        <v>106</v>
      </c>
      <c r="I863">
        <v>163</v>
      </c>
      <c r="J863" t="s">
        <v>21</v>
      </c>
      <c r="K863" t="s">
        <v>22</v>
      </c>
      <c r="L863" s="13">
        <f>(((M863/60)/60)/24)+DATE(1970,1,1)</f>
        <v>40258.208333333336</v>
      </c>
      <c r="M863">
        <v>1269147600</v>
      </c>
      <c r="N863" s="13">
        <f t="shared" si="67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10">
        <f t="shared" si="65"/>
        <v>77.17647058823529</v>
      </c>
      <c r="H864" s="5">
        <f t="shared" si="66"/>
        <v>187</v>
      </c>
      <c r="I864">
        <v>85</v>
      </c>
      <c r="J864" t="s">
        <v>21</v>
      </c>
      <c r="K864" t="s">
        <v>22</v>
      </c>
      <c r="L864" s="13">
        <f>(((M864/60)/60)/24)+DATE(1970,1,1)</f>
        <v>40756.208333333336</v>
      </c>
      <c r="M864">
        <v>1312174800</v>
      </c>
      <c r="N864" s="13">
        <f t="shared" si="67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10">
        <f t="shared" si="65"/>
        <v>24.953917050691246</v>
      </c>
      <c r="H865" s="5">
        <f t="shared" si="66"/>
        <v>387</v>
      </c>
      <c r="I865">
        <v>217</v>
      </c>
      <c r="J865" t="s">
        <v>21</v>
      </c>
      <c r="K865" t="s">
        <v>22</v>
      </c>
      <c r="L865" s="13">
        <f>(((M865/60)/60)/24)+DATE(1970,1,1)</f>
        <v>42172.208333333328</v>
      </c>
      <c r="M865">
        <v>1434517200</v>
      </c>
      <c r="N865" s="13">
        <f t="shared" si="67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10">
        <f t="shared" si="65"/>
        <v>97.18</v>
      </c>
      <c r="H866" s="5">
        <f t="shared" si="66"/>
        <v>347</v>
      </c>
      <c r="I866">
        <v>150</v>
      </c>
      <c r="J866" t="s">
        <v>21</v>
      </c>
      <c r="K866" t="s">
        <v>22</v>
      </c>
      <c r="L866" s="13">
        <f>(((M866/60)/60)/24)+DATE(1970,1,1)</f>
        <v>42601.208333333328</v>
      </c>
      <c r="M866">
        <v>1471582800</v>
      </c>
      <c r="N866" s="13">
        <f t="shared" si="67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10">
        <f t="shared" si="65"/>
        <v>46.000916870415651</v>
      </c>
      <c r="H867" s="5">
        <f t="shared" si="66"/>
        <v>186</v>
      </c>
      <c r="I867">
        <v>3272</v>
      </c>
      <c r="J867" t="s">
        <v>21</v>
      </c>
      <c r="K867" t="s">
        <v>22</v>
      </c>
      <c r="L867" s="13">
        <f>(((M867/60)/60)/24)+DATE(1970,1,1)</f>
        <v>41897.208333333336</v>
      </c>
      <c r="M867">
        <v>1410757200</v>
      </c>
      <c r="N867" s="13">
        <f t="shared" si="67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10">
        <f t="shared" si="65"/>
        <v>88.023385300668153</v>
      </c>
      <c r="H868" s="5">
        <f t="shared" si="66"/>
        <v>43</v>
      </c>
      <c r="I868">
        <v>898</v>
      </c>
      <c r="J868" t="s">
        <v>21</v>
      </c>
      <c r="K868" t="s">
        <v>22</v>
      </c>
      <c r="L868" s="13">
        <f>(((M868/60)/60)/24)+DATE(1970,1,1)</f>
        <v>40671.208333333336</v>
      </c>
      <c r="M868">
        <v>1304830800</v>
      </c>
      <c r="N868" s="13">
        <f t="shared" si="67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10">
        <f t="shared" si="65"/>
        <v>25.99</v>
      </c>
      <c r="H869" s="5">
        <f t="shared" si="66"/>
        <v>162</v>
      </c>
      <c r="I869">
        <v>300</v>
      </c>
      <c r="J869" t="s">
        <v>21</v>
      </c>
      <c r="K869" t="s">
        <v>22</v>
      </c>
      <c r="L869" s="13">
        <f>(((M869/60)/60)/24)+DATE(1970,1,1)</f>
        <v>43382.208333333328</v>
      </c>
      <c r="M869">
        <v>1539061200</v>
      </c>
      <c r="N869" s="13">
        <f t="shared" si="67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10">
        <f t="shared" si="65"/>
        <v>102.69047619047619</v>
      </c>
      <c r="H870" s="5">
        <f t="shared" si="66"/>
        <v>185</v>
      </c>
      <c r="I870">
        <v>126</v>
      </c>
      <c r="J870" t="s">
        <v>21</v>
      </c>
      <c r="K870" t="s">
        <v>22</v>
      </c>
      <c r="L870" s="13">
        <f>(((M870/60)/60)/24)+DATE(1970,1,1)</f>
        <v>41559.208333333336</v>
      </c>
      <c r="M870">
        <v>1381554000</v>
      </c>
      <c r="N870" s="13">
        <f t="shared" si="67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10">
        <f t="shared" si="65"/>
        <v>72.958174904942965</v>
      </c>
      <c r="H871" s="5">
        <f t="shared" si="66"/>
        <v>24</v>
      </c>
      <c r="I871">
        <v>526</v>
      </c>
      <c r="J871" t="s">
        <v>21</v>
      </c>
      <c r="K871" t="s">
        <v>22</v>
      </c>
      <c r="L871" s="13">
        <f>(((M871/60)/60)/24)+DATE(1970,1,1)</f>
        <v>40350.208333333336</v>
      </c>
      <c r="M871">
        <v>1277096400</v>
      </c>
      <c r="N871" s="13">
        <f t="shared" si="67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10">
        <f t="shared" si="65"/>
        <v>57.190082644628099</v>
      </c>
      <c r="H872" s="5">
        <f t="shared" si="66"/>
        <v>90</v>
      </c>
      <c r="I872">
        <v>121</v>
      </c>
      <c r="J872" t="s">
        <v>21</v>
      </c>
      <c r="K872" t="s">
        <v>22</v>
      </c>
      <c r="L872" s="13">
        <f>(((M872/60)/60)/24)+DATE(1970,1,1)</f>
        <v>42240.208333333328</v>
      </c>
      <c r="M872">
        <v>1440392400</v>
      </c>
      <c r="N872" s="13">
        <f t="shared" si="67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10">
        <f t="shared" si="65"/>
        <v>84.013793103448279</v>
      </c>
      <c r="H873" s="5">
        <f t="shared" si="66"/>
        <v>273</v>
      </c>
      <c r="I873">
        <v>2320</v>
      </c>
      <c r="J873" t="s">
        <v>21</v>
      </c>
      <c r="K873" t="s">
        <v>22</v>
      </c>
      <c r="L873" s="13">
        <f>(((M873/60)/60)/24)+DATE(1970,1,1)</f>
        <v>43040.208333333328</v>
      </c>
      <c r="M873">
        <v>1509512400</v>
      </c>
      <c r="N873" s="13">
        <f t="shared" si="67"/>
        <v>43058.25</v>
      </c>
      <c r="O873">
        <v>1511071200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10">
        <f t="shared" si="65"/>
        <v>98.666666666666671</v>
      </c>
      <c r="H874" s="5">
        <f t="shared" si="66"/>
        <v>170</v>
      </c>
      <c r="I874">
        <v>81</v>
      </c>
      <c r="J874" t="s">
        <v>26</v>
      </c>
      <c r="K874" t="s">
        <v>27</v>
      </c>
      <c r="L874" s="13">
        <f>(((M874/60)/60)/24)+DATE(1970,1,1)</f>
        <v>43346.208333333328</v>
      </c>
      <c r="M874">
        <v>1535950800</v>
      </c>
      <c r="N874" s="13">
        <f t="shared" si="67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10">
        <f t="shared" si="65"/>
        <v>42.007419183889773</v>
      </c>
      <c r="H875" s="5">
        <f t="shared" si="66"/>
        <v>188</v>
      </c>
      <c r="I875">
        <v>1887</v>
      </c>
      <c r="J875" t="s">
        <v>21</v>
      </c>
      <c r="K875" t="s">
        <v>22</v>
      </c>
      <c r="L875" s="13">
        <f>(((M875/60)/60)/24)+DATE(1970,1,1)</f>
        <v>41647.25</v>
      </c>
      <c r="M875">
        <v>1389160800</v>
      </c>
      <c r="N875" s="13">
        <f t="shared" si="67"/>
        <v>41652.25</v>
      </c>
      <c r="O875">
        <v>1389592800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10">
        <f t="shared" si="65"/>
        <v>32.002753556677376</v>
      </c>
      <c r="H876" s="5">
        <f t="shared" si="66"/>
        <v>347</v>
      </c>
      <c r="I876">
        <v>4358</v>
      </c>
      <c r="J876" t="s">
        <v>21</v>
      </c>
      <c r="K876" t="s">
        <v>22</v>
      </c>
      <c r="L876" s="13">
        <f>(((M876/60)/60)/24)+DATE(1970,1,1)</f>
        <v>40291.208333333336</v>
      </c>
      <c r="M876">
        <v>1271998800</v>
      </c>
      <c r="N876" s="13">
        <f t="shared" si="67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10">
        <f t="shared" si="65"/>
        <v>81.567164179104481</v>
      </c>
      <c r="H877" s="5">
        <f t="shared" si="66"/>
        <v>69</v>
      </c>
      <c r="I877">
        <v>67</v>
      </c>
      <c r="J877" t="s">
        <v>21</v>
      </c>
      <c r="K877" t="s">
        <v>22</v>
      </c>
      <c r="L877" s="13">
        <f>(((M877/60)/60)/24)+DATE(1970,1,1)</f>
        <v>40556.25</v>
      </c>
      <c r="M877">
        <v>1294898400</v>
      </c>
      <c r="N877" s="13">
        <f t="shared" si="67"/>
        <v>40557.25</v>
      </c>
      <c r="O877">
        <v>1294984800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10">
        <f t="shared" si="65"/>
        <v>37.035087719298247</v>
      </c>
      <c r="H878" s="5">
        <f t="shared" si="66"/>
        <v>25</v>
      </c>
      <c r="I878">
        <v>57</v>
      </c>
      <c r="J878" t="s">
        <v>15</v>
      </c>
      <c r="K878" t="s">
        <v>16</v>
      </c>
      <c r="L878" s="13">
        <f>(((M878/60)/60)/24)+DATE(1970,1,1)</f>
        <v>43624.208333333328</v>
      </c>
      <c r="M878">
        <v>1559970000</v>
      </c>
      <c r="N878" s="13">
        <f t="shared" si="67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10">
        <f t="shared" si="65"/>
        <v>103.033360455655</v>
      </c>
      <c r="H879" s="5">
        <f t="shared" si="66"/>
        <v>77</v>
      </c>
      <c r="I879">
        <v>1229</v>
      </c>
      <c r="J879" t="s">
        <v>21</v>
      </c>
      <c r="K879" t="s">
        <v>22</v>
      </c>
      <c r="L879" s="13">
        <f>(((M879/60)/60)/24)+DATE(1970,1,1)</f>
        <v>42577.208333333328</v>
      </c>
      <c r="M879">
        <v>1469509200</v>
      </c>
      <c r="N879" s="13">
        <f t="shared" si="67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10">
        <f t="shared" si="65"/>
        <v>84.333333333333329</v>
      </c>
      <c r="H880" s="5">
        <f t="shared" si="66"/>
        <v>37</v>
      </c>
      <c r="I880">
        <v>12</v>
      </c>
      <c r="J880" t="s">
        <v>107</v>
      </c>
      <c r="K880" t="s">
        <v>108</v>
      </c>
      <c r="L880" s="13">
        <f>(((M880/60)/60)/24)+DATE(1970,1,1)</f>
        <v>43845.25</v>
      </c>
      <c r="M880">
        <v>1579068000</v>
      </c>
      <c r="N880" s="13">
        <f t="shared" si="67"/>
        <v>43869.25</v>
      </c>
      <c r="O880">
        <v>1581141600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10">
        <f t="shared" si="65"/>
        <v>102.60377358490567</v>
      </c>
      <c r="H881" s="5">
        <f t="shared" si="66"/>
        <v>544</v>
      </c>
      <c r="I881">
        <v>53</v>
      </c>
      <c r="J881" t="s">
        <v>21</v>
      </c>
      <c r="K881" t="s">
        <v>22</v>
      </c>
      <c r="L881" s="13">
        <f>(((M881/60)/60)/24)+DATE(1970,1,1)</f>
        <v>42788.25</v>
      </c>
      <c r="M881">
        <v>1487743200</v>
      </c>
      <c r="N881" s="13">
        <f t="shared" si="67"/>
        <v>42797.25</v>
      </c>
      <c r="O881">
        <v>1488520800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10">
        <f t="shared" si="65"/>
        <v>79.992129246064621</v>
      </c>
      <c r="H882" s="5">
        <f t="shared" si="66"/>
        <v>229</v>
      </c>
      <c r="I882">
        <v>2414</v>
      </c>
      <c r="J882" t="s">
        <v>21</v>
      </c>
      <c r="K882" t="s">
        <v>22</v>
      </c>
      <c r="L882" s="13">
        <f>(((M882/60)/60)/24)+DATE(1970,1,1)</f>
        <v>43667.208333333328</v>
      </c>
      <c r="M882">
        <v>1563685200</v>
      </c>
      <c r="N882" s="13">
        <f t="shared" si="67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10">
        <f t="shared" si="65"/>
        <v>70.055309734513273</v>
      </c>
      <c r="H883" s="5">
        <f t="shared" si="66"/>
        <v>39</v>
      </c>
      <c r="I883">
        <v>452</v>
      </c>
      <c r="J883" t="s">
        <v>21</v>
      </c>
      <c r="K883" t="s">
        <v>22</v>
      </c>
      <c r="L883" s="13">
        <f>(((M883/60)/60)/24)+DATE(1970,1,1)</f>
        <v>42194.208333333328</v>
      </c>
      <c r="M883">
        <v>1436418000</v>
      </c>
      <c r="N883" s="13">
        <f t="shared" si="67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10">
        <f t="shared" si="65"/>
        <v>37</v>
      </c>
      <c r="H884" s="5">
        <f t="shared" si="66"/>
        <v>370</v>
      </c>
      <c r="I884">
        <v>80</v>
      </c>
      <c r="J884" t="s">
        <v>21</v>
      </c>
      <c r="K884" t="s">
        <v>22</v>
      </c>
      <c r="L884" s="13">
        <f>(((M884/60)/60)/24)+DATE(1970,1,1)</f>
        <v>42025.25</v>
      </c>
      <c r="M884">
        <v>1421820000</v>
      </c>
      <c r="N884" s="13">
        <f t="shared" si="67"/>
        <v>42029.25</v>
      </c>
      <c r="O884">
        <v>1422165600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10">
        <f t="shared" si="65"/>
        <v>41.911917098445599</v>
      </c>
      <c r="H885" s="5">
        <f t="shared" si="66"/>
        <v>238</v>
      </c>
      <c r="I885">
        <v>193</v>
      </c>
      <c r="J885" t="s">
        <v>21</v>
      </c>
      <c r="K885" t="s">
        <v>22</v>
      </c>
      <c r="L885" s="13">
        <f>(((M885/60)/60)/24)+DATE(1970,1,1)</f>
        <v>40323.208333333336</v>
      </c>
      <c r="M885">
        <v>1274763600</v>
      </c>
      <c r="N885" s="13">
        <f t="shared" si="67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10">
        <f t="shared" si="65"/>
        <v>57.992576882290564</v>
      </c>
      <c r="H886" s="5">
        <f t="shared" si="66"/>
        <v>64</v>
      </c>
      <c r="I886">
        <v>1886</v>
      </c>
      <c r="J886" t="s">
        <v>21</v>
      </c>
      <c r="K886" t="s">
        <v>22</v>
      </c>
      <c r="L886" s="13">
        <f>(((M886/60)/60)/24)+DATE(1970,1,1)</f>
        <v>41763.208333333336</v>
      </c>
      <c r="M886">
        <v>1399179600</v>
      </c>
      <c r="N886" s="13">
        <f t="shared" si="67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10">
        <f t="shared" si="65"/>
        <v>40.942307692307693</v>
      </c>
      <c r="H887" s="5">
        <f t="shared" si="66"/>
        <v>118</v>
      </c>
      <c r="I887">
        <v>52</v>
      </c>
      <c r="J887" t="s">
        <v>21</v>
      </c>
      <c r="K887" t="s">
        <v>22</v>
      </c>
      <c r="L887" s="13">
        <f>(((M887/60)/60)/24)+DATE(1970,1,1)</f>
        <v>40335.208333333336</v>
      </c>
      <c r="M887">
        <v>1275800400</v>
      </c>
      <c r="N887" s="13">
        <f t="shared" si="67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10">
        <f t="shared" si="65"/>
        <v>69.9972602739726</v>
      </c>
      <c r="H888" s="5">
        <f t="shared" si="66"/>
        <v>85</v>
      </c>
      <c r="I888">
        <v>1825</v>
      </c>
      <c r="J888" t="s">
        <v>21</v>
      </c>
      <c r="K888" t="s">
        <v>22</v>
      </c>
      <c r="L888" s="13">
        <f>(((M888/60)/60)/24)+DATE(1970,1,1)</f>
        <v>40416.208333333336</v>
      </c>
      <c r="M888">
        <v>1282798800</v>
      </c>
      <c r="N888" s="13">
        <f t="shared" si="67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10">
        <f t="shared" si="65"/>
        <v>73.838709677419359</v>
      </c>
      <c r="H889" s="5">
        <f t="shared" si="66"/>
        <v>29</v>
      </c>
      <c r="I889">
        <v>31</v>
      </c>
      <c r="J889" t="s">
        <v>21</v>
      </c>
      <c r="K889" t="s">
        <v>22</v>
      </c>
      <c r="L889" s="13">
        <f>(((M889/60)/60)/24)+DATE(1970,1,1)</f>
        <v>42202.208333333328</v>
      </c>
      <c r="M889">
        <v>1437109200</v>
      </c>
      <c r="N889" s="13">
        <f t="shared" si="67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10">
        <f t="shared" si="65"/>
        <v>41.979310344827589</v>
      </c>
      <c r="H890" s="5">
        <f t="shared" si="66"/>
        <v>210</v>
      </c>
      <c r="I890">
        <v>290</v>
      </c>
      <c r="J890" t="s">
        <v>21</v>
      </c>
      <c r="K890" t="s">
        <v>22</v>
      </c>
      <c r="L890" s="13">
        <f>(((M890/60)/60)/24)+DATE(1970,1,1)</f>
        <v>42836.208333333328</v>
      </c>
      <c r="M890">
        <v>1491886800</v>
      </c>
      <c r="N890" s="13">
        <f t="shared" si="67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10">
        <f t="shared" si="65"/>
        <v>77.93442622950819</v>
      </c>
      <c r="H891" s="5">
        <f t="shared" si="66"/>
        <v>170</v>
      </c>
      <c r="I891">
        <v>122</v>
      </c>
      <c r="J891" t="s">
        <v>21</v>
      </c>
      <c r="K891" t="s">
        <v>22</v>
      </c>
      <c r="L891" s="13">
        <f>(((M891/60)/60)/24)+DATE(1970,1,1)</f>
        <v>41710.208333333336</v>
      </c>
      <c r="M891">
        <v>1394600400</v>
      </c>
      <c r="N891" s="13">
        <f t="shared" si="67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10">
        <f t="shared" si="65"/>
        <v>106.01972789115646</v>
      </c>
      <c r="H892" s="5">
        <f t="shared" si="66"/>
        <v>116</v>
      </c>
      <c r="I892">
        <v>1470</v>
      </c>
      <c r="J892" t="s">
        <v>21</v>
      </c>
      <c r="K892" t="s">
        <v>22</v>
      </c>
      <c r="L892" s="13">
        <f>(((M892/60)/60)/24)+DATE(1970,1,1)</f>
        <v>43640.208333333328</v>
      </c>
      <c r="M892">
        <v>1561352400</v>
      </c>
      <c r="N892" s="13">
        <f t="shared" si="67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10">
        <f t="shared" si="65"/>
        <v>47.018181818181816</v>
      </c>
      <c r="H893" s="5">
        <f t="shared" si="66"/>
        <v>259</v>
      </c>
      <c r="I893">
        <v>165</v>
      </c>
      <c r="J893" t="s">
        <v>15</v>
      </c>
      <c r="K893" t="s">
        <v>16</v>
      </c>
      <c r="L893" s="13">
        <f>(((M893/60)/60)/24)+DATE(1970,1,1)</f>
        <v>40880.25</v>
      </c>
      <c r="M893">
        <v>1322892000</v>
      </c>
      <c r="N893" s="13">
        <f t="shared" si="67"/>
        <v>40924.25</v>
      </c>
      <c r="O893">
        <v>1326693600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10">
        <f t="shared" si="65"/>
        <v>76.016483516483518</v>
      </c>
      <c r="H894" s="5">
        <f t="shared" si="66"/>
        <v>231</v>
      </c>
      <c r="I894">
        <v>182</v>
      </c>
      <c r="J894" t="s">
        <v>21</v>
      </c>
      <c r="K894" t="s">
        <v>22</v>
      </c>
      <c r="L894" s="13">
        <f>(((M894/60)/60)/24)+DATE(1970,1,1)</f>
        <v>40319.208333333336</v>
      </c>
      <c r="M894">
        <v>1274418000</v>
      </c>
      <c r="N894" s="13">
        <f t="shared" si="67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10">
        <f t="shared" si="65"/>
        <v>54.120603015075375</v>
      </c>
      <c r="H895" s="5">
        <f t="shared" si="66"/>
        <v>128</v>
      </c>
      <c r="I895">
        <v>199</v>
      </c>
      <c r="J895" t="s">
        <v>107</v>
      </c>
      <c r="K895" t="s">
        <v>108</v>
      </c>
      <c r="L895" s="13">
        <f>(((M895/60)/60)/24)+DATE(1970,1,1)</f>
        <v>42170.208333333328</v>
      </c>
      <c r="M895">
        <v>1434344400</v>
      </c>
      <c r="N895" s="13">
        <f t="shared" si="67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10">
        <f t="shared" si="65"/>
        <v>57.285714285714285</v>
      </c>
      <c r="H896" s="5">
        <f t="shared" si="66"/>
        <v>189</v>
      </c>
      <c r="I896">
        <v>56</v>
      </c>
      <c r="J896" t="s">
        <v>40</v>
      </c>
      <c r="K896" t="s">
        <v>41</v>
      </c>
      <c r="L896" s="13">
        <f>(((M896/60)/60)/24)+DATE(1970,1,1)</f>
        <v>41466.208333333336</v>
      </c>
      <c r="M896">
        <v>1373518800</v>
      </c>
      <c r="N896" s="13">
        <f t="shared" si="67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10">
        <f t="shared" si="65"/>
        <v>103.81308411214954</v>
      </c>
      <c r="H897" s="5">
        <f t="shared" si="66"/>
        <v>7</v>
      </c>
      <c r="I897">
        <v>107</v>
      </c>
      <c r="J897" t="s">
        <v>21</v>
      </c>
      <c r="K897" t="s">
        <v>22</v>
      </c>
      <c r="L897" s="13">
        <f>(((M897/60)/60)/24)+DATE(1970,1,1)</f>
        <v>43134.25</v>
      </c>
      <c r="M897">
        <v>1517637600</v>
      </c>
      <c r="N897" s="13">
        <f t="shared" si="67"/>
        <v>43143.25</v>
      </c>
      <c r="O897">
        <v>1518415200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10">
        <f t="shared" si="65"/>
        <v>105.02602739726028</v>
      </c>
      <c r="H898" s="5">
        <f t="shared" si="66"/>
        <v>774</v>
      </c>
      <c r="I898">
        <v>1460</v>
      </c>
      <c r="J898" t="s">
        <v>26</v>
      </c>
      <c r="K898" t="s">
        <v>27</v>
      </c>
      <c r="L898" s="13">
        <f>(((M898/60)/60)/24)+DATE(1970,1,1)</f>
        <v>40738.208333333336</v>
      </c>
      <c r="M898">
        <v>1310619600</v>
      </c>
      <c r="N898" s="13">
        <f t="shared" si="67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10">
        <f t="shared" ref="G899:G962" si="70">IF(I899=0,0,E899/I899)</f>
        <v>90.259259259259252</v>
      </c>
      <c r="H899" s="5">
        <f t="shared" ref="H899:H962" si="71">ROUND(E899/D899 * 100,0)</f>
        <v>28</v>
      </c>
      <c r="I899">
        <v>27</v>
      </c>
      <c r="J899" t="s">
        <v>21</v>
      </c>
      <c r="K899" t="s">
        <v>22</v>
      </c>
      <c r="L899" s="13">
        <f>(((M899/60)/60)/24)+DATE(1970,1,1)</f>
        <v>43583.208333333328</v>
      </c>
      <c r="M899">
        <v>1556427600</v>
      </c>
      <c r="N899" s="13">
        <f t="shared" ref="N899:N962" si="72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tr">
        <f t="shared" ref="S899:S962" si="73">MID(R899,1,SEARCH("/",R899)-1)</f>
        <v>theater</v>
      </c>
      <c r="T899" t="str">
        <f t="shared" ref="T899:T962" si="74">MID(R899,SEARCH("/",R899)+1,LEN(R899))</f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10">
        <f t="shared" si="70"/>
        <v>76.978705978705975</v>
      </c>
      <c r="H900" s="5">
        <f t="shared" si="71"/>
        <v>52</v>
      </c>
      <c r="I900">
        <v>1221</v>
      </c>
      <c r="J900" t="s">
        <v>21</v>
      </c>
      <c r="K900" t="s">
        <v>22</v>
      </c>
      <c r="L900" s="13">
        <f>(((M900/60)/60)/24)+DATE(1970,1,1)</f>
        <v>43815.25</v>
      </c>
      <c r="M900">
        <v>1576476000</v>
      </c>
      <c r="N900" s="13">
        <f t="shared" si="72"/>
        <v>43821.25</v>
      </c>
      <c r="O900">
        <v>1576994400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10">
        <f t="shared" si="70"/>
        <v>102.60162601626017</v>
      </c>
      <c r="H901" s="5">
        <f t="shared" si="71"/>
        <v>407</v>
      </c>
      <c r="I901">
        <v>123</v>
      </c>
      <c r="J901" t="s">
        <v>98</v>
      </c>
      <c r="K901" t="s">
        <v>99</v>
      </c>
      <c r="L901" s="13">
        <f>(((M901/60)/60)/24)+DATE(1970,1,1)</f>
        <v>41554.208333333336</v>
      </c>
      <c r="M901">
        <v>1381122000</v>
      </c>
      <c r="N901" s="13">
        <f t="shared" si="72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10">
        <f t="shared" si="70"/>
        <v>2</v>
      </c>
      <c r="H902" s="5">
        <f t="shared" si="71"/>
        <v>2</v>
      </c>
      <c r="I902">
        <v>1</v>
      </c>
      <c r="J902" t="s">
        <v>21</v>
      </c>
      <c r="K902" t="s">
        <v>22</v>
      </c>
      <c r="L902" s="13">
        <f>(((M902/60)/60)/24)+DATE(1970,1,1)</f>
        <v>41901.208333333336</v>
      </c>
      <c r="M902">
        <v>1411102800</v>
      </c>
      <c r="N902" s="13">
        <f t="shared" si="72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10">
        <f t="shared" si="70"/>
        <v>55.0062893081761</v>
      </c>
      <c r="H903" s="5">
        <f t="shared" si="71"/>
        <v>156</v>
      </c>
      <c r="I903">
        <v>159</v>
      </c>
      <c r="J903" t="s">
        <v>21</v>
      </c>
      <c r="K903" t="s">
        <v>22</v>
      </c>
      <c r="L903" s="13">
        <f>(((M903/60)/60)/24)+DATE(1970,1,1)</f>
        <v>43298.208333333328</v>
      </c>
      <c r="M903">
        <v>1531803600</v>
      </c>
      <c r="N903" s="13">
        <f t="shared" si="72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10">
        <f t="shared" si="70"/>
        <v>32.127272727272725</v>
      </c>
      <c r="H904" s="5">
        <f t="shared" si="71"/>
        <v>252</v>
      </c>
      <c r="I904">
        <v>110</v>
      </c>
      <c r="J904" t="s">
        <v>21</v>
      </c>
      <c r="K904" t="s">
        <v>22</v>
      </c>
      <c r="L904" s="13">
        <f>(((M904/60)/60)/24)+DATE(1970,1,1)</f>
        <v>42399.25</v>
      </c>
      <c r="M904">
        <v>1454133600</v>
      </c>
      <c r="N904" s="13">
        <f t="shared" si="72"/>
        <v>42441.25</v>
      </c>
      <c r="O904">
        <v>1457762400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10">
        <f t="shared" si="70"/>
        <v>50.642857142857146</v>
      </c>
      <c r="H905" s="5">
        <f t="shared" si="71"/>
        <v>2</v>
      </c>
      <c r="I905">
        <v>14</v>
      </c>
      <c r="J905" t="s">
        <v>21</v>
      </c>
      <c r="K905" t="s">
        <v>22</v>
      </c>
      <c r="L905" s="13">
        <f>(((M905/60)/60)/24)+DATE(1970,1,1)</f>
        <v>41034.208333333336</v>
      </c>
      <c r="M905">
        <v>1336194000</v>
      </c>
      <c r="N905" s="13">
        <f t="shared" si="72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10">
        <f t="shared" si="70"/>
        <v>49.6875</v>
      </c>
      <c r="H906" s="5">
        <f t="shared" si="71"/>
        <v>12</v>
      </c>
      <c r="I906">
        <v>16</v>
      </c>
      <c r="J906" t="s">
        <v>21</v>
      </c>
      <c r="K906" t="s">
        <v>22</v>
      </c>
      <c r="L906" s="13">
        <f>(((M906/60)/60)/24)+DATE(1970,1,1)</f>
        <v>41186.208333333336</v>
      </c>
      <c r="M906">
        <v>1349326800</v>
      </c>
      <c r="N906" s="13">
        <f t="shared" si="72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10">
        <f t="shared" si="70"/>
        <v>54.894067796610166</v>
      </c>
      <c r="H907" s="5">
        <f t="shared" si="71"/>
        <v>164</v>
      </c>
      <c r="I907">
        <v>236</v>
      </c>
      <c r="J907" t="s">
        <v>21</v>
      </c>
      <c r="K907" t="s">
        <v>22</v>
      </c>
      <c r="L907" s="13">
        <f>(((M907/60)/60)/24)+DATE(1970,1,1)</f>
        <v>41536.208333333336</v>
      </c>
      <c r="M907">
        <v>1379566800</v>
      </c>
      <c r="N907" s="13">
        <f t="shared" si="72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10">
        <f t="shared" si="70"/>
        <v>46.931937172774866</v>
      </c>
      <c r="H908" s="5">
        <f t="shared" si="71"/>
        <v>163</v>
      </c>
      <c r="I908">
        <v>191</v>
      </c>
      <c r="J908" t="s">
        <v>21</v>
      </c>
      <c r="K908" t="s">
        <v>22</v>
      </c>
      <c r="L908" s="13">
        <f>(((M908/60)/60)/24)+DATE(1970,1,1)</f>
        <v>42868.208333333328</v>
      </c>
      <c r="M908">
        <v>1494651600</v>
      </c>
      <c r="N908" s="13">
        <f t="shared" si="72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10">
        <f t="shared" si="70"/>
        <v>44.951219512195124</v>
      </c>
      <c r="H909" s="5">
        <f t="shared" si="71"/>
        <v>20</v>
      </c>
      <c r="I909">
        <v>41</v>
      </c>
      <c r="J909" t="s">
        <v>21</v>
      </c>
      <c r="K909" t="s">
        <v>22</v>
      </c>
      <c r="L909" s="13">
        <f>(((M909/60)/60)/24)+DATE(1970,1,1)</f>
        <v>40660.208333333336</v>
      </c>
      <c r="M909">
        <v>1303880400</v>
      </c>
      <c r="N909" s="13">
        <f t="shared" si="72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10">
        <f t="shared" si="70"/>
        <v>30.99898322318251</v>
      </c>
      <c r="H910" s="5">
        <f t="shared" si="71"/>
        <v>319</v>
      </c>
      <c r="I910">
        <v>3934</v>
      </c>
      <c r="J910" t="s">
        <v>21</v>
      </c>
      <c r="K910" t="s">
        <v>22</v>
      </c>
      <c r="L910" s="13">
        <f>(((M910/60)/60)/24)+DATE(1970,1,1)</f>
        <v>41031.208333333336</v>
      </c>
      <c r="M910">
        <v>1335934800</v>
      </c>
      <c r="N910" s="13">
        <f t="shared" si="72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10">
        <f t="shared" si="70"/>
        <v>107.7625</v>
      </c>
      <c r="H911" s="5">
        <f t="shared" si="71"/>
        <v>479</v>
      </c>
      <c r="I911">
        <v>80</v>
      </c>
      <c r="J911" t="s">
        <v>15</v>
      </c>
      <c r="K911" t="s">
        <v>16</v>
      </c>
      <c r="L911" s="13">
        <f>(((M911/60)/60)/24)+DATE(1970,1,1)</f>
        <v>43255.208333333328</v>
      </c>
      <c r="M911">
        <v>1528088400</v>
      </c>
      <c r="N911" s="13">
        <f t="shared" si="72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10">
        <f t="shared" si="70"/>
        <v>102.07770270270271</v>
      </c>
      <c r="H912" s="5">
        <f t="shared" si="71"/>
        <v>20</v>
      </c>
      <c r="I912">
        <v>296</v>
      </c>
      <c r="J912" t="s">
        <v>21</v>
      </c>
      <c r="K912" t="s">
        <v>22</v>
      </c>
      <c r="L912" s="13">
        <f>(((M912/60)/60)/24)+DATE(1970,1,1)</f>
        <v>42026.25</v>
      </c>
      <c r="M912">
        <v>1421906400</v>
      </c>
      <c r="N912" s="13">
        <f t="shared" si="72"/>
        <v>42027.25</v>
      </c>
      <c r="O912">
        <v>1421992800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10">
        <f t="shared" si="70"/>
        <v>24.976190476190474</v>
      </c>
      <c r="H913" s="5">
        <f t="shared" si="71"/>
        <v>199</v>
      </c>
      <c r="I913">
        <v>462</v>
      </c>
      <c r="J913" t="s">
        <v>21</v>
      </c>
      <c r="K913" t="s">
        <v>22</v>
      </c>
      <c r="L913" s="13">
        <f>(((M913/60)/60)/24)+DATE(1970,1,1)</f>
        <v>43717.208333333328</v>
      </c>
      <c r="M913">
        <v>1568005200</v>
      </c>
      <c r="N913" s="13">
        <f t="shared" si="72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10">
        <f t="shared" si="70"/>
        <v>79.944134078212286</v>
      </c>
      <c r="H914" s="5">
        <f t="shared" si="71"/>
        <v>795</v>
      </c>
      <c r="I914">
        <v>179</v>
      </c>
      <c r="J914" t="s">
        <v>21</v>
      </c>
      <c r="K914" t="s">
        <v>22</v>
      </c>
      <c r="L914" s="13">
        <f>(((M914/60)/60)/24)+DATE(1970,1,1)</f>
        <v>41157.208333333336</v>
      </c>
      <c r="M914">
        <v>1346821200</v>
      </c>
      <c r="N914" s="13">
        <f t="shared" si="72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10">
        <f t="shared" si="70"/>
        <v>67.946462715105156</v>
      </c>
      <c r="H915" s="5">
        <f t="shared" si="71"/>
        <v>51</v>
      </c>
      <c r="I915">
        <v>523</v>
      </c>
      <c r="J915" t="s">
        <v>26</v>
      </c>
      <c r="K915" t="s">
        <v>27</v>
      </c>
      <c r="L915" s="13">
        <f>(((M915/60)/60)/24)+DATE(1970,1,1)</f>
        <v>43597.208333333328</v>
      </c>
      <c r="M915">
        <v>1557637200</v>
      </c>
      <c r="N915" s="13">
        <f t="shared" si="72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10">
        <f t="shared" si="70"/>
        <v>26.070921985815602</v>
      </c>
      <c r="H916" s="5">
        <f t="shared" si="71"/>
        <v>57</v>
      </c>
      <c r="I916">
        <v>141</v>
      </c>
      <c r="J916" t="s">
        <v>40</v>
      </c>
      <c r="K916" t="s">
        <v>41</v>
      </c>
      <c r="L916" s="13">
        <f>(((M916/60)/60)/24)+DATE(1970,1,1)</f>
        <v>41490.208333333336</v>
      </c>
      <c r="M916">
        <v>1375592400</v>
      </c>
      <c r="N916" s="13">
        <f t="shared" si="72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10">
        <f t="shared" si="70"/>
        <v>105.0032154340836</v>
      </c>
      <c r="H917" s="5">
        <f t="shared" si="71"/>
        <v>156</v>
      </c>
      <c r="I917">
        <v>1866</v>
      </c>
      <c r="J917" t="s">
        <v>40</v>
      </c>
      <c r="K917" t="s">
        <v>41</v>
      </c>
      <c r="L917" s="13">
        <f>(((M917/60)/60)/24)+DATE(1970,1,1)</f>
        <v>42976.208333333328</v>
      </c>
      <c r="M917">
        <v>1503982800</v>
      </c>
      <c r="N917" s="13">
        <f t="shared" si="72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10">
        <f t="shared" si="70"/>
        <v>25.826923076923077</v>
      </c>
      <c r="H918" s="5">
        <f t="shared" si="71"/>
        <v>36</v>
      </c>
      <c r="I918">
        <v>52</v>
      </c>
      <c r="J918" t="s">
        <v>21</v>
      </c>
      <c r="K918" t="s">
        <v>22</v>
      </c>
      <c r="L918" s="13">
        <f>(((M918/60)/60)/24)+DATE(1970,1,1)</f>
        <v>41991.25</v>
      </c>
      <c r="M918">
        <v>1418882400</v>
      </c>
      <c r="N918" s="13">
        <f t="shared" si="72"/>
        <v>42000.25</v>
      </c>
      <c r="O918">
        <v>1419660000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10">
        <f t="shared" si="70"/>
        <v>77.666666666666671</v>
      </c>
      <c r="H919" s="5">
        <f t="shared" si="71"/>
        <v>58</v>
      </c>
      <c r="I919">
        <v>27</v>
      </c>
      <c r="J919" t="s">
        <v>40</v>
      </c>
      <c r="K919" t="s">
        <v>41</v>
      </c>
      <c r="L919" s="13">
        <f>(((M919/60)/60)/24)+DATE(1970,1,1)</f>
        <v>40722.208333333336</v>
      </c>
      <c r="M919">
        <v>1309237200</v>
      </c>
      <c r="N919" s="13">
        <f t="shared" si="72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10">
        <f t="shared" si="70"/>
        <v>57.82692307692308</v>
      </c>
      <c r="H920" s="5">
        <f t="shared" si="71"/>
        <v>237</v>
      </c>
      <c r="I920">
        <v>156</v>
      </c>
      <c r="J920" t="s">
        <v>98</v>
      </c>
      <c r="K920" t="s">
        <v>99</v>
      </c>
      <c r="L920" s="13">
        <f>(((M920/60)/60)/24)+DATE(1970,1,1)</f>
        <v>41117.208333333336</v>
      </c>
      <c r="M920">
        <v>1343365200</v>
      </c>
      <c r="N920" s="13">
        <f t="shared" si="72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10">
        <f t="shared" si="70"/>
        <v>92.955555555555549</v>
      </c>
      <c r="H921" s="5">
        <f t="shared" si="71"/>
        <v>59</v>
      </c>
      <c r="I921">
        <v>225</v>
      </c>
      <c r="J921" t="s">
        <v>26</v>
      </c>
      <c r="K921" t="s">
        <v>27</v>
      </c>
      <c r="L921" s="13">
        <f>(((M921/60)/60)/24)+DATE(1970,1,1)</f>
        <v>43022.208333333328</v>
      </c>
      <c r="M921">
        <v>1507957200</v>
      </c>
      <c r="N921" s="13">
        <f t="shared" si="72"/>
        <v>43054.25</v>
      </c>
      <c r="O921">
        <v>1510725600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10">
        <f t="shared" si="70"/>
        <v>37.945098039215686</v>
      </c>
      <c r="H922" s="5">
        <f t="shared" si="71"/>
        <v>183</v>
      </c>
      <c r="I922">
        <v>255</v>
      </c>
      <c r="J922" t="s">
        <v>21</v>
      </c>
      <c r="K922" t="s">
        <v>22</v>
      </c>
      <c r="L922" s="13">
        <f>(((M922/60)/60)/24)+DATE(1970,1,1)</f>
        <v>43503.25</v>
      </c>
      <c r="M922">
        <v>1549519200</v>
      </c>
      <c r="N922" s="13">
        <f t="shared" si="72"/>
        <v>43523.25</v>
      </c>
      <c r="O922">
        <v>1551247200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10">
        <f t="shared" si="70"/>
        <v>31.842105263157894</v>
      </c>
      <c r="H923" s="5">
        <f t="shared" si="71"/>
        <v>1</v>
      </c>
      <c r="I923">
        <v>38</v>
      </c>
      <c r="J923" t="s">
        <v>21</v>
      </c>
      <c r="K923" t="s">
        <v>22</v>
      </c>
      <c r="L923" s="13">
        <f>(((M923/60)/60)/24)+DATE(1970,1,1)</f>
        <v>40951.25</v>
      </c>
      <c r="M923">
        <v>1329026400</v>
      </c>
      <c r="N923" s="13">
        <f t="shared" si="72"/>
        <v>40965.25</v>
      </c>
      <c r="O923">
        <v>1330236000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10">
        <f t="shared" si="70"/>
        <v>40</v>
      </c>
      <c r="H924" s="5">
        <f t="shared" si="71"/>
        <v>176</v>
      </c>
      <c r="I924">
        <v>2261</v>
      </c>
      <c r="J924" t="s">
        <v>21</v>
      </c>
      <c r="K924" t="s">
        <v>22</v>
      </c>
      <c r="L924" s="13">
        <f>(((M924/60)/60)/24)+DATE(1970,1,1)</f>
        <v>43443.25</v>
      </c>
      <c r="M924">
        <v>1544335200</v>
      </c>
      <c r="N924" s="13">
        <f t="shared" si="72"/>
        <v>43452.25</v>
      </c>
      <c r="O924">
        <v>1545112800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10">
        <f t="shared" si="70"/>
        <v>101.1</v>
      </c>
      <c r="H925" s="5">
        <f t="shared" si="71"/>
        <v>238</v>
      </c>
      <c r="I925">
        <v>40</v>
      </c>
      <c r="J925" t="s">
        <v>21</v>
      </c>
      <c r="K925" t="s">
        <v>22</v>
      </c>
      <c r="L925" s="13">
        <f>(((M925/60)/60)/24)+DATE(1970,1,1)</f>
        <v>40373.208333333336</v>
      </c>
      <c r="M925">
        <v>1279083600</v>
      </c>
      <c r="N925" s="13">
        <f t="shared" si="72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10">
        <f t="shared" si="70"/>
        <v>84.006989951944078</v>
      </c>
      <c r="H926" s="5">
        <f t="shared" si="71"/>
        <v>488</v>
      </c>
      <c r="I926">
        <v>2289</v>
      </c>
      <c r="J926" t="s">
        <v>107</v>
      </c>
      <c r="K926" t="s">
        <v>108</v>
      </c>
      <c r="L926" s="13">
        <f>(((M926/60)/60)/24)+DATE(1970,1,1)</f>
        <v>43769.208333333328</v>
      </c>
      <c r="M926">
        <v>1572498000</v>
      </c>
      <c r="N926" s="13">
        <f t="shared" si="72"/>
        <v>43780.25</v>
      </c>
      <c r="O926">
        <v>1573452000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10">
        <f t="shared" si="70"/>
        <v>103.41538461538461</v>
      </c>
      <c r="H927" s="5">
        <f t="shared" si="71"/>
        <v>224</v>
      </c>
      <c r="I927">
        <v>65</v>
      </c>
      <c r="J927" t="s">
        <v>21</v>
      </c>
      <c r="K927" t="s">
        <v>22</v>
      </c>
      <c r="L927" s="13">
        <f>(((M927/60)/60)/24)+DATE(1970,1,1)</f>
        <v>43000.208333333328</v>
      </c>
      <c r="M927">
        <v>1506056400</v>
      </c>
      <c r="N927" s="13">
        <f t="shared" si="72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10">
        <f t="shared" si="70"/>
        <v>105.13333333333334</v>
      </c>
      <c r="H928" s="5">
        <f t="shared" si="71"/>
        <v>18</v>
      </c>
      <c r="I928">
        <v>15</v>
      </c>
      <c r="J928" t="s">
        <v>21</v>
      </c>
      <c r="K928" t="s">
        <v>22</v>
      </c>
      <c r="L928" s="13">
        <f>(((M928/60)/60)/24)+DATE(1970,1,1)</f>
        <v>42502.208333333328</v>
      </c>
      <c r="M928">
        <v>1463029200</v>
      </c>
      <c r="N928" s="13">
        <f t="shared" si="72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10">
        <f t="shared" si="70"/>
        <v>89.21621621621621</v>
      </c>
      <c r="H929" s="5">
        <f t="shared" si="71"/>
        <v>46</v>
      </c>
      <c r="I929">
        <v>37</v>
      </c>
      <c r="J929" t="s">
        <v>21</v>
      </c>
      <c r="K929" t="s">
        <v>22</v>
      </c>
      <c r="L929" s="13">
        <f>(((M929/60)/60)/24)+DATE(1970,1,1)</f>
        <v>41102.208333333336</v>
      </c>
      <c r="M929">
        <v>1342069200</v>
      </c>
      <c r="N929" s="13">
        <f t="shared" si="72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10">
        <f t="shared" si="70"/>
        <v>51.995234312946785</v>
      </c>
      <c r="H930" s="5">
        <f t="shared" si="71"/>
        <v>117</v>
      </c>
      <c r="I930">
        <v>3777</v>
      </c>
      <c r="J930" t="s">
        <v>107</v>
      </c>
      <c r="K930" t="s">
        <v>108</v>
      </c>
      <c r="L930" s="13">
        <f>(((M930/60)/60)/24)+DATE(1970,1,1)</f>
        <v>41637.25</v>
      </c>
      <c r="M930">
        <v>1388296800</v>
      </c>
      <c r="N930" s="13">
        <f t="shared" si="72"/>
        <v>41646.25</v>
      </c>
      <c r="O930">
        <v>1389074400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10">
        <f t="shared" si="70"/>
        <v>64.956521739130437</v>
      </c>
      <c r="H931" s="5">
        <f t="shared" si="71"/>
        <v>217</v>
      </c>
      <c r="I931">
        <v>184</v>
      </c>
      <c r="J931" t="s">
        <v>40</v>
      </c>
      <c r="K931" t="s">
        <v>41</v>
      </c>
      <c r="L931" s="13">
        <f>(((M931/60)/60)/24)+DATE(1970,1,1)</f>
        <v>42858.208333333328</v>
      </c>
      <c r="M931">
        <v>1493787600</v>
      </c>
      <c r="N931" s="13">
        <f t="shared" si="72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10">
        <f t="shared" si="70"/>
        <v>46.235294117647058</v>
      </c>
      <c r="H932" s="5">
        <f t="shared" si="71"/>
        <v>112</v>
      </c>
      <c r="I932">
        <v>85</v>
      </c>
      <c r="J932" t="s">
        <v>21</v>
      </c>
      <c r="K932" t="s">
        <v>22</v>
      </c>
      <c r="L932" s="13">
        <f>(((M932/60)/60)/24)+DATE(1970,1,1)</f>
        <v>42060.25</v>
      </c>
      <c r="M932">
        <v>1424844000</v>
      </c>
      <c r="N932" s="13">
        <f t="shared" si="72"/>
        <v>42067.25</v>
      </c>
      <c r="O932">
        <v>1425448800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10">
        <f t="shared" si="70"/>
        <v>51.151785714285715</v>
      </c>
      <c r="H933" s="5">
        <f t="shared" si="71"/>
        <v>73</v>
      </c>
      <c r="I933">
        <v>112</v>
      </c>
      <c r="J933" t="s">
        <v>21</v>
      </c>
      <c r="K933" t="s">
        <v>22</v>
      </c>
      <c r="L933" s="13">
        <f>(((M933/60)/60)/24)+DATE(1970,1,1)</f>
        <v>41818.208333333336</v>
      </c>
      <c r="M933">
        <v>1403931600</v>
      </c>
      <c r="N933" s="13">
        <f t="shared" si="72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10">
        <f t="shared" si="70"/>
        <v>33.909722222222221</v>
      </c>
      <c r="H934" s="5">
        <f t="shared" si="71"/>
        <v>212</v>
      </c>
      <c r="I934">
        <v>144</v>
      </c>
      <c r="J934" t="s">
        <v>21</v>
      </c>
      <c r="K934" t="s">
        <v>22</v>
      </c>
      <c r="L934" s="13">
        <f>(((M934/60)/60)/24)+DATE(1970,1,1)</f>
        <v>41709.208333333336</v>
      </c>
      <c r="M934">
        <v>1394514000</v>
      </c>
      <c r="N934" s="13">
        <f t="shared" si="72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10">
        <f t="shared" si="70"/>
        <v>92.016298633017882</v>
      </c>
      <c r="H935" s="5">
        <f t="shared" si="71"/>
        <v>240</v>
      </c>
      <c r="I935">
        <v>1902</v>
      </c>
      <c r="J935" t="s">
        <v>21</v>
      </c>
      <c r="K935" t="s">
        <v>22</v>
      </c>
      <c r="L935" s="13">
        <f>(((M935/60)/60)/24)+DATE(1970,1,1)</f>
        <v>41372.208333333336</v>
      </c>
      <c r="M935">
        <v>1365397200</v>
      </c>
      <c r="N935" s="13">
        <f t="shared" si="72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10">
        <f t="shared" si="70"/>
        <v>107.42857142857143</v>
      </c>
      <c r="H936" s="5">
        <f t="shared" si="71"/>
        <v>182</v>
      </c>
      <c r="I936">
        <v>105</v>
      </c>
      <c r="J936" t="s">
        <v>21</v>
      </c>
      <c r="K936" t="s">
        <v>22</v>
      </c>
      <c r="L936" s="13">
        <f>(((M936/60)/60)/24)+DATE(1970,1,1)</f>
        <v>42422.25</v>
      </c>
      <c r="M936">
        <v>1456120800</v>
      </c>
      <c r="N936" s="13">
        <f t="shared" si="72"/>
        <v>42428.25</v>
      </c>
      <c r="O936">
        <v>1456639200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10">
        <f t="shared" si="70"/>
        <v>75.848484848484844</v>
      </c>
      <c r="H937" s="5">
        <f t="shared" si="71"/>
        <v>164</v>
      </c>
      <c r="I937">
        <v>132</v>
      </c>
      <c r="J937" t="s">
        <v>21</v>
      </c>
      <c r="K937" t="s">
        <v>22</v>
      </c>
      <c r="L937" s="13">
        <f>(((M937/60)/60)/24)+DATE(1970,1,1)</f>
        <v>42209.208333333328</v>
      </c>
      <c r="M937">
        <v>1437714000</v>
      </c>
      <c r="N937" s="13">
        <f t="shared" si="72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10">
        <f t="shared" si="70"/>
        <v>80.476190476190482</v>
      </c>
      <c r="H938" s="5">
        <f t="shared" si="71"/>
        <v>2</v>
      </c>
      <c r="I938">
        <v>21</v>
      </c>
      <c r="J938" t="s">
        <v>21</v>
      </c>
      <c r="K938" t="s">
        <v>22</v>
      </c>
      <c r="L938" s="13">
        <f>(((M938/60)/60)/24)+DATE(1970,1,1)</f>
        <v>43668.208333333328</v>
      </c>
      <c r="M938">
        <v>1563771600</v>
      </c>
      <c r="N938" s="13">
        <f t="shared" si="72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10">
        <f t="shared" si="70"/>
        <v>86.978483606557376</v>
      </c>
      <c r="H939" s="5">
        <f t="shared" si="71"/>
        <v>50</v>
      </c>
      <c r="I939">
        <v>976</v>
      </c>
      <c r="J939" t="s">
        <v>21</v>
      </c>
      <c r="K939" t="s">
        <v>22</v>
      </c>
      <c r="L939" s="13">
        <f>(((M939/60)/60)/24)+DATE(1970,1,1)</f>
        <v>42334.25</v>
      </c>
      <c r="M939">
        <v>1448517600</v>
      </c>
      <c r="N939" s="13">
        <f t="shared" si="72"/>
        <v>42343.25</v>
      </c>
      <c r="O939">
        <v>1449295200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10">
        <f t="shared" si="70"/>
        <v>105.13541666666667</v>
      </c>
      <c r="H940" s="5">
        <f t="shared" si="71"/>
        <v>110</v>
      </c>
      <c r="I940">
        <v>96</v>
      </c>
      <c r="J940" t="s">
        <v>21</v>
      </c>
      <c r="K940" t="s">
        <v>22</v>
      </c>
      <c r="L940" s="13">
        <f>(((M940/60)/60)/24)+DATE(1970,1,1)</f>
        <v>43263.208333333328</v>
      </c>
      <c r="M940">
        <v>1528779600</v>
      </c>
      <c r="N940" s="13">
        <f t="shared" si="72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10">
        <f t="shared" si="70"/>
        <v>57.298507462686565</v>
      </c>
      <c r="H941" s="5">
        <f t="shared" si="71"/>
        <v>49</v>
      </c>
      <c r="I941">
        <v>67</v>
      </c>
      <c r="J941" t="s">
        <v>21</v>
      </c>
      <c r="K941" t="s">
        <v>22</v>
      </c>
      <c r="L941" s="13">
        <f>(((M941/60)/60)/24)+DATE(1970,1,1)</f>
        <v>40670.208333333336</v>
      </c>
      <c r="M941">
        <v>1304744400</v>
      </c>
      <c r="N941" s="13">
        <f t="shared" si="72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10">
        <f t="shared" si="70"/>
        <v>93.348484848484844</v>
      </c>
      <c r="H942" s="5">
        <f t="shared" si="71"/>
        <v>62</v>
      </c>
      <c r="I942">
        <v>66</v>
      </c>
      <c r="J942" t="s">
        <v>15</v>
      </c>
      <c r="K942" t="s">
        <v>16</v>
      </c>
      <c r="L942" s="13">
        <f>(((M942/60)/60)/24)+DATE(1970,1,1)</f>
        <v>41244.25</v>
      </c>
      <c r="M942">
        <v>1354341600</v>
      </c>
      <c r="N942" s="13">
        <f t="shared" si="72"/>
        <v>41266.25</v>
      </c>
      <c r="O942">
        <v>1356242400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10">
        <f t="shared" si="70"/>
        <v>71.987179487179489</v>
      </c>
      <c r="H943" s="5">
        <f t="shared" si="71"/>
        <v>13</v>
      </c>
      <c r="I943">
        <v>78</v>
      </c>
      <c r="J943" t="s">
        <v>21</v>
      </c>
      <c r="K943" t="s">
        <v>22</v>
      </c>
      <c r="L943" s="13">
        <f>(((M943/60)/60)/24)+DATE(1970,1,1)</f>
        <v>40552.25</v>
      </c>
      <c r="M943">
        <v>1294552800</v>
      </c>
      <c r="N943" s="13">
        <f t="shared" si="72"/>
        <v>40587.25</v>
      </c>
      <c r="O943">
        <v>1297576800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10">
        <f t="shared" si="70"/>
        <v>92.611940298507463</v>
      </c>
      <c r="H944" s="5">
        <f t="shared" si="71"/>
        <v>65</v>
      </c>
      <c r="I944">
        <v>67</v>
      </c>
      <c r="J944" t="s">
        <v>26</v>
      </c>
      <c r="K944" t="s">
        <v>27</v>
      </c>
      <c r="L944" s="13">
        <f>(((M944/60)/60)/24)+DATE(1970,1,1)</f>
        <v>40568.25</v>
      </c>
      <c r="M944">
        <v>1295935200</v>
      </c>
      <c r="N944" s="13">
        <f t="shared" si="72"/>
        <v>40571.25</v>
      </c>
      <c r="O944">
        <v>1296194400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10">
        <f t="shared" si="70"/>
        <v>104.99122807017544</v>
      </c>
      <c r="H945" s="5">
        <f t="shared" si="71"/>
        <v>160</v>
      </c>
      <c r="I945">
        <v>114</v>
      </c>
      <c r="J945" t="s">
        <v>21</v>
      </c>
      <c r="K945" t="s">
        <v>22</v>
      </c>
      <c r="L945" s="13">
        <f>(((M945/60)/60)/24)+DATE(1970,1,1)</f>
        <v>41906.208333333336</v>
      </c>
      <c r="M945">
        <v>1411534800</v>
      </c>
      <c r="N945" s="13">
        <f t="shared" si="72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10">
        <f t="shared" si="70"/>
        <v>30.958174904942965</v>
      </c>
      <c r="H946" s="5">
        <f t="shared" si="71"/>
        <v>81</v>
      </c>
      <c r="I946">
        <v>263</v>
      </c>
      <c r="J946" t="s">
        <v>26</v>
      </c>
      <c r="K946" t="s">
        <v>27</v>
      </c>
      <c r="L946" s="13">
        <f>(((M946/60)/60)/24)+DATE(1970,1,1)</f>
        <v>42776.25</v>
      </c>
      <c r="M946">
        <v>1486706400</v>
      </c>
      <c r="N946" s="13">
        <f t="shared" si="72"/>
        <v>42795.25</v>
      </c>
      <c r="O946">
        <v>1488348000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10">
        <f t="shared" si="70"/>
        <v>33.001182732111175</v>
      </c>
      <c r="H947" s="5">
        <f t="shared" si="71"/>
        <v>32</v>
      </c>
      <c r="I947">
        <v>1691</v>
      </c>
      <c r="J947" t="s">
        <v>21</v>
      </c>
      <c r="K947" t="s">
        <v>22</v>
      </c>
      <c r="L947" s="13">
        <f>(((M947/60)/60)/24)+DATE(1970,1,1)</f>
        <v>41004.208333333336</v>
      </c>
      <c r="M947">
        <v>1333602000</v>
      </c>
      <c r="N947" s="13">
        <f t="shared" si="72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10">
        <f t="shared" si="70"/>
        <v>84.187845303867405</v>
      </c>
      <c r="H948" s="5">
        <f t="shared" si="71"/>
        <v>10</v>
      </c>
      <c r="I948">
        <v>181</v>
      </c>
      <c r="J948" t="s">
        <v>21</v>
      </c>
      <c r="K948" t="s">
        <v>22</v>
      </c>
      <c r="L948" s="13">
        <f>(((M948/60)/60)/24)+DATE(1970,1,1)</f>
        <v>40710.208333333336</v>
      </c>
      <c r="M948">
        <v>1308200400</v>
      </c>
      <c r="N948" s="13">
        <f t="shared" si="72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10">
        <f t="shared" si="70"/>
        <v>73.92307692307692</v>
      </c>
      <c r="H949" s="5">
        <f t="shared" si="71"/>
        <v>27</v>
      </c>
      <c r="I949">
        <v>13</v>
      </c>
      <c r="J949" t="s">
        <v>21</v>
      </c>
      <c r="K949" t="s">
        <v>22</v>
      </c>
      <c r="L949" s="13">
        <f>(((M949/60)/60)/24)+DATE(1970,1,1)</f>
        <v>41908.208333333336</v>
      </c>
      <c r="M949">
        <v>1411707600</v>
      </c>
      <c r="N949" s="13">
        <f t="shared" si="72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10">
        <f t="shared" si="70"/>
        <v>36.987499999999997</v>
      </c>
      <c r="H950" s="5">
        <f t="shared" si="71"/>
        <v>63</v>
      </c>
      <c r="I950">
        <v>160</v>
      </c>
      <c r="J950" t="s">
        <v>21</v>
      </c>
      <c r="K950" t="s">
        <v>22</v>
      </c>
      <c r="L950" s="13">
        <f>(((M950/60)/60)/24)+DATE(1970,1,1)</f>
        <v>41985.25</v>
      </c>
      <c r="M950">
        <v>1418364000</v>
      </c>
      <c r="N950" s="13">
        <f t="shared" si="72"/>
        <v>41995.25</v>
      </c>
      <c r="O950">
        <v>1419228000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10">
        <f t="shared" si="70"/>
        <v>46.896551724137929</v>
      </c>
      <c r="H951" s="5">
        <f t="shared" si="71"/>
        <v>161</v>
      </c>
      <c r="I951">
        <v>203</v>
      </c>
      <c r="J951" t="s">
        <v>21</v>
      </c>
      <c r="K951" t="s">
        <v>22</v>
      </c>
      <c r="L951" s="13">
        <f>(((M951/60)/60)/24)+DATE(1970,1,1)</f>
        <v>42112.208333333328</v>
      </c>
      <c r="M951">
        <v>1429333200</v>
      </c>
      <c r="N951" s="13">
        <f t="shared" si="72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10">
        <f t="shared" si="70"/>
        <v>5</v>
      </c>
      <c r="H952" s="5">
        <f t="shared" si="71"/>
        <v>5</v>
      </c>
      <c r="I952">
        <v>1</v>
      </c>
      <c r="J952" t="s">
        <v>21</v>
      </c>
      <c r="K952" t="s">
        <v>22</v>
      </c>
      <c r="L952" s="13">
        <f>(((M952/60)/60)/24)+DATE(1970,1,1)</f>
        <v>43571.208333333328</v>
      </c>
      <c r="M952">
        <v>1555390800</v>
      </c>
      <c r="N952" s="13">
        <f t="shared" si="72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10">
        <f t="shared" si="70"/>
        <v>102.02437459910199</v>
      </c>
      <c r="H953" s="5">
        <f t="shared" si="71"/>
        <v>1097</v>
      </c>
      <c r="I953">
        <v>1559</v>
      </c>
      <c r="J953" t="s">
        <v>21</v>
      </c>
      <c r="K953" t="s">
        <v>22</v>
      </c>
      <c r="L953" s="13">
        <f>(((M953/60)/60)/24)+DATE(1970,1,1)</f>
        <v>42730.25</v>
      </c>
      <c r="M953">
        <v>1482732000</v>
      </c>
      <c r="N953" s="13">
        <f t="shared" si="72"/>
        <v>42731.25</v>
      </c>
      <c r="O953">
        <v>1482818400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10">
        <f t="shared" si="70"/>
        <v>45.007502206531335</v>
      </c>
      <c r="H954" s="5">
        <f t="shared" si="71"/>
        <v>70</v>
      </c>
      <c r="I954">
        <v>2266</v>
      </c>
      <c r="J954" t="s">
        <v>21</v>
      </c>
      <c r="K954" t="s">
        <v>22</v>
      </c>
      <c r="L954" s="13">
        <f>(((M954/60)/60)/24)+DATE(1970,1,1)</f>
        <v>42591.208333333328</v>
      </c>
      <c r="M954">
        <v>1470718800</v>
      </c>
      <c r="N954" s="13">
        <f t="shared" si="72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10">
        <f t="shared" si="70"/>
        <v>94.285714285714292</v>
      </c>
      <c r="H955" s="5">
        <f t="shared" si="71"/>
        <v>60</v>
      </c>
      <c r="I955">
        <v>21</v>
      </c>
      <c r="J955" t="s">
        <v>21</v>
      </c>
      <c r="K955" t="s">
        <v>22</v>
      </c>
      <c r="L955" s="13">
        <f>(((M955/60)/60)/24)+DATE(1970,1,1)</f>
        <v>42358.25</v>
      </c>
      <c r="M955">
        <v>1450591200</v>
      </c>
      <c r="N955" s="13">
        <f t="shared" si="72"/>
        <v>42394.25</v>
      </c>
      <c r="O955">
        <v>1453701600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10">
        <f t="shared" si="70"/>
        <v>101.02325581395348</v>
      </c>
      <c r="H956" s="5">
        <f t="shared" si="71"/>
        <v>367</v>
      </c>
      <c r="I956">
        <v>1548</v>
      </c>
      <c r="J956" t="s">
        <v>26</v>
      </c>
      <c r="K956" t="s">
        <v>27</v>
      </c>
      <c r="L956" s="13">
        <f>(((M956/60)/60)/24)+DATE(1970,1,1)</f>
        <v>41174.208333333336</v>
      </c>
      <c r="M956">
        <v>1348290000</v>
      </c>
      <c r="N956" s="13">
        <f t="shared" si="72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10">
        <f t="shared" si="70"/>
        <v>97.037499999999994</v>
      </c>
      <c r="H957" s="5">
        <f t="shared" si="71"/>
        <v>1109</v>
      </c>
      <c r="I957">
        <v>80</v>
      </c>
      <c r="J957" t="s">
        <v>21</v>
      </c>
      <c r="K957" t="s">
        <v>22</v>
      </c>
      <c r="L957" s="13">
        <f>(((M957/60)/60)/24)+DATE(1970,1,1)</f>
        <v>41238.25</v>
      </c>
      <c r="M957">
        <v>1353823200</v>
      </c>
      <c r="N957" s="13">
        <f t="shared" si="72"/>
        <v>41240.25</v>
      </c>
      <c r="O957">
        <v>1353996000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10">
        <f t="shared" si="70"/>
        <v>43.00963855421687</v>
      </c>
      <c r="H958" s="5">
        <f t="shared" si="71"/>
        <v>19</v>
      </c>
      <c r="I958">
        <v>830</v>
      </c>
      <c r="J958" t="s">
        <v>21</v>
      </c>
      <c r="K958" t="s">
        <v>22</v>
      </c>
      <c r="L958" s="13">
        <f>(((M958/60)/60)/24)+DATE(1970,1,1)</f>
        <v>42360.25</v>
      </c>
      <c r="M958">
        <v>1450764000</v>
      </c>
      <c r="N958" s="13">
        <f t="shared" si="72"/>
        <v>42364.25</v>
      </c>
      <c r="O958">
        <v>1451109600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10">
        <f t="shared" si="70"/>
        <v>94.916030534351151</v>
      </c>
      <c r="H959" s="5">
        <f t="shared" si="71"/>
        <v>127</v>
      </c>
      <c r="I959">
        <v>131</v>
      </c>
      <c r="J959" t="s">
        <v>21</v>
      </c>
      <c r="K959" t="s">
        <v>22</v>
      </c>
      <c r="L959" s="13">
        <f>(((M959/60)/60)/24)+DATE(1970,1,1)</f>
        <v>40955.25</v>
      </c>
      <c r="M959">
        <v>1329372000</v>
      </c>
      <c r="N959" s="13">
        <f t="shared" si="72"/>
        <v>40958.25</v>
      </c>
      <c r="O959">
        <v>1329631200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10">
        <f t="shared" si="70"/>
        <v>72.151785714285708</v>
      </c>
      <c r="H960" s="5">
        <f t="shared" si="71"/>
        <v>735</v>
      </c>
      <c r="I960">
        <v>112</v>
      </c>
      <c r="J960" t="s">
        <v>21</v>
      </c>
      <c r="K960" t="s">
        <v>22</v>
      </c>
      <c r="L960" s="13">
        <f>(((M960/60)/60)/24)+DATE(1970,1,1)</f>
        <v>40350.208333333336</v>
      </c>
      <c r="M960">
        <v>1277096400</v>
      </c>
      <c r="N960" s="13">
        <f t="shared" si="72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10">
        <f t="shared" si="70"/>
        <v>51.007692307692309</v>
      </c>
      <c r="H961" s="5">
        <f t="shared" si="71"/>
        <v>5</v>
      </c>
      <c r="I961">
        <v>130</v>
      </c>
      <c r="J961" t="s">
        <v>21</v>
      </c>
      <c r="K961" t="s">
        <v>22</v>
      </c>
      <c r="L961" s="13">
        <f>(((M961/60)/60)/24)+DATE(1970,1,1)</f>
        <v>40357.208333333336</v>
      </c>
      <c r="M961">
        <v>1277701200</v>
      </c>
      <c r="N961" s="13">
        <f t="shared" si="72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10">
        <f t="shared" si="70"/>
        <v>85.054545454545448</v>
      </c>
      <c r="H962" s="5">
        <f t="shared" si="71"/>
        <v>85</v>
      </c>
      <c r="I962">
        <v>55</v>
      </c>
      <c r="J962" t="s">
        <v>21</v>
      </c>
      <c r="K962" t="s">
        <v>22</v>
      </c>
      <c r="L962" s="13">
        <f>(((M962/60)/60)/24)+DATE(1970,1,1)</f>
        <v>42408.25</v>
      </c>
      <c r="M962">
        <v>1454911200</v>
      </c>
      <c r="N962" s="13">
        <f t="shared" si="72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10">
        <f t="shared" ref="G963:G1001" si="75">IF(I963=0,0,E963/I963)</f>
        <v>43.87096774193548</v>
      </c>
      <c r="H963" s="5">
        <f t="shared" ref="H963:H1001" si="76">ROUND(E963/D963 * 100,0)</f>
        <v>119</v>
      </c>
      <c r="I963">
        <v>155</v>
      </c>
      <c r="J963" t="s">
        <v>21</v>
      </c>
      <c r="K963" t="s">
        <v>22</v>
      </c>
      <c r="L963" s="13">
        <f>(((M963/60)/60)/24)+DATE(1970,1,1)</f>
        <v>40591.25</v>
      </c>
      <c r="M963">
        <v>1297922400</v>
      </c>
      <c r="N963" s="13">
        <f t="shared" ref="N963:N1001" si="77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tr">
        <f t="shared" ref="S963:S1001" si="78">MID(R963,1,SEARCH("/",R963)-1)</f>
        <v>publishing</v>
      </c>
      <c r="T963" t="str">
        <f t="shared" ref="T963:T1001" si="79">MID(R963,SEARCH("/",R963)+1,LEN(R963))</f>
        <v>translations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10">
        <f t="shared" si="75"/>
        <v>40.063909774436091</v>
      </c>
      <c r="H964" s="5">
        <f t="shared" si="76"/>
        <v>296</v>
      </c>
      <c r="I964">
        <v>266</v>
      </c>
      <c r="J964" t="s">
        <v>21</v>
      </c>
      <c r="K964" t="s">
        <v>22</v>
      </c>
      <c r="L964" s="13">
        <f>(((M964/60)/60)/24)+DATE(1970,1,1)</f>
        <v>41592.25</v>
      </c>
      <c r="M964">
        <v>1384408800</v>
      </c>
      <c r="N964" s="13">
        <f t="shared" si="77"/>
        <v>41613.25</v>
      </c>
      <c r="O964">
        <v>1386223200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10">
        <f t="shared" si="75"/>
        <v>43.833333333333336</v>
      </c>
      <c r="H965" s="5">
        <f t="shared" si="76"/>
        <v>85</v>
      </c>
      <c r="I965">
        <v>114</v>
      </c>
      <c r="J965" t="s">
        <v>107</v>
      </c>
      <c r="K965" t="s">
        <v>108</v>
      </c>
      <c r="L965" s="13">
        <f>(((M965/60)/60)/24)+DATE(1970,1,1)</f>
        <v>40607.25</v>
      </c>
      <c r="M965">
        <v>1299304800</v>
      </c>
      <c r="N965" s="13">
        <f t="shared" si="77"/>
        <v>40613.25</v>
      </c>
      <c r="O965">
        <v>1299823200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10">
        <f t="shared" si="75"/>
        <v>84.92903225806451</v>
      </c>
      <c r="H966" s="5">
        <f t="shared" si="76"/>
        <v>356</v>
      </c>
      <c r="I966">
        <v>155</v>
      </c>
      <c r="J966" t="s">
        <v>21</v>
      </c>
      <c r="K966" t="s">
        <v>22</v>
      </c>
      <c r="L966" s="13">
        <f>(((M966/60)/60)/24)+DATE(1970,1,1)</f>
        <v>42135.208333333328</v>
      </c>
      <c r="M966">
        <v>1431320400</v>
      </c>
      <c r="N966" s="13">
        <f t="shared" si="77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10">
        <f t="shared" si="75"/>
        <v>41.067632850241544</v>
      </c>
      <c r="H967" s="5">
        <f t="shared" si="76"/>
        <v>386</v>
      </c>
      <c r="I967">
        <v>207</v>
      </c>
      <c r="J967" t="s">
        <v>40</v>
      </c>
      <c r="K967" t="s">
        <v>41</v>
      </c>
      <c r="L967" s="13">
        <f>(((M967/60)/60)/24)+DATE(1970,1,1)</f>
        <v>40203.25</v>
      </c>
      <c r="M967">
        <v>1264399200</v>
      </c>
      <c r="N967" s="13">
        <f t="shared" si="77"/>
        <v>40243.25</v>
      </c>
      <c r="O967">
        <v>1267855200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10">
        <f t="shared" si="75"/>
        <v>54.971428571428568</v>
      </c>
      <c r="H968" s="5">
        <f t="shared" si="76"/>
        <v>792</v>
      </c>
      <c r="I968">
        <v>245</v>
      </c>
      <c r="J968" t="s">
        <v>21</v>
      </c>
      <c r="K968" t="s">
        <v>22</v>
      </c>
      <c r="L968" s="13">
        <f>(((M968/60)/60)/24)+DATE(1970,1,1)</f>
        <v>42901.208333333328</v>
      </c>
      <c r="M968">
        <v>1497502800</v>
      </c>
      <c r="N968" s="13">
        <f t="shared" si="77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10">
        <f t="shared" si="75"/>
        <v>77.010807374443743</v>
      </c>
      <c r="H969" s="5">
        <f t="shared" si="76"/>
        <v>137</v>
      </c>
      <c r="I969">
        <v>1573</v>
      </c>
      <c r="J969" t="s">
        <v>21</v>
      </c>
      <c r="K969" t="s">
        <v>22</v>
      </c>
      <c r="L969" s="13">
        <f>(((M969/60)/60)/24)+DATE(1970,1,1)</f>
        <v>41005.208333333336</v>
      </c>
      <c r="M969">
        <v>1333688400</v>
      </c>
      <c r="N969" s="13">
        <f t="shared" si="77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10">
        <f t="shared" si="75"/>
        <v>71.201754385964918</v>
      </c>
      <c r="H970" s="5">
        <f t="shared" si="76"/>
        <v>338</v>
      </c>
      <c r="I970">
        <v>114</v>
      </c>
      <c r="J970" t="s">
        <v>21</v>
      </c>
      <c r="K970" t="s">
        <v>22</v>
      </c>
      <c r="L970" s="13">
        <f>(((M970/60)/60)/24)+DATE(1970,1,1)</f>
        <v>40544.25</v>
      </c>
      <c r="M970">
        <v>1293861600</v>
      </c>
      <c r="N970" s="13">
        <f t="shared" si="77"/>
        <v>40559.25</v>
      </c>
      <c r="O970">
        <v>1295157600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10">
        <f t="shared" si="75"/>
        <v>91.935483870967744</v>
      </c>
      <c r="H971" s="5">
        <f t="shared" si="76"/>
        <v>108</v>
      </c>
      <c r="I971">
        <v>93</v>
      </c>
      <c r="J971" t="s">
        <v>21</v>
      </c>
      <c r="K971" t="s">
        <v>22</v>
      </c>
      <c r="L971" s="13">
        <f>(((M971/60)/60)/24)+DATE(1970,1,1)</f>
        <v>43821.25</v>
      </c>
      <c r="M971">
        <v>1576994400</v>
      </c>
      <c r="N971" s="13">
        <f t="shared" si="77"/>
        <v>43828.25</v>
      </c>
      <c r="O971">
        <v>1577599200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10">
        <f t="shared" si="75"/>
        <v>97.069023569023571</v>
      </c>
      <c r="H972" s="5">
        <f t="shared" si="76"/>
        <v>61</v>
      </c>
      <c r="I972">
        <v>594</v>
      </c>
      <c r="J972" t="s">
        <v>21</v>
      </c>
      <c r="K972" t="s">
        <v>22</v>
      </c>
      <c r="L972" s="13">
        <f>(((M972/60)/60)/24)+DATE(1970,1,1)</f>
        <v>40672.208333333336</v>
      </c>
      <c r="M972">
        <v>1304917200</v>
      </c>
      <c r="N972" s="13">
        <f t="shared" si="77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10">
        <f t="shared" si="75"/>
        <v>58.916666666666664</v>
      </c>
      <c r="H973" s="5">
        <f t="shared" si="76"/>
        <v>28</v>
      </c>
      <c r="I973">
        <v>24</v>
      </c>
      <c r="J973" t="s">
        <v>21</v>
      </c>
      <c r="K973" t="s">
        <v>22</v>
      </c>
      <c r="L973" s="13">
        <f>(((M973/60)/60)/24)+DATE(1970,1,1)</f>
        <v>41555.208333333336</v>
      </c>
      <c r="M973">
        <v>1381208400</v>
      </c>
      <c r="N973" s="13">
        <f t="shared" si="77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10">
        <f t="shared" si="75"/>
        <v>58.015466983938133</v>
      </c>
      <c r="H974" s="5">
        <f t="shared" si="76"/>
        <v>228</v>
      </c>
      <c r="I974">
        <v>1681</v>
      </c>
      <c r="J974" t="s">
        <v>21</v>
      </c>
      <c r="K974" t="s">
        <v>22</v>
      </c>
      <c r="L974" s="13">
        <f>(((M974/60)/60)/24)+DATE(1970,1,1)</f>
        <v>41792.208333333336</v>
      </c>
      <c r="M974">
        <v>1401685200</v>
      </c>
      <c r="N974" s="13">
        <f t="shared" si="77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10">
        <f t="shared" si="75"/>
        <v>103.87301587301587</v>
      </c>
      <c r="H975" s="5">
        <f t="shared" si="76"/>
        <v>22</v>
      </c>
      <c r="I975">
        <v>252</v>
      </c>
      <c r="J975" t="s">
        <v>21</v>
      </c>
      <c r="K975" t="s">
        <v>22</v>
      </c>
      <c r="L975" s="13">
        <f>(((M975/60)/60)/24)+DATE(1970,1,1)</f>
        <v>40522.25</v>
      </c>
      <c r="M975">
        <v>1291960800</v>
      </c>
      <c r="N975" s="13">
        <f t="shared" si="77"/>
        <v>40524.25</v>
      </c>
      <c r="O975">
        <v>1292133600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10">
        <f t="shared" si="75"/>
        <v>93.46875</v>
      </c>
      <c r="H976" s="5">
        <f t="shared" si="76"/>
        <v>374</v>
      </c>
      <c r="I976">
        <v>32</v>
      </c>
      <c r="J976" t="s">
        <v>21</v>
      </c>
      <c r="K976" t="s">
        <v>22</v>
      </c>
      <c r="L976" s="13">
        <f>(((M976/60)/60)/24)+DATE(1970,1,1)</f>
        <v>41412.208333333336</v>
      </c>
      <c r="M976">
        <v>1368853200</v>
      </c>
      <c r="N976" s="13">
        <f t="shared" si="77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10">
        <f t="shared" si="75"/>
        <v>61.970370370370368</v>
      </c>
      <c r="H977" s="5">
        <f t="shared" si="76"/>
        <v>155</v>
      </c>
      <c r="I977">
        <v>135</v>
      </c>
      <c r="J977" t="s">
        <v>21</v>
      </c>
      <c r="K977" t="s">
        <v>22</v>
      </c>
      <c r="L977" s="13">
        <f>(((M977/60)/60)/24)+DATE(1970,1,1)</f>
        <v>42337.25</v>
      </c>
      <c r="M977">
        <v>1448776800</v>
      </c>
      <c r="N977" s="13">
        <f t="shared" si="77"/>
        <v>42376.25</v>
      </c>
      <c r="O977">
        <v>1452146400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10">
        <f t="shared" si="75"/>
        <v>92.042857142857144</v>
      </c>
      <c r="H978" s="5">
        <f t="shared" si="76"/>
        <v>322</v>
      </c>
      <c r="I978">
        <v>140</v>
      </c>
      <c r="J978" t="s">
        <v>21</v>
      </c>
      <c r="K978" t="s">
        <v>22</v>
      </c>
      <c r="L978" s="13">
        <f>(((M978/60)/60)/24)+DATE(1970,1,1)</f>
        <v>40571.25</v>
      </c>
      <c r="M978">
        <v>1296194400</v>
      </c>
      <c r="N978" s="13">
        <f t="shared" si="77"/>
        <v>40577.25</v>
      </c>
      <c r="O978">
        <v>1296712800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10">
        <f t="shared" si="75"/>
        <v>77.268656716417908</v>
      </c>
      <c r="H979" s="5">
        <f t="shared" si="76"/>
        <v>74</v>
      </c>
      <c r="I979">
        <v>67</v>
      </c>
      <c r="J979" t="s">
        <v>21</v>
      </c>
      <c r="K979" t="s">
        <v>22</v>
      </c>
      <c r="L979" s="13">
        <f>(((M979/60)/60)/24)+DATE(1970,1,1)</f>
        <v>43138.25</v>
      </c>
      <c r="M979">
        <v>1517983200</v>
      </c>
      <c r="N979" s="13">
        <f t="shared" si="77"/>
        <v>43170.25</v>
      </c>
      <c r="O979">
        <v>1520748000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10">
        <f t="shared" si="75"/>
        <v>93.923913043478265</v>
      </c>
      <c r="H980" s="5">
        <f t="shared" si="76"/>
        <v>864</v>
      </c>
      <c r="I980">
        <v>92</v>
      </c>
      <c r="J980" t="s">
        <v>21</v>
      </c>
      <c r="K980" t="s">
        <v>22</v>
      </c>
      <c r="L980" s="13">
        <f>(((M980/60)/60)/24)+DATE(1970,1,1)</f>
        <v>42686.25</v>
      </c>
      <c r="M980">
        <v>1478930400</v>
      </c>
      <c r="N980" s="13">
        <f t="shared" si="77"/>
        <v>42708.25</v>
      </c>
      <c r="O980">
        <v>1480831200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10">
        <f t="shared" si="75"/>
        <v>84.969458128078813</v>
      </c>
      <c r="H981" s="5">
        <f t="shared" si="76"/>
        <v>143</v>
      </c>
      <c r="I981">
        <v>1015</v>
      </c>
      <c r="J981" t="s">
        <v>40</v>
      </c>
      <c r="K981" t="s">
        <v>41</v>
      </c>
      <c r="L981" s="13">
        <f>(((M981/60)/60)/24)+DATE(1970,1,1)</f>
        <v>42078.208333333328</v>
      </c>
      <c r="M981">
        <v>1426395600</v>
      </c>
      <c r="N981" s="13">
        <f t="shared" si="77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10">
        <f t="shared" si="75"/>
        <v>105.97035040431267</v>
      </c>
      <c r="H982" s="5">
        <f t="shared" si="76"/>
        <v>40</v>
      </c>
      <c r="I982">
        <v>742</v>
      </c>
      <c r="J982" t="s">
        <v>21</v>
      </c>
      <c r="K982" t="s">
        <v>22</v>
      </c>
      <c r="L982" s="13">
        <f>(((M982/60)/60)/24)+DATE(1970,1,1)</f>
        <v>42307.208333333328</v>
      </c>
      <c r="M982">
        <v>1446181200</v>
      </c>
      <c r="N982" s="13">
        <f t="shared" si="77"/>
        <v>42312.25</v>
      </c>
      <c r="O982">
        <v>1446616800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10">
        <f t="shared" si="75"/>
        <v>36.969040247678016</v>
      </c>
      <c r="H983" s="5">
        <f t="shared" si="76"/>
        <v>178</v>
      </c>
      <c r="I983">
        <v>323</v>
      </c>
      <c r="J983" t="s">
        <v>21</v>
      </c>
      <c r="K983" t="s">
        <v>22</v>
      </c>
      <c r="L983" s="13">
        <f>(((M983/60)/60)/24)+DATE(1970,1,1)</f>
        <v>43094.25</v>
      </c>
      <c r="M983">
        <v>1514181600</v>
      </c>
      <c r="N983" s="13">
        <f t="shared" si="77"/>
        <v>43127.25</v>
      </c>
      <c r="O983">
        <v>1517032800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10">
        <f t="shared" si="75"/>
        <v>81.533333333333331</v>
      </c>
      <c r="H984" s="5">
        <f t="shared" si="76"/>
        <v>85</v>
      </c>
      <c r="I984">
        <v>75</v>
      </c>
      <c r="J984" t="s">
        <v>21</v>
      </c>
      <c r="K984" t="s">
        <v>22</v>
      </c>
      <c r="L984" s="13">
        <f>(((M984/60)/60)/24)+DATE(1970,1,1)</f>
        <v>40743.208333333336</v>
      </c>
      <c r="M984">
        <v>1311051600</v>
      </c>
      <c r="N984" s="13">
        <f t="shared" si="77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10">
        <f t="shared" si="75"/>
        <v>80.999140154772135</v>
      </c>
      <c r="H985" s="5">
        <f t="shared" si="76"/>
        <v>146</v>
      </c>
      <c r="I985">
        <v>2326</v>
      </c>
      <c r="J985" t="s">
        <v>21</v>
      </c>
      <c r="K985" t="s">
        <v>22</v>
      </c>
      <c r="L985" s="13">
        <f>(((M985/60)/60)/24)+DATE(1970,1,1)</f>
        <v>43681.208333333328</v>
      </c>
      <c r="M985">
        <v>1564894800</v>
      </c>
      <c r="N985" s="13">
        <f t="shared" si="77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10">
        <f t="shared" si="75"/>
        <v>26.010498687664043</v>
      </c>
      <c r="H986" s="5">
        <f t="shared" si="76"/>
        <v>152</v>
      </c>
      <c r="I986">
        <v>381</v>
      </c>
      <c r="J986" t="s">
        <v>21</v>
      </c>
      <c r="K986" t="s">
        <v>22</v>
      </c>
      <c r="L986" s="13">
        <f>(((M986/60)/60)/24)+DATE(1970,1,1)</f>
        <v>43716.208333333328</v>
      </c>
      <c r="M986">
        <v>1567918800</v>
      </c>
      <c r="N986" s="13">
        <f t="shared" si="77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10">
        <f t="shared" si="75"/>
        <v>25.998410896708286</v>
      </c>
      <c r="H987" s="5">
        <f t="shared" si="76"/>
        <v>67</v>
      </c>
      <c r="I987">
        <v>4405</v>
      </c>
      <c r="J987" t="s">
        <v>21</v>
      </c>
      <c r="K987" t="s">
        <v>22</v>
      </c>
      <c r="L987" s="13">
        <f>(((M987/60)/60)/24)+DATE(1970,1,1)</f>
        <v>41614.25</v>
      </c>
      <c r="M987">
        <v>1386309600</v>
      </c>
      <c r="N987" s="13">
        <f t="shared" si="77"/>
        <v>41640.25</v>
      </c>
      <c r="O987">
        <v>1388556000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10">
        <f t="shared" si="75"/>
        <v>34.173913043478258</v>
      </c>
      <c r="H988" s="5">
        <f t="shared" si="76"/>
        <v>40</v>
      </c>
      <c r="I988">
        <v>92</v>
      </c>
      <c r="J988" t="s">
        <v>21</v>
      </c>
      <c r="K988" t="s">
        <v>22</v>
      </c>
      <c r="L988" s="13">
        <f>(((M988/60)/60)/24)+DATE(1970,1,1)</f>
        <v>40638.208333333336</v>
      </c>
      <c r="M988">
        <v>1301979600</v>
      </c>
      <c r="N988" s="13">
        <f t="shared" si="77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10">
        <f t="shared" si="75"/>
        <v>28.002083333333335</v>
      </c>
      <c r="H989" s="5">
        <f t="shared" si="76"/>
        <v>217</v>
      </c>
      <c r="I989">
        <v>480</v>
      </c>
      <c r="J989" t="s">
        <v>21</v>
      </c>
      <c r="K989" t="s">
        <v>22</v>
      </c>
      <c r="L989" s="13">
        <f>(((M989/60)/60)/24)+DATE(1970,1,1)</f>
        <v>42852.208333333328</v>
      </c>
      <c r="M989">
        <v>1493269200</v>
      </c>
      <c r="N989" s="13">
        <f t="shared" si="77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10">
        <f t="shared" si="75"/>
        <v>76.546875</v>
      </c>
      <c r="H990" s="5">
        <f t="shared" si="76"/>
        <v>52</v>
      </c>
      <c r="I990">
        <v>64</v>
      </c>
      <c r="J990" t="s">
        <v>21</v>
      </c>
      <c r="K990" t="s">
        <v>22</v>
      </c>
      <c r="L990" s="13">
        <f>(((M990/60)/60)/24)+DATE(1970,1,1)</f>
        <v>42686.25</v>
      </c>
      <c r="M990">
        <v>1478930400</v>
      </c>
      <c r="N990" s="13">
        <f t="shared" si="77"/>
        <v>42707.25</v>
      </c>
      <c r="O990">
        <v>1480744800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10">
        <f t="shared" si="75"/>
        <v>53.053097345132741</v>
      </c>
      <c r="H991" s="5">
        <f t="shared" si="76"/>
        <v>500</v>
      </c>
      <c r="I991">
        <v>226</v>
      </c>
      <c r="J991" t="s">
        <v>21</v>
      </c>
      <c r="K991" t="s">
        <v>22</v>
      </c>
      <c r="L991" s="13">
        <f>(((M991/60)/60)/24)+DATE(1970,1,1)</f>
        <v>43571.208333333328</v>
      </c>
      <c r="M991">
        <v>1555390800</v>
      </c>
      <c r="N991" s="13">
        <f t="shared" si="77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10">
        <f t="shared" si="75"/>
        <v>106.859375</v>
      </c>
      <c r="H992" s="5">
        <f t="shared" si="76"/>
        <v>88</v>
      </c>
      <c r="I992">
        <v>64</v>
      </c>
      <c r="J992" t="s">
        <v>21</v>
      </c>
      <c r="K992" t="s">
        <v>22</v>
      </c>
      <c r="L992" s="13">
        <f>(((M992/60)/60)/24)+DATE(1970,1,1)</f>
        <v>42432.25</v>
      </c>
      <c r="M992">
        <v>1456984800</v>
      </c>
      <c r="N992" s="13">
        <f t="shared" si="77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10">
        <f t="shared" si="75"/>
        <v>46.020746887966808</v>
      </c>
      <c r="H993" s="5">
        <f t="shared" si="76"/>
        <v>113</v>
      </c>
      <c r="I993">
        <v>241</v>
      </c>
      <c r="J993" t="s">
        <v>21</v>
      </c>
      <c r="K993" t="s">
        <v>22</v>
      </c>
      <c r="L993" s="13">
        <f>(((M993/60)/60)/24)+DATE(1970,1,1)</f>
        <v>41907.208333333336</v>
      </c>
      <c r="M993">
        <v>1411621200</v>
      </c>
      <c r="N993" s="13">
        <f t="shared" si="77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10">
        <f t="shared" si="75"/>
        <v>100.17424242424242</v>
      </c>
      <c r="H994" s="5">
        <f t="shared" si="76"/>
        <v>427</v>
      </c>
      <c r="I994">
        <v>132</v>
      </c>
      <c r="J994" t="s">
        <v>21</v>
      </c>
      <c r="K994" t="s">
        <v>22</v>
      </c>
      <c r="L994" s="13">
        <f>(((M994/60)/60)/24)+DATE(1970,1,1)</f>
        <v>43227.208333333328</v>
      </c>
      <c r="M994">
        <v>1525669200</v>
      </c>
      <c r="N994" s="13">
        <f t="shared" si="77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10">
        <f t="shared" si="75"/>
        <v>101.44</v>
      </c>
      <c r="H995" s="5">
        <f t="shared" si="76"/>
        <v>78</v>
      </c>
      <c r="I995">
        <v>75</v>
      </c>
      <c r="J995" t="s">
        <v>107</v>
      </c>
      <c r="K995" t="s">
        <v>108</v>
      </c>
      <c r="L995" s="13">
        <f>(((M995/60)/60)/24)+DATE(1970,1,1)</f>
        <v>42362.25</v>
      </c>
      <c r="M995">
        <v>1450936800</v>
      </c>
      <c r="N995" s="13">
        <f t="shared" si="77"/>
        <v>42379.25</v>
      </c>
      <c r="O995">
        <v>1452405600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10">
        <f t="shared" si="75"/>
        <v>87.972684085510693</v>
      </c>
      <c r="H996" s="5">
        <f t="shared" si="76"/>
        <v>52</v>
      </c>
      <c r="I996">
        <v>842</v>
      </c>
      <c r="J996" t="s">
        <v>21</v>
      </c>
      <c r="K996" t="s">
        <v>22</v>
      </c>
      <c r="L996" s="13">
        <f>(((M996/60)/60)/24)+DATE(1970,1,1)</f>
        <v>41929.208333333336</v>
      </c>
      <c r="M996">
        <v>1413522000</v>
      </c>
      <c r="N996" s="13">
        <f t="shared" si="77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10">
        <f t="shared" si="75"/>
        <v>74.995594713656388</v>
      </c>
      <c r="H997" s="5">
        <f t="shared" si="76"/>
        <v>157</v>
      </c>
      <c r="I997">
        <v>2043</v>
      </c>
      <c r="J997" t="s">
        <v>21</v>
      </c>
      <c r="K997" t="s">
        <v>22</v>
      </c>
      <c r="L997" s="13">
        <f>(((M997/60)/60)/24)+DATE(1970,1,1)</f>
        <v>43408.208333333328</v>
      </c>
      <c r="M997">
        <v>1541307600</v>
      </c>
      <c r="N997" s="13">
        <f t="shared" si="77"/>
        <v>43437.25</v>
      </c>
      <c r="O997">
        <v>1543816800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10">
        <f t="shared" si="75"/>
        <v>42.982142857142854</v>
      </c>
      <c r="H998" s="5">
        <f t="shared" si="76"/>
        <v>73</v>
      </c>
      <c r="I998">
        <v>112</v>
      </c>
      <c r="J998" t="s">
        <v>21</v>
      </c>
      <c r="K998" t="s">
        <v>22</v>
      </c>
      <c r="L998" s="13">
        <f>(((M998/60)/60)/24)+DATE(1970,1,1)</f>
        <v>41276.25</v>
      </c>
      <c r="M998">
        <v>1357106400</v>
      </c>
      <c r="N998" s="13">
        <f t="shared" si="77"/>
        <v>41306.25</v>
      </c>
      <c r="O998">
        <v>1359698400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10">
        <f t="shared" si="75"/>
        <v>33.115107913669064</v>
      </c>
      <c r="H999" s="5">
        <f t="shared" si="76"/>
        <v>61</v>
      </c>
      <c r="I999">
        <v>139</v>
      </c>
      <c r="J999" t="s">
        <v>107</v>
      </c>
      <c r="K999" t="s">
        <v>108</v>
      </c>
      <c r="L999" s="13">
        <f>(((M999/60)/60)/24)+DATE(1970,1,1)</f>
        <v>41659.25</v>
      </c>
      <c r="M999">
        <v>1390197600</v>
      </c>
      <c r="N999" s="13">
        <f t="shared" si="77"/>
        <v>41664.25</v>
      </c>
      <c r="O999">
        <v>1390629600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10">
        <f t="shared" si="75"/>
        <v>101.13101604278074</v>
      </c>
      <c r="H1000" s="5">
        <f t="shared" si="76"/>
        <v>57</v>
      </c>
      <c r="I1000">
        <v>374</v>
      </c>
      <c r="J1000" t="s">
        <v>21</v>
      </c>
      <c r="K1000" t="s">
        <v>22</v>
      </c>
      <c r="L1000" s="13">
        <f>(((M1000/60)/60)/24)+DATE(1970,1,1)</f>
        <v>40220.25</v>
      </c>
      <c r="M1000">
        <v>1265868000</v>
      </c>
      <c r="N1000" s="13">
        <f t="shared" si="77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10">
        <f t="shared" si="75"/>
        <v>55.98841354723708</v>
      </c>
      <c r="H1001" s="5">
        <f t="shared" si="76"/>
        <v>57</v>
      </c>
      <c r="I1001">
        <v>1122</v>
      </c>
      <c r="J1001" t="s">
        <v>21</v>
      </c>
      <c r="K1001" t="s">
        <v>22</v>
      </c>
      <c r="L1001" s="13">
        <f>(((M1001/60)/60)/24)+DATE(1970,1,1)</f>
        <v>42550.208333333328</v>
      </c>
      <c r="M1001">
        <v>1467176400</v>
      </c>
      <c r="N1001" s="13">
        <f t="shared" si="77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conditionalFormatting sqref="F1:F1048576">
    <cfRule type="cellIs" dxfId="3" priority="13" operator="equal">
      <formula>"live"</formula>
    </cfRule>
    <cfRule type="cellIs" dxfId="2" priority="14" operator="equal">
      <formula>"canceled"</formula>
    </cfRule>
    <cfRule type="cellIs" dxfId="1" priority="15" operator="equal">
      <formula>"successful"</formula>
    </cfRule>
    <cfRule type="cellIs" dxfId="0" priority="16" operator="equal">
      <formula>"failed"</formula>
    </cfRule>
  </conditionalFormatting>
  <conditionalFormatting sqref="H1:H1048576">
    <cfRule type="colorScale" priority="1">
      <colorScale>
        <cfvo type="num" val="0"/>
        <cfvo type="num" val="100"/>
        <cfvo type="num" val="200"/>
        <color rgb="FFF8696B"/>
        <color rgb="FF00B050"/>
        <color theme="4" tint="-0.249977111117893"/>
      </colorScale>
    </cfRule>
  </conditionalFormatting>
  <pageMargins left="0.75" right="0.75" top="1" bottom="1" header="0.5" footer="0.5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E624-73FA-45DB-936A-EADFDD994078}">
  <sheetPr codeName="Sheet2"/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Per Country</vt:lpstr>
      <vt:lpstr>Sheet4</vt:lpstr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Kent Andrews</cp:lastModifiedBy>
  <dcterms:created xsi:type="dcterms:W3CDTF">2021-09-29T18:52:28Z</dcterms:created>
  <dcterms:modified xsi:type="dcterms:W3CDTF">2023-07-05T20:29:36Z</dcterms:modified>
</cp:coreProperties>
</file>