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Will\Desktop\Desktop\python\Val Excel\"/>
    </mc:Choice>
  </mc:AlternateContent>
  <xr:revisionPtr revIDLastSave="0" documentId="13_ncr:1_{BB82C495-6041-4A59-BF2F-8A908E6A01A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-Test" sheetId="6" r:id="rId1"/>
    <sheet name="Data" sheetId="3" r:id="rId2"/>
    <sheet name="NA Data" sheetId="4" r:id="rId3"/>
    <sheet name="World 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I22" i="5"/>
  <c r="H22" i="5"/>
  <c r="D3" i="5"/>
  <c r="D2" i="5"/>
  <c r="D3" i="4" l="1"/>
  <c r="D2" i="4"/>
  <c r="O3" i="3"/>
  <c r="O2" i="3"/>
  <c r="K3" i="3"/>
  <c r="K2" i="3"/>
</calcChain>
</file>

<file path=xl/sharedStrings.xml><?xml version="1.0" encoding="utf-8"?>
<sst xmlns="http://schemas.openxmlformats.org/spreadsheetml/2006/main" count="1323" uniqueCount="290">
  <si>
    <t>Player</t>
  </si>
  <si>
    <t>HS%</t>
  </si>
  <si>
    <t>K</t>
  </si>
  <si>
    <t>D</t>
  </si>
  <si>
    <t>34%</t>
  </si>
  <si>
    <t>37%</t>
  </si>
  <si>
    <t>24%</t>
  </si>
  <si>
    <t>19%</t>
  </si>
  <si>
    <t>27%</t>
  </si>
  <si>
    <t>20%</t>
  </si>
  <si>
    <t>22%</t>
  </si>
  <si>
    <t>32%</t>
  </si>
  <si>
    <t>14%</t>
  </si>
  <si>
    <t>26%</t>
  </si>
  <si>
    <t>50%</t>
  </si>
  <si>
    <t>21%</t>
  </si>
  <si>
    <t>15%</t>
  </si>
  <si>
    <t>16%</t>
  </si>
  <si>
    <t>33%</t>
  </si>
  <si>
    <t>36%</t>
  </si>
  <si>
    <t>18%</t>
  </si>
  <si>
    <t>44%</t>
  </si>
  <si>
    <t>13%</t>
  </si>
  <si>
    <t>23%</t>
  </si>
  <si>
    <t>17%</t>
  </si>
  <si>
    <t>28%</t>
  </si>
  <si>
    <t>25%</t>
  </si>
  <si>
    <t>29%</t>
  </si>
  <si>
    <t>35%</t>
  </si>
  <si>
    <t>38%</t>
  </si>
  <si>
    <t>31%</t>
  </si>
  <si>
    <t>30%</t>
  </si>
  <si>
    <t>40%</t>
  </si>
  <si>
    <t>11%</t>
  </si>
  <si>
    <t>42%</t>
  </si>
  <si>
    <t>39%</t>
  </si>
  <si>
    <t>43%</t>
  </si>
  <si>
    <t>kr</t>
  </si>
  <si>
    <t>un</t>
  </si>
  <si>
    <t>se</t>
  </si>
  <si>
    <t>br</t>
  </si>
  <si>
    <t>ru</t>
  </si>
  <si>
    <t>fr</t>
  </si>
  <si>
    <t>cl</t>
  </si>
  <si>
    <t>us</t>
  </si>
  <si>
    <t>be</t>
  </si>
  <si>
    <t>cn</t>
  </si>
  <si>
    <t>cz</t>
  </si>
  <si>
    <t>fi</t>
  </si>
  <si>
    <t>lt</t>
  </si>
  <si>
    <t>th</t>
  </si>
  <si>
    <t>tr</t>
  </si>
  <si>
    <t>lv</t>
  </si>
  <si>
    <t>pl</t>
  </si>
  <si>
    <t>ph</t>
  </si>
  <si>
    <t>es</t>
  </si>
  <si>
    <t>gb</t>
  </si>
  <si>
    <t>kh</t>
  </si>
  <si>
    <t>ua</t>
  </si>
  <si>
    <t>id</t>
  </si>
  <si>
    <t>jp</t>
  </si>
  <si>
    <t>ca</t>
  </si>
  <si>
    <t>tw</t>
  </si>
  <si>
    <t>sg</t>
  </si>
  <si>
    <t>no</t>
  </si>
  <si>
    <t>ar</t>
  </si>
  <si>
    <t>co</t>
  </si>
  <si>
    <t>bg</t>
  </si>
  <si>
    <t>in</t>
  </si>
  <si>
    <t>dk</t>
  </si>
  <si>
    <t>my</t>
  </si>
  <si>
    <t>k1Ng</t>
  </si>
  <si>
    <t>GEN</t>
  </si>
  <si>
    <t>Shao</t>
  </si>
  <si>
    <t>NAVI</t>
  </si>
  <si>
    <t>Leo</t>
  </si>
  <si>
    <t>FNC</t>
  </si>
  <si>
    <t>mwzera</t>
  </si>
  <si>
    <t>FUR</t>
  </si>
  <si>
    <t>Cloud</t>
  </si>
  <si>
    <t>GIA</t>
  </si>
  <si>
    <t>trexx</t>
  </si>
  <si>
    <t>KOI</t>
  </si>
  <si>
    <t>MaKo</t>
  </si>
  <si>
    <t>DRX</t>
  </si>
  <si>
    <t>sh1n</t>
  </si>
  <si>
    <t>KC</t>
  </si>
  <si>
    <t>Shyy</t>
  </si>
  <si>
    <t>LEV</t>
  </si>
  <si>
    <t>Ethan</t>
  </si>
  <si>
    <t>EG</t>
  </si>
  <si>
    <t>Nivera</t>
  </si>
  <si>
    <t>Zyppan</t>
  </si>
  <si>
    <t>CHICHOO</t>
  </si>
  <si>
    <t>EDG</t>
  </si>
  <si>
    <t>crashies</t>
  </si>
  <si>
    <t>NRG</t>
  </si>
  <si>
    <t>leaf</t>
  </si>
  <si>
    <t>C9</t>
  </si>
  <si>
    <t>Twisten</t>
  </si>
  <si>
    <t>VIT</t>
  </si>
  <si>
    <t>Less</t>
  </si>
  <si>
    <t>LOUD</t>
  </si>
  <si>
    <t>Derke</t>
  </si>
  <si>
    <t>nukkye</t>
  </si>
  <si>
    <t>Xeppaa</t>
  </si>
  <si>
    <t>foxz</t>
  </si>
  <si>
    <t>TLN</t>
  </si>
  <si>
    <t>cNed</t>
  </si>
  <si>
    <t>ardiis</t>
  </si>
  <si>
    <t>s0m</t>
  </si>
  <si>
    <t>nAts</t>
  </si>
  <si>
    <t>TL</t>
  </si>
  <si>
    <t>aspas</t>
  </si>
  <si>
    <t>yay</t>
  </si>
  <si>
    <t>Chronicle</t>
  </si>
  <si>
    <t>qRaxs</t>
  </si>
  <si>
    <t>FUT</t>
  </si>
  <si>
    <t>qw1</t>
  </si>
  <si>
    <t>frz</t>
  </si>
  <si>
    <t>MIBR</t>
  </si>
  <si>
    <t>MOLSI</t>
  </si>
  <si>
    <t>kiNgg</t>
  </si>
  <si>
    <t>Alfajer</t>
  </si>
  <si>
    <t>Emman</t>
  </si>
  <si>
    <t>RRQ</t>
  </si>
  <si>
    <t>keloqz</t>
  </si>
  <si>
    <t>TH</t>
  </si>
  <si>
    <t>murizzz</t>
  </si>
  <si>
    <t>Mixwell</t>
  </si>
  <si>
    <t>TS</t>
  </si>
  <si>
    <t>dgzin</t>
  </si>
  <si>
    <t>Tacolilla</t>
  </si>
  <si>
    <t>ceNder</t>
  </si>
  <si>
    <t>BcJ</t>
  </si>
  <si>
    <t>JessieVash</t>
  </si>
  <si>
    <t>invy</t>
  </si>
  <si>
    <t>Boaster</t>
  </si>
  <si>
    <t>garnetS</t>
  </si>
  <si>
    <t>MOJJ</t>
  </si>
  <si>
    <t>cauanzin</t>
  </si>
  <si>
    <t>YuChEn</t>
  </si>
  <si>
    <t>FPX</t>
  </si>
  <si>
    <t>BuZz</t>
  </si>
  <si>
    <t>jawgemo</t>
  </si>
  <si>
    <t>SUYGETSU</t>
  </si>
  <si>
    <t>ZmjjKK</t>
  </si>
  <si>
    <t>Zellsis</t>
  </si>
  <si>
    <t>Rb</t>
  </si>
  <si>
    <t>zeek</t>
  </si>
  <si>
    <t>tuyz</t>
  </si>
  <si>
    <t>heat</t>
  </si>
  <si>
    <t>ANGE1</t>
  </si>
  <si>
    <t>Sushiboys</t>
  </si>
  <si>
    <t>Monyet</t>
  </si>
  <si>
    <t>GES</t>
  </si>
  <si>
    <t>vanity</t>
  </si>
  <si>
    <t>takej</t>
  </si>
  <si>
    <t>DFM</t>
  </si>
  <si>
    <t>Cryocells</t>
  </si>
  <si>
    <t>100T</t>
  </si>
  <si>
    <t>Asuna</t>
  </si>
  <si>
    <t>bang</t>
  </si>
  <si>
    <t>stax</t>
  </si>
  <si>
    <t>TenZ</t>
  </si>
  <si>
    <t>SEN</t>
  </si>
  <si>
    <t>Destrian</t>
  </si>
  <si>
    <t>Boostio</t>
  </si>
  <si>
    <t>Fit1nho</t>
  </si>
  <si>
    <t>stellar</t>
  </si>
  <si>
    <t>Mazino</t>
  </si>
  <si>
    <t>C0M</t>
  </si>
  <si>
    <t>Yuicaw</t>
  </si>
  <si>
    <t>Jinggg</t>
  </si>
  <si>
    <t>PRX</t>
  </si>
  <si>
    <t>hoody</t>
  </si>
  <si>
    <t>QutionerX</t>
  </si>
  <si>
    <t>BBL</t>
  </si>
  <si>
    <t>MrFaliN</t>
  </si>
  <si>
    <t>AtaKaptan</t>
  </si>
  <si>
    <t>sheydos</t>
  </si>
  <si>
    <t>Victor</t>
  </si>
  <si>
    <t>Crws</t>
  </si>
  <si>
    <t>Zest</t>
  </si>
  <si>
    <t>ScreaM</t>
  </si>
  <si>
    <t>Mazin</t>
  </si>
  <si>
    <t>Meteor</t>
  </si>
  <si>
    <t>rhyme</t>
  </si>
  <si>
    <t>Derrek</t>
  </si>
  <si>
    <t>jzz</t>
  </si>
  <si>
    <t>FNS</t>
  </si>
  <si>
    <t>nobody</t>
  </si>
  <si>
    <t>nzr</t>
  </si>
  <si>
    <t>JitBoyS</t>
  </si>
  <si>
    <t>Newzera</t>
  </si>
  <si>
    <t>Jamppi</t>
  </si>
  <si>
    <t>saadhak</t>
  </si>
  <si>
    <t>BORKUM</t>
  </si>
  <si>
    <t>fl1pzjder</t>
  </si>
  <si>
    <t>t3xture</t>
  </si>
  <si>
    <t>xand</t>
  </si>
  <si>
    <t>KRÃ</t>
  </si>
  <si>
    <t>xms</t>
  </si>
  <si>
    <t>Khalil</t>
  </si>
  <si>
    <t>SugarZ3ro</t>
  </si>
  <si>
    <t>ZETA</t>
  </si>
  <si>
    <t>Quick</t>
  </si>
  <si>
    <t>Laz</t>
  </si>
  <si>
    <t>xffero</t>
  </si>
  <si>
    <t>AAAAY</t>
  </si>
  <si>
    <t>Redgar</t>
  </si>
  <si>
    <t>Haodong</t>
  </si>
  <si>
    <t>Lmemore</t>
  </si>
  <si>
    <t>Brave</t>
  </si>
  <si>
    <t>pANcada</t>
  </si>
  <si>
    <t>Jremy</t>
  </si>
  <si>
    <t>RgLMeister</t>
  </si>
  <si>
    <t>SouhcNi</t>
  </si>
  <si>
    <t>Smoggy</t>
  </si>
  <si>
    <t>eKo</t>
  </si>
  <si>
    <t>DaveeyS</t>
  </si>
  <si>
    <t>nizhaoTZH</t>
  </si>
  <si>
    <t>Sayaplayer</t>
  </si>
  <si>
    <t>T1</t>
  </si>
  <si>
    <t>Dep</t>
  </si>
  <si>
    <t>Turko</t>
  </si>
  <si>
    <t>AYRIN</t>
  </si>
  <si>
    <t>BONECOLD</t>
  </si>
  <si>
    <t>Secret</t>
  </si>
  <si>
    <t>Sayf</t>
  </si>
  <si>
    <t>EJAY</t>
  </si>
  <si>
    <t>Reita</t>
  </si>
  <si>
    <t>Bazzi</t>
  </si>
  <si>
    <t>Munchkin</t>
  </si>
  <si>
    <t>berLIN</t>
  </si>
  <si>
    <t>Boo</t>
  </si>
  <si>
    <t>AsLanM4shadoW</t>
  </si>
  <si>
    <t>axeddy</t>
  </si>
  <si>
    <t>Carpe</t>
  </si>
  <si>
    <t>starxo</t>
  </si>
  <si>
    <t>Melser</t>
  </si>
  <si>
    <t>DubsteP</t>
  </si>
  <si>
    <t>Wolfen</t>
  </si>
  <si>
    <t>f0rsakeN</t>
  </si>
  <si>
    <t>Sacy</t>
  </si>
  <si>
    <t>ban</t>
  </si>
  <si>
    <t>Suggest</t>
  </si>
  <si>
    <t>mindfreak</t>
  </si>
  <si>
    <t>koldamenta</t>
  </si>
  <si>
    <t>Benkai</t>
  </si>
  <si>
    <t>xeta</t>
  </si>
  <si>
    <t>Anthem</t>
  </si>
  <si>
    <t>SkRossi</t>
  </si>
  <si>
    <t>crow</t>
  </si>
  <si>
    <t>AvovA</t>
  </si>
  <si>
    <t>xnfri</t>
  </si>
  <si>
    <t>dephh</t>
  </si>
  <si>
    <t>d4v41</t>
  </si>
  <si>
    <t>zekken</t>
  </si>
  <si>
    <t>soulcas</t>
  </si>
  <si>
    <t>NagZ</t>
  </si>
  <si>
    <t>TENNN</t>
  </si>
  <si>
    <t>2ge</t>
  </si>
  <si>
    <t>Seoldam</t>
  </si>
  <si>
    <t>Team</t>
  </si>
  <si>
    <t>Countries</t>
  </si>
  <si>
    <t>NA Players</t>
  </si>
  <si>
    <t>WORLD Players</t>
  </si>
  <si>
    <t>WORLD Avg</t>
  </si>
  <si>
    <t>NA Avg</t>
  </si>
  <si>
    <t>AVG</t>
  </si>
  <si>
    <t>STD</t>
  </si>
  <si>
    <t>Bin</t>
  </si>
  <si>
    <t>More</t>
  </si>
  <si>
    <t>Frequency</t>
  </si>
  <si>
    <t>Total</t>
  </si>
  <si>
    <t>As this is a relatively normal distribution we can say that anything that falls outside the range of 3 SD's from the mean is an outlier</t>
  </si>
  <si>
    <t>LOW</t>
  </si>
  <si>
    <t>HIGH</t>
  </si>
  <si>
    <t>Sayaplayer is a freak of nature with 50% headshot accuracy and can be considered an outlier in our dataset.</t>
  </si>
  <si>
    <t>T-Test</t>
  </si>
  <si>
    <t>Null Hypothesis</t>
  </si>
  <si>
    <t>Alternative Hypothesis</t>
  </si>
  <si>
    <t>There is no difference between the mean headshot accuracy of NA and players from the rest of the world</t>
  </si>
  <si>
    <t>There is a significant difference (NA Aim)</t>
  </si>
  <si>
    <t>We perform an unequal variance t-test as the variances are not equal.</t>
  </si>
  <si>
    <t>The P-Value:</t>
  </si>
  <si>
    <t>So as much as I hate to say it… NA Aim is real.</t>
  </si>
  <si>
    <t>Since our P-Value is &lt;0.01, we have strong evidence to reject the null hypothesis.</t>
  </si>
  <si>
    <t>WORLD Minus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</si>
</sst>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3" borderId="0" xfId="2"/>
    <xf numFmtId="0" fontId="1" fillId="5" borderId="0" xfId="4"/>
    <xf numFmtId="0" fontId="2" fillId="2" borderId="0" xfId="1" applyFont="1"/>
    <xf numFmtId="0" fontId="2" fillId="4" borderId="0" xfId="3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0" fillId="0" borderId="0" xfId="0" applyFont="1"/>
  </cellXfs>
  <cellStyles count="5">
    <cellStyle name="20% - Accent2" xfId="2" builtinId="34"/>
    <cellStyle name="20% - Accent4" xfId="4" builtinId="42"/>
    <cellStyle name="Accent2" xfId="1" builtinId="33"/>
    <cellStyle name="Accent4" xfId="3" builtinId="41"/>
    <cellStyle name="Normal" xfId="0" builtinId="0"/>
  </cellStyles>
  <dxfs count="0"/>
  <tableStyles count="1" defaultTableStyle="TableStyleMedium9" defaultPivotStyle="PivotStyleLight16">
    <tableStyle name="Table Style 1" pivot="0" count="0" xr9:uid="{0D478609-3807-4F0B-95AD-3019C5DE2F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 HS%</a:t>
            </a:r>
          </a:p>
        </c:rich>
      </c:tx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3175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'NA Data'!$E$2:$E$17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numCache>
            </c:numRef>
          </c:xVal>
          <c:yVal>
            <c:numRef>
              <c:f>'NA Data'!$F$2:$F$17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E-489A-B46D-B5D03D15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65247"/>
        <c:axId val="1366132655"/>
      </c:scatterChart>
      <c:valAx>
        <c:axId val="824065247"/>
        <c:scaling>
          <c:orientation val="minMax"/>
          <c:max val="41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32655"/>
        <c:crosses val="autoZero"/>
        <c:crossBetween val="midCat"/>
      </c:valAx>
      <c:valAx>
        <c:axId val="13661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6524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World</a:t>
            </a:r>
            <a:r>
              <a:rPr lang="en-CA" baseline="0"/>
              <a:t> HS%</a:t>
            </a:r>
          </a:p>
        </c:rich>
      </c:tx>
      <c:layout>
        <c:manualLayout>
          <c:xMode val="edge"/>
          <c:yMode val="edge"/>
          <c:x val="1.92116924951900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'World Data'!$E$2:$E$22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xVal>
          <c:yVal>
            <c:numRef>
              <c:f>'World Data'!$F$2:$F$22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19</c:v>
                </c:pt>
                <c:pt idx="9">
                  <c:v>2</c:v>
                </c:pt>
                <c:pt idx="10">
                  <c:v>21</c:v>
                </c:pt>
                <c:pt idx="11">
                  <c:v>11</c:v>
                </c:pt>
                <c:pt idx="12">
                  <c:v>14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3-469A-A3C8-1DC0353E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60767"/>
        <c:axId val="1643280687"/>
      </c:scatterChart>
      <c:valAx>
        <c:axId val="822460767"/>
        <c:scaling>
          <c:orientation val="minMax"/>
          <c:max val="51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80687"/>
        <c:crosses val="autoZero"/>
        <c:crossBetween val="midCat"/>
      </c:valAx>
      <c:valAx>
        <c:axId val="16432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6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185737</xdr:rowOff>
    </xdr:from>
    <xdr:to>
      <xdr:col>17</xdr:col>
      <xdr:colOff>0</xdr:colOff>
      <xdr:row>17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83754-2B08-482B-4387-D12015A8B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4761</xdr:rowOff>
    </xdr:from>
    <xdr:to>
      <xdr:col>16</xdr:col>
      <xdr:colOff>600074</xdr:colOff>
      <xdr:row>17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403DD-5C6F-3728-7A0C-B7EAB9644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ACCAA-528F-4236-9F4D-68AE169C1DED}" name="Table3" displayName="Table3" ref="A1:F163" totalsRowShown="0">
  <autoFilter ref="A1:F163" xr:uid="{A99ACCAA-528F-4236-9F4D-68AE169C1DED}"/>
  <sortState xmlns:xlrd2="http://schemas.microsoft.com/office/spreadsheetml/2017/richdata2" ref="A2:F163">
    <sortCondition ref="C1:C163"/>
  </sortState>
  <tableColumns count="6">
    <tableColumn id="1" xr3:uid="{BB3EB495-4A5A-4267-905D-E68DFF2B8B15}" name="Player"/>
    <tableColumn id="2" xr3:uid="{80AB6106-BA98-4C79-9FBC-DC54C8D023E6}" name="Team"/>
    <tableColumn id="3" xr3:uid="{AB1712B2-A038-4797-957E-EF41CCBA4E8E}" name="Countries"/>
    <tableColumn id="14" xr3:uid="{189FFD85-33AB-4008-81E9-552E0604634F}" name="HS%"/>
    <tableColumn id="18" xr3:uid="{2585A286-9860-4C48-B94C-DF5B72FAC505}" name="K"/>
    <tableColumn id="19" xr3:uid="{48A5E9A9-28D6-4612-943F-DBC2D8760DB5}" name="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0F1D-F43A-4B93-8EB0-49650DE18065}">
  <dimension ref="A1:J142"/>
  <sheetViews>
    <sheetView tabSelected="1" workbookViewId="0">
      <selection activeCell="I14" sqref="I14"/>
    </sheetView>
  </sheetViews>
  <sheetFormatPr defaultRowHeight="15" x14ac:dyDescent="0.25"/>
  <cols>
    <col min="1" max="1" width="16.140625" style="3" bestFit="1" customWidth="1"/>
    <col min="2" max="2" width="4.85546875" style="3" bestFit="1" customWidth="1"/>
    <col min="4" max="4" width="21.7109375" bestFit="1" customWidth="1"/>
    <col min="5" max="5" width="4.85546875" style="3" bestFit="1" customWidth="1"/>
    <col min="6" max="6" width="10.5703125" style="2" bestFit="1" customWidth="1"/>
    <col min="7" max="7" width="4.85546875" style="2" bestFit="1" customWidth="1"/>
    <col min="9" max="9" width="21.7109375" bestFit="1" customWidth="1"/>
  </cols>
  <sheetData>
    <row r="1" spans="1:10" x14ac:dyDescent="0.25">
      <c r="A1" s="5" t="s">
        <v>267</v>
      </c>
      <c r="B1" s="5" t="s">
        <v>1</v>
      </c>
      <c r="D1" s="5" t="s">
        <v>289</v>
      </c>
      <c r="E1" s="5" t="s">
        <v>1</v>
      </c>
      <c r="F1" s="4" t="s">
        <v>266</v>
      </c>
      <c r="G1" s="4" t="s">
        <v>1</v>
      </c>
      <c r="I1" s="1" t="s">
        <v>280</v>
      </c>
    </row>
    <row r="2" spans="1:10" x14ac:dyDescent="0.25">
      <c r="A2" s="3" t="s">
        <v>192</v>
      </c>
      <c r="B2" s="3">
        <v>20</v>
      </c>
      <c r="D2" s="3" t="s">
        <v>192</v>
      </c>
      <c r="E2" s="3">
        <v>20</v>
      </c>
      <c r="F2" s="2" t="s">
        <v>164</v>
      </c>
      <c r="G2" s="2">
        <v>23</v>
      </c>
      <c r="I2" t="s">
        <v>281</v>
      </c>
      <c r="J2" t="s">
        <v>283</v>
      </c>
    </row>
    <row r="3" spans="1:10" x14ac:dyDescent="0.25">
      <c r="A3" s="3" t="s">
        <v>196</v>
      </c>
      <c r="B3" s="3">
        <v>21</v>
      </c>
      <c r="D3" s="3" t="s">
        <v>196</v>
      </c>
      <c r="E3" s="3">
        <v>21</v>
      </c>
      <c r="F3" s="2" t="s">
        <v>190</v>
      </c>
      <c r="G3" s="2">
        <v>17</v>
      </c>
      <c r="I3" t="s">
        <v>282</v>
      </c>
      <c r="J3" t="s">
        <v>284</v>
      </c>
    </row>
    <row r="4" spans="1:10" x14ac:dyDescent="0.25">
      <c r="A4" s="3" t="s">
        <v>91</v>
      </c>
      <c r="B4" s="3">
        <v>33</v>
      </c>
      <c r="D4" s="3" t="s">
        <v>91</v>
      </c>
      <c r="E4" s="3">
        <v>33</v>
      </c>
      <c r="F4" s="2" t="s">
        <v>226</v>
      </c>
      <c r="G4" s="2">
        <v>21</v>
      </c>
    </row>
    <row r="5" spans="1:10" x14ac:dyDescent="0.25">
      <c r="A5" s="3" t="s">
        <v>184</v>
      </c>
      <c r="B5" s="3">
        <v>36</v>
      </c>
      <c r="D5" s="3" t="s">
        <v>184</v>
      </c>
      <c r="E5" s="3">
        <v>36</v>
      </c>
      <c r="F5" s="2" t="s">
        <v>89</v>
      </c>
      <c r="G5" s="2">
        <v>16</v>
      </c>
      <c r="I5" t="s">
        <v>285</v>
      </c>
    </row>
    <row r="6" spans="1:10" x14ac:dyDescent="0.25">
      <c r="A6" s="3" t="s">
        <v>242</v>
      </c>
      <c r="B6" s="3">
        <v>33</v>
      </c>
      <c r="D6" s="3" t="s">
        <v>242</v>
      </c>
      <c r="E6" s="3">
        <v>33</v>
      </c>
      <c r="F6" s="2" t="s">
        <v>95</v>
      </c>
      <c r="G6" s="2">
        <v>21</v>
      </c>
      <c r="I6" t="s">
        <v>286</v>
      </c>
      <c r="J6">
        <f>TTEST(E2:E141,G2:G22,2,3)</f>
        <v>7.4509041420233414E-3</v>
      </c>
    </row>
    <row r="7" spans="1:10" x14ac:dyDescent="0.25">
      <c r="A7" s="3" t="s">
        <v>77</v>
      </c>
      <c r="B7" s="3">
        <v>20</v>
      </c>
      <c r="D7" s="3" t="s">
        <v>77</v>
      </c>
      <c r="E7" s="3">
        <v>20</v>
      </c>
      <c r="F7" s="2" t="s">
        <v>97</v>
      </c>
      <c r="G7" s="2">
        <v>26</v>
      </c>
      <c r="I7" t="s">
        <v>288</v>
      </c>
    </row>
    <row r="8" spans="1:10" x14ac:dyDescent="0.25">
      <c r="A8" s="3" t="s">
        <v>101</v>
      </c>
      <c r="B8" s="3">
        <v>28.000000000000004</v>
      </c>
      <c r="D8" s="3" t="s">
        <v>101</v>
      </c>
      <c r="E8" s="3">
        <v>28.000000000000004</v>
      </c>
      <c r="F8" s="2" t="s">
        <v>105</v>
      </c>
      <c r="G8" s="2">
        <v>23</v>
      </c>
      <c r="I8" t="s">
        <v>287</v>
      </c>
    </row>
    <row r="9" spans="1:10" x14ac:dyDescent="0.25">
      <c r="A9" s="3" t="s">
        <v>113</v>
      </c>
      <c r="B9" s="3">
        <v>26</v>
      </c>
      <c r="D9" s="3" t="s">
        <v>113</v>
      </c>
      <c r="E9" s="3">
        <v>26</v>
      </c>
      <c r="F9" s="2" t="s">
        <v>110</v>
      </c>
      <c r="G9" s="2">
        <v>28.999999999999996</v>
      </c>
    </row>
    <row r="10" spans="1:10" x14ac:dyDescent="0.25">
      <c r="A10" s="3" t="s">
        <v>119</v>
      </c>
      <c r="B10" s="3">
        <v>34</v>
      </c>
      <c r="D10" s="3" t="s">
        <v>119</v>
      </c>
      <c r="E10" s="3">
        <v>34</v>
      </c>
      <c r="F10" s="2" t="s">
        <v>114</v>
      </c>
      <c r="G10" s="2">
        <v>28.999999999999996</v>
      </c>
    </row>
    <row r="11" spans="1:10" x14ac:dyDescent="0.25">
      <c r="A11" s="3" t="s">
        <v>128</v>
      </c>
      <c r="B11" s="3">
        <v>34</v>
      </c>
      <c r="D11" s="3" t="s">
        <v>128</v>
      </c>
      <c r="E11" s="3">
        <v>34</v>
      </c>
      <c r="F11" s="2" t="s">
        <v>134</v>
      </c>
      <c r="G11" s="2">
        <v>16</v>
      </c>
    </row>
    <row r="12" spans="1:10" x14ac:dyDescent="0.25">
      <c r="A12" s="3" t="s">
        <v>131</v>
      </c>
      <c r="B12" s="3">
        <v>26</v>
      </c>
      <c r="D12" s="3" t="s">
        <v>131</v>
      </c>
      <c r="E12" s="3">
        <v>26</v>
      </c>
      <c r="F12" s="2" t="s">
        <v>147</v>
      </c>
      <c r="G12" s="2">
        <v>19</v>
      </c>
    </row>
    <row r="13" spans="1:10" x14ac:dyDescent="0.25">
      <c r="A13" s="3" t="s">
        <v>140</v>
      </c>
      <c r="B13" s="3">
        <v>23</v>
      </c>
      <c r="D13" s="3" t="s">
        <v>140</v>
      </c>
      <c r="E13" s="3">
        <v>23</v>
      </c>
      <c r="F13" s="2" t="s">
        <v>156</v>
      </c>
      <c r="G13" s="2">
        <v>11</v>
      </c>
    </row>
    <row r="14" spans="1:10" x14ac:dyDescent="0.25">
      <c r="A14" s="3" t="s">
        <v>150</v>
      </c>
      <c r="B14" s="3">
        <v>30</v>
      </c>
      <c r="D14" s="3" t="s">
        <v>150</v>
      </c>
      <c r="E14" s="3">
        <v>30</v>
      </c>
      <c r="F14" s="2" t="s">
        <v>159</v>
      </c>
      <c r="G14" s="2">
        <v>18</v>
      </c>
    </row>
    <row r="15" spans="1:10" x14ac:dyDescent="0.25">
      <c r="A15" s="3" t="s">
        <v>151</v>
      </c>
      <c r="B15" s="3">
        <v>32</v>
      </c>
      <c r="D15" s="3" t="s">
        <v>151</v>
      </c>
      <c r="E15" s="3">
        <v>32</v>
      </c>
      <c r="F15" s="2" t="s">
        <v>161</v>
      </c>
      <c r="G15" s="2">
        <v>24</v>
      </c>
    </row>
    <row r="16" spans="1:10" x14ac:dyDescent="0.25">
      <c r="A16" s="3" t="s">
        <v>185</v>
      </c>
      <c r="B16" s="3">
        <v>35</v>
      </c>
      <c r="D16" s="3" t="s">
        <v>185</v>
      </c>
      <c r="E16" s="3">
        <v>35</v>
      </c>
      <c r="F16" s="2" t="s">
        <v>162</v>
      </c>
      <c r="G16" s="2">
        <v>39</v>
      </c>
    </row>
    <row r="17" spans="1:7" x14ac:dyDescent="0.25">
      <c r="A17" s="3" t="s">
        <v>189</v>
      </c>
      <c r="B17" s="3">
        <v>28.000000000000004</v>
      </c>
      <c r="D17" s="3" t="s">
        <v>189</v>
      </c>
      <c r="E17" s="3">
        <v>28.000000000000004</v>
      </c>
      <c r="F17" s="2" t="s">
        <v>167</v>
      </c>
      <c r="G17" s="2">
        <v>22</v>
      </c>
    </row>
    <row r="18" spans="1:7" x14ac:dyDescent="0.25">
      <c r="A18" s="3" t="s">
        <v>200</v>
      </c>
      <c r="B18" s="3">
        <v>33</v>
      </c>
      <c r="D18" s="3" t="s">
        <v>200</v>
      </c>
      <c r="E18" s="3">
        <v>33</v>
      </c>
      <c r="F18" s="2" t="s">
        <v>169</v>
      </c>
      <c r="G18" s="2">
        <v>20</v>
      </c>
    </row>
    <row r="19" spans="1:7" x14ac:dyDescent="0.25">
      <c r="A19" s="3" t="s">
        <v>203</v>
      </c>
      <c r="B19" s="3">
        <v>30</v>
      </c>
      <c r="D19" s="3" t="s">
        <v>203</v>
      </c>
      <c r="E19" s="3">
        <v>30</v>
      </c>
      <c r="F19" s="2" t="s">
        <v>171</v>
      </c>
      <c r="G19" s="2">
        <v>13</v>
      </c>
    </row>
    <row r="20" spans="1:7" x14ac:dyDescent="0.25">
      <c r="A20" s="3" t="s">
        <v>206</v>
      </c>
      <c r="B20" s="3">
        <v>32</v>
      </c>
      <c r="D20" s="3" t="s">
        <v>206</v>
      </c>
      <c r="E20" s="3">
        <v>32</v>
      </c>
      <c r="F20" s="2" t="s">
        <v>181</v>
      </c>
      <c r="G20" s="2">
        <v>21</v>
      </c>
    </row>
    <row r="21" spans="1:7" x14ac:dyDescent="0.25">
      <c r="A21" s="3" t="s">
        <v>214</v>
      </c>
      <c r="B21" s="3">
        <v>40</v>
      </c>
      <c r="D21" s="3" t="s">
        <v>214</v>
      </c>
      <c r="E21" s="3">
        <v>40</v>
      </c>
      <c r="F21" s="2" t="s">
        <v>188</v>
      </c>
      <c r="G21" s="2">
        <v>31</v>
      </c>
    </row>
    <row r="22" spans="1:7" x14ac:dyDescent="0.25">
      <c r="A22" s="3" t="s">
        <v>216</v>
      </c>
      <c r="B22" s="3">
        <v>18</v>
      </c>
      <c r="D22" s="3" t="s">
        <v>216</v>
      </c>
      <c r="E22" s="3">
        <v>18</v>
      </c>
      <c r="F22" s="2" t="s">
        <v>258</v>
      </c>
      <c r="G22" s="2">
        <v>24</v>
      </c>
    </row>
    <row r="23" spans="1:7" x14ac:dyDescent="0.25">
      <c r="A23" s="3" t="s">
        <v>237</v>
      </c>
      <c r="B23" s="3">
        <v>21</v>
      </c>
      <c r="D23" s="3" t="s">
        <v>237</v>
      </c>
      <c r="E23" s="3">
        <v>21</v>
      </c>
    </row>
    <row r="24" spans="1:7" x14ac:dyDescent="0.25">
      <c r="A24" s="3" t="s">
        <v>244</v>
      </c>
      <c r="B24" s="3">
        <v>36</v>
      </c>
      <c r="D24" s="3" t="s">
        <v>244</v>
      </c>
      <c r="E24" s="3">
        <v>36</v>
      </c>
    </row>
    <row r="25" spans="1:7" x14ac:dyDescent="0.25">
      <c r="A25" s="3" t="s">
        <v>87</v>
      </c>
      <c r="B25" s="3">
        <v>21</v>
      </c>
      <c r="D25" s="3" t="s">
        <v>87</v>
      </c>
      <c r="E25" s="3">
        <v>21</v>
      </c>
    </row>
    <row r="26" spans="1:7" x14ac:dyDescent="0.25">
      <c r="A26" s="3" t="s">
        <v>122</v>
      </c>
      <c r="B26" s="3">
        <v>28.999999999999996</v>
      </c>
      <c r="D26" s="3" t="s">
        <v>122</v>
      </c>
      <c r="E26" s="3">
        <v>28.999999999999996</v>
      </c>
    </row>
    <row r="27" spans="1:7" x14ac:dyDescent="0.25">
      <c r="A27" s="3" t="s">
        <v>132</v>
      </c>
      <c r="B27" s="3">
        <v>15</v>
      </c>
      <c r="D27" s="3" t="s">
        <v>132</v>
      </c>
      <c r="E27" s="3">
        <v>15</v>
      </c>
    </row>
    <row r="28" spans="1:7" x14ac:dyDescent="0.25">
      <c r="A28" s="3" t="s">
        <v>170</v>
      </c>
      <c r="B28" s="3">
        <v>30</v>
      </c>
      <c r="D28" s="3" t="s">
        <v>170</v>
      </c>
      <c r="E28" s="3">
        <v>30</v>
      </c>
    </row>
    <row r="29" spans="1:7" x14ac:dyDescent="0.25">
      <c r="A29" s="3" t="s">
        <v>240</v>
      </c>
      <c r="B29" s="3">
        <v>34</v>
      </c>
      <c r="D29" s="3" t="s">
        <v>240</v>
      </c>
      <c r="E29" s="3">
        <v>34</v>
      </c>
    </row>
    <row r="30" spans="1:7" x14ac:dyDescent="0.25">
      <c r="A30" s="3" t="s">
        <v>260</v>
      </c>
      <c r="B30" s="3">
        <v>18</v>
      </c>
      <c r="D30" s="3" t="s">
        <v>260</v>
      </c>
      <c r="E30" s="3">
        <v>18</v>
      </c>
    </row>
    <row r="31" spans="1:7" x14ac:dyDescent="0.25">
      <c r="A31" s="3" t="s">
        <v>93</v>
      </c>
      <c r="B31" s="3">
        <v>24</v>
      </c>
      <c r="D31" s="3" t="s">
        <v>93</v>
      </c>
      <c r="E31" s="3">
        <v>24</v>
      </c>
    </row>
    <row r="32" spans="1:7" x14ac:dyDescent="0.25">
      <c r="A32" s="3" t="s">
        <v>141</v>
      </c>
      <c r="B32" s="3">
        <v>34</v>
      </c>
      <c r="D32" s="3" t="s">
        <v>141</v>
      </c>
      <c r="E32" s="3">
        <v>34</v>
      </c>
    </row>
    <row r="33" spans="1:5" x14ac:dyDescent="0.25">
      <c r="A33" s="3" t="s">
        <v>146</v>
      </c>
      <c r="B33" s="3">
        <v>21</v>
      </c>
      <c r="D33" s="3" t="s">
        <v>146</v>
      </c>
      <c r="E33" s="3">
        <v>21</v>
      </c>
    </row>
    <row r="34" spans="1:5" x14ac:dyDescent="0.25">
      <c r="A34" s="3" t="s">
        <v>191</v>
      </c>
      <c r="B34" s="3">
        <v>25</v>
      </c>
      <c r="D34" s="3" t="s">
        <v>191</v>
      </c>
      <c r="E34" s="3">
        <v>25</v>
      </c>
    </row>
    <row r="35" spans="1:5" x14ac:dyDescent="0.25">
      <c r="A35" s="3" t="s">
        <v>209</v>
      </c>
      <c r="B35" s="3">
        <v>31</v>
      </c>
      <c r="D35" s="3" t="s">
        <v>209</v>
      </c>
      <c r="E35" s="3">
        <v>31</v>
      </c>
    </row>
    <row r="36" spans="1:5" x14ac:dyDescent="0.25">
      <c r="A36" s="3" t="s">
        <v>211</v>
      </c>
      <c r="B36" s="3">
        <v>26</v>
      </c>
      <c r="D36" s="3" t="s">
        <v>211</v>
      </c>
      <c r="E36" s="3">
        <v>26</v>
      </c>
    </row>
    <row r="37" spans="1:5" x14ac:dyDescent="0.25">
      <c r="A37" s="3" t="s">
        <v>218</v>
      </c>
      <c r="B37" s="3">
        <v>31</v>
      </c>
      <c r="D37" s="3" t="s">
        <v>218</v>
      </c>
      <c r="E37" s="3">
        <v>31</v>
      </c>
    </row>
    <row r="38" spans="1:5" x14ac:dyDescent="0.25">
      <c r="A38" s="3" t="s">
        <v>221</v>
      </c>
      <c r="B38" s="3">
        <v>23</v>
      </c>
      <c r="D38" s="3" t="s">
        <v>221</v>
      </c>
      <c r="E38" s="3">
        <v>23</v>
      </c>
    </row>
    <row r="39" spans="1:5" x14ac:dyDescent="0.25">
      <c r="A39" s="3" t="s">
        <v>220</v>
      </c>
      <c r="B39" s="3">
        <v>26</v>
      </c>
      <c r="D39" s="3" t="s">
        <v>220</v>
      </c>
      <c r="E39" s="3">
        <v>26</v>
      </c>
    </row>
    <row r="40" spans="1:5" x14ac:dyDescent="0.25">
      <c r="A40" s="3" t="s">
        <v>99</v>
      </c>
      <c r="B40" s="3">
        <v>23</v>
      </c>
      <c r="D40" s="3" t="s">
        <v>99</v>
      </c>
      <c r="E40" s="3">
        <v>23</v>
      </c>
    </row>
    <row r="41" spans="1:5" x14ac:dyDescent="0.25">
      <c r="A41" s="3" t="s">
        <v>254</v>
      </c>
      <c r="B41" s="3">
        <v>18</v>
      </c>
      <c r="D41" s="3" t="s">
        <v>254</v>
      </c>
      <c r="E41" s="3">
        <v>18</v>
      </c>
    </row>
    <row r="42" spans="1:5" x14ac:dyDescent="0.25">
      <c r="A42" s="3" t="s">
        <v>129</v>
      </c>
      <c r="B42" s="3">
        <v>25</v>
      </c>
      <c r="D42" s="3" t="s">
        <v>129</v>
      </c>
      <c r="E42" s="3">
        <v>25</v>
      </c>
    </row>
    <row r="43" spans="1:5" x14ac:dyDescent="0.25">
      <c r="A43" s="3" t="s">
        <v>168</v>
      </c>
      <c r="B43" s="3">
        <v>25</v>
      </c>
      <c r="D43" s="3" t="s">
        <v>168</v>
      </c>
      <c r="E43" s="3">
        <v>25</v>
      </c>
    </row>
    <row r="44" spans="1:5" x14ac:dyDescent="0.25">
      <c r="A44" s="3" t="s">
        <v>248</v>
      </c>
      <c r="B44" s="3">
        <v>21</v>
      </c>
      <c r="D44" s="3" t="s">
        <v>248</v>
      </c>
      <c r="E44" s="3">
        <v>21</v>
      </c>
    </row>
    <row r="45" spans="1:5" x14ac:dyDescent="0.25">
      <c r="A45" s="3" t="s">
        <v>103</v>
      </c>
      <c r="B45" s="3">
        <v>25</v>
      </c>
      <c r="D45" s="3" t="s">
        <v>103</v>
      </c>
      <c r="E45" s="3">
        <v>25</v>
      </c>
    </row>
    <row r="46" spans="1:5" x14ac:dyDescent="0.25">
      <c r="A46" s="3" t="s">
        <v>175</v>
      </c>
      <c r="B46" s="3">
        <v>23</v>
      </c>
      <c r="D46" s="3" t="s">
        <v>175</v>
      </c>
      <c r="E46" s="3">
        <v>23</v>
      </c>
    </row>
    <row r="47" spans="1:5" x14ac:dyDescent="0.25">
      <c r="A47" s="3" t="s">
        <v>195</v>
      </c>
      <c r="B47" s="3">
        <v>14.000000000000002</v>
      </c>
      <c r="D47" s="3" t="s">
        <v>195</v>
      </c>
      <c r="E47" s="3">
        <v>14.000000000000002</v>
      </c>
    </row>
    <row r="48" spans="1:5" x14ac:dyDescent="0.25">
      <c r="A48" s="3" t="s">
        <v>227</v>
      </c>
      <c r="B48" s="3">
        <v>25</v>
      </c>
      <c r="D48" s="3" t="s">
        <v>227</v>
      </c>
      <c r="E48" s="3">
        <v>25</v>
      </c>
    </row>
    <row r="49" spans="1:5" x14ac:dyDescent="0.25">
      <c r="A49" s="3" t="s">
        <v>85</v>
      </c>
      <c r="B49" s="3">
        <v>27</v>
      </c>
      <c r="D49" s="3" t="s">
        <v>85</v>
      </c>
      <c r="E49" s="3">
        <v>27</v>
      </c>
    </row>
    <row r="50" spans="1:5" x14ac:dyDescent="0.25">
      <c r="A50" s="3" t="s">
        <v>126</v>
      </c>
      <c r="B50" s="3">
        <v>36</v>
      </c>
      <c r="D50" s="3" t="s">
        <v>126</v>
      </c>
      <c r="E50" s="3">
        <v>36</v>
      </c>
    </row>
    <row r="51" spans="1:5" x14ac:dyDescent="0.25">
      <c r="A51" s="3" t="s">
        <v>194</v>
      </c>
      <c r="B51" s="3">
        <v>43</v>
      </c>
      <c r="D51" s="3" t="s">
        <v>194</v>
      </c>
      <c r="E51" s="3">
        <v>43</v>
      </c>
    </row>
    <row r="52" spans="1:5" x14ac:dyDescent="0.25">
      <c r="A52" s="3" t="s">
        <v>202</v>
      </c>
      <c r="B52" s="3">
        <v>28.000000000000004</v>
      </c>
      <c r="D52" s="3" t="s">
        <v>202</v>
      </c>
      <c r="E52" s="3">
        <v>28.000000000000004</v>
      </c>
    </row>
    <row r="53" spans="1:5" x14ac:dyDescent="0.25">
      <c r="A53" s="3" t="s">
        <v>137</v>
      </c>
      <c r="B53" s="3">
        <v>19</v>
      </c>
      <c r="D53" s="3" t="s">
        <v>137</v>
      </c>
      <c r="E53" s="3">
        <v>19</v>
      </c>
    </row>
    <row r="54" spans="1:5" x14ac:dyDescent="0.25">
      <c r="A54" s="3" t="s">
        <v>256</v>
      </c>
      <c r="B54" s="3">
        <v>21</v>
      </c>
      <c r="D54" s="3" t="s">
        <v>256</v>
      </c>
      <c r="E54" s="3">
        <v>21</v>
      </c>
    </row>
    <row r="55" spans="1:5" x14ac:dyDescent="0.25">
      <c r="A55" s="3" t="s">
        <v>259</v>
      </c>
      <c r="B55" s="3">
        <v>24</v>
      </c>
      <c r="D55" s="3" t="s">
        <v>259</v>
      </c>
      <c r="E55" s="3">
        <v>24</v>
      </c>
    </row>
    <row r="56" spans="1:5" x14ac:dyDescent="0.25">
      <c r="A56" s="3" t="s">
        <v>154</v>
      </c>
      <c r="B56" s="3">
        <v>20</v>
      </c>
      <c r="D56" s="3" t="s">
        <v>154</v>
      </c>
      <c r="E56" s="3">
        <v>20</v>
      </c>
    </row>
    <row r="57" spans="1:5" x14ac:dyDescent="0.25">
      <c r="A57" s="3" t="s">
        <v>198</v>
      </c>
      <c r="B57" s="3">
        <v>20</v>
      </c>
      <c r="D57" s="3" t="s">
        <v>198</v>
      </c>
      <c r="E57" s="3">
        <v>20</v>
      </c>
    </row>
    <row r="58" spans="1:5" x14ac:dyDescent="0.25">
      <c r="A58" s="3" t="s">
        <v>208</v>
      </c>
      <c r="B58" s="3">
        <v>26</v>
      </c>
      <c r="D58" s="3" t="s">
        <v>208</v>
      </c>
      <c r="E58" s="3">
        <v>26</v>
      </c>
    </row>
    <row r="59" spans="1:5" x14ac:dyDescent="0.25">
      <c r="A59" s="3" t="s">
        <v>212</v>
      </c>
      <c r="B59" s="3">
        <v>34</v>
      </c>
      <c r="D59" s="3" t="s">
        <v>212</v>
      </c>
      <c r="E59" s="3">
        <v>34</v>
      </c>
    </row>
    <row r="60" spans="1:5" x14ac:dyDescent="0.25">
      <c r="A60" s="3" t="s">
        <v>243</v>
      </c>
      <c r="B60" s="3">
        <v>23</v>
      </c>
      <c r="D60" s="3" t="s">
        <v>243</v>
      </c>
      <c r="E60" s="3">
        <v>23</v>
      </c>
    </row>
    <row r="61" spans="1:5" x14ac:dyDescent="0.25">
      <c r="A61" s="3" t="s">
        <v>247</v>
      </c>
      <c r="B61" s="3">
        <v>16</v>
      </c>
      <c r="D61" s="3" t="s">
        <v>247</v>
      </c>
      <c r="E61" s="3">
        <v>16</v>
      </c>
    </row>
    <row r="62" spans="1:5" x14ac:dyDescent="0.25">
      <c r="A62" s="3" t="s">
        <v>252</v>
      </c>
      <c r="B62" s="3">
        <v>26</v>
      </c>
      <c r="D62" s="3" t="s">
        <v>252</v>
      </c>
      <c r="E62" s="3">
        <v>26</v>
      </c>
    </row>
    <row r="63" spans="1:5" x14ac:dyDescent="0.25">
      <c r="A63" s="3" t="s">
        <v>157</v>
      </c>
      <c r="B63" s="3">
        <v>42</v>
      </c>
      <c r="D63" s="3" t="s">
        <v>157</v>
      </c>
      <c r="E63" s="3">
        <v>42</v>
      </c>
    </row>
    <row r="64" spans="1:5" x14ac:dyDescent="0.25">
      <c r="A64" s="3" t="s">
        <v>204</v>
      </c>
      <c r="B64" s="3">
        <v>34</v>
      </c>
      <c r="D64" s="3" t="s">
        <v>204</v>
      </c>
      <c r="E64" s="3">
        <v>34</v>
      </c>
    </row>
    <row r="65" spans="1:5" x14ac:dyDescent="0.25">
      <c r="A65" s="3" t="s">
        <v>207</v>
      </c>
      <c r="B65" s="3">
        <v>28.999999999999996</v>
      </c>
      <c r="D65" s="3" t="s">
        <v>207</v>
      </c>
      <c r="E65" s="3">
        <v>28.999999999999996</v>
      </c>
    </row>
    <row r="66" spans="1:5" x14ac:dyDescent="0.25">
      <c r="A66" s="3" t="s">
        <v>224</v>
      </c>
      <c r="B66" s="3">
        <v>34</v>
      </c>
      <c r="D66" s="3" t="s">
        <v>224</v>
      </c>
      <c r="E66" s="3">
        <v>34</v>
      </c>
    </row>
    <row r="67" spans="1:5" x14ac:dyDescent="0.25">
      <c r="A67" s="3" t="s">
        <v>231</v>
      </c>
      <c r="B67" s="3">
        <v>44</v>
      </c>
      <c r="D67" s="3" t="s">
        <v>231</v>
      </c>
      <c r="E67" s="3">
        <v>44</v>
      </c>
    </row>
    <row r="68" spans="1:5" x14ac:dyDescent="0.25">
      <c r="A68" s="3" t="s">
        <v>251</v>
      </c>
      <c r="B68" s="3">
        <v>32</v>
      </c>
      <c r="D68" s="3" t="s">
        <v>251</v>
      </c>
      <c r="E68" s="3">
        <v>32</v>
      </c>
    </row>
    <row r="69" spans="1:5" x14ac:dyDescent="0.25">
      <c r="A69" s="3" t="s">
        <v>253</v>
      </c>
      <c r="B69" s="3">
        <v>21</v>
      </c>
      <c r="D69" s="3" t="s">
        <v>253</v>
      </c>
      <c r="E69" s="3">
        <v>21</v>
      </c>
    </row>
    <row r="70" spans="1:5" x14ac:dyDescent="0.25">
      <c r="A70" s="3" t="s">
        <v>255</v>
      </c>
      <c r="B70" s="3">
        <v>19</v>
      </c>
      <c r="D70" s="3" t="s">
        <v>255</v>
      </c>
      <c r="E70" s="3">
        <v>19</v>
      </c>
    </row>
    <row r="71" spans="1:5" x14ac:dyDescent="0.25">
      <c r="A71" s="3" t="s">
        <v>261</v>
      </c>
      <c r="B71" s="3">
        <v>23</v>
      </c>
      <c r="D71" s="3" t="s">
        <v>261</v>
      </c>
      <c r="E71" s="3">
        <v>23</v>
      </c>
    </row>
    <row r="72" spans="1:5" x14ac:dyDescent="0.25">
      <c r="A72" s="3" t="s">
        <v>144</v>
      </c>
      <c r="B72" s="3">
        <v>19</v>
      </c>
      <c r="D72" s="3" t="s">
        <v>144</v>
      </c>
      <c r="E72" s="3">
        <v>19</v>
      </c>
    </row>
    <row r="73" spans="1:5" x14ac:dyDescent="0.25">
      <c r="A73" s="3" t="s">
        <v>71</v>
      </c>
      <c r="B73" s="3">
        <v>34</v>
      </c>
      <c r="D73" s="3" t="s">
        <v>71</v>
      </c>
      <c r="E73" s="3">
        <v>34</v>
      </c>
    </row>
    <row r="74" spans="1:5" x14ac:dyDescent="0.25">
      <c r="A74" s="3" t="s">
        <v>83</v>
      </c>
      <c r="B74" s="3">
        <v>26</v>
      </c>
      <c r="D74" s="3" t="s">
        <v>83</v>
      </c>
      <c r="E74" s="3">
        <v>26</v>
      </c>
    </row>
    <row r="75" spans="1:5" x14ac:dyDescent="0.25">
      <c r="A75" s="3" t="s">
        <v>130</v>
      </c>
      <c r="B75" s="3">
        <v>13</v>
      </c>
      <c r="D75" s="3" t="s">
        <v>130</v>
      </c>
      <c r="E75" s="3">
        <v>13</v>
      </c>
    </row>
    <row r="76" spans="1:5" x14ac:dyDescent="0.25">
      <c r="A76" s="3" t="s">
        <v>143</v>
      </c>
      <c r="B76" s="3">
        <v>20</v>
      </c>
      <c r="D76" s="3" t="s">
        <v>143</v>
      </c>
      <c r="E76" s="3">
        <v>20</v>
      </c>
    </row>
    <row r="77" spans="1:5" x14ac:dyDescent="0.25">
      <c r="A77" s="3" t="s">
        <v>148</v>
      </c>
      <c r="B77" s="3">
        <v>23</v>
      </c>
      <c r="D77" s="3" t="s">
        <v>148</v>
      </c>
      <c r="E77" s="3">
        <v>23</v>
      </c>
    </row>
    <row r="78" spans="1:5" x14ac:dyDescent="0.25">
      <c r="A78" s="3" t="s">
        <v>163</v>
      </c>
      <c r="B78" s="3">
        <v>26</v>
      </c>
      <c r="D78" s="3" t="s">
        <v>163</v>
      </c>
      <c r="E78" s="3">
        <v>26</v>
      </c>
    </row>
    <row r="79" spans="1:5" x14ac:dyDescent="0.25">
      <c r="A79" s="3" t="s">
        <v>183</v>
      </c>
      <c r="B79" s="3">
        <v>28.000000000000004</v>
      </c>
      <c r="D79" s="3" t="s">
        <v>183</v>
      </c>
      <c r="E79" s="3">
        <v>28.000000000000004</v>
      </c>
    </row>
    <row r="80" spans="1:5" x14ac:dyDescent="0.25">
      <c r="A80" s="3" t="s">
        <v>186</v>
      </c>
      <c r="B80" s="3">
        <v>26</v>
      </c>
      <c r="D80" s="3" t="s">
        <v>186</v>
      </c>
      <c r="E80" s="3">
        <v>26</v>
      </c>
    </row>
    <row r="81" spans="1:5" x14ac:dyDescent="0.25">
      <c r="A81" s="3" t="s">
        <v>199</v>
      </c>
      <c r="B81" s="3">
        <v>24</v>
      </c>
      <c r="D81" s="3" t="s">
        <v>199</v>
      </c>
      <c r="E81" s="3">
        <v>24</v>
      </c>
    </row>
    <row r="82" spans="1:5" x14ac:dyDescent="0.25">
      <c r="A82" s="3" t="s">
        <v>219</v>
      </c>
      <c r="B82" s="3">
        <v>15</v>
      </c>
      <c r="D82" s="3" t="s">
        <v>219</v>
      </c>
      <c r="E82" s="3">
        <v>15</v>
      </c>
    </row>
    <row r="83" spans="1:5" x14ac:dyDescent="0.25">
      <c r="A83" s="3" t="s">
        <v>222</v>
      </c>
      <c r="B83" s="3">
        <v>50</v>
      </c>
      <c r="D83" s="3" t="s">
        <v>228</v>
      </c>
      <c r="E83" s="3">
        <v>13</v>
      </c>
    </row>
    <row r="84" spans="1:5" x14ac:dyDescent="0.25">
      <c r="A84" s="3" t="s">
        <v>228</v>
      </c>
      <c r="B84" s="3">
        <v>13</v>
      </c>
      <c r="D84" s="3" t="s">
        <v>232</v>
      </c>
      <c r="E84" s="3">
        <v>16</v>
      </c>
    </row>
    <row r="85" spans="1:5" x14ac:dyDescent="0.25">
      <c r="A85" s="3" t="s">
        <v>232</v>
      </c>
      <c r="B85" s="3">
        <v>16</v>
      </c>
      <c r="D85" s="3" t="s">
        <v>233</v>
      </c>
      <c r="E85" s="3">
        <v>18</v>
      </c>
    </row>
    <row r="86" spans="1:5" x14ac:dyDescent="0.25">
      <c r="A86" s="3" t="s">
        <v>233</v>
      </c>
      <c r="B86" s="3">
        <v>18</v>
      </c>
      <c r="D86" s="3" t="s">
        <v>238</v>
      </c>
      <c r="E86" s="3">
        <v>28.000000000000004</v>
      </c>
    </row>
    <row r="87" spans="1:5" x14ac:dyDescent="0.25">
      <c r="A87" s="3" t="s">
        <v>238</v>
      </c>
      <c r="B87" s="3">
        <v>28.000000000000004</v>
      </c>
      <c r="D87" s="3" t="s">
        <v>245</v>
      </c>
      <c r="E87" s="3">
        <v>18</v>
      </c>
    </row>
    <row r="88" spans="1:5" x14ac:dyDescent="0.25">
      <c r="A88" s="3" t="s">
        <v>245</v>
      </c>
      <c r="B88" s="3">
        <v>18</v>
      </c>
      <c r="D88" s="3" t="s">
        <v>246</v>
      </c>
      <c r="E88" s="3">
        <v>30</v>
      </c>
    </row>
    <row r="89" spans="1:5" x14ac:dyDescent="0.25">
      <c r="A89" s="3" t="s">
        <v>246</v>
      </c>
      <c r="B89" s="3">
        <v>30</v>
      </c>
      <c r="D89" s="3" t="s">
        <v>250</v>
      </c>
      <c r="E89" s="3">
        <v>28.999999999999996</v>
      </c>
    </row>
    <row r="90" spans="1:5" x14ac:dyDescent="0.25">
      <c r="A90" s="3" t="s">
        <v>250</v>
      </c>
      <c r="B90" s="3">
        <v>28.999999999999996</v>
      </c>
      <c r="D90" s="3" t="s">
        <v>263</v>
      </c>
      <c r="E90" s="3">
        <v>31</v>
      </c>
    </row>
    <row r="91" spans="1:5" x14ac:dyDescent="0.25">
      <c r="A91" s="3" t="s">
        <v>263</v>
      </c>
      <c r="B91" s="3">
        <v>31</v>
      </c>
      <c r="D91" s="3" t="s">
        <v>104</v>
      </c>
      <c r="E91" s="3">
        <v>28.999999999999996</v>
      </c>
    </row>
    <row r="92" spans="1:5" x14ac:dyDescent="0.25">
      <c r="A92" s="3" t="s">
        <v>104</v>
      </c>
      <c r="B92" s="3">
        <v>28.999999999999996</v>
      </c>
      <c r="D92" s="3" t="s">
        <v>133</v>
      </c>
      <c r="E92" s="3">
        <v>28.999999999999996</v>
      </c>
    </row>
    <row r="93" spans="1:5" x14ac:dyDescent="0.25">
      <c r="A93" s="3" t="s">
        <v>133</v>
      </c>
      <c r="B93" s="3">
        <v>28.999999999999996</v>
      </c>
      <c r="D93" s="3" t="s">
        <v>166</v>
      </c>
      <c r="E93" s="3">
        <v>26</v>
      </c>
    </row>
    <row r="94" spans="1:5" x14ac:dyDescent="0.25">
      <c r="A94" s="3" t="s">
        <v>166</v>
      </c>
      <c r="B94" s="3">
        <v>26</v>
      </c>
      <c r="D94" s="3" t="s">
        <v>235</v>
      </c>
      <c r="E94" s="3">
        <v>24</v>
      </c>
    </row>
    <row r="95" spans="1:5" x14ac:dyDescent="0.25">
      <c r="A95" s="3" t="s">
        <v>235</v>
      </c>
      <c r="B95" s="3">
        <v>24</v>
      </c>
      <c r="D95" s="3" t="s">
        <v>109</v>
      </c>
      <c r="E95" s="3">
        <v>20</v>
      </c>
    </row>
    <row r="96" spans="1:5" x14ac:dyDescent="0.25">
      <c r="A96" s="3" t="s">
        <v>109</v>
      </c>
      <c r="B96" s="3">
        <v>20</v>
      </c>
      <c r="D96" s="3" t="s">
        <v>257</v>
      </c>
      <c r="E96" s="3">
        <v>28.000000000000004</v>
      </c>
    </row>
    <row r="97" spans="1:5" x14ac:dyDescent="0.25">
      <c r="A97" s="3" t="s">
        <v>257</v>
      </c>
      <c r="B97" s="3">
        <v>28.000000000000004</v>
      </c>
      <c r="D97" s="3" t="s">
        <v>187</v>
      </c>
      <c r="E97" s="3">
        <v>34</v>
      </c>
    </row>
    <row r="98" spans="1:5" x14ac:dyDescent="0.25">
      <c r="A98" s="3" t="s">
        <v>187</v>
      </c>
      <c r="B98" s="3">
        <v>34</v>
      </c>
      <c r="D98" s="3" t="s">
        <v>124</v>
      </c>
      <c r="E98" s="3">
        <v>35</v>
      </c>
    </row>
    <row r="99" spans="1:5" x14ac:dyDescent="0.25">
      <c r="A99" s="3" t="s">
        <v>124</v>
      </c>
      <c r="B99" s="3">
        <v>35</v>
      </c>
      <c r="D99" s="3" t="s">
        <v>135</v>
      </c>
      <c r="E99" s="3">
        <v>31</v>
      </c>
    </row>
    <row r="100" spans="1:5" x14ac:dyDescent="0.25">
      <c r="A100" s="3" t="s">
        <v>135</v>
      </c>
      <c r="B100" s="3">
        <v>31</v>
      </c>
      <c r="D100" s="3" t="s">
        <v>136</v>
      </c>
      <c r="E100" s="3">
        <v>24</v>
      </c>
    </row>
    <row r="101" spans="1:5" x14ac:dyDescent="0.25">
      <c r="A101" s="3" t="s">
        <v>136</v>
      </c>
      <c r="B101" s="3">
        <v>24</v>
      </c>
      <c r="D101" s="3" t="s">
        <v>197</v>
      </c>
      <c r="E101" s="3">
        <v>21</v>
      </c>
    </row>
    <row r="102" spans="1:5" x14ac:dyDescent="0.25">
      <c r="A102" s="3" t="s">
        <v>197</v>
      </c>
      <c r="B102" s="3">
        <v>21</v>
      </c>
      <c r="D102" s="3" t="s">
        <v>215</v>
      </c>
      <c r="E102" s="3">
        <v>15</v>
      </c>
    </row>
    <row r="103" spans="1:5" x14ac:dyDescent="0.25">
      <c r="A103" s="3" t="s">
        <v>215</v>
      </c>
      <c r="B103" s="3">
        <v>15</v>
      </c>
      <c r="D103" s="3" t="s">
        <v>230</v>
      </c>
      <c r="E103" s="3">
        <v>25</v>
      </c>
    </row>
    <row r="104" spans="1:5" x14ac:dyDescent="0.25">
      <c r="A104" s="3" t="s">
        <v>230</v>
      </c>
      <c r="B104" s="3">
        <v>25</v>
      </c>
      <c r="D104" s="3" t="s">
        <v>241</v>
      </c>
      <c r="E104" s="3">
        <v>24</v>
      </c>
    </row>
    <row r="105" spans="1:5" x14ac:dyDescent="0.25">
      <c r="A105" s="3" t="s">
        <v>241</v>
      </c>
      <c r="B105" s="3">
        <v>24</v>
      </c>
      <c r="D105" s="3" t="s">
        <v>262</v>
      </c>
      <c r="E105" s="3">
        <v>28.999999999999996</v>
      </c>
    </row>
    <row r="106" spans="1:5" x14ac:dyDescent="0.25">
      <c r="A106" s="3" t="s">
        <v>262</v>
      </c>
      <c r="B106" s="3">
        <v>28.999999999999996</v>
      </c>
      <c r="D106" s="3" t="s">
        <v>121</v>
      </c>
      <c r="E106" s="3">
        <v>25</v>
      </c>
    </row>
    <row r="107" spans="1:5" x14ac:dyDescent="0.25">
      <c r="A107" s="3" t="s">
        <v>121</v>
      </c>
      <c r="B107" s="3">
        <v>25</v>
      </c>
      <c r="D107" s="3" t="s">
        <v>149</v>
      </c>
      <c r="E107" s="3">
        <v>36</v>
      </c>
    </row>
    <row r="108" spans="1:5" x14ac:dyDescent="0.25">
      <c r="A108" s="3" t="s">
        <v>149</v>
      </c>
      <c r="B108" s="3">
        <v>36</v>
      </c>
      <c r="D108" s="3" t="s">
        <v>239</v>
      </c>
      <c r="E108" s="3">
        <v>18</v>
      </c>
    </row>
    <row r="109" spans="1:5" x14ac:dyDescent="0.25">
      <c r="A109" s="3" t="s">
        <v>239</v>
      </c>
      <c r="B109" s="3">
        <v>18</v>
      </c>
      <c r="D109" s="3" t="s">
        <v>79</v>
      </c>
      <c r="E109" s="3">
        <v>32</v>
      </c>
    </row>
    <row r="110" spans="1:5" x14ac:dyDescent="0.25">
      <c r="A110" s="3" t="s">
        <v>79</v>
      </c>
      <c r="B110" s="3">
        <v>32</v>
      </c>
      <c r="D110" s="3" t="s">
        <v>81</v>
      </c>
      <c r="E110" s="3">
        <v>32</v>
      </c>
    </row>
    <row r="111" spans="1:5" x14ac:dyDescent="0.25">
      <c r="A111" s="3" t="s">
        <v>81</v>
      </c>
      <c r="B111" s="3">
        <v>32</v>
      </c>
      <c r="D111" s="3" t="s">
        <v>111</v>
      </c>
      <c r="E111" s="3">
        <v>35</v>
      </c>
    </row>
    <row r="112" spans="1:5" x14ac:dyDescent="0.25">
      <c r="A112" s="3" t="s">
        <v>111</v>
      </c>
      <c r="B112" s="3">
        <v>35</v>
      </c>
      <c r="D112" s="3" t="s">
        <v>115</v>
      </c>
      <c r="E112" s="3">
        <v>24</v>
      </c>
    </row>
    <row r="113" spans="1:5" x14ac:dyDescent="0.25">
      <c r="A113" s="3" t="s">
        <v>115</v>
      </c>
      <c r="B113" s="3">
        <v>24</v>
      </c>
      <c r="D113" s="3" t="s">
        <v>180</v>
      </c>
      <c r="E113" s="3">
        <v>24</v>
      </c>
    </row>
    <row r="114" spans="1:5" x14ac:dyDescent="0.25">
      <c r="A114" s="3" t="s">
        <v>180</v>
      </c>
      <c r="B114" s="3">
        <v>24</v>
      </c>
      <c r="D114" s="3" t="s">
        <v>210</v>
      </c>
      <c r="E114" s="3">
        <v>28.999999999999996</v>
      </c>
    </row>
    <row r="115" spans="1:5" x14ac:dyDescent="0.25">
      <c r="A115" s="3" t="s">
        <v>210</v>
      </c>
      <c r="B115" s="3">
        <v>28.999999999999996</v>
      </c>
      <c r="D115" s="3" t="s">
        <v>75</v>
      </c>
      <c r="E115" s="3">
        <v>19</v>
      </c>
    </row>
    <row r="116" spans="1:5" x14ac:dyDescent="0.25">
      <c r="A116" s="3" t="s">
        <v>75</v>
      </c>
      <c r="B116" s="3">
        <v>19</v>
      </c>
      <c r="D116" s="3" t="s">
        <v>92</v>
      </c>
      <c r="E116" s="3">
        <v>36</v>
      </c>
    </row>
    <row r="117" spans="1:5" x14ac:dyDescent="0.25">
      <c r="A117" s="3" t="s">
        <v>92</v>
      </c>
      <c r="B117" s="3">
        <v>36</v>
      </c>
      <c r="D117" s="3" t="s">
        <v>229</v>
      </c>
      <c r="E117" s="3">
        <v>26</v>
      </c>
    </row>
    <row r="118" spans="1:5" x14ac:dyDescent="0.25">
      <c r="A118" s="3" t="s">
        <v>229</v>
      </c>
      <c r="B118" s="3">
        <v>26</v>
      </c>
      <c r="D118" s="3" t="s">
        <v>173</v>
      </c>
      <c r="E118" s="3">
        <v>20</v>
      </c>
    </row>
    <row r="119" spans="1:5" x14ac:dyDescent="0.25">
      <c r="A119" s="3" t="s">
        <v>173</v>
      </c>
      <c r="B119" s="3">
        <v>20</v>
      </c>
      <c r="D119" s="3" t="s">
        <v>249</v>
      </c>
      <c r="E119" s="3">
        <v>21</v>
      </c>
    </row>
    <row r="120" spans="1:5" x14ac:dyDescent="0.25">
      <c r="A120" s="3" t="s">
        <v>249</v>
      </c>
      <c r="B120" s="3">
        <v>21</v>
      </c>
      <c r="D120" s="3" t="s">
        <v>106</v>
      </c>
      <c r="E120" s="3">
        <v>23</v>
      </c>
    </row>
    <row r="121" spans="1:5" x14ac:dyDescent="0.25">
      <c r="A121" s="3" t="s">
        <v>106</v>
      </c>
      <c r="B121" s="3">
        <v>23</v>
      </c>
      <c r="D121" s="3" t="s">
        <v>138</v>
      </c>
      <c r="E121" s="3">
        <v>24</v>
      </c>
    </row>
    <row r="122" spans="1:5" x14ac:dyDescent="0.25">
      <c r="A122" s="3" t="s">
        <v>138</v>
      </c>
      <c r="B122" s="3">
        <v>24</v>
      </c>
      <c r="D122" s="3" t="s">
        <v>153</v>
      </c>
      <c r="E122" s="3">
        <v>22</v>
      </c>
    </row>
    <row r="123" spans="1:5" x14ac:dyDescent="0.25">
      <c r="A123" s="3" t="s">
        <v>153</v>
      </c>
      <c r="B123" s="3">
        <v>22</v>
      </c>
      <c r="D123" s="3" t="s">
        <v>182</v>
      </c>
      <c r="E123" s="3">
        <v>23</v>
      </c>
    </row>
    <row r="124" spans="1:5" x14ac:dyDescent="0.25">
      <c r="A124" s="3" t="s">
        <v>182</v>
      </c>
      <c r="B124" s="3">
        <v>23</v>
      </c>
      <c r="D124" s="3" t="s">
        <v>193</v>
      </c>
      <c r="E124" s="3">
        <v>33</v>
      </c>
    </row>
    <row r="125" spans="1:5" x14ac:dyDescent="0.25">
      <c r="A125" s="3" t="s">
        <v>193</v>
      </c>
      <c r="B125" s="3">
        <v>33</v>
      </c>
      <c r="D125" s="3" t="s">
        <v>108</v>
      </c>
      <c r="E125" s="3">
        <v>22</v>
      </c>
    </row>
    <row r="126" spans="1:5" x14ac:dyDescent="0.25">
      <c r="A126" s="3" t="s">
        <v>108</v>
      </c>
      <c r="B126" s="3">
        <v>22</v>
      </c>
      <c r="D126" s="3" t="s">
        <v>116</v>
      </c>
      <c r="E126" s="3">
        <v>22</v>
      </c>
    </row>
    <row r="127" spans="1:5" x14ac:dyDescent="0.25">
      <c r="A127" s="3" t="s">
        <v>116</v>
      </c>
      <c r="B127" s="3">
        <v>22</v>
      </c>
      <c r="D127" s="3" t="s">
        <v>118</v>
      </c>
      <c r="E127" s="3">
        <v>21</v>
      </c>
    </row>
    <row r="128" spans="1:5" x14ac:dyDescent="0.25">
      <c r="A128" s="3" t="s">
        <v>118</v>
      </c>
      <c r="B128" s="3">
        <v>21</v>
      </c>
      <c r="D128" s="3" t="s">
        <v>123</v>
      </c>
      <c r="E128" s="3">
        <v>27</v>
      </c>
    </row>
    <row r="129" spans="1:5" x14ac:dyDescent="0.25">
      <c r="A129" s="3" t="s">
        <v>123</v>
      </c>
      <c r="B129" s="3">
        <v>27</v>
      </c>
      <c r="D129" s="3" t="s">
        <v>139</v>
      </c>
      <c r="E129" s="3">
        <v>26</v>
      </c>
    </row>
    <row r="130" spans="1:5" x14ac:dyDescent="0.25">
      <c r="A130" s="3" t="s">
        <v>139</v>
      </c>
      <c r="B130" s="3">
        <v>26</v>
      </c>
      <c r="D130" s="3" t="s">
        <v>176</v>
      </c>
      <c r="E130" s="3">
        <v>30</v>
      </c>
    </row>
    <row r="131" spans="1:5" x14ac:dyDescent="0.25">
      <c r="A131" s="3" t="s">
        <v>176</v>
      </c>
      <c r="B131" s="3">
        <v>30</v>
      </c>
      <c r="D131" s="3" t="s">
        <v>178</v>
      </c>
      <c r="E131" s="3">
        <v>17</v>
      </c>
    </row>
    <row r="132" spans="1:5" x14ac:dyDescent="0.25">
      <c r="A132" s="3" t="s">
        <v>178</v>
      </c>
      <c r="B132" s="3">
        <v>17</v>
      </c>
      <c r="D132" s="3" t="s">
        <v>179</v>
      </c>
      <c r="E132" s="3">
        <v>31</v>
      </c>
    </row>
    <row r="133" spans="1:5" x14ac:dyDescent="0.25">
      <c r="A133" s="3" t="s">
        <v>179</v>
      </c>
      <c r="B133" s="3">
        <v>31</v>
      </c>
      <c r="D133" s="3" t="s">
        <v>213</v>
      </c>
      <c r="E133" s="3">
        <v>28.999999999999996</v>
      </c>
    </row>
    <row r="134" spans="1:5" x14ac:dyDescent="0.25">
      <c r="A134" s="3" t="s">
        <v>213</v>
      </c>
      <c r="B134" s="3">
        <v>28.999999999999996</v>
      </c>
      <c r="D134" s="3" t="s">
        <v>217</v>
      </c>
      <c r="E134" s="3">
        <v>28.999999999999996</v>
      </c>
    </row>
    <row r="135" spans="1:5" x14ac:dyDescent="0.25">
      <c r="A135" s="3" t="s">
        <v>217</v>
      </c>
      <c r="B135" s="3">
        <v>28.999999999999996</v>
      </c>
      <c r="D135" s="3" t="s">
        <v>225</v>
      </c>
      <c r="E135" s="3">
        <v>31</v>
      </c>
    </row>
    <row r="136" spans="1:5" x14ac:dyDescent="0.25">
      <c r="A136" s="3" t="s">
        <v>225</v>
      </c>
      <c r="B136" s="3">
        <v>31</v>
      </c>
      <c r="D136" s="3" t="s">
        <v>236</v>
      </c>
      <c r="E136" s="3">
        <v>23</v>
      </c>
    </row>
    <row r="137" spans="1:5" x14ac:dyDescent="0.25">
      <c r="A137" s="3" t="s">
        <v>236</v>
      </c>
      <c r="B137" s="3">
        <v>23</v>
      </c>
      <c r="D137" s="3" t="s">
        <v>172</v>
      </c>
      <c r="E137" s="3">
        <v>22</v>
      </c>
    </row>
    <row r="138" spans="1:5" x14ac:dyDescent="0.25">
      <c r="A138" s="3" t="s">
        <v>172</v>
      </c>
      <c r="B138" s="3">
        <v>22</v>
      </c>
      <c r="D138" s="3" t="s">
        <v>234</v>
      </c>
      <c r="E138" s="3">
        <v>28.000000000000004</v>
      </c>
    </row>
    <row r="139" spans="1:5" x14ac:dyDescent="0.25">
      <c r="A139" s="3" t="s">
        <v>234</v>
      </c>
      <c r="B139" s="3">
        <v>28.000000000000004</v>
      </c>
      <c r="D139" s="3" t="s">
        <v>152</v>
      </c>
      <c r="E139" s="3">
        <v>34</v>
      </c>
    </row>
    <row r="140" spans="1:5" x14ac:dyDescent="0.25">
      <c r="A140" s="3" t="s">
        <v>152</v>
      </c>
      <c r="B140" s="3">
        <v>34</v>
      </c>
      <c r="D140" s="3" t="s">
        <v>73</v>
      </c>
      <c r="E140" s="3">
        <v>37</v>
      </c>
    </row>
    <row r="141" spans="1:5" x14ac:dyDescent="0.25">
      <c r="A141" s="3" t="s">
        <v>73</v>
      </c>
      <c r="B141" s="3">
        <v>37</v>
      </c>
      <c r="D141" s="3" t="s">
        <v>145</v>
      </c>
      <c r="E141" s="3">
        <v>38</v>
      </c>
    </row>
    <row r="142" spans="1:5" x14ac:dyDescent="0.25">
      <c r="A142" s="3" t="s">
        <v>145</v>
      </c>
      <c r="B142" s="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F6F5-DB3E-456C-A955-93F75DE9CEB5}">
  <dimension ref="A1:O163"/>
  <sheetViews>
    <sheetView zoomScaleNormal="100" workbookViewId="0">
      <selection activeCell="Q8" sqref="Q8"/>
    </sheetView>
  </sheetViews>
  <sheetFormatPr defaultRowHeight="15" x14ac:dyDescent="0.25"/>
  <cols>
    <col min="1" max="1" width="16.140625" bestFit="1" customWidth="1"/>
    <col min="2" max="2" width="8.140625" bestFit="1" customWidth="1"/>
    <col min="3" max="3" width="11.85546875" bestFit="1" customWidth="1"/>
    <col min="4" max="4" width="7.140625" bestFit="1" customWidth="1"/>
    <col min="5" max="5" width="4.42578125" bestFit="1" customWidth="1"/>
    <col min="6" max="6" width="4.5703125" bestFit="1" customWidth="1"/>
    <col min="8" max="8" width="10.5703125" style="2" bestFit="1" customWidth="1"/>
    <col min="9" max="9" width="11.42578125" style="2" bestFit="1" customWidth="1"/>
    <col min="12" max="12" width="16.140625" style="3" bestFit="1" customWidth="1"/>
    <col min="13" max="13" width="11.42578125" style="3" bestFit="1" customWidth="1"/>
  </cols>
  <sheetData>
    <row r="1" spans="1:15" x14ac:dyDescent="0.25">
      <c r="A1" t="s">
        <v>0</v>
      </c>
      <c r="B1" t="s">
        <v>264</v>
      </c>
      <c r="C1" t="s">
        <v>265</v>
      </c>
      <c r="D1" t="s">
        <v>1</v>
      </c>
      <c r="E1" t="s">
        <v>2</v>
      </c>
      <c r="F1" t="s">
        <v>3</v>
      </c>
      <c r="H1" s="4" t="s">
        <v>266</v>
      </c>
      <c r="I1" s="4" t="s">
        <v>269</v>
      </c>
      <c r="K1" s="1"/>
      <c r="L1" s="5" t="s">
        <v>267</v>
      </c>
      <c r="M1" s="5" t="s">
        <v>268</v>
      </c>
    </row>
    <row r="2" spans="1:15" x14ac:dyDescent="0.25">
      <c r="A2" t="s">
        <v>164</v>
      </c>
      <c r="B2" t="s">
        <v>165</v>
      </c>
      <c r="C2" t="s">
        <v>61</v>
      </c>
      <c r="D2" t="s">
        <v>23</v>
      </c>
      <c r="E2">
        <v>26</v>
      </c>
      <c r="F2">
        <v>27</v>
      </c>
      <c r="H2" s="2" t="s">
        <v>164</v>
      </c>
      <c r="I2" s="2">
        <v>23</v>
      </c>
      <c r="J2" s="1" t="s">
        <v>270</v>
      </c>
      <c r="K2">
        <f>AVERAGE(I2:I22)</f>
        <v>22.047619047619047</v>
      </c>
      <c r="L2" s="3" t="s">
        <v>192</v>
      </c>
      <c r="M2" s="3">
        <v>20</v>
      </c>
      <c r="N2" s="1" t="s">
        <v>270</v>
      </c>
      <c r="O2">
        <f>AVERAGE(M2:M142)</f>
        <v>26.574468085106382</v>
      </c>
    </row>
    <row r="3" spans="1:15" x14ac:dyDescent="0.25">
      <c r="A3" t="s">
        <v>190</v>
      </c>
      <c r="B3" t="s">
        <v>96</v>
      </c>
      <c r="C3" t="s">
        <v>61</v>
      </c>
      <c r="D3" t="s">
        <v>24</v>
      </c>
      <c r="E3">
        <v>111</v>
      </c>
      <c r="F3">
        <v>131</v>
      </c>
      <c r="H3" s="2" t="s">
        <v>190</v>
      </c>
      <c r="I3" s="2">
        <v>17</v>
      </c>
      <c r="J3" s="1" t="s">
        <v>271</v>
      </c>
      <c r="K3">
        <f>_xlfn.STDEV.P(I2:I22)</f>
        <v>6.267650812865865</v>
      </c>
      <c r="L3" s="3" t="s">
        <v>196</v>
      </c>
      <c r="M3" s="3">
        <v>21</v>
      </c>
      <c r="N3" s="1" t="s">
        <v>271</v>
      </c>
      <c r="O3">
        <f>_xlfn.STDEV.P(M2:M142)</f>
        <v>6.7184872944418954</v>
      </c>
    </row>
    <row r="4" spans="1:15" x14ac:dyDescent="0.25">
      <c r="A4" t="s">
        <v>226</v>
      </c>
      <c r="B4" t="s">
        <v>155</v>
      </c>
      <c r="C4" t="s">
        <v>61</v>
      </c>
      <c r="D4" t="s">
        <v>15</v>
      </c>
      <c r="E4">
        <v>36</v>
      </c>
      <c r="F4">
        <v>45</v>
      </c>
      <c r="H4" s="2" t="s">
        <v>226</v>
      </c>
      <c r="I4" s="2">
        <v>21</v>
      </c>
      <c r="L4" s="3" t="s">
        <v>91</v>
      </c>
      <c r="M4" s="3">
        <v>33</v>
      </c>
    </row>
    <row r="5" spans="1:15" x14ac:dyDescent="0.25">
      <c r="A5" t="s">
        <v>89</v>
      </c>
      <c r="B5" t="s">
        <v>90</v>
      </c>
      <c r="C5" t="s">
        <v>44</v>
      </c>
      <c r="D5" t="s">
        <v>17</v>
      </c>
      <c r="E5">
        <v>71</v>
      </c>
      <c r="F5">
        <v>61</v>
      </c>
      <c r="H5" s="2" t="s">
        <v>89</v>
      </c>
      <c r="I5" s="2">
        <v>16</v>
      </c>
      <c r="L5" s="3" t="s">
        <v>184</v>
      </c>
      <c r="M5" s="3">
        <v>36</v>
      </c>
    </row>
    <row r="6" spans="1:15" x14ac:dyDescent="0.25">
      <c r="A6" t="s">
        <v>95</v>
      </c>
      <c r="B6" t="s">
        <v>96</v>
      </c>
      <c r="C6" t="s">
        <v>44</v>
      </c>
      <c r="D6" t="s">
        <v>15</v>
      </c>
      <c r="E6">
        <v>147</v>
      </c>
      <c r="F6">
        <v>115</v>
      </c>
      <c r="H6" s="2" t="s">
        <v>95</v>
      </c>
      <c r="I6" s="2">
        <v>21</v>
      </c>
      <c r="L6" s="3" t="s">
        <v>242</v>
      </c>
      <c r="M6" s="3">
        <v>33</v>
      </c>
    </row>
    <row r="7" spans="1:15" x14ac:dyDescent="0.25">
      <c r="A7" t="s">
        <v>97</v>
      </c>
      <c r="B7" t="s">
        <v>98</v>
      </c>
      <c r="C7" t="s">
        <v>44</v>
      </c>
      <c r="D7" t="s">
        <v>13</v>
      </c>
      <c r="E7">
        <v>72</v>
      </c>
      <c r="F7">
        <v>58</v>
      </c>
      <c r="H7" s="2" t="s">
        <v>97</v>
      </c>
      <c r="I7" s="2">
        <v>26</v>
      </c>
      <c r="L7" s="3" t="s">
        <v>77</v>
      </c>
      <c r="M7" s="3">
        <v>20</v>
      </c>
    </row>
    <row r="8" spans="1:15" x14ac:dyDescent="0.25">
      <c r="A8" t="s">
        <v>105</v>
      </c>
      <c r="B8" t="s">
        <v>98</v>
      </c>
      <c r="C8" t="s">
        <v>44</v>
      </c>
      <c r="D8" t="s">
        <v>23</v>
      </c>
      <c r="E8">
        <v>77</v>
      </c>
      <c r="F8">
        <v>62</v>
      </c>
      <c r="H8" s="2" t="s">
        <v>105</v>
      </c>
      <c r="I8" s="2">
        <v>23</v>
      </c>
      <c r="L8" s="3" t="s">
        <v>101</v>
      </c>
      <c r="M8" s="3">
        <v>28.000000000000004</v>
      </c>
    </row>
    <row r="9" spans="1:15" x14ac:dyDescent="0.25">
      <c r="A9" t="s">
        <v>110</v>
      </c>
      <c r="B9" t="s">
        <v>96</v>
      </c>
      <c r="C9" t="s">
        <v>44</v>
      </c>
      <c r="D9" t="s">
        <v>27</v>
      </c>
      <c r="E9">
        <v>135</v>
      </c>
      <c r="F9">
        <v>118</v>
      </c>
      <c r="H9" s="2" t="s">
        <v>110</v>
      </c>
      <c r="I9" s="2">
        <v>28.999999999999996</v>
      </c>
      <c r="L9" s="3" t="s">
        <v>113</v>
      </c>
      <c r="M9" s="3">
        <v>26</v>
      </c>
    </row>
    <row r="10" spans="1:15" x14ac:dyDescent="0.25">
      <c r="A10" t="s">
        <v>114</v>
      </c>
      <c r="B10" t="s">
        <v>98</v>
      </c>
      <c r="C10" t="s">
        <v>44</v>
      </c>
      <c r="D10" t="s">
        <v>27</v>
      </c>
      <c r="E10">
        <v>67</v>
      </c>
      <c r="F10">
        <v>54</v>
      </c>
      <c r="H10" s="2" t="s">
        <v>114</v>
      </c>
      <c r="I10" s="2">
        <v>28.999999999999996</v>
      </c>
      <c r="L10" s="3" t="s">
        <v>119</v>
      </c>
      <c r="M10" s="3">
        <v>34</v>
      </c>
    </row>
    <row r="11" spans="1:15" x14ac:dyDescent="0.25">
      <c r="A11" t="s">
        <v>134</v>
      </c>
      <c r="B11" t="s">
        <v>90</v>
      </c>
      <c r="C11" t="s">
        <v>44</v>
      </c>
      <c r="D11" t="s">
        <v>17</v>
      </c>
      <c r="E11">
        <v>56</v>
      </c>
      <c r="F11">
        <v>60</v>
      </c>
      <c r="H11" s="2" t="s">
        <v>134</v>
      </c>
      <c r="I11" s="2">
        <v>16</v>
      </c>
      <c r="L11" s="3" t="s">
        <v>128</v>
      </c>
      <c r="M11" s="3">
        <v>34</v>
      </c>
    </row>
    <row r="12" spans="1:15" x14ac:dyDescent="0.25">
      <c r="A12" t="s">
        <v>147</v>
      </c>
      <c r="B12" t="s">
        <v>98</v>
      </c>
      <c r="C12" t="s">
        <v>44</v>
      </c>
      <c r="D12" t="s">
        <v>7</v>
      </c>
      <c r="E12">
        <v>58</v>
      </c>
      <c r="F12">
        <v>62</v>
      </c>
      <c r="H12" s="2" t="s">
        <v>147</v>
      </c>
      <c r="I12" s="2">
        <v>19</v>
      </c>
      <c r="L12" s="3" t="s">
        <v>131</v>
      </c>
      <c r="M12" s="3">
        <v>26</v>
      </c>
    </row>
    <row r="13" spans="1:15" x14ac:dyDescent="0.25">
      <c r="A13" t="s">
        <v>156</v>
      </c>
      <c r="B13" t="s">
        <v>98</v>
      </c>
      <c r="C13" t="s">
        <v>44</v>
      </c>
      <c r="D13" t="s">
        <v>33</v>
      </c>
      <c r="E13">
        <v>49</v>
      </c>
      <c r="F13">
        <v>59</v>
      </c>
      <c r="H13" s="2" t="s">
        <v>156</v>
      </c>
      <c r="I13" s="2">
        <v>11</v>
      </c>
      <c r="L13" s="3" t="s">
        <v>140</v>
      </c>
      <c r="M13" s="3">
        <v>23</v>
      </c>
    </row>
    <row r="14" spans="1:15" x14ac:dyDescent="0.25">
      <c r="A14" t="s">
        <v>159</v>
      </c>
      <c r="B14" t="s">
        <v>160</v>
      </c>
      <c r="C14" t="s">
        <v>44</v>
      </c>
      <c r="D14" t="s">
        <v>20</v>
      </c>
      <c r="E14">
        <v>131</v>
      </c>
      <c r="F14">
        <v>130</v>
      </c>
      <c r="H14" s="2" t="s">
        <v>159</v>
      </c>
      <c r="I14" s="2">
        <v>18</v>
      </c>
      <c r="L14" s="3" t="s">
        <v>150</v>
      </c>
      <c r="M14" s="3">
        <v>30</v>
      </c>
    </row>
    <row r="15" spans="1:15" x14ac:dyDescent="0.25">
      <c r="A15" t="s">
        <v>161</v>
      </c>
      <c r="B15" t="s">
        <v>160</v>
      </c>
      <c r="C15" t="s">
        <v>44</v>
      </c>
      <c r="D15" t="s">
        <v>6</v>
      </c>
      <c r="E15">
        <v>118</v>
      </c>
      <c r="F15">
        <v>135</v>
      </c>
      <c r="H15" s="2" t="s">
        <v>161</v>
      </c>
      <c r="I15" s="2">
        <v>24</v>
      </c>
      <c r="L15" s="3" t="s">
        <v>151</v>
      </c>
      <c r="M15" s="3">
        <v>32</v>
      </c>
    </row>
    <row r="16" spans="1:15" x14ac:dyDescent="0.25">
      <c r="A16" t="s">
        <v>162</v>
      </c>
      <c r="B16" t="s">
        <v>160</v>
      </c>
      <c r="C16" t="s">
        <v>44</v>
      </c>
      <c r="D16" t="s">
        <v>35</v>
      </c>
      <c r="E16">
        <v>129</v>
      </c>
      <c r="F16">
        <v>131</v>
      </c>
      <c r="H16" s="2" t="s">
        <v>162</v>
      </c>
      <c r="I16" s="2">
        <v>39</v>
      </c>
      <c r="L16" s="3" t="s">
        <v>185</v>
      </c>
      <c r="M16" s="3">
        <v>35</v>
      </c>
    </row>
    <row r="17" spans="1:13" x14ac:dyDescent="0.25">
      <c r="A17" t="s">
        <v>167</v>
      </c>
      <c r="B17" t="s">
        <v>90</v>
      </c>
      <c r="C17" t="s">
        <v>44</v>
      </c>
      <c r="D17" t="s">
        <v>10</v>
      </c>
      <c r="E17">
        <v>65</v>
      </c>
      <c r="F17">
        <v>61</v>
      </c>
      <c r="H17" s="2" t="s">
        <v>167</v>
      </c>
      <c r="I17" s="2">
        <v>22</v>
      </c>
      <c r="L17" s="3" t="s">
        <v>189</v>
      </c>
      <c r="M17" s="3">
        <v>28.000000000000004</v>
      </c>
    </row>
    <row r="18" spans="1:13" x14ac:dyDescent="0.25">
      <c r="A18" t="s">
        <v>169</v>
      </c>
      <c r="B18" t="s">
        <v>160</v>
      </c>
      <c r="C18" t="s">
        <v>44</v>
      </c>
      <c r="D18" t="s">
        <v>9</v>
      </c>
      <c r="E18">
        <v>123</v>
      </c>
      <c r="F18">
        <v>119</v>
      </c>
      <c r="H18" s="2" t="s">
        <v>169</v>
      </c>
      <c r="I18" s="2">
        <v>20</v>
      </c>
      <c r="L18" s="3" t="s">
        <v>200</v>
      </c>
      <c r="M18" s="3">
        <v>33</v>
      </c>
    </row>
    <row r="19" spans="1:13" x14ac:dyDescent="0.25">
      <c r="A19" t="s">
        <v>171</v>
      </c>
      <c r="B19" t="s">
        <v>90</v>
      </c>
      <c r="C19" t="s">
        <v>44</v>
      </c>
      <c r="D19" t="s">
        <v>22</v>
      </c>
      <c r="E19">
        <v>56</v>
      </c>
      <c r="F19">
        <v>66</v>
      </c>
      <c r="H19" s="2" t="s">
        <v>171</v>
      </c>
      <c r="I19" s="2">
        <v>13</v>
      </c>
      <c r="L19" s="3" t="s">
        <v>203</v>
      </c>
      <c r="M19" s="3">
        <v>30</v>
      </c>
    </row>
    <row r="20" spans="1:13" x14ac:dyDescent="0.25">
      <c r="A20" t="s">
        <v>181</v>
      </c>
      <c r="B20" t="s">
        <v>96</v>
      </c>
      <c r="C20" t="s">
        <v>44</v>
      </c>
      <c r="D20" t="s">
        <v>15</v>
      </c>
      <c r="E20">
        <v>108</v>
      </c>
      <c r="F20">
        <v>128</v>
      </c>
      <c r="H20" s="2" t="s">
        <v>181</v>
      </c>
      <c r="I20" s="2">
        <v>21</v>
      </c>
      <c r="L20" s="3" t="s">
        <v>206</v>
      </c>
      <c r="M20" s="3">
        <v>32</v>
      </c>
    </row>
    <row r="21" spans="1:13" x14ac:dyDescent="0.25">
      <c r="A21" t="s">
        <v>188</v>
      </c>
      <c r="B21" t="s">
        <v>160</v>
      </c>
      <c r="C21" t="s">
        <v>44</v>
      </c>
      <c r="D21" t="s">
        <v>30</v>
      </c>
      <c r="E21">
        <v>112</v>
      </c>
      <c r="F21">
        <v>131</v>
      </c>
      <c r="H21" s="2" t="s">
        <v>188</v>
      </c>
      <c r="I21" s="2">
        <v>31</v>
      </c>
      <c r="L21" s="3" t="s">
        <v>214</v>
      </c>
      <c r="M21" s="3">
        <v>40</v>
      </c>
    </row>
    <row r="22" spans="1:13" x14ac:dyDescent="0.25">
      <c r="A22" t="s">
        <v>258</v>
      </c>
      <c r="B22" t="s">
        <v>165</v>
      </c>
      <c r="C22" t="s">
        <v>44</v>
      </c>
      <c r="D22" t="s">
        <v>6</v>
      </c>
      <c r="E22">
        <v>15</v>
      </c>
      <c r="F22">
        <v>32</v>
      </c>
      <c r="H22" s="2" t="s">
        <v>258</v>
      </c>
      <c r="I22" s="2">
        <v>24</v>
      </c>
      <c r="L22" s="3" t="s">
        <v>216</v>
      </c>
      <c r="M22" s="3">
        <v>18</v>
      </c>
    </row>
    <row r="23" spans="1:13" x14ac:dyDescent="0.25">
      <c r="A23" t="s">
        <v>192</v>
      </c>
      <c r="B23" t="s">
        <v>88</v>
      </c>
      <c r="C23" t="s">
        <v>65</v>
      </c>
      <c r="D23" t="s">
        <v>9</v>
      </c>
      <c r="E23">
        <v>61</v>
      </c>
      <c r="F23">
        <v>78</v>
      </c>
      <c r="L23" s="3" t="s">
        <v>237</v>
      </c>
      <c r="M23" s="3">
        <v>21</v>
      </c>
    </row>
    <row r="24" spans="1:13" x14ac:dyDescent="0.25">
      <c r="A24" t="s">
        <v>196</v>
      </c>
      <c r="B24" t="s">
        <v>102</v>
      </c>
      <c r="C24" t="s">
        <v>65</v>
      </c>
      <c r="D24" t="s">
        <v>15</v>
      </c>
      <c r="E24">
        <v>230</v>
      </c>
      <c r="F24">
        <v>279</v>
      </c>
      <c r="L24" s="3" t="s">
        <v>244</v>
      </c>
      <c r="M24" s="3">
        <v>36</v>
      </c>
    </row>
    <row r="25" spans="1:13" x14ac:dyDescent="0.25">
      <c r="A25" t="s">
        <v>91</v>
      </c>
      <c r="B25" t="s">
        <v>86</v>
      </c>
      <c r="C25" t="s">
        <v>45</v>
      </c>
      <c r="D25" t="s">
        <v>18</v>
      </c>
      <c r="E25">
        <v>93</v>
      </c>
      <c r="F25">
        <v>70</v>
      </c>
      <c r="L25" s="3" t="s">
        <v>87</v>
      </c>
      <c r="M25" s="3">
        <v>21</v>
      </c>
    </row>
    <row r="26" spans="1:13" x14ac:dyDescent="0.25">
      <c r="A26" t="s">
        <v>184</v>
      </c>
      <c r="B26" t="s">
        <v>86</v>
      </c>
      <c r="C26" t="s">
        <v>45</v>
      </c>
      <c r="D26" t="s">
        <v>19</v>
      </c>
      <c r="E26">
        <v>69</v>
      </c>
      <c r="F26">
        <v>75</v>
      </c>
      <c r="L26" s="3" t="s">
        <v>122</v>
      </c>
      <c r="M26" s="3">
        <v>28.999999999999996</v>
      </c>
    </row>
    <row r="27" spans="1:13" x14ac:dyDescent="0.25">
      <c r="A27" t="s">
        <v>242</v>
      </c>
      <c r="B27" t="s">
        <v>82</v>
      </c>
      <c r="C27" t="s">
        <v>67</v>
      </c>
      <c r="D27" t="s">
        <v>18</v>
      </c>
      <c r="E27">
        <v>28</v>
      </c>
      <c r="F27">
        <v>38</v>
      </c>
      <c r="L27" s="3" t="s">
        <v>132</v>
      </c>
      <c r="M27" s="3">
        <v>15</v>
      </c>
    </row>
    <row r="28" spans="1:13" x14ac:dyDescent="0.25">
      <c r="A28" t="s">
        <v>77</v>
      </c>
      <c r="B28" t="s">
        <v>78</v>
      </c>
      <c r="C28" t="s">
        <v>40</v>
      </c>
      <c r="D28" t="s">
        <v>9</v>
      </c>
      <c r="E28">
        <v>71</v>
      </c>
      <c r="F28">
        <v>54</v>
      </c>
      <c r="L28" s="3" t="s">
        <v>170</v>
      </c>
      <c r="M28" s="3">
        <v>30</v>
      </c>
    </row>
    <row r="29" spans="1:13" x14ac:dyDescent="0.25">
      <c r="A29" t="s">
        <v>101</v>
      </c>
      <c r="B29" t="s">
        <v>102</v>
      </c>
      <c r="C29" t="s">
        <v>40</v>
      </c>
      <c r="D29" t="s">
        <v>25</v>
      </c>
      <c r="E29">
        <v>312</v>
      </c>
      <c r="F29">
        <v>255</v>
      </c>
      <c r="L29" s="3" t="s">
        <v>240</v>
      </c>
      <c r="M29" s="3">
        <v>34</v>
      </c>
    </row>
    <row r="30" spans="1:13" x14ac:dyDescent="0.25">
      <c r="A30" t="s">
        <v>113</v>
      </c>
      <c r="B30" t="s">
        <v>102</v>
      </c>
      <c r="C30" t="s">
        <v>40</v>
      </c>
      <c r="D30" t="s">
        <v>13</v>
      </c>
      <c r="E30">
        <v>305</v>
      </c>
      <c r="F30">
        <v>258</v>
      </c>
      <c r="L30" s="3" t="s">
        <v>260</v>
      </c>
      <c r="M30" s="3">
        <v>18</v>
      </c>
    </row>
    <row r="31" spans="1:13" x14ac:dyDescent="0.25">
      <c r="A31" t="s">
        <v>119</v>
      </c>
      <c r="B31" t="s">
        <v>120</v>
      </c>
      <c r="C31" t="s">
        <v>40</v>
      </c>
      <c r="D31" t="s">
        <v>4</v>
      </c>
      <c r="E31">
        <v>37</v>
      </c>
      <c r="F31">
        <v>32</v>
      </c>
      <c r="L31" s="3" t="s">
        <v>93</v>
      </c>
      <c r="M31" s="3">
        <v>24</v>
      </c>
    </row>
    <row r="32" spans="1:13" x14ac:dyDescent="0.25">
      <c r="A32" t="s">
        <v>128</v>
      </c>
      <c r="B32" t="s">
        <v>120</v>
      </c>
      <c r="C32" t="s">
        <v>40</v>
      </c>
      <c r="D32" t="s">
        <v>4</v>
      </c>
      <c r="E32">
        <v>32</v>
      </c>
      <c r="F32">
        <v>31</v>
      </c>
      <c r="L32" s="3" t="s">
        <v>141</v>
      </c>
      <c r="M32" s="3">
        <v>34</v>
      </c>
    </row>
    <row r="33" spans="1:13" x14ac:dyDescent="0.25">
      <c r="A33" t="s">
        <v>131</v>
      </c>
      <c r="B33" t="s">
        <v>78</v>
      </c>
      <c r="C33" t="s">
        <v>40</v>
      </c>
      <c r="D33" t="s">
        <v>13</v>
      </c>
      <c r="E33">
        <v>64</v>
      </c>
      <c r="F33">
        <v>53</v>
      </c>
      <c r="L33" s="3" t="s">
        <v>146</v>
      </c>
      <c r="M33" s="3">
        <v>21</v>
      </c>
    </row>
    <row r="34" spans="1:13" x14ac:dyDescent="0.25">
      <c r="A34" t="s">
        <v>140</v>
      </c>
      <c r="B34" t="s">
        <v>102</v>
      </c>
      <c r="C34" t="s">
        <v>40</v>
      </c>
      <c r="D34" t="s">
        <v>23</v>
      </c>
      <c r="E34">
        <v>280</v>
      </c>
      <c r="F34">
        <v>276</v>
      </c>
      <c r="L34" s="3" t="s">
        <v>191</v>
      </c>
      <c r="M34" s="3">
        <v>25</v>
      </c>
    </row>
    <row r="35" spans="1:13" x14ac:dyDescent="0.25">
      <c r="A35" t="s">
        <v>150</v>
      </c>
      <c r="B35" t="s">
        <v>102</v>
      </c>
      <c r="C35" t="s">
        <v>40</v>
      </c>
      <c r="D35" t="s">
        <v>31</v>
      </c>
      <c r="E35">
        <v>238</v>
      </c>
      <c r="F35">
        <v>257</v>
      </c>
      <c r="L35" s="3" t="s">
        <v>209</v>
      </c>
      <c r="M35" s="3">
        <v>31</v>
      </c>
    </row>
    <row r="36" spans="1:13" x14ac:dyDescent="0.25">
      <c r="A36" t="s">
        <v>151</v>
      </c>
      <c r="B36" t="s">
        <v>120</v>
      </c>
      <c r="C36" t="s">
        <v>40</v>
      </c>
      <c r="D36" t="s">
        <v>11</v>
      </c>
      <c r="E36">
        <v>37</v>
      </c>
      <c r="F36">
        <v>36</v>
      </c>
      <c r="L36" s="3" t="s">
        <v>211</v>
      </c>
      <c r="M36" s="3">
        <v>26</v>
      </c>
    </row>
    <row r="37" spans="1:13" x14ac:dyDescent="0.25">
      <c r="A37" t="s">
        <v>185</v>
      </c>
      <c r="B37" t="s">
        <v>78</v>
      </c>
      <c r="C37" t="s">
        <v>40</v>
      </c>
      <c r="D37" t="s">
        <v>28</v>
      </c>
      <c r="E37">
        <v>44</v>
      </c>
      <c r="F37">
        <v>51</v>
      </c>
      <c r="L37" s="3" t="s">
        <v>218</v>
      </c>
      <c r="M37" s="3">
        <v>31</v>
      </c>
    </row>
    <row r="38" spans="1:13" x14ac:dyDescent="0.25">
      <c r="A38" t="s">
        <v>189</v>
      </c>
      <c r="B38" t="s">
        <v>120</v>
      </c>
      <c r="C38" t="s">
        <v>40</v>
      </c>
      <c r="D38" t="s">
        <v>25</v>
      </c>
      <c r="E38">
        <v>32</v>
      </c>
      <c r="F38">
        <v>36</v>
      </c>
      <c r="L38" s="3" t="s">
        <v>221</v>
      </c>
      <c r="M38" s="3">
        <v>23</v>
      </c>
    </row>
    <row r="39" spans="1:13" x14ac:dyDescent="0.25">
      <c r="A39" t="s">
        <v>200</v>
      </c>
      <c r="B39" t="s">
        <v>201</v>
      </c>
      <c r="C39" t="s">
        <v>40</v>
      </c>
      <c r="D39" t="s">
        <v>18</v>
      </c>
      <c r="E39">
        <v>25</v>
      </c>
      <c r="F39">
        <v>34</v>
      </c>
      <c r="L39" s="3" t="s">
        <v>220</v>
      </c>
      <c r="M39" s="3">
        <v>26</v>
      </c>
    </row>
    <row r="40" spans="1:13" x14ac:dyDescent="0.25">
      <c r="A40" t="s">
        <v>203</v>
      </c>
      <c r="B40" t="s">
        <v>78</v>
      </c>
      <c r="C40" t="s">
        <v>40</v>
      </c>
      <c r="D40" t="s">
        <v>31</v>
      </c>
      <c r="E40">
        <v>41</v>
      </c>
      <c r="F40">
        <v>49</v>
      </c>
      <c r="L40" s="3" t="s">
        <v>99</v>
      </c>
      <c r="M40" s="3">
        <v>23</v>
      </c>
    </row>
    <row r="41" spans="1:13" x14ac:dyDescent="0.25">
      <c r="A41" t="s">
        <v>206</v>
      </c>
      <c r="B41" t="s">
        <v>78</v>
      </c>
      <c r="C41" t="s">
        <v>40</v>
      </c>
      <c r="D41" t="s">
        <v>11</v>
      </c>
      <c r="E41">
        <v>48</v>
      </c>
      <c r="F41">
        <v>55</v>
      </c>
      <c r="L41" s="3" t="s">
        <v>254</v>
      </c>
      <c r="M41" s="3">
        <v>18</v>
      </c>
    </row>
    <row r="42" spans="1:13" x14ac:dyDescent="0.25">
      <c r="A42" t="s">
        <v>214</v>
      </c>
      <c r="B42" t="s">
        <v>165</v>
      </c>
      <c r="C42" t="s">
        <v>40</v>
      </c>
      <c r="D42" t="s">
        <v>32</v>
      </c>
      <c r="E42">
        <v>28</v>
      </c>
      <c r="F42">
        <v>30</v>
      </c>
      <c r="L42" s="3" t="s">
        <v>129</v>
      </c>
      <c r="M42" s="3">
        <v>25</v>
      </c>
    </row>
    <row r="43" spans="1:13" x14ac:dyDescent="0.25">
      <c r="A43" t="s">
        <v>216</v>
      </c>
      <c r="B43" t="s">
        <v>120</v>
      </c>
      <c r="C43" t="s">
        <v>40</v>
      </c>
      <c r="D43" t="s">
        <v>20</v>
      </c>
      <c r="E43">
        <v>23</v>
      </c>
      <c r="F43">
        <v>32</v>
      </c>
      <c r="L43" s="3" t="s">
        <v>168</v>
      </c>
      <c r="M43" s="3">
        <v>25</v>
      </c>
    </row>
    <row r="44" spans="1:13" x14ac:dyDescent="0.25">
      <c r="A44" t="s">
        <v>237</v>
      </c>
      <c r="B44" t="s">
        <v>201</v>
      </c>
      <c r="C44" t="s">
        <v>40</v>
      </c>
      <c r="D44" t="s">
        <v>15</v>
      </c>
      <c r="E44">
        <v>21</v>
      </c>
      <c r="F44">
        <v>32</v>
      </c>
      <c r="L44" s="3" t="s">
        <v>248</v>
      </c>
      <c r="M44" s="3">
        <v>21</v>
      </c>
    </row>
    <row r="45" spans="1:13" x14ac:dyDescent="0.25">
      <c r="A45" t="s">
        <v>244</v>
      </c>
      <c r="B45" t="s">
        <v>165</v>
      </c>
      <c r="C45" t="s">
        <v>40</v>
      </c>
      <c r="D45" t="s">
        <v>19</v>
      </c>
      <c r="E45">
        <v>24</v>
      </c>
      <c r="F45">
        <v>31</v>
      </c>
      <c r="L45" s="3" t="s">
        <v>103</v>
      </c>
      <c r="M45" s="3">
        <v>25</v>
      </c>
    </row>
    <row r="46" spans="1:13" x14ac:dyDescent="0.25">
      <c r="A46" t="s">
        <v>87</v>
      </c>
      <c r="B46" t="s">
        <v>88</v>
      </c>
      <c r="C46" t="s">
        <v>43</v>
      </c>
      <c r="D46" t="s">
        <v>15</v>
      </c>
      <c r="E46">
        <v>109</v>
      </c>
      <c r="F46">
        <v>79</v>
      </c>
      <c r="L46" s="3" t="s">
        <v>175</v>
      </c>
      <c r="M46" s="3">
        <v>23</v>
      </c>
    </row>
    <row r="47" spans="1:13" x14ac:dyDescent="0.25">
      <c r="A47" t="s">
        <v>122</v>
      </c>
      <c r="B47" t="s">
        <v>88</v>
      </c>
      <c r="C47" t="s">
        <v>43</v>
      </c>
      <c r="D47" t="s">
        <v>27</v>
      </c>
      <c r="E47">
        <v>95</v>
      </c>
      <c r="F47">
        <v>82</v>
      </c>
      <c r="L47" s="3" t="s">
        <v>195</v>
      </c>
      <c r="M47" s="3">
        <v>14.000000000000002</v>
      </c>
    </row>
    <row r="48" spans="1:13" x14ac:dyDescent="0.25">
      <c r="A48" t="s">
        <v>132</v>
      </c>
      <c r="B48" t="s">
        <v>88</v>
      </c>
      <c r="C48" t="s">
        <v>43</v>
      </c>
      <c r="D48" t="s">
        <v>16</v>
      </c>
      <c r="E48">
        <v>91</v>
      </c>
      <c r="F48">
        <v>87</v>
      </c>
      <c r="L48" s="3" t="s">
        <v>227</v>
      </c>
      <c r="M48" s="3">
        <v>25</v>
      </c>
    </row>
    <row r="49" spans="1:13" x14ac:dyDescent="0.25">
      <c r="A49" t="s">
        <v>170</v>
      </c>
      <c r="B49" t="s">
        <v>88</v>
      </c>
      <c r="C49" t="s">
        <v>43</v>
      </c>
      <c r="D49" t="s">
        <v>31</v>
      </c>
      <c r="E49">
        <v>82</v>
      </c>
      <c r="F49">
        <v>82</v>
      </c>
      <c r="L49" s="3" t="s">
        <v>85</v>
      </c>
      <c r="M49" s="3">
        <v>27</v>
      </c>
    </row>
    <row r="50" spans="1:13" x14ac:dyDescent="0.25">
      <c r="A50" t="s">
        <v>240</v>
      </c>
      <c r="B50" t="s">
        <v>201</v>
      </c>
      <c r="C50" t="s">
        <v>43</v>
      </c>
      <c r="D50" t="s">
        <v>4</v>
      </c>
      <c r="E50">
        <v>20</v>
      </c>
      <c r="F50">
        <v>32</v>
      </c>
      <c r="L50" s="3" t="s">
        <v>126</v>
      </c>
      <c r="M50" s="3">
        <v>36</v>
      </c>
    </row>
    <row r="51" spans="1:13" x14ac:dyDescent="0.25">
      <c r="A51" t="s">
        <v>260</v>
      </c>
      <c r="B51" t="s">
        <v>201</v>
      </c>
      <c r="C51" t="s">
        <v>43</v>
      </c>
      <c r="D51" t="s">
        <v>20</v>
      </c>
      <c r="E51">
        <v>14</v>
      </c>
      <c r="F51">
        <v>33</v>
      </c>
      <c r="L51" s="3" t="s">
        <v>194</v>
      </c>
      <c r="M51" s="3">
        <v>43</v>
      </c>
    </row>
    <row r="52" spans="1:13" x14ac:dyDescent="0.25">
      <c r="A52" t="s">
        <v>93</v>
      </c>
      <c r="B52" t="s">
        <v>94</v>
      </c>
      <c r="C52" t="s">
        <v>46</v>
      </c>
      <c r="D52" t="s">
        <v>6</v>
      </c>
      <c r="E52">
        <v>62</v>
      </c>
      <c r="F52">
        <v>49</v>
      </c>
      <c r="L52" s="3" t="s">
        <v>202</v>
      </c>
      <c r="M52" s="3">
        <v>28.000000000000004</v>
      </c>
    </row>
    <row r="53" spans="1:13" x14ac:dyDescent="0.25">
      <c r="A53" t="s">
        <v>141</v>
      </c>
      <c r="B53" t="s">
        <v>142</v>
      </c>
      <c r="C53" t="s">
        <v>46</v>
      </c>
      <c r="D53" t="s">
        <v>4</v>
      </c>
      <c r="E53">
        <v>40</v>
      </c>
      <c r="F53">
        <v>42</v>
      </c>
      <c r="L53" s="3" t="s">
        <v>137</v>
      </c>
      <c r="M53" s="3">
        <v>19</v>
      </c>
    </row>
    <row r="54" spans="1:13" x14ac:dyDescent="0.25">
      <c r="A54" t="s">
        <v>146</v>
      </c>
      <c r="B54" t="s">
        <v>94</v>
      </c>
      <c r="C54" t="s">
        <v>46</v>
      </c>
      <c r="D54" t="s">
        <v>15</v>
      </c>
      <c r="E54">
        <v>62</v>
      </c>
      <c r="F54">
        <v>50</v>
      </c>
      <c r="L54" s="3" t="s">
        <v>256</v>
      </c>
      <c r="M54" s="3">
        <v>21</v>
      </c>
    </row>
    <row r="55" spans="1:13" x14ac:dyDescent="0.25">
      <c r="A55" t="s">
        <v>191</v>
      </c>
      <c r="B55" t="s">
        <v>94</v>
      </c>
      <c r="C55" t="s">
        <v>46</v>
      </c>
      <c r="D55" t="s">
        <v>26</v>
      </c>
      <c r="E55">
        <v>47</v>
      </c>
      <c r="F55">
        <v>50</v>
      </c>
      <c r="L55" s="3" t="s">
        <v>259</v>
      </c>
      <c r="M55" s="3">
        <v>24</v>
      </c>
    </row>
    <row r="56" spans="1:13" x14ac:dyDescent="0.25">
      <c r="A56" t="s">
        <v>209</v>
      </c>
      <c r="B56" t="s">
        <v>142</v>
      </c>
      <c r="C56" t="s">
        <v>46</v>
      </c>
      <c r="D56" t="s">
        <v>30</v>
      </c>
      <c r="E56">
        <v>39</v>
      </c>
      <c r="F56">
        <v>49</v>
      </c>
      <c r="L56" s="3" t="s">
        <v>154</v>
      </c>
      <c r="M56" s="3">
        <v>20</v>
      </c>
    </row>
    <row r="57" spans="1:13" x14ac:dyDescent="0.25">
      <c r="A57" t="s">
        <v>211</v>
      </c>
      <c r="B57" t="s">
        <v>94</v>
      </c>
      <c r="C57" t="s">
        <v>46</v>
      </c>
      <c r="D57" t="s">
        <v>13</v>
      </c>
      <c r="E57">
        <v>37</v>
      </c>
      <c r="F57">
        <v>51</v>
      </c>
      <c r="L57" s="3" t="s">
        <v>198</v>
      </c>
      <c r="M57" s="3">
        <v>20</v>
      </c>
    </row>
    <row r="58" spans="1:13" x14ac:dyDescent="0.25">
      <c r="A58" t="s">
        <v>218</v>
      </c>
      <c r="B58" t="s">
        <v>94</v>
      </c>
      <c r="C58" t="s">
        <v>46</v>
      </c>
      <c r="D58" t="s">
        <v>30</v>
      </c>
      <c r="E58">
        <v>44</v>
      </c>
      <c r="F58">
        <v>53</v>
      </c>
      <c r="L58" s="3" t="s">
        <v>208</v>
      </c>
      <c r="M58" s="3">
        <v>26</v>
      </c>
    </row>
    <row r="59" spans="1:13" x14ac:dyDescent="0.25">
      <c r="A59" t="s">
        <v>221</v>
      </c>
      <c r="B59" t="s">
        <v>142</v>
      </c>
      <c r="C59" t="s">
        <v>46</v>
      </c>
      <c r="D59" t="s">
        <v>23</v>
      </c>
      <c r="E59">
        <v>35</v>
      </c>
      <c r="F59">
        <v>42</v>
      </c>
      <c r="L59" s="3" t="s">
        <v>212</v>
      </c>
      <c r="M59" s="3">
        <v>34</v>
      </c>
    </row>
    <row r="60" spans="1:13" x14ac:dyDescent="0.25">
      <c r="A60" t="s">
        <v>220</v>
      </c>
      <c r="B60" t="s">
        <v>201</v>
      </c>
      <c r="C60" t="s">
        <v>66</v>
      </c>
      <c r="D60" t="s">
        <v>13</v>
      </c>
      <c r="E60">
        <v>27</v>
      </c>
      <c r="F60">
        <v>33</v>
      </c>
      <c r="L60" s="3" t="s">
        <v>243</v>
      </c>
      <c r="M60" s="3">
        <v>23</v>
      </c>
    </row>
    <row r="61" spans="1:13" x14ac:dyDescent="0.25">
      <c r="A61" t="s">
        <v>99</v>
      </c>
      <c r="B61" t="s">
        <v>100</v>
      </c>
      <c r="C61" t="s">
        <v>47</v>
      </c>
      <c r="D61" t="s">
        <v>23</v>
      </c>
      <c r="E61">
        <v>99</v>
      </c>
      <c r="F61">
        <v>73</v>
      </c>
      <c r="L61" s="3" t="s">
        <v>247</v>
      </c>
      <c r="M61" s="3">
        <v>16</v>
      </c>
    </row>
    <row r="62" spans="1:13" x14ac:dyDescent="0.25">
      <c r="A62" t="s">
        <v>254</v>
      </c>
      <c r="B62" t="s">
        <v>127</v>
      </c>
      <c r="C62" t="s">
        <v>69</v>
      </c>
      <c r="D62" t="s">
        <v>20</v>
      </c>
      <c r="E62">
        <v>20</v>
      </c>
      <c r="F62">
        <v>37</v>
      </c>
      <c r="L62" s="3" t="s">
        <v>252</v>
      </c>
      <c r="M62" s="3">
        <v>26</v>
      </c>
    </row>
    <row r="63" spans="1:13" x14ac:dyDescent="0.25">
      <c r="A63" t="s">
        <v>129</v>
      </c>
      <c r="B63" t="s">
        <v>127</v>
      </c>
      <c r="C63" t="s">
        <v>55</v>
      </c>
      <c r="D63" t="s">
        <v>26</v>
      </c>
      <c r="E63">
        <v>30</v>
      </c>
      <c r="F63">
        <v>34</v>
      </c>
      <c r="L63" s="3" t="s">
        <v>157</v>
      </c>
      <c r="M63" s="3">
        <v>42</v>
      </c>
    </row>
    <row r="64" spans="1:13" x14ac:dyDescent="0.25">
      <c r="A64" t="s">
        <v>168</v>
      </c>
      <c r="B64" t="s">
        <v>80</v>
      </c>
      <c r="C64" t="s">
        <v>55</v>
      </c>
      <c r="D64" t="s">
        <v>26</v>
      </c>
      <c r="E64">
        <v>72</v>
      </c>
      <c r="F64">
        <v>69</v>
      </c>
      <c r="L64" s="3" t="s">
        <v>204</v>
      </c>
      <c r="M64" s="3">
        <v>34</v>
      </c>
    </row>
    <row r="65" spans="1:13" x14ac:dyDescent="0.25">
      <c r="A65" t="s">
        <v>248</v>
      </c>
      <c r="B65" t="s">
        <v>82</v>
      </c>
      <c r="C65" t="s">
        <v>55</v>
      </c>
      <c r="D65" t="s">
        <v>15</v>
      </c>
      <c r="E65">
        <v>17</v>
      </c>
      <c r="F65">
        <v>34</v>
      </c>
      <c r="L65" s="3" t="s">
        <v>207</v>
      </c>
      <c r="M65" s="3">
        <v>28.999999999999996</v>
      </c>
    </row>
    <row r="66" spans="1:13" x14ac:dyDescent="0.25">
      <c r="A66" t="s">
        <v>103</v>
      </c>
      <c r="B66" t="s">
        <v>76</v>
      </c>
      <c r="C66" t="s">
        <v>48</v>
      </c>
      <c r="D66" t="s">
        <v>26</v>
      </c>
      <c r="E66">
        <v>274</v>
      </c>
      <c r="F66">
        <v>220</v>
      </c>
      <c r="L66" s="3" t="s">
        <v>224</v>
      </c>
      <c r="M66" s="3">
        <v>34</v>
      </c>
    </row>
    <row r="67" spans="1:13" x14ac:dyDescent="0.25">
      <c r="A67" t="s">
        <v>175</v>
      </c>
      <c r="B67" t="s">
        <v>80</v>
      </c>
      <c r="C67" t="s">
        <v>48</v>
      </c>
      <c r="D67" t="s">
        <v>23</v>
      </c>
      <c r="E67">
        <v>61</v>
      </c>
      <c r="F67">
        <v>65</v>
      </c>
      <c r="L67" s="3" t="s">
        <v>231</v>
      </c>
      <c r="M67" s="3">
        <v>44</v>
      </c>
    </row>
    <row r="68" spans="1:13" x14ac:dyDescent="0.25">
      <c r="A68" t="s">
        <v>195</v>
      </c>
      <c r="B68" t="s">
        <v>112</v>
      </c>
      <c r="C68" t="s">
        <v>48</v>
      </c>
      <c r="D68" t="s">
        <v>12</v>
      </c>
      <c r="E68">
        <v>32</v>
      </c>
      <c r="F68">
        <v>33</v>
      </c>
      <c r="L68" s="3" t="s">
        <v>251</v>
      </c>
      <c r="M68" s="3">
        <v>32</v>
      </c>
    </row>
    <row r="69" spans="1:13" x14ac:dyDescent="0.25">
      <c r="A69" t="s">
        <v>227</v>
      </c>
      <c r="B69" t="s">
        <v>100</v>
      </c>
      <c r="C69" t="s">
        <v>48</v>
      </c>
      <c r="D69" t="s">
        <v>26</v>
      </c>
      <c r="E69">
        <v>52</v>
      </c>
      <c r="F69">
        <v>77</v>
      </c>
      <c r="L69" s="3" t="s">
        <v>253</v>
      </c>
      <c r="M69" s="3">
        <v>21</v>
      </c>
    </row>
    <row r="70" spans="1:13" x14ac:dyDescent="0.25">
      <c r="A70" t="s">
        <v>85</v>
      </c>
      <c r="B70" t="s">
        <v>86</v>
      </c>
      <c r="C70" t="s">
        <v>42</v>
      </c>
      <c r="D70" t="s">
        <v>8</v>
      </c>
      <c r="E70">
        <v>97</v>
      </c>
      <c r="F70">
        <v>74</v>
      </c>
      <c r="L70" s="3" t="s">
        <v>255</v>
      </c>
      <c r="M70" s="3">
        <v>19</v>
      </c>
    </row>
    <row r="71" spans="1:13" x14ac:dyDescent="0.25">
      <c r="A71" t="s">
        <v>126</v>
      </c>
      <c r="B71" t="s">
        <v>127</v>
      </c>
      <c r="C71" t="s">
        <v>42</v>
      </c>
      <c r="D71" t="s">
        <v>19</v>
      </c>
      <c r="E71">
        <v>38</v>
      </c>
      <c r="F71">
        <v>33</v>
      </c>
      <c r="L71" s="3" t="s">
        <v>261</v>
      </c>
      <c r="M71" s="3">
        <v>23</v>
      </c>
    </row>
    <row r="72" spans="1:13" x14ac:dyDescent="0.25">
      <c r="A72" t="s">
        <v>194</v>
      </c>
      <c r="B72" t="s">
        <v>86</v>
      </c>
      <c r="C72" t="s">
        <v>42</v>
      </c>
      <c r="D72" t="s">
        <v>36</v>
      </c>
      <c r="E72">
        <v>53</v>
      </c>
      <c r="F72">
        <v>64</v>
      </c>
      <c r="L72" s="3" t="s">
        <v>144</v>
      </c>
      <c r="M72" s="3">
        <v>19</v>
      </c>
    </row>
    <row r="73" spans="1:13" x14ac:dyDescent="0.25">
      <c r="A73" t="s">
        <v>202</v>
      </c>
      <c r="B73" t="s">
        <v>86</v>
      </c>
      <c r="C73" t="s">
        <v>42</v>
      </c>
      <c r="D73" t="s">
        <v>25</v>
      </c>
      <c r="E73">
        <v>56</v>
      </c>
      <c r="F73">
        <v>69</v>
      </c>
      <c r="L73" s="3" t="s">
        <v>71</v>
      </c>
      <c r="M73" s="3">
        <v>34</v>
      </c>
    </row>
    <row r="74" spans="1:13" x14ac:dyDescent="0.25">
      <c r="A74" t="s">
        <v>137</v>
      </c>
      <c r="B74" t="s">
        <v>76</v>
      </c>
      <c r="C74" t="s">
        <v>56</v>
      </c>
      <c r="D74" t="s">
        <v>7</v>
      </c>
      <c r="E74">
        <v>196</v>
      </c>
      <c r="F74">
        <v>204</v>
      </c>
      <c r="L74" s="3" t="s">
        <v>83</v>
      </c>
      <c r="M74" s="3">
        <v>26</v>
      </c>
    </row>
    <row r="75" spans="1:13" x14ac:dyDescent="0.25">
      <c r="A75" t="s">
        <v>256</v>
      </c>
      <c r="B75" t="s">
        <v>165</v>
      </c>
      <c r="C75" t="s">
        <v>56</v>
      </c>
      <c r="D75" t="s">
        <v>15</v>
      </c>
      <c r="E75">
        <v>16</v>
      </c>
      <c r="F75">
        <v>30</v>
      </c>
      <c r="L75" s="3" t="s">
        <v>130</v>
      </c>
      <c r="M75" s="3">
        <v>13</v>
      </c>
    </row>
    <row r="76" spans="1:13" x14ac:dyDescent="0.25">
      <c r="A76" t="s">
        <v>259</v>
      </c>
      <c r="B76" t="s">
        <v>112</v>
      </c>
      <c r="C76" t="s">
        <v>56</v>
      </c>
      <c r="D76" t="s">
        <v>6</v>
      </c>
      <c r="E76">
        <v>16</v>
      </c>
      <c r="F76">
        <v>30</v>
      </c>
      <c r="L76" s="3" t="s">
        <v>143</v>
      </c>
      <c r="M76" s="3">
        <v>20</v>
      </c>
    </row>
    <row r="77" spans="1:13" x14ac:dyDescent="0.25">
      <c r="A77" t="s">
        <v>154</v>
      </c>
      <c r="B77" t="s">
        <v>155</v>
      </c>
      <c r="C77" t="s">
        <v>59</v>
      </c>
      <c r="D77" t="s">
        <v>9</v>
      </c>
      <c r="E77">
        <v>45</v>
      </c>
      <c r="F77">
        <v>41</v>
      </c>
      <c r="L77" s="3" t="s">
        <v>148</v>
      </c>
      <c r="M77" s="3">
        <v>23</v>
      </c>
    </row>
    <row r="78" spans="1:13" x14ac:dyDescent="0.25">
      <c r="A78" t="s">
        <v>198</v>
      </c>
      <c r="B78" t="s">
        <v>125</v>
      </c>
      <c r="C78" t="s">
        <v>59</v>
      </c>
      <c r="D78" t="s">
        <v>9</v>
      </c>
      <c r="E78">
        <v>23</v>
      </c>
      <c r="F78">
        <v>29</v>
      </c>
      <c r="L78" s="3" t="s">
        <v>163</v>
      </c>
      <c r="M78" s="3">
        <v>26</v>
      </c>
    </row>
    <row r="79" spans="1:13" x14ac:dyDescent="0.25">
      <c r="A79" t="s">
        <v>208</v>
      </c>
      <c r="B79" t="s">
        <v>125</v>
      </c>
      <c r="C79" t="s">
        <v>59</v>
      </c>
      <c r="D79" t="s">
        <v>13</v>
      </c>
      <c r="E79">
        <v>26</v>
      </c>
      <c r="F79">
        <v>28</v>
      </c>
      <c r="L79" s="3" t="s">
        <v>183</v>
      </c>
      <c r="M79" s="3">
        <v>28.000000000000004</v>
      </c>
    </row>
    <row r="80" spans="1:13" x14ac:dyDescent="0.25">
      <c r="A80" t="s">
        <v>212</v>
      </c>
      <c r="B80" t="s">
        <v>125</v>
      </c>
      <c r="C80" t="s">
        <v>59</v>
      </c>
      <c r="D80" t="s">
        <v>4</v>
      </c>
      <c r="E80">
        <v>27</v>
      </c>
      <c r="F80">
        <v>31</v>
      </c>
      <c r="L80" s="3" t="s">
        <v>186</v>
      </c>
      <c r="M80" s="3">
        <v>26</v>
      </c>
    </row>
    <row r="81" spans="1:13" x14ac:dyDescent="0.25">
      <c r="A81" t="s">
        <v>243</v>
      </c>
      <c r="B81" t="s">
        <v>174</v>
      </c>
      <c r="C81" t="s">
        <v>59</v>
      </c>
      <c r="D81" t="s">
        <v>23</v>
      </c>
      <c r="E81">
        <v>25</v>
      </c>
      <c r="F81">
        <v>34</v>
      </c>
      <c r="L81" s="3" t="s">
        <v>199</v>
      </c>
      <c r="M81" s="3">
        <v>24</v>
      </c>
    </row>
    <row r="82" spans="1:13" x14ac:dyDescent="0.25">
      <c r="A82" t="s">
        <v>247</v>
      </c>
      <c r="B82" t="s">
        <v>174</v>
      </c>
      <c r="C82" t="s">
        <v>59</v>
      </c>
      <c r="D82" t="s">
        <v>17</v>
      </c>
      <c r="E82">
        <v>21</v>
      </c>
      <c r="F82">
        <v>32</v>
      </c>
      <c r="L82" s="3" t="s">
        <v>219</v>
      </c>
      <c r="M82" s="3">
        <v>15</v>
      </c>
    </row>
    <row r="83" spans="1:13" x14ac:dyDescent="0.25">
      <c r="A83" t="s">
        <v>252</v>
      </c>
      <c r="B83" t="s">
        <v>155</v>
      </c>
      <c r="C83" t="s">
        <v>68</v>
      </c>
      <c r="D83" t="s">
        <v>13</v>
      </c>
      <c r="E83">
        <v>29</v>
      </c>
      <c r="F83">
        <v>45</v>
      </c>
      <c r="L83" s="3" t="s">
        <v>222</v>
      </c>
      <c r="M83" s="3">
        <v>50</v>
      </c>
    </row>
    <row r="84" spans="1:13" x14ac:dyDescent="0.25">
      <c r="A84" t="s">
        <v>157</v>
      </c>
      <c r="B84" t="s">
        <v>158</v>
      </c>
      <c r="C84" t="s">
        <v>60</v>
      </c>
      <c r="D84" t="s">
        <v>34</v>
      </c>
      <c r="E84">
        <v>13</v>
      </c>
      <c r="F84">
        <v>13</v>
      </c>
      <c r="L84" s="3" t="s">
        <v>228</v>
      </c>
      <c r="M84" s="3">
        <v>13</v>
      </c>
    </row>
    <row r="85" spans="1:13" x14ac:dyDescent="0.25">
      <c r="A85" t="s">
        <v>204</v>
      </c>
      <c r="B85" t="s">
        <v>205</v>
      </c>
      <c r="C85" t="s">
        <v>60</v>
      </c>
      <c r="D85" t="s">
        <v>4</v>
      </c>
      <c r="E85">
        <v>24</v>
      </c>
      <c r="F85">
        <v>30</v>
      </c>
      <c r="L85" s="3" t="s">
        <v>232</v>
      </c>
      <c r="M85" s="3">
        <v>16</v>
      </c>
    </row>
    <row r="86" spans="1:13" x14ac:dyDescent="0.25">
      <c r="A86" t="s">
        <v>207</v>
      </c>
      <c r="B86" t="s">
        <v>205</v>
      </c>
      <c r="C86" t="s">
        <v>60</v>
      </c>
      <c r="D86" t="s">
        <v>27</v>
      </c>
      <c r="E86">
        <v>24</v>
      </c>
      <c r="F86">
        <v>26</v>
      </c>
      <c r="L86" s="3" t="s">
        <v>233</v>
      </c>
      <c r="M86" s="3">
        <v>18</v>
      </c>
    </row>
    <row r="87" spans="1:13" x14ac:dyDescent="0.25">
      <c r="A87" t="s">
        <v>224</v>
      </c>
      <c r="B87" t="s">
        <v>205</v>
      </c>
      <c r="C87" t="s">
        <v>60</v>
      </c>
      <c r="D87" t="s">
        <v>4</v>
      </c>
      <c r="E87">
        <v>26</v>
      </c>
      <c r="F87">
        <v>30</v>
      </c>
      <c r="L87" s="3" t="s">
        <v>238</v>
      </c>
      <c r="M87" s="3">
        <v>28.000000000000004</v>
      </c>
    </row>
    <row r="88" spans="1:13" x14ac:dyDescent="0.25">
      <c r="A88" t="s">
        <v>231</v>
      </c>
      <c r="B88" t="s">
        <v>158</v>
      </c>
      <c r="C88" t="s">
        <v>60</v>
      </c>
      <c r="D88" t="s">
        <v>21</v>
      </c>
      <c r="E88">
        <v>25</v>
      </c>
      <c r="F88">
        <v>30</v>
      </c>
      <c r="L88" s="3" t="s">
        <v>245</v>
      </c>
      <c r="M88" s="3">
        <v>18</v>
      </c>
    </row>
    <row r="89" spans="1:13" x14ac:dyDescent="0.25">
      <c r="A89" t="s">
        <v>251</v>
      </c>
      <c r="B89" t="s">
        <v>158</v>
      </c>
      <c r="C89" t="s">
        <v>60</v>
      </c>
      <c r="D89" t="s">
        <v>11</v>
      </c>
      <c r="E89">
        <v>19</v>
      </c>
      <c r="F89">
        <v>29</v>
      </c>
      <c r="L89" s="3" t="s">
        <v>246</v>
      </c>
      <c r="M89" s="3">
        <v>30</v>
      </c>
    </row>
    <row r="90" spans="1:13" x14ac:dyDescent="0.25">
      <c r="A90" t="s">
        <v>253</v>
      </c>
      <c r="B90" t="s">
        <v>205</v>
      </c>
      <c r="C90" t="s">
        <v>60</v>
      </c>
      <c r="D90" t="s">
        <v>15</v>
      </c>
      <c r="E90">
        <v>17</v>
      </c>
      <c r="F90">
        <v>33</v>
      </c>
      <c r="L90" s="3" t="s">
        <v>250</v>
      </c>
      <c r="M90" s="3">
        <v>28.999999999999996</v>
      </c>
    </row>
    <row r="91" spans="1:13" x14ac:dyDescent="0.25">
      <c r="A91" t="s">
        <v>255</v>
      </c>
      <c r="B91" t="s">
        <v>158</v>
      </c>
      <c r="C91" t="s">
        <v>60</v>
      </c>
      <c r="D91" t="s">
        <v>7</v>
      </c>
      <c r="E91">
        <v>19</v>
      </c>
      <c r="F91">
        <v>30</v>
      </c>
      <c r="L91" s="3" t="s">
        <v>263</v>
      </c>
      <c r="M91" s="3">
        <v>31</v>
      </c>
    </row>
    <row r="92" spans="1:13" x14ac:dyDescent="0.25">
      <c r="A92" t="s">
        <v>261</v>
      </c>
      <c r="B92" t="s">
        <v>205</v>
      </c>
      <c r="C92" t="s">
        <v>60</v>
      </c>
      <c r="D92" t="s">
        <v>23</v>
      </c>
      <c r="E92">
        <v>17</v>
      </c>
      <c r="F92">
        <v>34</v>
      </c>
      <c r="L92" s="3" t="s">
        <v>104</v>
      </c>
      <c r="M92" s="3">
        <v>28.999999999999996</v>
      </c>
    </row>
    <row r="93" spans="1:13" x14ac:dyDescent="0.25">
      <c r="A93" t="s">
        <v>144</v>
      </c>
      <c r="B93" t="s">
        <v>90</v>
      </c>
      <c r="C93" t="s">
        <v>57</v>
      </c>
      <c r="D93" t="s">
        <v>7</v>
      </c>
      <c r="E93">
        <v>70</v>
      </c>
      <c r="F93">
        <v>65</v>
      </c>
      <c r="L93" s="3" t="s">
        <v>133</v>
      </c>
      <c r="M93" s="3">
        <v>28.999999999999996</v>
      </c>
    </row>
    <row r="94" spans="1:13" x14ac:dyDescent="0.25">
      <c r="A94" t="s">
        <v>71</v>
      </c>
      <c r="B94" t="s">
        <v>72</v>
      </c>
      <c r="C94" t="s">
        <v>37</v>
      </c>
      <c r="D94" t="s">
        <v>4</v>
      </c>
      <c r="E94">
        <v>44</v>
      </c>
      <c r="F94">
        <v>32</v>
      </c>
      <c r="L94" s="3" t="s">
        <v>166</v>
      </c>
      <c r="M94" s="3">
        <v>26</v>
      </c>
    </row>
    <row r="95" spans="1:13" x14ac:dyDescent="0.25">
      <c r="A95" t="s">
        <v>83</v>
      </c>
      <c r="B95" t="s">
        <v>84</v>
      </c>
      <c r="C95" t="s">
        <v>37</v>
      </c>
      <c r="D95" t="s">
        <v>13</v>
      </c>
      <c r="E95">
        <v>219</v>
      </c>
      <c r="F95">
        <v>175</v>
      </c>
      <c r="L95" s="3" t="s">
        <v>235</v>
      </c>
      <c r="M95" s="3">
        <v>24</v>
      </c>
    </row>
    <row r="96" spans="1:13" x14ac:dyDescent="0.25">
      <c r="A96" t="s">
        <v>130</v>
      </c>
      <c r="B96" t="s">
        <v>72</v>
      </c>
      <c r="C96" t="s">
        <v>37</v>
      </c>
      <c r="D96" t="s">
        <v>22</v>
      </c>
      <c r="E96">
        <v>37</v>
      </c>
      <c r="F96">
        <v>32</v>
      </c>
      <c r="L96" s="3" t="s">
        <v>109</v>
      </c>
      <c r="M96" s="3">
        <v>20</v>
      </c>
    </row>
    <row r="97" spans="1:13" x14ac:dyDescent="0.25">
      <c r="A97" t="s">
        <v>143</v>
      </c>
      <c r="B97" t="s">
        <v>84</v>
      </c>
      <c r="C97" t="s">
        <v>37</v>
      </c>
      <c r="D97" t="s">
        <v>9</v>
      </c>
      <c r="E97">
        <v>227</v>
      </c>
      <c r="F97">
        <v>201</v>
      </c>
      <c r="L97" s="3" t="s">
        <v>257</v>
      </c>
      <c r="M97" s="3">
        <v>28.000000000000004</v>
      </c>
    </row>
    <row r="98" spans="1:13" x14ac:dyDescent="0.25">
      <c r="A98" t="s">
        <v>148</v>
      </c>
      <c r="B98" t="s">
        <v>84</v>
      </c>
      <c r="C98" t="s">
        <v>37</v>
      </c>
      <c r="D98" t="s">
        <v>23</v>
      </c>
      <c r="E98">
        <v>187</v>
      </c>
      <c r="F98">
        <v>177</v>
      </c>
      <c r="L98" s="3" t="s">
        <v>187</v>
      </c>
      <c r="M98" s="3">
        <v>34</v>
      </c>
    </row>
    <row r="99" spans="1:13" x14ac:dyDescent="0.25">
      <c r="A99" t="s">
        <v>163</v>
      </c>
      <c r="B99" t="s">
        <v>84</v>
      </c>
      <c r="C99" t="s">
        <v>37</v>
      </c>
      <c r="D99" t="s">
        <v>13</v>
      </c>
      <c r="E99">
        <v>185</v>
      </c>
      <c r="F99">
        <v>191</v>
      </c>
      <c r="L99" s="3" t="s">
        <v>124</v>
      </c>
      <c r="M99" s="3">
        <v>35</v>
      </c>
    </row>
    <row r="100" spans="1:13" x14ac:dyDescent="0.25">
      <c r="A100" t="s">
        <v>183</v>
      </c>
      <c r="B100" t="s">
        <v>84</v>
      </c>
      <c r="C100" t="s">
        <v>37</v>
      </c>
      <c r="D100" t="s">
        <v>25</v>
      </c>
      <c r="E100">
        <v>170</v>
      </c>
      <c r="F100">
        <v>179</v>
      </c>
      <c r="L100" s="3" t="s">
        <v>135</v>
      </c>
      <c r="M100" s="3">
        <v>31</v>
      </c>
    </row>
    <row r="101" spans="1:13" x14ac:dyDescent="0.25">
      <c r="A101" t="s">
        <v>186</v>
      </c>
      <c r="B101" t="s">
        <v>72</v>
      </c>
      <c r="C101" t="s">
        <v>37</v>
      </c>
      <c r="D101" t="s">
        <v>13</v>
      </c>
      <c r="E101">
        <v>39</v>
      </c>
      <c r="F101">
        <v>37</v>
      </c>
      <c r="L101" s="3" t="s">
        <v>136</v>
      </c>
      <c r="M101" s="3">
        <v>24</v>
      </c>
    </row>
    <row r="102" spans="1:13" x14ac:dyDescent="0.25">
      <c r="A102" t="s">
        <v>199</v>
      </c>
      <c r="B102" t="s">
        <v>155</v>
      </c>
      <c r="C102" t="s">
        <v>37</v>
      </c>
      <c r="D102" t="s">
        <v>6</v>
      </c>
      <c r="E102">
        <v>46</v>
      </c>
      <c r="F102">
        <v>45</v>
      </c>
      <c r="L102" s="3" t="s">
        <v>197</v>
      </c>
      <c r="M102" s="3">
        <v>21</v>
      </c>
    </row>
    <row r="103" spans="1:13" x14ac:dyDescent="0.25">
      <c r="A103" t="s">
        <v>219</v>
      </c>
      <c r="B103" t="s">
        <v>72</v>
      </c>
      <c r="C103" t="s">
        <v>37</v>
      </c>
      <c r="D103" t="s">
        <v>16</v>
      </c>
      <c r="E103">
        <v>24</v>
      </c>
      <c r="F103">
        <v>35</v>
      </c>
      <c r="L103" s="3" t="s">
        <v>215</v>
      </c>
      <c r="M103" s="3">
        <v>15</v>
      </c>
    </row>
    <row r="104" spans="1:13" x14ac:dyDescent="0.25">
      <c r="A104" t="s">
        <v>222</v>
      </c>
      <c r="B104" t="s">
        <v>223</v>
      </c>
      <c r="C104" t="s">
        <v>37</v>
      </c>
      <c r="D104" t="s">
        <v>14</v>
      </c>
      <c r="E104">
        <v>14</v>
      </c>
      <c r="F104">
        <v>17</v>
      </c>
      <c r="L104" s="3" t="s">
        <v>230</v>
      </c>
      <c r="M104" s="3">
        <v>25</v>
      </c>
    </row>
    <row r="105" spans="1:13" x14ac:dyDescent="0.25">
      <c r="A105" t="s">
        <v>228</v>
      </c>
      <c r="B105" t="s">
        <v>72</v>
      </c>
      <c r="C105" t="s">
        <v>37</v>
      </c>
      <c r="D105" t="s">
        <v>22</v>
      </c>
      <c r="E105">
        <v>25</v>
      </c>
      <c r="F105">
        <v>37</v>
      </c>
      <c r="L105" s="3" t="s">
        <v>241</v>
      </c>
      <c r="M105" s="3">
        <v>24</v>
      </c>
    </row>
    <row r="106" spans="1:13" x14ac:dyDescent="0.25">
      <c r="A106" t="s">
        <v>232</v>
      </c>
      <c r="B106" t="s">
        <v>155</v>
      </c>
      <c r="C106" t="s">
        <v>37</v>
      </c>
      <c r="D106" t="s">
        <v>17</v>
      </c>
      <c r="E106">
        <v>30</v>
      </c>
      <c r="F106">
        <v>47</v>
      </c>
      <c r="L106" s="3" t="s">
        <v>262</v>
      </c>
      <c r="M106" s="3">
        <v>28.999999999999996</v>
      </c>
    </row>
    <row r="107" spans="1:13" x14ac:dyDescent="0.25">
      <c r="A107" t="s">
        <v>233</v>
      </c>
      <c r="B107" t="s">
        <v>223</v>
      </c>
      <c r="C107" t="s">
        <v>37</v>
      </c>
      <c r="D107" t="s">
        <v>20</v>
      </c>
      <c r="E107">
        <v>11</v>
      </c>
      <c r="F107">
        <v>15</v>
      </c>
      <c r="L107" s="3" t="s">
        <v>121</v>
      </c>
      <c r="M107" s="3">
        <v>25</v>
      </c>
    </row>
    <row r="108" spans="1:13" x14ac:dyDescent="0.25">
      <c r="A108" t="s">
        <v>238</v>
      </c>
      <c r="B108" t="s">
        <v>223</v>
      </c>
      <c r="C108" t="s">
        <v>37</v>
      </c>
      <c r="D108" t="s">
        <v>25</v>
      </c>
      <c r="E108">
        <v>12</v>
      </c>
      <c r="F108">
        <v>17</v>
      </c>
      <c r="L108" s="3" t="s">
        <v>149</v>
      </c>
      <c r="M108" s="3">
        <v>36</v>
      </c>
    </row>
    <row r="109" spans="1:13" x14ac:dyDescent="0.25">
      <c r="A109" t="s">
        <v>245</v>
      </c>
      <c r="B109" t="s">
        <v>223</v>
      </c>
      <c r="C109" t="s">
        <v>37</v>
      </c>
      <c r="D109" t="s">
        <v>20</v>
      </c>
      <c r="E109">
        <v>13</v>
      </c>
      <c r="F109">
        <v>15</v>
      </c>
      <c r="L109" s="3" t="s">
        <v>239</v>
      </c>
      <c r="M109" s="3">
        <v>18</v>
      </c>
    </row>
    <row r="110" spans="1:13" x14ac:dyDescent="0.25">
      <c r="A110" t="s">
        <v>246</v>
      </c>
      <c r="B110" t="s">
        <v>158</v>
      </c>
      <c r="C110" t="s">
        <v>37</v>
      </c>
      <c r="D110" t="s">
        <v>31</v>
      </c>
      <c r="E110">
        <v>21</v>
      </c>
      <c r="F110">
        <v>31</v>
      </c>
      <c r="L110" s="3" t="s">
        <v>79</v>
      </c>
      <c r="M110" s="3">
        <v>32</v>
      </c>
    </row>
    <row r="111" spans="1:13" x14ac:dyDescent="0.25">
      <c r="A111" t="s">
        <v>250</v>
      </c>
      <c r="B111" t="s">
        <v>223</v>
      </c>
      <c r="C111" t="s">
        <v>37</v>
      </c>
      <c r="D111" t="s">
        <v>27</v>
      </c>
      <c r="E111">
        <v>10</v>
      </c>
      <c r="F111">
        <v>16</v>
      </c>
      <c r="L111" s="3" t="s">
        <v>81</v>
      </c>
      <c r="M111" s="3">
        <v>32</v>
      </c>
    </row>
    <row r="112" spans="1:13" x14ac:dyDescent="0.25">
      <c r="A112" t="s">
        <v>263</v>
      </c>
      <c r="B112" t="s">
        <v>158</v>
      </c>
      <c r="C112" t="s">
        <v>37</v>
      </c>
      <c r="D112" t="s">
        <v>30</v>
      </c>
      <c r="E112">
        <v>7</v>
      </c>
      <c r="F112">
        <v>16</v>
      </c>
      <c r="L112" s="3" t="s">
        <v>111</v>
      </c>
      <c r="M112" s="3">
        <v>35</v>
      </c>
    </row>
    <row r="113" spans="1:13" x14ac:dyDescent="0.25">
      <c r="A113" t="s">
        <v>104</v>
      </c>
      <c r="B113" t="s">
        <v>80</v>
      </c>
      <c r="C113" t="s">
        <v>49</v>
      </c>
      <c r="D113" t="s">
        <v>27</v>
      </c>
      <c r="E113">
        <v>68</v>
      </c>
      <c r="F113">
        <v>58</v>
      </c>
      <c r="L113" s="3" t="s">
        <v>115</v>
      </c>
      <c r="M113" s="3">
        <v>24</v>
      </c>
    </row>
    <row r="114" spans="1:13" x14ac:dyDescent="0.25">
      <c r="A114" t="s">
        <v>133</v>
      </c>
      <c r="B114" t="s">
        <v>100</v>
      </c>
      <c r="C114" t="s">
        <v>49</v>
      </c>
      <c r="D114" t="s">
        <v>27</v>
      </c>
      <c r="E114">
        <v>85</v>
      </c>
      <c r="F114">
        <v>73</v>
      </c>
      <c r="L114" s="3" t="s">
        <v>180</v>
      </c>
      <c r="M114" s="3">
        <v>24</v>
      </c>
    </row>
    <row r="115" spans="1:13" x14ac:dyDescent="0.25">
      <c r="A115" t="s">
        <v>166</v>
      </c>
      <c r="B115" t="s">
        <v>100</v>
      </c>
      <c r="C115" t="s">
        <v>49</v>
      </c>
      <c r="D115" t="s">
        <v>13</v>
      </c>
      <c r="E115">
        <v>52</v>
      </c>
      <c r="F115">
        <v>69</v>
      </c>
      <c r="L115" s="3" t="s">
        <v>210</v>
      </c>
      <c r="M115" s="3">
        <v>28.999999999999996</v>
      </c>
    </row>
    <row r="116" spans="1:13" x14ac:dyDescent="0.25">
      <c r="A116" t="s">
        <v>235</v>
      </c>
      <c r="B116" t="s">
        <v>127</v>
      </c>
      <c r="C116" t="s">
        <v>49</v>
      </c>
      <c r="D116" t="s">
        <v>6</v>
      </c>
      <c r="E116">
        <v>19</v>
      </c>
      <c r="F116">
        <v>29</v>
      </c>
      <c r="L116" s="3" t="s">
        <v>75</v>
      </c>
      <c r="M116" s="3">
        <v>19</v>
      </c>
    </row>
    <row r="117" spans="1:13" x14ac:dyDescent="0.25">
      <c r="A117" t="s">
        <v>109</v>
      </c>
      <c r="B117" t="s">
        <v>96</v>
      </c>
      <c r="C117" t="s">
        <v>52</v>
      </c>
      <c r="D117" t="s">
        <v>9</v>
      </c>
      <c r="E117">
        <v>142</v>
      </c>
      <c r="F117">
        <v>125</v>
      </c>
      <c r="L117" s="3" t="s">
        <v>92</v>
      </c>
      <c r="M117" s="3">
        <v>36</v>
      </c>
    </row>
    <row r="118" spans="1:13" x14ac:dyDescent="0.25">
      <c r="A118" t="s">
        <v>257</v>
      </c>
      <c r="B118" t="s">
        <v>174</v>
      </c>
      <c r="C118" t="s">
        <v>70</v>
      </c>
      <c r="D118" t="s">
        <v>25</v>
      </c>
      <c r="E118">
        <v>16</v>
      </c>
      <c r="F118">
        <v>31</v>
      </c>
      <c r="L118" s="3" t="s">
        <v>229</v>
      </c>
      <c r="M118" s="3">
        <v>26</v>
      </c>
    </row>
    <row r="119" spans="1:13" x14ac:dyDescent="0.25">
      <c r="A119" t="s">
        <v>187</v>
      </c>
      <c r="B119" t="s">
        <v>80</v>
      </c>
      <c r="C119" t="s">
        <v>64</v>
      </c>
      <c r="D119" t="s">
        <v>4</v>
      </c>
      <c r="E119">
        <v>57</v>
      </c>
      <c r="F119">
        <v>68</v>
      </c>
      <c r="L119" s="3" t="s">
        <v>173</v>
      </c>
      <c r="M119" s="3">
        <v>20</v>
      </c>
    </row>
    <row r="120" spans="1:13" x14ac:dyDescent="0.25">
      <c r="A120" t="s">
        <v>124</v>
      </c>
      <c r="B120" t="s">
        <v>125</v>
      </c>
      <c r="C120" t="s">
        <v>54</v>
      </c>
      <c r="D120" t="s">
        <v>28</v>
      </c>
      <c r="E120">
        <v>32</v>
      </c>
      <c r="F120">
        <v>29</v>
      </c>
      <c r="L120" s="3" t="s">
        <v>249</v>
      </c>
      <c r="M120" s="3">
        <v>21</v>
      </c>
    </row>
    <row r="121" spans="1:13" x14ac:dyDescent="0.25">
      <c r="A121" t="s">
        <v>135</v>
      </c>
      <c r="B121" t="s">
        <v>130</v>
      </c>
      <c r="C121" t="s">
        <v>54</v>
      </c>
      <c r="D121" t="s">
        <v>30</v>
      </c>
      <c r="E121">
        <v>71</v>
      </c>
      <c r="F121">
        <v>67</v>
      </c>
      <c r="L121" s="3" t="s">
        <v>106</v>
      </c>
      <c r="M121" s="3">
        <v>23</v>
      </c>
    </row>
    <row r="122" spans="1:13" x14ac:dyDescent="0.25">
      <c r="A122" t="s">
        <v>136</v>
      </c>
      <c r="B122" t="s">
        <v>130</v>
      </c>
      <c r="C122" t="s">
        <v>54</v>
      </c>
      <c r="D122" t="s">
        <v>6</v>
      </c>
      <c r="E122">
        <v>58</v>
      </c>
      <c r="F122">
        <v>58</v>
      </c>
      <c r="L122" s="3" t="s">
        <v>138</v>
      </c>
      <c r="M122" s="3">
        <v>24</v>
      </c>
    </row>
    <row r="123" spans="1:13" x14ac:dyDescent="0.25">
      <c r="A123" t="s">
        <v>197</v>
      </c>
      <c r="B123" t="s">
        <v>130</v>
      </c>
      <c r="C123" t="s">
        <v>54</v>
      </c>
      <c r="D123" t="s">
        <v>15</v>
      </c>
      <c r="E123">
        <v>42</v>
      </c>
      <c r="F123">
        <v>63</v>
      </c>
      <c r="L123" s="3" t="s">
        <v>153</v>
      </c>
      <c r="M123" s="3">
        <v>22</v>
      </c>
    </row>
    <row r="124" spans="1:13" x14ac:dyDescent="0.25">
      <c r="A124" t="s">
        <v>215</v>
      </c>
      <c r="B124" t="s">
        <v>130</v>
      </c>
      <c r="C124" t="s">
        <v>54</v>
      </c>
      <c r="D124" t="s">
        <v>16</v>
      </c>
      <c r="E124">
        <v>47</v>
      </c>
      <c r="F124">
        <v>60</v>
      </c>
      <c r="L124" s="3" t="s">
        <v>182</v>
      </c>
      <c r="M124" s="3">
        <v>23</v>
      </c>
    </row>
    <row r="125" spans="1:13" x14ac:dyDescent="0.25">
      <c r="A125" t="s">
        <v>230</v>
      </c>
      <c r="B125" t="s">
        <v>125</v>
      </c>
      <c r="C125" t="s">
        <v>54</v>
      </c>
      <c r="D125" t="s">
        <v>26</v>
      </c>
      <c r="E125">
        <v>10</v>
      </c>
      <c r="F125">
        <v>14</v>
      </c>
      <c r="L125" s="3" t="s">
        <v>193</v>
      </c>
      <c r="M125" s="3">
        <v>33</v>
      </c>
    </row>
    <row r="126" spans="1:13" x14ac:dyDescent="0.25">
      <c r="A126" t="s">
        <v>241</v>
      </c>
      <c r="B126" t="s">
        <v>130</v>
      </c>
      <c r="C126" t="s">
        <v>54</v>
      </c>
      <c r="D126" t="s">
        <v>6</v>
      </c>
      <c r="E126">
        <v>39</v>
      </c>
      <c r="F126">
        <v>57</v>
      </c>
      <c r="L126" s="3" t="s">
        <v>108</v>
      </c>
      <c r="M126" s="3">
        <v>22</v>
      </c>
    </row>
    <row r="127" spans="1:13" x14ac:dyDescent="0.25">
      <c r="A127" t="s">
        <v>262</v>
      </c>
      <c r="B127" t="s">
        <v>125</v>
      </c>
      <c r="C127" t="s">
        <v>54</v>
      </c>
      <c r="D127" t="s">
        <v>27</v>
      </c>
      <c r="E127">
        <v>10</v>
      </c>
      <c r="F127">
        <v>18</v>
      </c>
      <c r="L127" s="3" t="s">
        <v>116</v>
      </c>
      <c r="M127" s="3">
        <v>22</v>
      </c>
    </row>
    <row r="128" spans="1:13" x14ac:dyDescent="0.25">
      <c r="A128" t="s">
        <v>121</v>
      </c>
      <c r="B128" t="s">
        <v>100</v>
      </c>
      <c r="C128" t="s">
        <v>53</v>
      </c>
      <c r="D128" t="s">
        <v>26</v>
      </c>
      <c r="E128">
        <v>89</v>
      </c>
      <c r="F128">
        <v>73</v>
      </c>
      <c r="L128" s="3" t="s">
        <v>118</v>
      </c>
      <c r="M128" s="3">
        <v>21</v>
      </c>
    </row>
    <row r="129" spans="1:13" x14ac:dyDescent="0.25">
      <c r="A129" t="s">
        <v>149</v>
      </c>
      <c r="B129" t="s">
        <v>127</v>
      </c>
      <c r="C129" t="s">
        <v>53</v>
      </c>
      <c r="D129" t="s">
        <v>19</v>
      </c>
      <c r="E129">
        <v>32</v>
      </c>
      <c r="F129">
        <v>32</v>
      </c>
      <c r="L129" s="3" t="s">
        <v>123</v>
      </c>
      <c r="M129" s="3">
        <v>27</v>
      </c>
    </row>
    <row r="130" spans="1:13" x14ac:dyDescent="0.25">
      <c r="A130" t="s">
        <v>239</v>
      </c>
      <c r="B130" t="s">
        <v>82</v>
      </c>
      <c r="C130" t="s">
        <v>53</v>
      </c>
      <c r="D130" t="s">
        <v>20</v>
      </c>
      <c r="E130">
        <v>17</v>
      </c>
      <c r="F130">
        <v>29</v>
      </c>
      <c r="L130" s="3" t="s">
        <v>139</v>
      </c>
      <c r="M130" s="3">
        <v>26</v>
      </c>
    </row>
    <row r="131" spans="1:13" x14ac:dyDescent="0.25">
      <c r="A131" t="s">
        <v>79</v>
      </c>
      <c r="B131" t="s">
        <v>80</v>
      </c>
      <c r="C131" t="s">
        <v>41</v>
      </c>
      <c r="D131" t="s">
        <v>11</v>
      </c>
      <c r="E131">
        <v>80</v>
      </c>
      <c r="F131">
        <v>66</v>
      </c>
      <c r="L131" s="3" t="s">
        <v>176</v>
      </c>
      <c r="M131" s="3">
        <v>30</v>
      </c>
    </row>
    <row r="132" spans="1:13" x14ac:dyDescent="0.25">
      <c r="A132" t="s">
        <v>81</v>
      </c>
      <c r="B132" t="s">
        <v>82</v>
      </c>
      <c r="C132" t="s">
        <v>41</v>
      </c>
      <c r="D132" t="s">
        <v>11</v>
      </c>
      <c r="E132">
        <v>46</v>
      </c>
      <c r="F132">
        <v>27</v>
      </c>
      <c r="L132" s="3" t="s">
        <v>178</v>
      </c>
      <c r="M132" s="3">
        <v>17</v>
      </c>
    </row>
    <row r="133" spans="1:13" x14ac:dyDescent="0.25">
      <c r="A133" t="s">
        <v>111</v>
      </c>
      <c r="B133" t="s">
        <v>112</v>
      </c>
      <c r="C133" t="s">
        <v>41</v>
      </c>
      <c r="D133" t="s">
        <v>28</v>
      </c>
      <c r="E133">
        <v>40</v>
      </c>
      <c r="F133">
        <v>30</v>
      </c>
      <c r="L133" s="3" t="s">
        <v>179</v>
      </c>
      <c r="M133" s="3">
        <v>31</v>
      </c>
    </row>
    <row r="134" spans="1:13" x14ac:dyDescent="0.25">
      <c r="A134" t="s">
        <v>115</v>
      </c>
      <c r="B134" t="s">
        <v>76</v>
      </c>
      <c r="C134" t="s">
        <v>41</v>
      </c>
      <c r="D134" t="s">
        <v>6</v>
      </c>
      <c r="E134">
        <v>218</v>
      </c>
      <c r="F134">
        <v>198</v>
      </c>
      <c r="L134" s="3" t="s">
        <v>213</v>
      </c>
      <c r="M134" s="3">
        <v>28.999999999999996</v>
      </c>
    </row>
    <row r="135" spans="1:13" x14ac:dyDescent="0.25">
      <c r="A135" t="s">
        <v>180</v>
      </c>
      <c r="B135" t="s">
        <v>82</v>
      </c>
      <c r="C135" t="s">
        <v>41</v>
      </c>
      <c r="D135" t="s">
        <v>6</v>
      </c>
      <c r="E135">
        <v>27</v>
      </c>
      <c r="F135">
        <v>24</v>
      </c>
      <c r="L135" s="3" t="s">
        <v>217</v>
      </c>
      <c r="M135" s="3">
        <v>28.999999999999996</v>
      </c>
    </row>
    <row r="136" spans="1:13" x14ac:dyDescent="0.25">
      <c r="A136" t="s">
        <v>210</v>
      </c>
      <c r="B136" t="s">
        <v>112</v>
      </c>
      <c r="C136" t="s">
        <v>41</v>
      </c>
      <c r="D136" t="s">
        <v>27</v>
      </c>
      <c r="E136">
        <v>25</v>
      </c>
      <c r="F136">
        <v>32</v>
      </c>
      <c r="L136" s="3" t="s">
        <v>225</v>
      </c>
      <c r="M136" s="3">
        <v>31</v>
      </c>
    </row>
    <row r="137" spans="1:13" x14ac:dyDescent="0.25">
      <c r="A137" t="s">
        <v>75</v>
      </c>
      <c r="B137" t="s">
        <v>76</v>
      </c>
      <c r="C137" t="s">
        <v>39</v>
      </c>
      <c r="D137" t="s">
        <v>7</v>
      </c>
      <c r="E137">
        <v>243</v>
      </c>
      <c r="F137">
        <v>172</v>
      </c>
      <c r="L137" s="3" t="s">
        <v>236</v>
      </c>
      <c r="M137" s="3">
        <v>23</v>
      </c>
    </row>
    <row r="138" spans="1:13" x14ac:dyDescent="0.25">
      <c r="A138" t="s">
        <v>92</v>
      </c>
      <c r="B138" t="s">
        <v>74</v>
      </c>
      <c r="C138" t="s">
        <v>39</v>
      </c>
      <c r="D138" t="s">
        <v>19</v>
      </c>
      <c r="E138">
        <v>133</v>
      </c>
      <c r="F138">
        <v>112</v>
      </c>
      <c r="L138" s="3" t="s">
        <v>172</v>
      </c>
      <c r="M138" s="3">
        <v>22</v>
      </c>
    </row>
    <row r="139" spans="1:13" x14ac:dyDescent="0.25">
      <c r="A139" t="s">
        <v>229</v>
      </c>
      <c r="B139" t="s">
        <v>112</v>
      </c>
      <c r="C139" t="s">
        <v>39</v>
      </c>
      <c r="D139" t="s">
        <v>13</v>
      </c>
      <c r="E139">
        <v>26</v>
      </c>
      <c r="F139">
        <v>31</v>
      </c>
      <c r="L139" s="3" t="s">
        <v>234</v>
      </c>
      <c r="M139" s="3">
        <v>28.000000000000004</v>
      </c>
    </row>
    <row r="140" spans="1:13" x14ac:dyDescent="0.25">
      <c r="A140" t="s">
        <v>173</v>
      </c>
      <c r="B140" t="s">
        <v>174</v>
      </c>
      <c r="C140" t="s">
        <v>63</v>
      </c>
      <c r="D140" t="s">
        <v>9</v>
      </c>
      <c r="E140">
        <v>27</v>
      </c>
      <c r="F140">
        <v>29</v>
      </c>
      <c r="L140" s="3" t="s">
        <v>152</v>
      </c>
      <c r="M140" s="3">
        <v>34</v>
      </c>
    </row>
    <row r="141" spans="1:13" x14ac:dyDescent="0.25">
      <c r="A141" t="s">
        <v>249</v>
      </c>
      <c r="B141" t="s">
        <v>174</v>
      </c>
      <c r="C141" t="s">
        <v>63</v>
      </c>
      <c r="D141" t="s">
        <v>15</v>
      </c>
      <c r="E141">
        <v>21</v>
      </c>
      <c r="F141">
        <v>32</v>
      </c>
      <c r="L141" s="3" t="s">
        <v>73</v>
      </c>
      <c r="M141" s="3">
        <v>37</v>
      </c>
    </row>
    <row r="142" spans="1:13" x14ac:dyDescent="0.25">
      <c r="A142" t="s">
        <v>106</v>
      </c>
      <c r="B142" t="s">
        <v>107</v>
      </c>
      <c r="C142" t="s">
        <v>50</v>
      </c>
      <c r="D142" t="s">
        <v>23</v>
      </c>
      <c r="E142">
        <v>116</v>
      </c>
      <c r="F142">
        <v>103</v>
      </c>
      <c r="L142" s="3" t="s">
        <v>145</v>
      </c>
      <c r="M142" s="3">
        <v>38</v>
      </c>
    </row>
    <row r="143" spans="1:13" x14ac:dyDescent="0.25">
      <c r="A143" t="s">
        <v>138</v>
      </c>
      <c r="B143" t="s">
        <v>107</v>
      </c>
      <c r="C143" t="s">
        <v>50</v>
      </c>
      <c r="D143" t="s">
        <v>6</v>
      </c>
      <c r="E143">
        <v>128</v>
      </c>
      <c r="F143">
        <v>117</v>
      </c>
    </row>
    <row r="144" spans="1:13" x14ac:dyDescent="0.25">
      <c r="A144" t="s">
        <v>153</v>
      </c>
      <c r="B144" t="s">
        <v>107</v>
      </c>
      <c r="C144" t="s">
        <v>50</v>
      </c>
      <c r="D144" t="s">
        <v>10</v>
      </c>
      <c r="E144">
        <v>105</v>
      </c>
      <c r="F144">
        <v>104</v>
      </c>
    </row>
    <row r="145" spans="1:6" x14ac:dyDescent="0.25">
      <c r="A145" t="s">
        <v>182</v>
      </c>
      <c r="B145" t="s">
        <v>107</v>
      </c>
      <c r="C145" t="s">
        <v>50</v>
      </c>
      <c r="D145" t="s">
        <v>23</v>
      </c>
      <c r="E145">
        <v>96</v>
      </c>
      <c r="F145">
        <v>115</v>
      </c>
    </row>
    <row r="146" spans="1:6" x14ac:dyDescent="0.25">
      <c r="A146" t="s">
        <v>193</v>
      </c>
      <c r="B146" t="s">
        <v>107</v>
      </c>
      <c r="C146" t="s">
        <v>50</v>
      </c>
      <c r="D146" t="s">
        <v>18</v>
      </c>
      <c r="E146">
        <v>106</v>
      </c>
      <c r="F146">
        <v>114</v>
      </c>
    </row>
    <row r="147" spans="1:6" x14ac:dyDescent="0.25">
      <c r="A147" t="s">
        <v>108</v>
      </c>
      <c r="B147" t="s">
        <v>74</v>
      </c>
      <c r="C147" t="s">
        <v>51</v>
      </c>
      <c r="D147" t="s">
        <v>10</v>
      </c>
      <c r="E147">
        <v>146</v>
      </c>
      <c r="F147">
        <v>125</v>
      </c>
    </row>
    <row r="148" spans="1:6" x14ac:dyDescent="0.25">
      <c r="A148" t="s">
        <v>116</v>
      </c>
      <c r="B148" t="s">
        <v>117</v>
      </c>
      <c r="C148" t="s">
        <v>51</v>
      </c>
      <c r="D148" t="s">
        <v>10</v>
      </c>
      <c r="E148">
        <v>79</v>
      </c>
      <c r="F148">
        <v>70</v>
      </c>
    </row>
    <row r="149" spans="1:6" x14ac:dyDescent="0.25">
      <c r="A149" t="s">
        <v>118</v>
      </c>
      <c r="B149" t="s">
        <v>117</v>
      </c>
      <c r="C149" t="s">
        <v>51</v>
      </c>
      <c r="D149" t="s">
        <v>15</v>
      </c>
      <c r="E149">
        <v>98</v>
      </c>
      <c r="F149">
        <v>81</v>
      </c>
    </row>
    <row r="150" spans="1:6" x14ac:dyDescent="0.25">
      <c r="A150" t="s">
        <v>123</v>
      </c>
      <c r="B150" t="s">
        <v>76</v>
      </c>
      <c r="C150" t="s">
        <v>51</v>
      </c>
      <c r="D150" t="s">
        <v>8</v>
      </c>
      <c r="E150">
        <v>221</v>
      </c>
      <c r="F150">
        <v>187</v>
      </c>
    </row>
    <row r="151" spans="1:6" x14ac:dyDescent="0.25">
      <c r="A151" t="s">
        <v>139</v>
      </c>
      <c r="B151" t="s">
        <v>117</v>
      </c>
      <c r="C151" t="s">
        <v>51</v>
      </c>
      <c r="D151" t="s">
        <v>13</v>
      </c>
      <c r="E151">
        <v>74</v>
      </c>
      <c r="F151">
        <v>74</v>
      </c>
    </row>
    <row r="152" spans="1:6" x14ac:dyDescent="0.25">
      <c r="A152" t="s">
        <v>176</v>
      </c>
      <c r="B152" t="s">
        <v>177</v>
      </c>
      <c r="C152" t="s">
        <v>51</v>
      </c>
      <c r="D152" t="s">
        <v>31</v>
      </c>
      <c r="E152">
        <v>51</v>
      </c>
      <c r="F152">
        <v>52</v>
      </c>
    </row>
    <row r="153" spans="1:6" x14ac:dyDescent="0.25">
      <c r="A153" t="s">
        <v>178</v>
      </c>
      <c r="B153" t="s">
        <v>117</v>
      </c>
      <c r="C153" t="s">
        <v>51</v>
      </c>
      <c r="D153" t="s">
        <v>24</v>
      </c>
      <c r="E153">
        <v>69</v>
      </c>
      <c r="F153">
        <v>84</v>
      </c>
    </row>
    <row r="154" spans="1:6" x14ac:dyDescent="0.25">
      <c r="A154" t="s">
        <v>179</v>
      </c>
      <c r="B154" t="s">
        <v>117</v>
      </c>
      <c r="C154" t="s">
        <v>51</v>
      </c>
      <c r="D154" t="s">
        <v>30</v>
      </c>
      <c r="E154">
        <v>64</v>
      </c>
      <c r="F154">
        <v>71</v>
      </c>
    </row>
    <row r="155" spans="1:6" x14ac:dyDescent="0.25">
      <c r="A155" t="s">
        <v>213</v>
      </c>
      <c r="B155" t="s">
        <v>177</v>
      </c>
      <c r="C155" t="s">
        <v>51</v>
      </c>
      <c r="D155" t="s">
        <v>27</v>
      </c>
      <c r="E155">
        <v>41</v>
      </c>
      <c r="F155">
        <v>49</v>
      </c>
    </row>
    <row r="156" spans="1:6" x14ac:dyDescent="0.25">
      <c r="A156" t="s">
        <v>217</v>
      </c>
      <c r="B156" t="s">
        <v>177</v>
      </c>
      <c r="C156" t="s">
        <v>51</v>
      </c>
      <c r="D156" t="s">
        <v>27</v>
      </c>
      <c r="E156">
        <v>33</v>
      </c>
      <c r="F156">
        <v>43</v>
      </c>
    </row>
    <row r="157" spans="1:6" x14ac:dyDescent="0.25">
      <c r="A157" t="s">
        <v>225</v>
      </c>
      <c r="B157" t="s">
        <v>177</v>
      </c>
      <c r="C157" t="s">
        <v>51</v>
      </c>
      <c r="D157" t="s">
        <v>30</v>
      </c>
      <c r="E157">
        <v>30</v>
      </c>
      <c r="F157">
        <v>41</v>
      </c>
    </row>
    <row r="158" spans="1:6" x14ac:dyDescent="0.25">
      <c r="A158" t="s">
        <v>236</v>
      </c>
      <c r="B158" t="s">
        <v>177</v>
      </c>
      <c r="C158" t="s">
        <v>51</v>
      </c>
      <c r="D158" t="s">
        <v>23</v>
      </c>
      <c r="E158">
        <v>33</v>
      </c>
      <c r="F158">
        <v>44</v>
      </c>
    </row>
    <row r="159" spans="1:6" x14ac:dyDescent="0.25">
      <c r="A159" t="s">
        <v>172</v>
      </c>
      <c r="B159" t="s">
        <v>142</v>
      </c>
      <c r="C159" t="s">
        <v>62</v>
      </c>
      <c r="D159" t="s">
        <v>10</v>
      </c>
      <c r="E159">
        <v>42</v>
      </c>
      <c r="F159">
        <v>40</v>
      </c>
    </row>
    <row r="160" spans="1:6" x14ac:dyDescent="0.25">
      <c r="A160" t="s">
        <v>234</v>
      </c>
      <c r="B160" t="s">
        <v>142</v>
      </c>
      <c r="C160" t="s">
        <v>62</v>
      </c>
      <c r="D160" t="s">
        <v>25</v>
      </c>
      <c r="E160">
        <v>34</v>
      </c>
      <c r="F160">
        <v>47</v>
      </c>
    </row>
    <row r="161" spans="1:6" x14ac:dyDescent="0.25">
      <c r="A161" t="s">
        <v>152</v>
      </c>
      <c r="B161" t="s">
        <v>74</v>
      </c>
      <c r="C161" t="s">
        <v>58</v>
      </c>
      <c r="D161" t="s">
        <v>4</v>
      </c>
      <c r="E161">
        <v>130</v>
      </c>
      <c r="F161">
        <v>122</v>
      </c>
    </row>
    <row r="162" spans="1:6" x14ac:dyDescent="0.25">
      <c r="A162" t="s">
        <v>73</v>
      </c>
      <c r="B162" t="s">
        <v>74</v>
      </c>
      <c r="C162" t="s">
        <v>38</v>
      </c>
      <c r="D162" t="s">
        <v>5</v>
      </c>
      <c r="E162">
        <v>137</v>
      </c>
      <c r="F162">
        <v>84</v>
      </c>
    </row>
    <row r="163" spans="1:6" x14ac:dyDescent="0.25">
      <c r="A163" t="s">
        <v>145</v>
      </c>
      <c r="B163" t="s">
        <v>74</v>
      </c>
      <c r="C163" t="s">
        <v>38</v>
      </c>
      <c r="D163" t="s">
        <v>29</v>
      </c>
      <c r="E163">
        <v>125</v>
      </c>
      <c r="F163">
        <v>112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080C-5339-4BB5-BA0D-E82E614FF2DB}">
  <dimension ref="A1:F22"/>
  <sheetViews>
    <sheetView workbookViewId="0">
      <selection sqref="A1:B1048576"/>
    </sheetView>
  </sheetViews>
  <sheetFormatPr defaultRowHeight="15" x14ac:dyDescent="0.25"/>
  <cols>
    <col min="1" max="1" width="10.5703125" style="2" bestFit="1" customWidth="1"/>
    <col min="2" max="2" width="4.85546875" style="2" bestFit="1" customWidth="1"/>
  </cols>
  <sheetData>
    <row r="1" spans="1:6" x14ac:dyDescent="0.25">
      <c r="A1" s="4" t="s">
        <v>266</v>
      </c>
      <c r="B1" s="4" t="s">
        <v>1</v>
      </c>
      <c r="C1" s="1" t="s">
        <v>275</v>
      </c>
      <c r="D1" s="10">
        <v>21</v>
      </c>
      <c r="E1" s="9" t="s">
        <v>272</v>
      </c>
      <c r="F1" s="9" t="s">
        <v>274</v>
      </c>
    </row>
    <row r="2" spans="1:6" x14ac:dyDescent="0.25">
      <c r="A2" s="2" t="s">
        <v>164</v>
      </c>
      <c r="B2" s="2">
        <v>23</v>
      </c>
      <c r="C2" s="1" t="s">
        <v>270</v>
      </c>
      <c r="D2">
        <f>AVERAGE(B2:B22)</f>
        <v>22.047619047619047</v>
      </c>
      <c r="E2" s="6">
        <v>10</v>
      </c>
      <c r="F2" s="7">
        <v>0</v>
      </c>
    </row>
    <row r="3" spans="1:6" x14ac:dyDescent="0.25">
      <c r="A3" s="2" t="s">
        <v>190</v>
      </c>
      <c r="B3" s="2">
        <v>17</v>
      </c>
      <c r="C3" s="1" t="s">
        <v>271</v>
      </c>
      <c r="D3">
        <f>_xlfn.STDEV.P(B2:B22)</f>
        <v>6.267650812865865</v>
      </c>
      <c r="E3" s="6">
        <v>12</v>
      </c>
      <c r="F3" s="7">
        <v>1</v>
      </c>
    </row>
    <row r="4" spans="1:6" x14ac:dyDescent="0.25">
      <c r="A4" s="2" t="s">
        <v>226</v>
      </c>
      <c r="B4" s="2">
        <v>21</v>
      </c>
      <c r="E4" s="6">
        <v>14</v>
      </c>
      <c r="F4" s="7">
        <v>1</v>
      </c>
    </row>
    <row r="5" spans="1:6" x14ac:dyDescent="0.25">
      <c r="A5" s="2" t="s">
        <v>89</v>
      </c>
      <c r="B5" s="2">
        <v>16</v>
      </c>
      <c r="E5" s="6">
        <v>16</v>
      </c>
      <c r="F5" s="7">
        <v>2</v>
      </c>
    </row>
    <row r="6" spans="1:6" x14ac:dyDescent="0.25">
      <c r="A6" s="2" t="s">
        <v>95</v>
      </c>
      <c r="B6" s="2">
        <v>21</v>
      </c>
      <c r="E6" s="6">
        <v>18</v>
      </c>
      <c r="F6" s="7">
        <v>2</v>
      </c>
    </row>
    <row r="7" spans="1:6" x14ac:dyDescent="0.25">
      <c r="A7" s="2" t="s">
        <v>97</v>
      </c>
      <c r="B7" s="2">
        <v>26</v>
      </c>
      <c r="E7" s="6">
        <v>20</v>
      </c>
      <c r="F7" s="7">
        <v>2</v>
      </c>
    </row>
    <row r="8" spans="1:6" x14ac:dyDescent="0.25">
      <c r="A8" s="2" t="s">
        <v>105</v>
      </c>
      <c r="B8" s="2">
        <v>23</v>
      </c>
      <c r="E8" s="6">
        <v>22</v>
      </c>
      <c r="F8" s="7">
        <v>4</v>
      </c>
    </row>
    <row r="9" spans="1:6" x14ac:dyDescent="0.25">
      <c r="A9" s="2" t="s">
        <v>110</v>
      </c>
      <c r="B9" s="2">
        <v>28.999999999999996</v>
      </c>
      <c r="E9" s="6">
        <v>24</v>
      </c>
      <c r="F9" s="7">
        <v>4</v>
      </c>
    </row>
    <row r="10" spans="1:6" x14ac:dyDescent="0.25">
      <c r="A10" s="2" t="s">
        <v>114</v>
      </c>
      <c r="B10" s="2">
        <v>28.999999999999996</v>
      </c>
      <c r="E10" s="6">
        <v>26</v>
      </c>
      <c r="F10" s="7">
        <v>1</v>
      </c>
    </row>
    <row r="11" spans="1:6" x14ac:dyDescent="0.25">
      <c r="A11" s="2" t="s">
        <v>134</v>
      </c>
      <c r="B11" s="2">
        <v>16</v>
      </c>
      <c r="E11" s="6">
        <v>28</v>
      </c>
      <c r="F11" s="7">
        <v>0</v>
      </c>
    </row>
    <row r="12" spans="1:6" x14ac:dyDescent="0.25">
      <c r="A12" s="2" t="s">
        <v>147</v>
      </c>
      <c r="B12" s="2">
        <v>19</v>
      </c>
      <c r="E12" s="6">
        <v>30</v>
      </c>
      <c r="F12" s="7">
        <v>2</v>
      </c>
    </row>
    <row r="13" spans="1:6" x14ac:dyDescent="0.25">
      <c r="A13" s="2" t="s">
        <v>156</v>
      </c>
      <c r="B13" s="2">
        <v>11</v>
      </c>
      <c r="E13" s="6">
        <v>32</v>
      </c>
      <c r="F13" s="7">
        <v>1</v>
      </c>
    </row>
    <row r="14" spans="1:6" x14ac:dyDescent="0.25">
      <c r="A14" s="2" t="s">
        <v>159</v>
      </c>
      <c r="B14" s="2">
        <v>18</v>
      </c>
      <c r="E14" s="6">
        <v>34</v>
      </c>
      <c r="F14" s="7">
        <v>0</v>
      </c>
    </row>
    <row r="15" spans="1:6" x14ac:dyDescent="0.25">
      <c r="A15" s="2" t="s">
        <v>161</v>
      </c>
      <c r="B15" s="2">
        <v>24</v>
      </c>
      <c r="E15" s="6">
        <v>36</v>
      </c>
      <c r="F15" s="7">
        <v>0</v>
      </c>
    </row>
    <row r="16" spans="1:6" x14ac:dyDescent="0.25">
      <c r="A16" s="2" t="s">
        <v>162</v>
      </c>
      <c r="B16" s="2">
        <v>39</v>
      </c>
      <c r="E16" s="6">
        <v>38</v>
      </c>
      <c r="F16" s="7">
        <v>0</v>
      </c>
    </row>
    <row r="17" spans="1:6" x14ac:dyDescent="0.25">
      <c r="A17" s="2" t="s">
        <v>167</v>
      </c>
      <c r="B17" s="2">
        <v>22</v>
      </c>
      <c r="E17" s="6">
        <v>40</v>
      </c>
      <c r="F17" s="7">
        <v>1</v>
      </c>
    </row>
    <row r="18" spans="1:6" ht="15.75" thickBot="1" x14ac:dyDescent="0.3">
      <c r="A18" s="2" t="s">
        <v>169</v>
      </c>
      <c r="B18" s="2">
        <v>20</v>
      </c>
      <c r="E18" s="8" t="s">
        <v>273</v>
      </c>
      <c r="F18" s="8">
        <v>0</v>
      </c>
    </row>
    <row r="19" spans="1:6" x14ac:dyDescent="0.25">
      <c r="A19" s="2" t="s">
        <v>171</v>
      </c>
      <c r="B19" s="2">
        <v>13</v>
      </c>
    </row>
    <row r="20" spans="1:6" x14ac:dyDescent="0.25">
      <c r="A20" s="2" t="s">
        <v>181</v>
      </c>
      <c r="B20" s="2">
        <v>21</v>
      </c>
    </row>
    <row r="21" spans="1:6" x14ac:dyDescent="0.25">
      <c r="A21" s="2" t="s">
        <v>188</v>
      </c>
      <c r="B21" s="2">
        <v>31</v>
      </c>
    </row>
    <row r="22" spans="1:6" x14ac:dyDescent="0.25">
      <c r="A22" s="2" t="s">
        <v>258</v>
      </c>
      <c r="B22" s="2">
        <v>24</v>
      </c>
    </row>
  </sheetData>
  <sortState xmlns:xlrd2="http://schemas.microsoft.com/office/spreadsheetml/2017/richdata2" ref="E2:E17">
    <sortCondition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2DA-BC2E-4D7E-946C-E9FF2A17FE65}">
  <dimension ref="A1:I142"/>
  <sheetViews>
    <sheetView workbookViewId="0">
      <selection activeCell="B2" sqref="B2"/>
    </sheetView>
  </sheetViews>
  <sheetFormatPr defaultRowHeight="15" x14ac:dyDescent="0.25"/>
  <cols>
    <col min="1" max="1" width="16.140625" style="3" bestFit="1" customWidth="1"/>
    <col min="2" max="2" width="4.85546875" style="3" bestFit="1" customWidth="1"/>
  </cols>
  <sheetData>
    <row r="1" spans="1:6" x14ac:dyDescent="0.25">
      <c r="A1" s="5" t="s">
        <v>267</v>
      </c>
      <c r="B1" s="5" t="s">
        <v>1</v>
      </c>
      <c r="C1" s="1" t="s">
        <v>275</v>
      </c>
      <c r="D1">
        <v>141</v>
      </c>
      <c r="E1" s="9" t="s">
        <v>272</v>
      </c>
      <c r="F1" s="9" t="s">
        <v>274</v>
      </c>
    </row>
    <row r="2" spans="1:6" x14ac:dyDescent="0.25">
      <c r="A2" s="3" t="s">
        <v>192</v>
      </c>
      <c r="B2" s="3">
        <v>20</v>
      </c>
      <c r="C2" s="1" t="s">
        <v>270</v>
      </c>
      <c r="D2">
        <f>AVERAGE(B2:B142)</f>
        <v>26.574468085106382</v>
      </c>
      <c r="E2" s="6">
        <v>10</v>
      </c>
      <c r="F2" s="7">
        <v>0</v>
      </c>
    </row>
    <row r="3" spans="1:6" x14ac:dyDescent="0.25">
      <c r="A3" s="3" t="s">
        <v>196</v>
      </c>
      <c r="B3" s="3">
        <v>21</v>
      </c>
      <c r="C3" s="1" t="s">
        <v>271</v>
      </c>
      <c r="D3">
        <f>_xlfn.STDEV.P(B2:B142)</f>
        <v>6.7184872944418954</v>
      </c>
      <c r="E3" s="6">
        <v>12</v>
      </c>
      <c r="F3" s="7">
        <v>0</v>
      </c>
    </row>
    <row r="4" spans="1:6" x14ac:dyDescent="0.25">
      <c r="A4" s="3" t="s">
        <v>91</v>
      </c>
      <c r="B4" s="3">
        <v>33</v>
      </c>
      <c r="E4" s="6">
        <v>14</v>
      </c>
      <c r="F4" s="7">
        <v>2</v>
      </c>
    </row>
    <row r="5" spans="1:6" x14ac:dyDescent="0.25">
      <c r="A5" s="3" t="s">
        <v>184</v>
      </c>
      <c r="B5" s="3">
        <v>36</v>
      </c>
      <c r="E5" s="6">
        <v>16</v>
      </c>
      <c r="F5" s="7">
        <v>6</v>
      </c>
    </row>
    <row r="6" spans="1:6" x14ac:dyDescent="0.25">
      <c r="A6" s="3" t="s">
        <v>242</v>
      </c>
      <c r="B6" s="3">
        <v>33</v>
      </c>
      <c r="E6" s="6">
        <v>18</v>
      </c>
      <c r="F6" s="7">
        <v>7</v>
      </c>
    </row>
    <row r="7" spans="1:6" x14ac:dyDescent="0.25">
      <c r="A7" s="3" t="s">
        <v>77</v>
      </c>
      <c r="B7" s="3">
        <v>20</v>
      </c>
      <c r="E7" s="6">
        <v>20</v>
      </c>
      <c r="F7" s="7">
        <v>11</v>
      </c>
    </row>
    <row r="8" spans="1:6" x14ac:dyDescent="0.25">
      <c r="A8" s="3" t="s">
        <v>101</v>
      </c>
      <c r="B8" s="3">
        <v>28.000000000000004</v>
      </c>
      <c r="E8" s="6">
        <v>22</v>
      </c>
      <c r="F8" s="7">
        <v>14</v>
      </c>
    </row>
    <row r="9" spans="1:6" x14ac:dyDescent="0.25">
      <c r="A9" s="3" t="s">
        <v>113</v>
      </c>
      <c r="B9" s="3">
        <v>26</v>
      </c>
      <c r="E9" s="6">
        <v>24</v>
      </c>
      <c r="F9" s="7">
        <v>19</v>
      </c>
    </row>
    <row r="10" spans="1:6" x14ac:dyDescent="0.25">
      <c r="A10" s="3" t="s">
        <v>119</v>
      </c>
      <c r="B10" s="3">
        <v>34</v>
      </c>
      <c r="E10" s="6">
        <v>26</v>
      </c>
      <c r="F10" s="7">
        <v>19</v>
      </c>
    </row>
    <row r="11" spans="1:6" x14ac:dyDescent="0.25">
      <c r="A11" s="3" t="s">
        <v>128</v>
      </c>
      <c r="B11" s="3">
        <v>34</v>
      </c>
      <c r="E11" s="6">
        <v>28</v>
      </c>
      <c r="F11" s="7">
        <v>2</v>
      </c>
    </row>
    <row r="12" spans="1:6" x14ac:dyDescent="0.25">
      <c r="A12" s="3" t="s">
        <v>131</v>
      </c>
      <c r="B12" s="3">
        <v>26</v>
      </c>
      <c r="E12" s="6">
        <v>30</v>
      </c>
      <c r="F12" s="7">
        <v>21</v>
      </c>
    </row>
    <row r="13" spans="1:6" x14ac:dyDescent="0.25">
      <c r="A13" s="3" t="s">
        <v>140</v>
      </c>
      <c r="B13" s="3">
        <v>23</v>
      </c>
      <c r="E13" s="6">
        <v>32</v>
      </c>
      <c r="F13" s="7">
        <v>11</v>
      </c>
    </row>
    <row r="14" spans="1:6" x14ac:dyDescent="0.25">
      <c r="A14" s="3" t="s">
        <v>150</v>
      </c>
      <c r="B14" s="3">
        <v>30</v>
      </c>
      <c r="E14" s="6">
        <v>34</v>
      </c>
      <c r="F14" s="7">
        <v>14</v>
      </c>
    </row>
    <row r="15" spans="1:6" x14ac:dyDescent="0.25">
      <c r="A15" s="3" t="s">
        <v>151</v>
      </c>
      <c r="B15" s="3">
        <v>32</v>
      </c>
      <c r="E15" s="6">
        <v>36</v>
      </c>
      <c r="F15" s="7">
        <v>8</v>
      </c>
    </row>
    <row r="16" spans="1:6" x14ac:dyDescent="0.25">
      <c r="A16" s="3" t="s">
        <v>185</v>
      </c>
      <c r="B16" s="3">
        <v>35</v>
      </c>
      <c r="E16" s="6">
        <v>38</v>
      </c>
      <c r="F16" s="7">
        <v>2</v>
      </c>
    </row>
    <row r="17" spans="1:9" x14ac:dyDescent="0.25">
      <c r="A17" s="3" t="s">
        <v>189</v>
      </c>
      <c r="B17" s="3">
        <v>28.000000000000004</v>
      </c>
      <c r="E17" s="6">
        <v>40</v>
      </c>
      <c r="F17" s="7">
        <v>1</v>
      </c>
    </row>
    <row r="18" spans="1:9" x14ac:dyDescent="0.25">
      <c r="A18" s="3" t="s">
        <v>200</v>
      </c>
      <c r="B18" s="3">
        <v>33</v>
      </c>
      <c r="E18" s="6">
        <v>42</v>
      </c>
      <c r="F18" s="7">
        <v>1</v>
      </c>
    </row>
    <row r="19" spans="1:9" x14ac:dyDescent="0.25">
      <c r="A19" s="3" t="s">
        <v>203</v>
      </c>
      <c r="B19" s="3">
        <v>30</v>
      </c>
      <c r="E19" s="6">
        <v>44</v>
      </c>
      <c r="F19" s="7">
        <v>2</v>
      </c>
    </row>
    <row r="20" spans="1:9" x14ac:dyDescent="0.25">
      <c r="A20" s="3" t="s">
        <v>206</v>
      </c>
      <c r="B20" s="3">
        <v>32</v>
      </c>
      <c r="E20" s="6">
        <v>46</v>
      </c>
      <c r="F20" s="7">
        <v>0</v>
      </c>
      <c r="H20" t="s">
        <v>276</v>
      </c>
    </row>
    <row r="21" spans="1:9" x14ac:dyDescent="0.25">
      <c r="A21" s="3" t="s">
        <v>214</v>
      </c>
      <c r="B21" s="3">
        <v>40</v>
      </c>
      <c r="E21" s="6">
        <v>48</v>
      </c>
      <c r="F21" s="7">
        <v>0</v>
      </c>
      <c r="H21" t="s">
        <v>277</v>
      </c>
      <c r="I21" t="s">
        <v>278</v>
      </c>
    </row>
    <row r="22" spans="1:9" x14ac:dyDescent="0.25">
      <c r="A22" s="3" t="s">
        <v>216</v>
      </c>
      <c r="B22" s="3">
        <v>18</v>
      </c>
      <c r="E22" s="6">
        <v>50</v>
      </c>
      <c r="F22" s="7">
        <v>1</v>
      </c>
      <c r="H22">
        <f>D2-3*D3</f>
        <v>6.4190062017806966</v>
      </c>
      <c r="I22">
        <f>D2+3*D3</f>
        <v>46.729929968432067</v>
      </c>
    </row>
    <row r="23" spans="1:9" x14ac:dyDescent="0.25">
      <c r="A23" s="3" t="s">
        <v>237</v>
      </c>
      <c r="B23" s="3">
        <v>21</v>
      </c>
      <c r="E23" s="6"/>
      <c r="F23" s="7">
        <v>0</v>
      </c>
      <c r="H23" t="s">
        <v>279</v>
      </c>
    </row>
    <row r="24" spans="1:9" ht="15.75" thickBot="1" x14ac:dyDescent="0.3">
      <c r="A24" s="3" t="s">
        <v>244</v>
      </c>
      <c r="B24" s="3">
        <v>36</v>
      </c>
      <c r="E24" s="8" t="s">
        <v>273</v>
      </c>
      <c r="F24" s="8">
        <v>0</v>
      </c>
    </row>
    <row r="25" spans="1:9" x14ac:dyDescent="0.25">
      <c r="A25" s="3" t="s">
        <v>87</v>
      </c>
      <c r="B25" s="3">
        <v>21</v>
      </c>
    </row>
    <row r="26" spans="1:9" x14ac:dyDescent="0.25">
      <c r="A26" s="3" t="s">
        <v>122</v>
      </c>
      <c r="B26" s="3">
        <v>28.999999999999996</v>
      </c>
    </row>
    <row r="27" spans="1:9" x14ac:dyDescent="0.25">
      <c r="A27" s="3" t="s">
        <v>132</v>
      </c>
      <c r="B27" s="3">
        <v>15</v>
      </c>
    </row>
    <row r="28" spans="1:9" x14ac:dyDescent="0.25">
      <c r="A28" s="3" t="s">
        <v>170</v>
      </c>
      <c r="B28" s="3">
        <v>30</v>
      </c>
    </row>
    <row r="29" spans="1:9" x14ac:dyDescent="0.25">
      <c r="A29" s="3" t="s">
        <v>240</v>
      </c>
      <c r="B29" s="3">
        <v>34</v>
      </c>
    </row>
    <row r="30" spans="1:9" x14ac:dyDescent="0.25">
      <c r="A30" s="3" t="s">
        <v>260</v>
      </c>
      <c r="B30" s="3">
        <v>18</v>
      </c>
    </row>
    <row r="31" spans="1:9" x14ac:dyDescent="0.25">
      <c r="A31" s="3" t="s">
        <v>93</v>
      </c>
      <c r="B31" s="3">
        <v>24</v>
      </c>
    </row>
    <row r="32" spans="1:9" x14ac:dyDescent="0.25">
      <c r="A32" s="3" t="s">
        <v>141</v>
      </c>
      <c r="B32" s="3">
        <v>34</v>
      </c>
    </row>
    <row r="33" spans="1:2" x14ac:dyDescent="0.25">
      <c r="A33" s="3" t="s">
        <v>146</v>
      </c>
      <c r="B33" s="3">
        <v>21</v>
      </c>
    </row>
    <row r="34" spans="1:2" x14ac:dyDescent="0.25">
      <c r="A34" s="3" t="s">
        <v>191</v>
      </c>
      <c r="B34" s="3">
        <v>25</v>
      </c>
    </row>
    <row r="35" spans="1:2" x14ac:dyDescent="0.25">
      <c r="A35" s="3" t="s">
        <v>209</v>
      </c>
      <c r="B35" s="3">
        <v>31</v>
      </c>
    </row>
    <row r="36" spans="1:2" x14ac:dyDescent="0.25">
      <c r="A36" s="3" t="s">
        <v>211</v>
      </c>
      <c r="B36" s="3">
        <v>26</v>
      </c>
    </row>
    <row r="37" spans="1:2" x14ac:dyDescent="0.25">
      <c r="A37" s="3" t="s">
        <v>218</v>
      </c>
      <c r="B37" s="3">
        <v>31</v>
      </c>
    </row>
    <row r="38" spans="1:2" x14ac:dyDescent="0.25">
      <c r="A38" s="3" t="s">
        <v>221</v>
      </c>
      <c r="B38" s="3">
        <v>23</v>
      </c>
    </row>
    <row r="39" spans="1:2" x14ac:dyDescent="0.25">
      <c r="A39" s="3" t="s">
        <v>220</v>
      </c>
      <c r="B39" s="3">
        <v>26</v>
      </c>
    </row>
    <row r="40" spans="1:2" x14ac:dyDescent="0.25">
      <c r="A40" s="3" t="s">
        <v>99</v>
      </c>
      <c r="B40" s="3">
        <v>23</v>
      </c>
    </row>
    <row r="41" spans="1:2" x14ac:dyDescent="0.25">
      <c r="A41" s="3" t="s">
        <v>254</v>
      </c>
      <c r="B41" s="3">
        <v>18</v>
      </c>
    </row>
    <row r="42" spans="1:2" x14ac:dyDescent="0.25">
      <c r="A42" s="3" t="s">
        <v>129</v>
      </c>
      <c r="B42" s="3">
        <v>25</v>
      </c>
    </row>
    <row r="43" spans="1:2" x14ac:dyDescent="0.25">
      <c r="A43" s="3" t="s">
        <v>168</v>
      </c>
      <c r="B43" s="3">
        <v>25</v>
      </c>
    </row>
    <row r="44" spans="1:2" x14ac:dyDescent="0.25">
      <c r="A44" s="3" t="s">
        <v>248</v>
      </c>
      <c r="B44" s="3">
        <v>21</v>
      </c>
    </row>
    <row r="45" spans="1:2" x14ac:dyDescent="0.25">
      <c r="A45" s="3" t="s">
        <v>103</v>
      </c>
      <c r="B45" s="3">
        <v>25</v>
      </c>
    </row>
    <row r="46" spans="1:2" x14ac:dyDescent="0.25">
      <c r="A46" s="3" t="s">
        <v>175</v>
      </c>
      <c r="B46" s="3">
        <v>23</v>
      </c>
    </row>
    <row r="47" spans="1:2" x14ac:dyDescent="0.25">
      <c r="A47" s="3" t="s">
        <v>195</v>
      </c>
      <c r="B47" s="3">
        <v>14.000000000000002</v>
      </c>
    </row>
    <row r="48" spans="1:2" x14ac:dyDescent="0.25">
      <c r="A48" s="3" t="s">
        <v>227</v>
      </c>
      <c r="B48" s="3">
        <v>25</v>
      </c>
    </row>
    <row r="49" spans="1:2" x14ac:dyDescent="0.25">
      <c r="A49" s="3" t="s">
        <v>85</v>
      </c>
      <c r="B49" s="3">
        <v>27</v>
      </c>
    </row>
    <row r="50" spans="1:2" x14ac:dyDescent="0.25">
      <c r="A50" s="3" t="s">
        <v>126</v>
      </c>
      <c r="B50" s="3">
        <v>36</v>
      </c>
    </row>
    <row r="51" spans="1:2" x14ac:dyDescent="0.25">
      <c r="A51" s="3" t="s">
        <v>194</v>
      </c>
      <c r="B51" s="3">
        <v>43</v>
      </c>
    </row>
    <row r="52" spans="1:2" x14ac:dyDescent="0.25">
      <c r="A52" s="3" t="s">
        <v>202</v>
      </c>
      <c r="B52" s="3">
        <v>28.000000000000004</v>
      </c>
    </row>
    <row r="53" spans="1:2" x14ac:dyDescent="0.25">
      <c r="A53" s="3" t="s">
        <v>137</v>
      </c>
      <c r="B53" s="3">
        <v>19</v>
      </c>
    </row>
    <row r="54" spans="1:2" x14ac:dyDescent="0.25">
      <c r="A54" s="3" t="s">
        <v>256</v>
      </c>
      <c r="B54" s="3">
        <v>21</v>
      </c>
    </row>
    <row r="55" spans="1:2" x14ac:dyDescent="0.25">
      <c r="A55" s="3" t="s">
        <v>259</v>
      </c>
      <c r="B55" s="3">
        <v>24</v>
      </c>
    </row>
    <row r="56" spans="1:2" x14ac:dyDescent="0.25">
      <c r="A56" s="3" t="s">
        <v>154</v>
      </c>
      <c r="B56" s="3">
        <v>20</v>
      </c>
    </row>
    <row r="57" spans="1:2" x14ac:dyDescent="0.25">
      <c r="A57" s="3" t="s">
        <v>198</v>
      </c>
      <c r="B57" s="3">
        <v>20</v>
      </c>
    </row>
    <row r="58" spans="1:2" x14ac:dyDescent="0.25">
      <c r="A58" s="3" t="s">
        <v>208</v>
      </c>
      <c r="B58" s="3">
        <v>26</v>
      </c>
    </row>
    <row r="59" spans="1:2" x14ac:dyDescent="0.25">
      <c r="A59" s="3" t="s">
        <v>212</v>
      </c>
      <c r="B59" s="3">
        <v>34</v>
      </c>
    </row>
    <row r="60" spans="1:2" x14ac:dyDescent="0.25">
      <c r="A60" s="3" t="s">
        <v>243</v>
      </c>
      <c r="B60" s="3">
        <v>23</v>
      </c>
    </row>
    <row r="61" spans="1:2" x14ac:dyDescent="0.25">
      <c r="A61" s="3" t="s">
        <v>247</v>
      </c>
      <c r="B61" s="3">
        <v>16</v>
      </c>
    </row>
    <row r="62" spans="1:2" x14ac:dyDescent="0.25">
      <c r="A62" s="3" t="s">
        <v>252</v>
      </c>
      <c r="B62" s="3">
        <v>26</v>
      </c>
    </row>
    <row r="63" spans="1:2" x14ac:dyDescent="0.25">
      <c r="A63" s="3" t="s">
        <v>157</v>
      </c>
      <c r="B63" s="3">
        <v>42</v>
      </c>
    </row>
    <row r="64" spans="1:2" x14ac:dyDescent="0.25">
      <c r="A64" s="3" t="s">
        <v>204</v>
      </c>
      <c r="B64" s="3">
        <v>34</v>
      </c>
    </row>
    <row r="65" spans="1:2" x14ac:dyDescent="0.25">
      <c r="A65" s="3" t="s">
        <v>207</v>
      </c>
      <c r="B65" s="3">
        <v>28.999999999999996</v>
      </c>
    </row>
    <row r="66" spans="1:2" x14ac:dyDescent="0.25">
      <c r="A66" s="3" t="s">
        <v>224</v>
      </c>
      <c r="B66" s="3">
        <v>34</v>
      </c>
    </row>
    <row r="67" spans="1:2" x14ac:dyDescent="0.25">
      <c r="A67" s="3" t="s">
        <v>231</v>
      </c>
      <c r="B67" s="3">
        <v>44</v>
      </c>
    </row>
    <row r="68" spans="1:2" x14ac:dyDescent="0.25">
      <c r="A68" s="3" t="s">
        <v>251</v>
      </c>
      <c r="B68" s="3">
        <v>32</v>
      </c>
    </row>
    <row r="69" spans="1:2" x14ac:dyDescent="0.25">
      <c r="A69" s="3" t="s">
        <v>253</v>
      </c>
      <c r="B69" s="3">
        <v>21</v>
      </c>
    </row>
    <row r="70" spans="1:2" x14ac:dyDescent="0.25">
      <c r="A70" s="3" t="s">
        <v>255</v>
      </c>
      <c r="B70" s="3">
        <v>19</v>
      </c>
    </row>
    <row r="71" spans="1:2" x14ac:dyDescent="0.25">
      <c r="A71" s="3" t="s">
        <v>261</v>
      </c>
      <c r="B71" s="3">
        <v>23</v>
      </c>
    </row>
    <row r="72" spans="1:2" x14ac:dyDescent="0.25">
      <c r="A72" s="3" t="s">
        <v>144</v>
      </c>
      <c r="B72" s="3">
        <v>19</v>
      </c>
    </row>
    <row r="73" spans="1:2" x14ac:dyDescent="0.25">
      <c r="A73" s="3" t="s">
        <v>71</v>
      </c>
      <c r="B73" s="3">
        <v>34</v>
      </c>
    </row>
    <row r="74" spans="1:2" x14ac:dyDescent="0.25">
      <c r="A74" s="3" t="s">
        <v>83</v>
      </c>
      <c r="B74" s="3">
        <v>26</v>
      </c>
    </row>
    <row r="75" spans="1:2" x14ac:dyDescent="0.25">
      <c r="A75" s="3" t="s">
        <v>130</v>
      </c>
      <c r="B75" s="3">
        <v>13</v>
      </c>
    </row>
    <row r="76" spans="1:2" x14ac:dyDescent="0.25">
      <c r="A76" s="3" t="s">
        <v>143</v>
      </c>
      <c r="B76" s="3">
        <v>20</v>
      </c>
    </row>
    <row r="77" spans="1:2" x14ac:dyDescent="0.25">
      <c r="A77" s="3" t="s">
        <v>148</v>
      </c>
      <c r="B77" s="3">
        <v>23</v>
      </c>
    </row>
    <row r="78" spans="1:2" x14ac:dyDescent="0.25">
      <c r="A78" s="3" t="s">
        <v>163</v>
      </c>
      <c r="B78" s="3">
        <v>26</v>
      </c>
    </row>
    <row r="79" spans="1:2" x14ac:dyDescent="0.25">
      <c r="A79" s="3" t="s">
        <v>183</v>
      </c>
      <c r="B79" s="3">
        <v>28.000000000000004</v>
      </c>
    </row>
    <row r="80" spans="1:2" x14ac:dyDescent="0.25">
      <c r="A80" s="3" t="s">
        <v>186</v>
      </c>
      <c r="B80" s="3">
        <v>26</v>
      </c>
    </row>
    <row r="81" spans="1:2" x14ac:dyDescent="0.25">
      <c r="A81" s="3" t="s">
        <v>199</v>
      </c>
      <c r="B81" s="3">
        <v>24</v>
      </c>
    </row>
    <row r="82" spans="1:2" x14ac:dyDescent="0.25">
      <c r="A82" s="3" t="s">
        <v>219</v>
      </c>
      <c r="B82" s="3">
        <v>15</v>
      </c>
    </row>
    <row r="83" spans="1:2" x14ac:dyDescent="0.25">
      <c r="A83" s="3" t="s">
        <v>222</v>
      </c>
      <c r="B83" s="3">
        <v>50</v>
      </c>
    </row>
    <row r="84" spans="1:2" x14ac:dyDescent="0.25">
      <c r="A84" s="3" t="s">
        <v>228</v>
      </c>
      <c r="B84" s="3">
        <v>13</v>
      </c>
    </row>
    <row r="85" spans="1:2" x14ac:dyDescent="0.25">
      <c r="A85" s="3" t="s">
        <v>232</v>
      </c>
      <c r="B85" s="3">
        <v>16</v>
      </c>
    </row>
    <row r="86" spans="1:2" x14ac:dyDescent="0.25">
      <c r="A86" s="3" t="s">
        <v>233</v>
      </c>
      <c r="B86" s="3">
        <v>18</v>
      </c>
    </row>
    <row r="87" spans="1:2" x14ac:dyDescent="0.25">
      <c r="A87" s="3" t="s">
        <v>238</v>
      </c>
      <c r="B87" s="3">
        <v>28.000000000000004</v>
      </c>
    </row>
    <row r="88" spans="1:2" x14ac:dyDescent="0.25">
      <c r="A88" s="3" t="s">
        <v>245</v>
      </c>
      <c r="B88" s="3">
        <v>18</v>
      </c>
    </row>
    <row r="89" spans="1:2" x14ac:dyDescent="0.25">
      <c r="A89" s="3" t="s">
        <v>246</v>
      </c>
      <c r="B89" s="3">
        <v>30</v>
      </c>
    </row>
    <row r="90" spans="1:2" x14ac:dyDescent="0.25">
      <c r="A90" s="3" t="s">
        <v>250</v>
      </c>
      <c r="B90" s="3">
        <v>28.999999999999996</v>
      </c>
    </row>
    <row r="91" spans="1:2" x14ac:dyDescent="0.25">
      <c r="A91" s="3" t="s">
        <v>263</v>
      </c>
      <c r="B91" s="3">
        <v>31</v>
      </c>
    </row>
    <row r="92" spans="1:2" x14ac:dyDescent="0.25">
      <c r="A92" s="3" t="s">
        <v>104</v>
      </c>
      <c r="B92" s="3">
        <v>28.999999999999996</v>
      </c>
    </row>
    <row r="93" spans="1:2" x14ac:dyDescent="0.25">
      <c r="A93" s="3" t="s">
        <v>133</v>
      </c>
      <c r="B93" s="3">
        <v>28.999999999999996</v>
      </c>
    </row>
    <row r="94" spans="1:2" x14ac:dyDescent="0.25">
      <c r="A94" s="3" t="s">
        <v>166</v>
      </c>
      <c r="B94" s="3">
        <v>26</v>
      </c>
    </row>
    <row r="95" spans="1:2" x14ac:dyDescent="0.25">
      <c r="A95" s="3" t="s">
        <v>235</v>
      </c>
      <c r="B95" s="3">
        <v>24</v>
      </c>
    </row>
    <row r="96" spans="1:2" x14ac:dyDescent="0.25">
      <c r="A96" s="3" t="s">
        <v>109</v>
      </c>
      <c r="B96" s="3">
        <v>20</v>
      </c>
    </row>
    <row r="97" spans="1:2" x14ac:dyDescent="0.25">
      <c r="A97" s="3" t="s">
        <v>257</v>
      </c>
      <c r="B97" s="3">
        <v>28.000000000000004</v>
      </c>
    </row>
    <row r="98" spans="1:2" x14ac:dyDescent="0.25">
      <c r="A98" s="3" t="s">
        <v>187</v>
      </c>
      <c r="B98" s="3">
        <v>34</v>
      </c>
    </row>
    <row r="99" spans="1:2" x14ac:dyDescent="0.25">
      <c r="A99" s="3" t="s">
        <v>124</v>
      </c>
      <c r="B99" s="3">
        <v>35</v>
      </c>
    </row>
    <row r="100" spans="1:2" x14ac:dyDescent="0.25">
      <c r="A100" s="3" t="s">
        <v>135</v>
      </c>
      <c r="B100" s="3">
        <v>31</v>
      </c>
    </row>
    <row r="101" spans="1:2" x14ac:dyDescent="0.25">
      <c r="A101" s="3" t="s">
        <v>136</v>
      </c>
      <c r="B101" s="3">
        <v>24</v>
      </c>
    </row>
    <row r="102" spans="1:2" x14ac:dyDescent="0.25">
      <c r="A102" s="3" t="s">
        <v>197</v>
      </c>
      <c r="B102" s="3">
        <v>21</v>
      </c>
    </row>
    <row r="103" spans="1:2" x14ac:dyDescent="0.25">
      <c r="A103" s="3" t="s">
        <v>215</v>
      </c>
      <c r="B103" s="3">
        <v>15</v>
      </c>
    </row>
    <row r="104" spans="1:2" x14ac:dyDescent="0.25">
      <c r="A104" s="3" t="s">
        <v>230</v>
      </c>
      <c r="B104" s="3">
        <v>25</v>
      </c>
    </row>
    <row r="105" spans="1:2" x14ac:dyDescent="0.25">
      <c r="A105" s="3" t="s">
        <v>241</v>
      </c>
      <c r="B105" s="3">
        <v>24</v>
      </c>
    </row>
    <row r="106" spans="1:2" x14ac:dyDescent="0.25">
      <c r="A106" s="3" t="s">
        <v>262</v>
      </c>
      <c r="B106" s="3">
        <v>28.999999999999996</v>
      </c>
    </row>
    <row r="107" spans="1:2" x14ac:dyDescent="0.25">
      <c r="A107" s="3" t="s">
        <v>121</v>
      </c>
      <c r="B107" s="3">
        <v>25</v>
      </c>
    </row>
    <row r="108" spans="1:2" x14ac:dyDescent="0.25">
      <c r="A108" s="3" t="s">
        <v>149</v>
      </c>
      <c r="B108" s="3">
        <v>36</v>
      </c>
    </row>
    <row r="109" spans="1:2" x14ac:dyDescent="0.25">
      <c r="A109" s="3" t="s">
        <v>239</v>
      </c>
      <c r="B109" s="3">
        <v>18</v>
      </c>
    </row>
    <row r="110" spans="1:2" x14ac:dyDescent="0.25">
      <c r="A110" s="3" t="s">
        <v>79</v>
      </c>
      <c r="B110" s="3">
        <v>32</v>
      </c>
    </row>
    <row r="111" spans="1:2" x14ac:dyDescent="0.25">
      <c r="A111" s="3" t="s">
        <v>81</v>
      </c>
      <c r="B111" s="3">
        <v>32</v>
      </c>
    </row>
    <row r="112" spans="1:2" x14ac:dyDescent="0.25">
      <c r="A112" s="3" t="s">
        <v>111</v>
      </c>
      <c r="B112" s="3">
        <v>35</v>
      </c>
    </row>
    <row r="113" spans="1:2" x14ac:dyDescent="0.25">
      <c r="A113" s="3" t="s">
        <v>115</v>
      </c>
      <c r="B113" s="3">
        <v>24</v>
      </c>
    </row>
    <row r="114" spans="1:2" x14ac:dyDescent="0.25">
      <c r="A114" s="3" t="s">
        <v>180</v>
      </c>
      <c r="B114" s="3">
        <v>24</v>
      </c>
    </row>
    <row r="115" spans="1:2" x14ac:dyDescent="0.25">
      <c r="A115" s="3" t="s">
        <v>210</v>
      </c>
      <c r="B115" s="3">
        <v>28.999999999999996</v>
      </c>
    </row>
    <row r="116" spans="1:2" x14ac:dyDescent="0.25">
      <c r="A116" s="3" t="s">
        <v>75</v>
      </c>
      <c r="B116" s="3">
        <v>19</v>
      </c>
    </row>
    <row r="117" spans="1:2" x14ac:dyDescent="0.25">
      <c r="A117" s="3" t="s">
        <v>92</v>
      </c>
      <c r="B117" s="3">
        <v>36</v>
      </c>
    </row>
    <row r="118" spans="1:2" x14ac:dyDescent="0.25">
      <c r="A118" s="3" t="s">
        <v>229</v>
      </c>
      <c r="B118" s="3">
        <v>26</v>
      </c>
    </row>
    <row r="119" spans="1:2" x14ac:dyDescent="0.25">
      <c r="A119" s="3" t="s">
        <v>173</v>
      </c>
      <c r="B119" s="3">
        <v>20</v>
      </c>
    </row>
    <row r="120" spans="1:2" x14ac:dyDescent="0.25">
      <c r="A120" s="3" t="s">
        <v>249</v>
      </c>
      <c r="B120" s="3">
        <v>21</v>
      </c>
    </row>
    <row r="121" spans="1:2" x14ac:dyDescent="0.25">
      <c r="A121" s="3" t="s">
        <v>106</v>
      </c>
      <c r="B121" s="3">
        <v>23</v>
      </c>
    </row>
    <row r="122" spans="1:2" x14ac:dyDescent="0.25">
      <c r="A122" s="3" t="s">
        <v>138</v>
      </c>
      <c r="B122" s="3">
        <v>24</v>
      </c>
    </row>
    <row r="123" spans="1:2" x14ac:dyDescent="0.25">
      <c r="A123" s="3" t="s">
        <v>153</v>
      </c>
      <c r="B123" s="3">
        <v>22</v>
      </c>
    </row>
    <row r="124" spans="1:2" x14ac:dyDescent="0.25">
      <c r="A124" s="3" t="s">
        <v>182</v>
      </c>
      <c r="B124" s="3">
        <v>23</v>
      </c>
    </row>
    <row r="125" spans="1:2" x14ac:dyDescent="0.25">
      <c r="A125" s="3" t="s">
        <v>193</v>
      </c>
      <c r="B125" s="3">
        <v>33</v>
      </c>
    </row>
    <row r="126" spans="1:2" x14ac:dyDescent="0.25">
      <c r="A126" s="3" t="s">
        <v>108</v>
      </c>
      <c r="B126" s="3">
        <v>22</v>
      </c>
    </row>
    <row r="127" spans="1:2" x14ac:dyDescent="0.25">
      <c r="A127" s="3" t="s">
        <v>116</v>
      </c>
      <c r="B127" s="3">
        <v>22</v>
      </c>
    </row>
    <row r="128" spans="1:2" x14ac:dyDescent="0.25">
      <c r="A128" s="3" t="s">
        <v>118</v>
      </c>
      <c r="B128" s="3">
        <v>21</v>
      </c>
    </row>
    <row r="129" spans="1:2" x14ac:dyDescent="0.25">
      <c r="A129" s="3" t="s">
        <v>123</v>
      </c>
      <c r="B129" s="3">
        <v>27</v>
      </c>
    </row>
    <row r="130" spans="1:2" x14ac:dyDescent="0.25">
      <c r="A130" s="3" t="s">
        <v>139</v>
      </c>
      <c r="B130" s="3">
        <v>26</v>
      </c>
    </row>
    <row r="131" spans="1:2" x14ac:dyDescent="0.25">
      <c r="A131" s="3" t="s">
        <v>176</v>
      </c>
      <c r="B131" s="3">
        <v>30</v>
      </c>
    </row>
    <row r="132" spans="1:2" x14ac:dyDescent="0.25">
      <c r="A132" s="3" t="s">
        <v>178</v>
      </c>
      <c r="B132" s="3">
        <v>17</v>
      </c>
    </row>
    <row r="133" spans="1:2" x14ac:dyDescent="0.25">
      <c r="A133" s="3" t="s">
        <v>179</v>
      </c>
      <c r="B133" s="3">
        <v>31</v>
      </c>
    </row>
    <row r="134" spans="1:2" x14ac:dyDescent="0.25">
      <c r="A134" s="3" t="s">
        <v>213</v>
      </c>
      <c r="B134" s="3">
        <v>28.999999999999996</v>
      </c>
    </row>
    <row r="135" spans="1:2" x14ac:dyDescent="0.25">
      <c r="A135" s="3" t="s">
        <v>217</v>
      </c>
      <c r="B135" s="3">
        <v>28.999999999999996</v>
      </c>
    </row>
    <row r="136" spans="1:2" x14ac:dyDescent="0.25">
      <c r="A136" s="3" t="s">
        <v>225</v>
      </c>
      <c r="B136" s="3">
        <v>31</v>
      </c>
    </row>
    <row r="137" spans="1:2" x14ac:dyDescent="0.25">
      <c r="A137" s="3" t="s">
        <v>236</v>
      </c>
      <c r="B137" s="3">
        <v>23</v>
      </c>
    </row>
    <row r="138" spans="1:2" x14ac:dyDescent="0.25">
      <c r="A138" s="3" t="s">
        <v>172</v>
      </c>
      <c r="B138" s="3">
        <v>22</v>
      </c>
    </row>
    <row r="139" spans="1:2" x14ac:dyDescent="0.25">
      <c r="A139" s="3" t="s">
        <v>234</v>
      </c>
      <c r="B139" s="3">
        <v>28.000000000000004</v>
      </c>
    </row>
    <row r="140" spans="1:2" x14ac:dyDescent="0.25">
      <c r="A140" s="3" t="s">
        <v>152</v>
      </c>
      <c r="B140" s="3">
        <v>34</v>
      </c>
    </row>
    <row r="141" spans="1:2" x14ac:dyDescent="0.25">
      <c r="A141" s="3" t="s">
        <v>73</v>
      </c>
      <c r="B141" s="3">
        <v>37</v>
      </c>
    </row>
    <row r="142" spans="1:2" x14ac:dyDescent="0.25">
      <c r="A142" s="3" t="s">
        <v>145</v>
      </c>
      <c r="B142" s="3">
        <v>38</v>
      </c>
    </row>
  </sheetData>
  <sortState xmlns:xlrd2="http://schemas.microsoft.com/office/spreadsheetml/2017/richdata2" ref="E2:E23">
    <sortCondition ref="E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1 e 6 3 3 3 - 7 9 0 a - 4 e b a - 9 0 0 6 - 4 5 6 6 f f d 1 d 4 c f "   x m l n s = " h t t p : / / s c h e m a s . m i c r o s o f t . c o m / D a t a M a s h u p " > A A A A A B Q D A A B Q S w M E F A A C A A g A N 1 V y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N 1 V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V c l Y o i k e 4 D g A A A B E A A A A T A B w A R m 9 y b X V s Y X M v U 2 V j d G l v b j E u b S C i G A A o o B Q A A A A A A A A A A A A A A A A A A A A A A A A A A A A r T k 0 u y c z P U w i G 0 I b W A F B L A Q I t A B Q A A g A I A D d V c l Y Y s c O M p A A A A P Y A A A A S A A A A A A A A A A A A A A A A A A A A A A B D b 2 5 m a W c v U G F j a 2 F n Z S 5 4 b W x Q S w E C L Q A U A A I A C A A 3 V X J W D 8 r p q 6 Q A A A D p A A A A E w A A A A A A A A A A A A A A A A D w A A A A W 0 N v b n R l b n R f V H l w Z X N d L n h t b F B L A Q I t A B Q A A g A I A D d V c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P w j F Z f 4 r T I 0 Q m y 6 Y l H 2 N A A A A A A I A A A A A A B B m A A A A A Q A A I A A A A D u 6 F 9 s X P e w f / R h i i 0 / M d 4 x m l u G b p c n T G D T I E R m x n M 0 5 A A A A A A 6 A A A A A A g A A I A A A A K S S S z o R D / s Q U Y y M t G + B y W p K b m H Z / 2 Q f / L J b h 0 H r p Y k / U A A A A D z G / g f P r p C C p + F A V Q r M P n S 6 4 H C j h W g P W t r 8 Z u Y s l x d i n u p q j B D L g L g b Y s a 9 p w l I i i Q Y Z o B T e J q I 2 U 0 l U 7 j R v t p E 4 y 7 i X 3 r E p N a e o J / s 4 0 g w Q A A A A N e u c f 2 + o b W A w P D U k / 9 L Y c P U n N 5 Y q R 8 y s 8 H f i T L 5 l 4 w K F B n + p N 1 C o r N W j N W M s d v 3 / 3 Z k 9 K 0 N i 8 x 9 x 0 t 9 U H N 6 e n U = < / D a t a M a s h u p > 
</file>

<file path=customXml/itemProps1.xml><?xml version="1.0" encoding="utf-8"?>
<ds:datastoreItem xmlns:ds="http://schemas.openxmlformats.org/officeDocument/2006/customXml" ds:itemID="{6E451893-36D0-4394-815C-F5A5883ACB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T-Test</vt:lpstr>
      <vt:lpstr>Data</vt:lpstr>
      <vt:lpstr>NA Data</vt:lpstr>
      <vt:lpstr>World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</cp:lastModifiedBy>
  <dcterms:created xsi:type="dcterms:W3CDTF">2023-03-15T18:41:06Z</dcterms:created>
  <dcterms:modified xsi:type="dcterms:W3CDTF">2023-03-18T19:38:33Z</dcterms:modified>
</cp:coreProperties>
</file>