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itin Bhoir\2023\Aug.2023\23.08.2023\pr-  (Reserve Money and Money Supply)\"/>
    </mc:Choice>
  </mc:AlternateContent>
  <bookViews>
    <workbookView xWindow="-105" yWindow="-105" windowWidth="23250" windowHeight="12570"/>
  </bookViews>
  <sheets>
    <sheet name="Press Release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<sst xmlns="http://schemas.openxmlformats.org/spreadsheetml/2006/main" count="50" uniqueCount="32">
  <si>
    <t>Statement on Money Supply</t>
  </si>
  <si>
    <r>
      <t>(₹</t>
    </r>
    <r>
      <rPr>
        <sz val="12"/>
        <color indexed="8"/>
        <rFont val="Times New Roman"/>
        <family val="1"/>
      </rPr>
      <t xml:space="preserve"> crore)</t>
    </r>
  </si>
  <si>
    <t>Outstanding as on</t>
  </si>
  <si>
    <t>Variations over</t>
  </si>
  <si>
    <t>Fortnight</t>
  </si>
  <si>
    <t>Financial year so far</t>
  </si>
  <si>
    <t>Year-on-year</t>
  </si>
  <si>
    <t>2022-23</t>
  </si>
  <si>
    <t>2023-24</t>
  </si>
  <si>
    <t xml:space="preserve">Item       </t>
  </si>
  <si>
    <t>Amount</t>
  </si>
  <si>
    <t xml:space="preserve"> %</t>
  </si>
  <si>
    <t>M3</t>
  </si>
  <si>
    <t>Components  (i+ii+iii+iv)</t>
  </si>
  <si>
    <t xml:space="preserve">    i) Currency with the Public</t>
  </si>
  <si>
    <t xml:space="preserve">    ii) Demand Deposits with Banks</t>
  </si>
  <si>
    <t xml:space="preserve">    iii) Time Deposits with Banks </t>
  </si>
  <si>
    <t>Sources  (i+ii+iii+iv-v)</t>
  </si>
  <si>
    <t xml:space="preserve">    i) Net Bank Credit to Government Sector (a+b)</t>
  </si>
  <si>
    <t xml:space="preserve">       a) Reserve Bank </t>
  </si>
  <si>
    <t xml:space="preserve">       b) Other Banks</t>
  </si>
  <si>
    <t xml:space="preserve">   ii) Bank Credit to Commercial Sector (a+b)</t>
  </si>
  <si>
    <t xml:space="preserve">       a) Reserve Bank</t>
  </si>
  <si>
    <t xml:space="preserve">    iii) Net  Foreign Exchange Assets of Banking Sector </t>
  </si>
  <si>
    <t xml:space="preserve">    iv) Government's Currency Liabilities to the Public</t>
  </si>
  <si>
    <t xml:space="preserve">    v) Banking Sector's Net Non-Monetary Liabilities </t>
  </si>
  <si>
    <t xml:space="preserve">        of which : Net Non-Monetary Liabilities of R.B.I.</t>
  </si>
  <si>
    <t>Note :  1. Data  are provisional and rounded off to the nearest integer.</t>
  </si>
  <si>
    <t xml:space="preserve">           3.Figures in parentheses include the impact of merger of a non-bank with a bank.</t>
  </si>
  <si>
    <t>-</t>
  </si>
  <si>
    <t xml:space="preserve">           2. Since July 11, 2014, monetary data reflect the impact of revised accounting framework in respect of transactions related to overnight fixed rate repo/reverse repo, term repo/ reverse repo, overnight variable rate repo/ reverse repo and MSF. </t>
  </si>
  <si>
    <t xml:space="preserve">    iv) 'Other' Deposits with Reserve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</si>
</sst>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_)"/>
    <numFmt numFmtId="165" formatCode="[$-409]mmmm\ d\,\ yyyy;@"/>
    <numFmt numFmtId="166" formatCode="mmm\ dd"/>
    <numFmt numFmtId="167" formatCode="0.0"/>
    <numFmt numFmtId="168" formatCode="#,##0.0"/>
    <numFmt numFmtId="169" formatCode="\(#,##0\)"/>
    <numFmt numFmtId="170" formatCode="\(#,##0.0\)"/>
  </numFmts>
  <fonts count="7" x14ac:knownFonts="1">
    <font>
      <sz val="12"/>
      <name val="Arial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6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34">
    <xf numFmtId="164" fontId="0" fillId="0" borderId="0" xfId="0"/>
    <xf numFmtId="164" fontId="1" fillId="2" borderId="0" xfId="0" applyFont="1" applyFill="1"/>
    <xf numFmtId="164" fontId="0" fillId="2" borderId="0" xfId="0" applyFill="1"/>
    <xf numFmtId="164" fontId="5" fillId="2" borderId="0" xfId="0" applyFont="1" applyFill="1"/>
    <xf numFmtId="164" fontId="5" fillId="2" borderId="0" xfId="0" applyFont="1" applyFill="1" applyAlignment="1">
      <alignment wrapText="1"/>
    </xf>
    <xf numFmtId="167" fontId="1" fillId="2" borderId="0" xfId="0" applyNumberFormat="1" applyFont="1" applyFill="1"/>
    <xf numFmtId="0" fontId="3" fillId="2" borderId="7" xfId="0" applyNumberFormat="1" applyFont="1" applyFill="1" applyBorder="1" applyAlignment="1" applyProtection="1">
      <alignment horizontal="center" vertical="center"/>
      <protection locked="0"/>
    </xf>
    <xf numFmtId="0" fontId="3" fillId="2" borderId="7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7" xfId="0" applyNumberFormat="1" applyFont="1" applyFill="1" applyBorder="1" applyAlignment="1" applyProtection="1">
      <alignment horizontal="center" vertical="center"/>
      <protection locked="0"/>
    </xf>
    <xf numFmtId="167" fontId="3" fillId="2" borderId="7" xfId="0" applyNumberFormat="1" applyFont="1" applyFill="1" applyBorder="1" applyAlignment="1" applyProtection="1">
      <alignment horizontal="left" vertical="center"/>
      <protection locked="0"/>
    </xf>
    <xf numFmtId="3" fontId="3" fillId="2" borderId="7" xfId="0" applyNumberFormat="1" applyFont="1" applyFill="1" applyBorder="1" applyAlignment="1">
      <alignment horizontal="right"/>
    </xf>
    <xf numFmtId="168" fontId="3" fillId="2" borderId="7" xfId="0" applyNumberFormat="1" applyFont="1" applyFill="1" applyBorder="1" applyAlignment="1">
      <alignment horizontal="right"/>
    </xf>
    <xf numFmtId="167" fontId="4" fillId="2" borderId="7" xfId="0" applyNumberFormat="1" applyFont="1" applyFill="1" applyBorder="1" applyAlignment="1" applyProtection="1">
      <alignment vertical="center"/>
      <protection locked="0"/>
    </xf>
    <xf numFmtId="3" fontId="4" fillId="2" borderId="7" xfId="0" applyNumberFormat="1" applyFont="1" applyFill="1" applyBorder="1" applyAlignment="1" applyProtection="1">
      <alignment horizontal="right" vertical="center"/>
      <protection locked="0"/>
    </xf>
    <xf numFmtId="169" fontId="3" fillId="2" borderId="7" xfId="0" applyNumberFormat="1" applyFont="1" applyFill="1" applyBorder="1" applyAlignment="1">
      <alignment horizontal="right"/>
    </xf>
    <xf numFmtId="170" fontId="3" fillId="2" borderId="7" xfId="0" applyNumberFormat="1" applyFont="1" applyFill="1" applyBorder="1" applyAlignment="1">
      <alignment horizontal="right"/>
    </xf>
    <xf numFmtId="168" fontId="4" fillId="2" borderId="7" xfId="0" applyNumberFormat="1" applyFont="1" applyFill="1" applyBorder="1" applyAlignment="1" applyProtection="1">
      <alignment horizontal="right" vertical="center"/>
      <protection locked="0"/>
    </xf>
    <xf numFmtId="3" fontId="4" fillId="2" borderId="7" xfId="0" applyNumberFormat="1" applyFont="1" applyFill="1" applyBorder="1" applyAlignment="1">
      <alignment horizontal="right"/>
    </xf>
    <xf numFmtId="168" fontId="4" fillId="2" borderId="7" xfId="0" applyNumberFormat="1" applyFont="1" applyFill="1" applyBorder="1" applyAlignment="1">
      <alignment horizontal="right"/>
    </xf>
    <xf numFmtId="169" fontId="4" fillId="2" borderId="7" xfId="0" applyNumberFormat="1" applyFont="1" applyFill="1" applyBorder="1" applyAlignment="1">
      <alignment horizontal="right"/>
    </xf>
    <xf numFmtId="170" fontId="4" fillId="2" borderId="7" xfId="0" applyNumberFormat="1" applyFont="1" applyFill="1" applyBorder="1" applyAlignment="1">
      <alignment horizontal="right"/>
    </xf>
    <xf numFmtId="167" fontId="4" fillId="2" borderId="7" xfId="0" applyNumberFormat="1" applyFont="1" applyFill="1" applyBorder="1" applyAlignment="1" applyProtection="1">
      <alignment horizontal="left"/>
      <protection locked="0"/>
    </xf>
    <xf numFmtId="164" fontId="1" fillId="2" borderId="4" xfId="0" applyFont="1" applyFill="1" applyBorder="1" applyAlignment="1">
      <alignment horizontal="right"/>
    </xf>
    <xf numFmtId="164" fontId="1" fillId="2" borderId="2" xfId="0" applyFont="1" applyFill="1" applyBorder="1" applyAlignment="1">
      <alignment horizontal="right"/>
    </xf>
    <xf numFmtId="164" fontId="1" fillId="2" borderId="3" xfId="0" applyFont="1" applyFill="1" applyBorder="1" applyAlignment="1">
      <alignment horizontal="right"/>
    </xf>
    <xf numFmtId="165" fontId="3" fillId="2" borderId="7" xfId="0" applyNumberFormat="1" applyFont="1" applyFill="1" applyBorder="1" applyAlignment="1" applyProtection="1">
      <alignment horizontal="center" vertical="center"/>
      <protection locked="0"/>
    </xf>
    <xf numFmtId="165" fontId="3" fillId="2" borderId="1" xfId="0" applyNumberFormat="1" applyFont="1" applyFill="1" applyBorder="1" applyAlignment="1" applyProtection="1">
      <alignment horizontal="center" vertical="center"/>
      <protection locked="0"/>
    </xf>
    <xf numFmtId="165" fontId="3" fillId="2" borderId="5" xfId="0" applyNumberFormat="1" applyFont="1" applyFill="1" applyBorder="1" applyAlignment="1" applyProtection="1">
      <alignment horizontal="center" vertical="center"/>
      <protection locked="0"/>
    </xf>
    <xf numFmtId="165" fontId="3" fillId="2" borderId="6" xfId="0" applyNumberFormat="1" applyFont="1" applyFill="1" applyBorder="1" applyAlignment="1" applyProtection="1">
      <alignment horizontal="center" vertical="center"/>
      <protection locked="0"/>
    </xf>
    <xf numFmtId="166" fontId="3" fillId="2" borderId="7" xfId="0" applyNumberFormat="1" applyFont="1" applyFill="1" applyBorder="1" applyAlignment="1">
      <alignment horizontal="center"/>
    </xf>
    <xf numFmtId="0" fontId="4" fillId="2" borderId="7" xfId="0" applyNumberFormat="1" applyFont="1" applyFill="1" applyBorder="1" applyAlignment="1" applyProtection="1">
      <alignment horizontal="center" vertical="center"/>
      <protection locked="0"/>
    </xf>
    <xf numFmtId="167" fontId="4" fillId="2" borderId="7" xfId="0" applyNumberFormat="1" applyFont="1" applyFill="1" applyBorder="1" applyAlignment="1" applyProtection="1">
      <alignment horizontal="justify" wrapText="1"/>
      <protection locked="0"/>
    </xf>
    <xf numFmtId="167" fontId="4" fillId="2" borderId="7" xfId="0" applyNumberFormat="1" applyFont="1" applyFill="1" applyBorder="1" applyAlignment="1" applyProtection="1">
      <alignment horizontal="justify"/>
      <protection locked="0"/>
    </xf>
    <xf numFmtId="164" fontId="6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MC\Money%20Supply\Compilation\Aug%2011,%202023\MSCOMP%20August%2011%202023%20K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sa"/>
      <sheetName val="ancillary"/>
      <sheetName val="SCBs"/>
      <sheetName val="StCBS"/>
      <sheetName val="UCBs"/>
      <sheetName val="compilation"/>
      <sheetName val="review(Billion)"/>
      <sheetName val="Review(Crore) "/>
      <sheetName val="Merger Table"/>
      <sheetName val="Dashboard Charts"/>
      <sheetName val="new-wfcr-slide"/>
      <sheetName val="Press Release"/>
      <sheetName val="wss fields"/>
      <sheetName val="SDDS"/>
      <sheetName val="CTG"/>
      <sheetName val=" SCB Agg"/>
      <sheetName val="Time Series"/>
    </sheetNames>
    <sheetDataSet>
      <sheetData sheetId="0"/>
      <sheetData sheetId="1"/>
      <sheetData sheetId="2"/>
      <sheetData sheetId="3"/>
      <sheetData sheetId="4"/>
      <sheetData sheetId="5"/>
      <sheetData sheetId="6">
        <row r="91">
          <cell r="I91">
            <v>45149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B2:S46"/>
  <sheetViews>
    <sheetView tabSelected="1" zoomScaleNormal="100" workbookViewId="0">
      <selection activeCell="A2" sqref="A2"/>
    </sheetView>
  </sheetViews>
  <sheetFormatPr defaultColWidth="8.6640625" defaultRowHeight="15" x14ac:dyDescent="0.2"/>
  <cols>
    <col min="1" max="1" width="3.109375" style="2" customWidth="1"/>
    <col min="2" max="2" width="42.44140625" style="2" customWidth="1"/>
    <col min="3" max="4" width="12.77734375" style="2" bestFit="1" customWidth="1"/>
    <col min="5" max="5" width="10.33203125" style="2" bestFit="1" customWidth="1"/>
    <col min="6" max="6" width="8.77734375" style="2" bestFit="1" customWidth="1"/>
    <col min="7" max="7" width="10.88671875" style="2" bestFit="1" customWidth="1"/>
    <col min="8" max="8" width="5.44140625" style="2" customWidth="1"/>
    <col min="9" max="9" width="10.88671875" style="2" bestFit="1" customWidth="1"/>
    <col min="10" max="10" width="5.109375" style="2" bestFit="1" customWidth="1"/>
    <col min="11" max="11" width="11.5546875" style="2" bestFit="1" customWidth="1"/>
    <col min="12" max="12" width="5.109375" style="2" customWidth="1"/>
    <col min="13" max="13" width="10" style="2" customWidth="1"/>
    <col min="14" max="14" width="5.77734375" style="2" customWidth="1"/>
    <col min="15" max="16384" width="8.6640625" style="2"/>
  </cols>
  <sheetData>
    <row r="2" spans="2:15" ht="15.75" x14ac:dyDescent="0.25">
      <c r="B2" s="33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1"/>
    </row>
    <row r="3" spans="2:15" ht="15.75" x14ac:dyDescent="0.25">
      <c r="B3" s="22" t="s">
        <v>1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4"/>
      <c r="O3" s="1"/>
    </row>
    <row r="4" spans="2:15" ht="15.75" x14ac:dyDescent="0.25">
      <c r="B4" s="26" t="s">
        <v>9</v>
      </c>
      <c r="C4" s="6" t="s">
        <v>2</v>
      </c>
      <c r="D4" s="6"/>
      <c r="E4" s="6" t="s">
        <v>3</v>
      </c>
      <c r="F4" s="6"/>
      <c r="G4" s="6"/>
      <c r="H4" s="6"/>
      <c r="I4" s="6"/>
      <c r="J4" s="6"/>
      <c r="K4" s="6"/>
      <c r="L4" s="6"/>
      <c r="M4" s="6"/>
      <c r="N4" s="6"/>
      <c r="O4" s="1"/>
    </row>
    <row r="5" spans="2:15" ht="15.75" x14ac:dyDescent="0.25">
      <c r="B5" s="27"/>
      <c r="C5" s="6">
        <v>2023</v>
      </c>
      <c r="D5" s="6">
        <v>2023</v>
      </c>
      <c r="E5" s="7" t="s">
        <v>4</v>
      </c>
      <c r="F5" s="7"/>
      <c r="G5" s="6" t="s">
        <v>5</v>
      </c>
      <c r="H5" s="6"/>
      <c r="I5" s="6"/>
      <c r="J5" s="6"/>
      <c r="K5" s="6" t="s">
        <v>6</v>
      </c>
      <c r="L5" s="6"/>
      <c r="M5" s="6"/>
      <c r="N5" s="6"/>
      <c r="O5" s="1"/>
    </row>
    <row r="6" spans="2:15" ht="15.75" x14ac:dyDescent="0.25">
      <c r="B6" s="27"/>
      <c r="C6" s="6"/>
      <c r="D6" s="6"/>
      <c r="E6" s="7"/>
      <c r="F6" s="7"/>
      <c r="G6" s="6" t="s">
        <v>7</v>
      </c>
      <c r="H6" s="6"/>
      <c r="I6" s="6" t="s">
        <v>8</v>
      </c>
      <c r="J6" s="6"/>
      <c r="K6" s="8">
        <v>44785</v>
      </c>
      <c r="L6" s="8"/>
      <c r="M6" s="8">
        <v>45149</v>
      </c>
      <c r="N6" s="8"/>
      <c r="O6" s="1"/>
    </row>
    <row r="7" spans="2:15" ht="15.75" x14ac:dyDescent="0.25">
      <c r="B7" s="28"/>
      <c r="C7" s="29">
        <v>45016</v>
      </c>
      <c r="D7" s="29">
        <f>'[1]review(Billion)'!I91</f>
        <v>45149</v>
      </c>
      <c r="E7" s="25" t="s">
        <v>10</v>
      </c>
      <c r="F7" s="25" t="s">
        <v>11</v>
      </c>
      <c r="G7" s="25" t="s">
        <v>10</v>
      </c>
      <c r="H7" s="25" t="s">
        <v>11</v>
      </c>
      <c r="I7" s="25" t="s">
        <v>10</v>
      </c>
      <c r="J7" s="25" t="s">
        <v>11</v>
      </c>
      <c r="K7" s="25" t="s">
        <v>10</v>
      </c>
      <c r="L7" s="25" t="s">
        <v>11</v>
      </c>
      <c r="M7" s="25" t="s">
        <v>10</v>
      </c>
      <c r="N7" s="25" t="s">
        <v>11</v>
      </c>
      <c r="O7" s="1"/>
    </row>
    <row r="8" spans="2:15" ht="15.75" x14ac:dyDescent="0.25">
      <c r="B8" s="30">
        <v>1</v>
      </c>
      <c r="C8" s="30">
        <v>2</v>
      </c>
      <c r="D8" s="30">
        <v>3</v>
      </c>
      <c r="E8" s="30">
        <v>4</v>
      </c>
      <c r="F8" s="30">
        <v>5</v>
      </c>
      <c r="G8" s="30">
        <v>6</v>
      </c>
      <c r="H8" s="30">
        <v>7</v>
      </c>
      <c r="I8" s="30">
        <v>8</v>
      </c>
      <c r="J8" s="30">
        <v>9</v>
      </c>
      <c r="K8" s="30">
        <v>10</v>
      </c>
      <c r="L8" s="30">
        <v>11</v>
      </c>
      <c r="M8" s="30">
        <v>12</v>
      </c>
      <c r="N8" s="30">
        <v>13</v>
      </c>
      <c r="O8" s="1"/>
    </row>
    <row r="9" spans="2:15" ht="15.75" x14ac:dyDescent="0.25">
      <c r="B9" s="9" t="s">
        <v>12</v>
      </c>
      <c r="C9" s="10">
        <v>22343760.32370903</v>
      </c>
      <c r="D9" s="10">
        <v>23330256.217885826</v>
      </c>
      <c r="E9" s="10">
        <v>70460.747671697289</v>
      </c>
      <c r="F9" s="11">
        <v>0.30292935190220149</v>
      </c>
      <c r="G9" s="10">
        <v>542118.23233769834</v>
      </c>
      <c r="H9" s="11">
        <v>2.6452883583440161</v>
      </c>
      <c r="I9" s="10">
        <v>986495.89417679608</v>
      </c>
      <c r="J9" s="11">
        <v>4.4150844794464721</v>
      </c>
      <c r="K9" s="10">
        <v>1628544.7965615019</v>
      </c>
      <c r="L9" s="11">
        <v>8.3914020836993775</v>
      </c>
      <c r="M9" s="10">
        <v>2294408.7999303006</v>
      </c>
      <c r="N9" s="11">
        <v>10.907137489369061</v>
      </c>
      <c r="O9" s="1"/>
    </row>
    <row r="10" spans="2:15" ht="15.75" x14ac:dyDescent="0.25">
      <c r="B10" s="12"/>
      <c r="C10" s="13"/>
      <c r="D10" s="14">
        <v>23478737.957885828</v>
      </c>
      <c r="E10" s="14">
        <v>68483.28767170012</v>
      </c>
      <c r="F10" s="15">
        <v>0.29253542362712676</v>
      </c>
      <c r="G10" s="11"/>
      <c r="H10" s="14"/>
      <c r="I10" s="14">
        <v>1134977.6341767982</v>
      </c>
      <c r="J10" s="15">
        <v>5.0796178339438693</v>
      </c>
      <c r="K10" s="14"/>
      <c r="L10" s="14"/>
      <c r="M10" s="14">
        <v>2442890.5399303026</v>
      </c>
      <c r="N10" s="15">
        <v>11.612988492420465</v>
      </c>
      <c r="O10" s="1"/>
    </row>
    <row r="11" spans="2:15" ht="15.75" x14ac:dyDescent="0.25">
      <c r="B11" s="12"/>
      <c r="C11" s="13"/>
      <c r="D11" s="14"/>
      <c r="E11" s="14"/>
      <c r="F11" s="15"/>
      <c r="G11" s="11"/>
      <c r="H11" s="14"/>
      <c r="I11" s="14"/>
      <c r="J11" s="15"/>
      <c r="K11" s="14"/>
      <c r="L11" s="14"/>
      <c r="M11" s="14"/>
      <c r="N11" s="15"/>
      <c r="O11" s="1"/>
    </row>
    <row r="12" spans="2:15" ht="15.75" x14ac:dyDescent="0.25">
      <c r="B12" s="9" t="s">
        <v>13</v>
      </c>
      <c r="C12" s="13"/>
      <c r="D12" s="13"/>
      <c r="E12" s="13"/>
      <c r="F12" s="16"/>
      <c r="G12" s="16"/>
      <c r="H12" s="16"/>
      <c r="I12" s="13"/>
      <c r="J12" s="16"/>
      <c r="K12" s="13"/>
      <c r="L12" s="16"/>
      <c r="M12" s="13"/>
      <c r="N12" s="16"/>
      <c r="O12" s="1"/>
    </row>
    <row r="13" spans="2:15" ht="15.75" x14ac:dyDescent="0.25">
      <c r="B13" s="12" t="s">
        <v>14</v>
      </c>
      <c r="C13" s="17">
        <v>3276435.8980530598</v>
      </c>
      <c r="D13" s="17">
        <v>3215046.7449290603</v>
      </c>
      <c r="E13" s="17">
        <v>-855.89671800052747</v>
      </c>
      <c r="F13" s="18">
        <v>-2.6614509622162264E-2</v>
      </c>
      <c r="G13" s="17">
        <v>56434.416119800881</v>
      </c>
      <c r="H13" s="18">
        <v>1.8590316531941722</v>
      </c>
      <c r="I13" s="17">
        <v>-61389.15312399948</v>
      </c>
      <c r="J13" s="18">
        <v>-1.8736564680077659</v>
      </c>
      <c r="K13" s="17">
        <v>237755.76567360014</v>
      </c>
      <c r="L13" s="18">
        <v>8.3295429845901445</v>
      </c>
      <c r="M13" s="17">
        <v>122923.50539219985</v>
      </c>
      <c r="N13" s="18">
        <v>3.9753753608672913</v>
      </c>
      <c r="O13" s="1"/>
    </row>
    <row r="14" spans="2:15" ht="15.75" x14ac:dyDescent="0.25">
      <c r="B14" s="12" t="s">
        <v>15</v>
      </c>
      <c r="C14" s="17">
        <v>2320597.5446620001</v>
      </c>
      <c r="D14" s="17">
        <v>2320660.8961300002</v>
      </c>
      <c r="E14" s="17">
        <v>-77417.404127999675</v>
      </c>
      <c r="F14" s="18">
        <v>-3.2283101064577684</v>
      </c>
      <c r="G14" s="17">
        <v>-96464.961664999835</v>
      </c>
      <c r="H14" s="18">
        <v>-4.3590295207081322</v>
      </c>
      <c r="I14" s="17">
        <v>63.351468000095338</v>
      </c>
      <c r="J14" s="18">
        <v>2.7299635882930581E-3</v>
      </c>
      <c r="K14" s="17">
        <v>184756.0536799999</v>
      </c>
      <c r="L14" s="18">
        <v>9.5640779090409787</v>
      </c>
      <c r="M14" s="17">
        <v>204134.15386800002</v>
      </c>
      <c r="N14" s="18">
        <v>9.6447708310000024</v>
      </c>
      <c r="O14" s="1"/>
    </row>
    <row r="15" spans="2:15" ht="15.75" x14ac:dyDescent="0.25">
      <c r="B15" s="12" t="s">
        <v>16</v>
      </c>
      <c r="C15" s="17">
        <v>16668965.710191</v>
      </c>
      <c r="D15" s="17">
        <v>17722717.191952996</v>
      </c>
      <c r="E15" s="17">
        <v>148025.95323799551</v>
      </c>
      <c r="F15" s="18">
        <v>0.84226773163395063</v>
      </c>
      <c r="G15" s="17">
        <v>583644.10284499638</v>
      </c>
      <c r="H15" s="18">
        <v>3.8431507240449614</v>
      </c>
      <c r="I15" s="17">
        <v>1053751.4817619957</v>
      </c>
      <c r="J15" s="18">
        <v>6.3216368674737735</v>
      </c>
      <c r="K15" s="17">
        <v>1194983.4235429987</v>
      </c>
      <c r="L15" s="18">
        <v>8.198707910141156</v>
      </c>
      <c r="M15" s="17">
        <v>1952468.5358860008</v>
      </c>
      <c r="N15" s="18">
        <v>12.38070862715829</v>
      </c>
      <c r="O15" s="1"/>
    </row>
    <row r="16" spans="2:15" ht="15.75" x14ac:dyDescent="0.25">
      <c r="B16" s="12"/>
      <c r="C16" s="13"/>
      <c r="D16" s="19">
        <v>17871198.931952998</v>
      </c>
      <c r="E16" s="19">
        <v>146048.49323799834</v>
      </c>
      <c r="F16" s="20">
        <v>0.82396193895766023</v>
      </c>
      <c r="G16" s="19"/>
      <c r="H16" s="19"/>
      <c r="I16" s="19">
        <v>1202233.2217619978</v>
      </c>
      <c r="J16" s="20">
        <v>7.212404432669639</v>
      </c>
      <c r="K16" s="19"/>
      <c r="L16" s="19"/>
      <c r="M16" s="19">
        <v>2100950.2758860029</v>
      </c>
      <c r="N16" s="20">
        <v>13.322239374315403</v>
      </c>
      <c r="O16" s="1"/>
    </row>
    <row r="17" spans="2:15" ht="15.75" x14ac:dyDescent="0.25">
      <c r="B17" s="12"/>
      <c r="C17" s="13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"/>
    </row>
    <row r="18" spans="2:15" ht="15.75" x14ac:dyDescent="0.25">
      <c r="B18" s="12" t="s">
        <v>31</v>
      </c>
      <c r="C18" s="17">
        <v>77761.17080296803</v>
      </c>
      <c r="D18" s="17">
        <v>71831.384873768096</v>
      </c>
      <c r="E18" s="17">
        <v>708.09527970005001</v>
      </c>
      <c r="F18" s="18">
        <v>0.99558848267770195</v>
      </c>
      <c r="G18" s="17">
        <v>-1495.324962099854</v>
      </c>
      <c r="H18" s="18">
        <v>-2.5585556674626857</v>
      </c>
      <c r="I18" s="17">
        <v>-5929.7859291999339</v>
      </c>
      <c r="J18" s="18">
        <v>-7.6256386934102114</v>
      </c>
      <c r="K18" s="17">
        <v>11049.55366489994</v>
      </c>
      <c r="L18" s="18">
        <v>24.073507389086153</v>
      </c>
      <c r="M18" s="17">
        <v>14882.604784100025</v>
      </c>
      <c r="N18" s="18">
        <v>26.133316219709684</v>
      </c>
      <c r="O18" s="1"/>
    </row>
    <row r="19" spans="2:15" ht="15.75" x14ac:dyDescent="0.25">
      <c r="B19" s="9" t="s">
        <v>17</v>
      </c>
      <c r="C19" s="13"/>
      <c r="D19" s="13"/>
      <c r="E19" s="13"/>
      <c r="F19" s="16"/>
      <c r="G19" s="13"/>
      <c r="H19" s="16"/>
      <c r="I19" s="13"/>
      <c r="J19" s="16"/>
      <c r="K19" s="13"/>
      <c r="L19" s="16"/>
      <c r="M19" s="13"/>
      <c r="N19" s="16"/>
      <c r="O19" s="1"/>
    </row>
    <row r="20" spans="2:15" ht="15.75" x14ac:dyDescent="0.25">
      <c r="B20" s="12" t="s">
        <v>18</v>
      </c>
      <c r="C20" s="17">
        <v>7165532.641782999</v>
      </c>
      <c r="D20" s="17">
        <v>7355365.4899150003</v>
      </c>
      <c r="E20" s="17">
        <v>130487.07162400056</v>
      </c>
      <c r="F20" s="18">
        <v>1.8060798268058116</v>
      </c>
      <c r="G20" s="17">
        <v>36137.335795999505</v>
      </c>
      <c r="H20" s="18">
        <v>0.55787903584815579</v>
      </c>
      <c r="I20" s="17">
        <v>189832.84813200124</v>
      </c>
      <c r="J20" s="18">
        <v>2.6492496457983501</v>
      </c>
      <c r="K20" s="17">
        <v>417653.94793599937</v>
      </c>
      <c r="L20" s="18">
        <v>6.8511520440971223</v>
      </c>
      <c r="M20" s="17">
        <v>841598.87001100089</v>
      </c>
      <c r="N20" s="18">
        <v>12.920310461221352</v>
      </c>
      <c r="O20" s="1"/>
    </row>
    <row r="21" spans="2:15" ht="15.75" x14ac:dyDescent="0.25">
      <c r="B21" s="12"/>
      <c r="C21" s="13"/>
      <c r="D21" s="19">
        <v>7468028.2499150001</v>
      </c>
      <c r="E21" s="19">
        <v>130582.66162400041</v>
      </c>
      <c r="F21" s="20">
        <v>1.7796746845030444</v>
      </c>
      <c r="G21" s="19"/>
      <c r="H21" s="20"/>
      <c r="I21" s="19">
        <v>302495.60813200101</v>
      </c>
      <c r="J21" s="20">
        <v>4.2215369499277173</v>
      </c>
      <c r="K21" s="19"/>
      <c r="L21" s="20"/>
      <c r="M21" s="19">
        <v>954261.63001100067</v>
      </c>
      <c r="N21" s="20">
        <v>14.64992047911389</v>
      </c>
      <c r="O21" s="1"/>
    </row>
    <row r="22" spans="2:15" ht="15.75" x14ac:dyDescent="0.25">
      <c r="B22" s="12"/>
      <c r="C22" s="13"/>
      <c r="D22" s="13"/>
      <c r="E22" s="13"/>
      <c r="F22" s="16"/>
      <c r="G22" s="13"/>
      <c r="H22" s="16"/>
      <c r="I22" s="13"/>
      <c r="J22" s="16"/>
      <c r="K22" s="13"/>
      <c r="L22" s="16"/>
      <c r="M22" s="13"/>
      <c r="N22" s="16"/>
      <c r="O22" s="1"/>
    </row>
    <row r="23" spans="2:15" ht="15.75" x14ac:dyDescent="0.25">
      <c r="B23" s="12" t="s">
        <v>19</v>
      </c>
      <c r="C23" s="17">
        <v>1451125.5499999998</v>
      </c>
      <c r="D23" s="17">
        <v>1252188.2</v>
      </c>
      <c r="E23" s="17">
        <v>55102.909999999916</v>
      </c>
      <c r="F23" s="17" t="s">
        <v>29</v>
      </c>
      <c r="G23" s="17">
        <v>-310482.66000000038</v>
      </c>
      <c r="H23" s="17" t="s">
        <v>29</v>
      </c>
      <c r="I23" s="17">
        <v>-198937.34999999986</v>
      </c>
      <c r="J23" s="17" t="s">
        <v>29</v>
      </c>
      <c r="K23" s="17">
        <v>-48313.429999999935</v>
      </c>
      <c r="L23" s="17" t="s">
        <v>29</v>
      </c>
      <c r="M23" s="17">
        <v>112074.47999999998</v>
      </c>
      <c r="N23" s="17" t="s">
        <v>29</v>
      </c>
      <c r="O23" s="1"/>
    </row>
    <row r="24" spans="2:15" ht="15.75" x14ac:dyDescent="0.25">
      <c r="B24" s="12" t="s">
        <v>20</v>
      </c>
      <c r="C24" s="17">
        <v>5714407.0917829992</v>
      </c>
      <c r="D24" s="17">
        <v>6103177.2899150001</v>
      </c>
      <c r="E24" s="17">
        <v>75384.161624000408</v>
      </c>
      <c r="F24" s="18">
        <v>1.2506096347300049</v>
      </c>
      <c r="G24" s="17">
        <v>346619.99579599965</v>
      </c>
      <c r="H24" s="18">
        <v>6.8951208875666623</v>
      </c>
      <c r="I24" s="17">
        <v>388770.19813200086</v>
      </c>
      <c r="J24" s="18">
        <v>6.8033339572714526</v>
      </c>
      <c r="K24" s="17">
        <v>465967.377936</v>
      </c>
      <c r="L24" s="18">
        <v>9.4946462207127205</v>
      </c>
      <c r="M24" s="17">
        <v>729524.39001100045</v>
      </c>
      <c r="N24" s="18">
        <v>13.575949239744038</v>
      </c>
      <c r="O24" s="1"/>
    </row>
    <row r="25" spans="2:15" ht="15.75" x14ac:dyDescent="0.25">
      <c r="B25" s="12"/>
      <c r="C25" s="13"/>
      <c r="D25" s="19">
        <v>6215840.0499149999</v>
      </c>
      <c r="E25" s="19">
        <v>75479.751624000259</v>
      </c>
      <c r="F25" s="20">
        <v>1.2292397832910225</v>
      </c>
      <c r="G25" s="17"/>
      <c r="H25" s="20"/>
      <c r="I25" s="19">
        <v>501432.95813200064</v>
      </c>
      <c r="J25" s="20">
        <v>8.7748903793192028</v>
      </c>
      <c r="K25" s="17"/>
      <c r="L25" s="20"/>
      <c r="M25" s="19">
        <v>842187.15001100022</v>
      </c>
      <c r="N25" s="20">
        <v>15.672526039522314</v>
      </c>
      <c r="O25" s="1"/>
    </row>
    <row r="26" spans="2:15" ht="15.75" x14ac:dyDescent="0.25">
      <c r="B26" s="12"/>
      <c r="C26" s="13"/>
      <c r="D26" s="19"/>
      <c r="E26" s="19"/>
      <c r="F26" s="17"/>
      <c r="G26" s="17"/>
      <c r="H26" s="17"/>
      <c r="I26" s="17"/>
      <c r="J26" s="17"/>
      <c r="K26" s="17"/>
      <c r="L26" s="17"/>
      <c r="M26" s="17"/>
      <c r="N26" s="17"/>
      <c r="O26" s="1"/>
    </row>
    <row r="27" spans="2:15" ht="15.75" x14ac:dyDescent="0.25">
      <c r="B27" s="12" t="s">
        <v>21</v>
      </c>
      <c r="C27" s="17">
        <v>14429636.065953998</v>
      </c>
      <c r="D27" s="17">
        <v>15010309.001589999</v>
      </c>
      <c r="E27" s="17">
        <v>79728.167290002108</v>
      </c>
      <c r="F27" s="18">
        <v>0.53399240240435075</v>
      </c>
      <c r="G27" s="17">
        <v>549194.85134399869</v>
      </c>
      <c r="H27" s="18">
        <v>4.3529819777721963</v>
      </c>
      <c r="I27" s="17">
        <v>580672.93563600071</v>
      </c>
      <c r="J27" s="18">
        <v>4.0241689602003845</v>
      </c>
      <c r="K27" s="17">
        <v>1674402.3258820008</v>
      </c>
      <c r="L27" s="18">
        <v>14.571027376536721</v>
      </c>
      <c r="M27" s="17">
        <v>1844593.931499999</v>
      </c>
      <c r="N27" s="18">
        <v>14.010586752637277</v>
      </c>
      <c r="O27" s="1"/>
    </row>
    <row r="28" spans="2:15" ht="15.75" x14ac:dyDescent="0.25">
      <c r="B28" s="12"/>
      <c r="C28" s="13"/>
      <c r="D28" s="19">
        <v>15613605.69159</v>
      </c>
      <c r="E28" s="19">
        <v>72745.137290002778</v>
      </c>
      <c r="F28" s="20">
        <v>0.46808950531297921</v>
      </c>
      <c r="G28" s="19"/>
      <c r="H28" s="20"/>
      <c r="I28" s="19">
        <v>1183969.625636002</v>
      </c>
      <c r="J28" s="20">
        <v>8.2051246491900027</v>
      </c>
      <c r="K28" s="19"/>
      <c r="L28" s="20"/>
      <c r="M28" s="19">
        <v>2447890.6215000004</v>
      </c>
      <c r="N28" s="20">
        <v>18.592918109409357</v>
      </c>
      <c r="O28" s="1"/>
    </row>
    <row r="29" spans="2:15" ht="15.75" x14ac:dyDescent="0.25">
      <c r="B29" s="12"/>
      <c r="C29" s="13"/>
      <c r="D29" s="17"/>
      <c r="E29" s="13"/>
      <c r="F29" s="16"/>
      <c r="G29" s="13"/>
      <c r="H29" s="16"/>
      <c r="I29" s="13"/>
      <c r="J29" s="16"/>
      <c r="K29" s="13"/>
      <c r="L29" s="16"/>
      <c r="M29" s="13"/>
      <c r="N29" s="16"/>
      <c r="O29" s="1"/>
    </row>
    <row r="30" spans="2:15" ht="15.75" x14ac:dyDescent="0.25">
      <c r="B30" s="12" t="s">
        <v>22</v>
      </c>
      <c r="C30" s="17">
        <v>26548.959999999999</v>
      </c>
      <c r="D30" s="17">
        <v>4112.82</v>
      </c>
      <c r="E30" s="17">
        <v>-1031.3100000000004</v>
      </c>
      <c r="F30" s="17" t="s">
        <v>29</v>
      </c>
      <c r="G30" s="17">
        <v>9239.1600000000035</v>
      </c>
      <c r="H30" s="17" t="s">
        <v>29</v>
      </c>
      <c r="I30" s="17">
        <v>-22436.14</v>
      </c>
      <c r="J30" s="17" t="s">
        <v>29</v>
      </c>
      <c r="K30" s="17">
        <v>17111.720000000005</v>
      </c>
      <c r="L30" s="17" t="s">
        <v>29</v>
      </c>
      <c r="M30" s="17">
        <v>-21696.880000000005</v>
      </c>
      <c r="N30" s="17" t="s">
        <v>29</v>
      </c>
      <c r="O30" s="1"/>
    </row>
    <row r="31" spans="2:15" ht="15.75" x14ac:dyDescent="0.25">
      <c r="B31" s="12" t="s">
        <v>20</v>
      </c>
      <c r="C31" s="17">
        <v>14403087.105953997</v>
      </c>
      <c r="D31" s="17">
        <v>15006196.181589998</v>
      </c>
      <c r="E31" s="17">
        <v>80759.477290002629</v>
      </c>
      <c r="F31" s="18">
        <v>0.5410861932551424</v>
      </c>
      <c r="G31" s="17">
        <v>539955.69134399854</v>
      </c>
      <c r="H31" s="18">
        <v>4.2853797444509887</v>
      </c>
      <c r="I31" s="17">
        <v>603109.0756360013</v>
      </c>
      <c r="J31" s="18">
        <v>4.1873597736327373</v>
      </c>
      <c r="K31" s="17">
        <v>1657290.605882002</v>
      </c>
      <c r="L31" s="18">
        <v>14.433041950060685</v>
      </c>
      <c r="M31" s="17">
        <v>1866290.811499998</v>
      </c>
      <c r="N31" s="18">
        <v>14.203228706259816</v>
      </c>
      <c r="O31" s="1"/>
    </row>
    <row r="32" spans="2:15" ht="15.75" x14ac:dyDescent="0.25">
      <c r="B32" s="12"/>
      <c r="C32" s="13"/>
      <c r="D32" s="19">
        <v>15609492.87159</v>
      </c>
      <c r="E32" s="19">
        <v>73776.4472900033</v>
      </c>
      <c r="F32" s="20">
        <v>0.47488281373755503</v>
      </c>
      <c r="G32" s="17"/>
      <c r="H32" s="20"/>
      <c r="I32" s="19">
        <v>1206405.7656360026</v>
      </c>
      <c r="J32" s="20">
        <v>8.3760221455391637</v>
      </c>
      <c r="K32" s="17"/>
      <c r="L32" s="20"/>
      <c r="M32" s="19">
        <v>2469587.5014999993</v>
      </c>
      <c r="N32" s="20">
        <v>18.794560782160978</v>
      </c>
      <c r="O32" s="1"/>
    </row>
    <row r="33" spans="2:19" ht="15.75" x14ac:dyDescent="0.25">
      <c r="B33" s="12"/>
      <c r="C33" s="13"/>
      <c r="D33" s="17"/>
      <c r="E33" s="13"/>
      <c r="F33" s="16"/>
      <c r="G33" s="13"/>
      <c r="H33" s="16"/>
      <c r="I33" s="13"/>
      <c r="J33" s="16"/>
      <c r="K33" s="13"/>
      <c r="L33" s="16"/>
      <c r="M33" s="13"/>
      <c r="N33" s="16"/>
      <c r="O33" s="1"/>
    </row>
    <row r="34" spans="2:19" ht="15.75" x14ac:dyDescent="0.25">
      <c r="B34" s="12" t="s">
        <v>23</v>
      </c>
      <c r="C34" s="17">
        <v>4845306.5608029673</v>
      </c>
      <c r="D34" s="17">
        <v>5080208.944873767</v>
      </c>
      <c r="E34" s="17">
        <v>22554.095279699191</v>
      </c>
      <c r="F34" s="18">
        <v>0.44593978732078571</v>
      </c>
      <c r="G34" s="17">
        <v>-210740.66496209987</v>
      </c>
      <c r="H34" s="18">
        <v>-4.3415315292900942</v>
      </c>
      <c r="I34" s="17">
        <v>234902.38407079969</v>
      </c>
      <c r="J34" s="18">
        <v>4.848039667316149</v>
      </c>
      <c r="K34" s="17">
        <v>-277929.34633510001</v>
      </c>
      <c r="L34" s="18">
        <v>-5.6475339641864037</v>
      </c>
      <c r="M34" s="17">
        <v>436886.85478409939</v>
      </c>
      <c r="N34" s="18">
        <v>9.4089284849861148</v>
      </c>
      <c r="O34" s="1"/>
    </row>
    <row r="35" spans="2:19" ht="15.75" x14ac:dyDescent="0.25">
      <c r="B35" s="12"/>
      <c r="C35" s="13"/>
      <c r="D35" s="13"/>
      <c r="E35" s="13"/>
      <c r="F35" s="16"/>
      <c r="G35" s="13"/>
      <c r="H35" s="16"/>
      <c r="I35" s="13"/>
      <c r="J35" s="16"/>
      <c r="K35" s="13"/>
      <c r="L35" s="16"/>
      <c r="M35" s="13"/>
      <c r="N35" s="16"/>
      <c r="O35" s="1"/>
    </row>
    <row r="36" spans="2:19" ht="15.75" x14ac:dyDescent="0.25">
      <c r="B36" s="12" t="s">
        <v>24</v>
      </c>
      <c r="C36" s="17">
        <v>30285.476541060001</v>
      </c>
      <c r="D36" s="17">
        <v>31148.138816060004</v>
      </c>
      <c r="E36" s="17">
        <v>0</v>
      </c>
      <c r="F36" s="18">
        <v>0</v>
      </c>
      <c r="G36" s="17">
        <v>598.17135979999875</v>
      </c>
      <c r="H36" s="18">
        <v>2.135336576472874</v>
      </c>
      <c r="I36" s="17">
        <v>862.66227500000241</v>
      </c>
      <c r="J36" s="18">
        <v>2.848435532557775</v>
      </c>
      <c r="K36" s="17">
        <v>1487.2290835999993</v>
      </c>
      <c r="L36" s="18">
        <v>5.4830905076335226</v>
      </c>
      <c r="M36" s="17">
        <v>2536.9897182000059</v>
      </c>
      <c r="N36" s="18">
        <v>8.8671367568028323</v>
      </c>
      <c r="O36" s="1"/>
    </row>
    <row r="37" spans="2:19" ht="15.75" x14ac:dyDescent="0.25">
      <c r="B37" s="12"/>
      <c r="C37" s="13"/>
      <c r="D37" s="13"/>
      <c r="E37" s="13"/>
      <c r="F37" s="16"/>
      <c r="G37" s="13"/>
      <c r="H37" s="16"/>
      <c r="I37" s="13"/>
      <c r="J37" s="16"/>
      <c r="K37" s="13"/>
      <c r="L37" s="16"/>
      <c r="M37" s="13"/>
      <c r="N37" s="16"/>
      <c r="O37" s="1"/>
    </row>
    <row r="38" spans="2:19" ht="15.75" x14ac:dyDescent="0.25">
      <c r="B38" s="12" t="s">
        <v>25</v>
      </c>
      <c r="C38" s="17">
        <v>4127000.4213719978</v>
      </c>
      <c r="D38" s="17">
        <v>4146775.3573090024</v>
      </c>
      <c r="E38" s="17">
        <v>162308.58652200922</v>
      </c>
      <c r="F38" s="18">
        <v>4.0735334452281249</v>
      </c>
      <c r="G38" s="17">
        <v>-166928.53879999928</v>
      </c>
      <c r="H38" s="18">
        <v>-4.7933590276075941</v>
      </c>
      <c r="I38" s="17">
        <v>19774.93593700463</v>
      </c>
      <c r="J38" s="18">
        <v>0.47916001739661968</v>
      </c>
      <c r="K38" s="17">
        <v>187069.36000500154</v>
      </c>
      <c r="L38" s="18">
        <v>5.9795259885958814</v>
      </c>
      <c r="M38" s="17">
        <v>831207.84608299844</v>
      </c>
      <c r="N38" s="18">
        <v>25.069851338229611</v>
      </c>
      <c r="O38" s="1"/>
    </row>
    <row r="39" spans="2:19" ht="15.75" x14ac:dyDescent="0.25">
      <c r="B39" s="12"/>
      <c r="C39" s="17"/>
      <c r="D39" s="19">
        <v>4714253.0673090015</v>
      </c>
      <c r="E39" s="19">
        <v>157398.60652200878</v>
      </c>
      <c r="F39" s="20">
        <v>3.4541065086995384</v>
      </c>
      <c r="G39" s="19"/>
      <c r="H39" s="20"/>
      <c r="I39" s="19">
        <v>587252.64593700366</v>
      </c>
      <c r="J39" s="20">
        <v>14.229527162048965</v>
      </c>
      <c r="K39" s="19"/>
      <c r="L39" s="20"/>
      <c r="M39" s="19">
        <v>1398685.5560829975</v>
      </c>
      <c r="N39" s="20">
        <v>42.18540419844453</v>
      </c>
      <c r="O39" s="1"/>
    </row>
    <row r="40" spans="2:19" ht="15.75" x14ac:dyDescent="0.25">
      <c r="B40" s="12"/>
      <c r="C40" s="13"/>
      <c r="D40" s="17"/>
      <c r="E40" s="13"/>
      <c r="F40" s="16"/>
      <c r="G40" s="13"/>
      <c r="H40" s="16"/>
      <c r="I40" s="13"/>
      <c r="J40" s="16"/>
      <c r="K40" s="13"/>
      <c r="L40" s="16"/>
      <c r="M40" s="13"/>
      <c r="N40" s="16"/>
      <c r="O40" s="1"/>
    </row>
    <row r="41" spans="2:19" ht="15.75" x14ac:dyDescent="0.25">
      <c r="B41" s="12" t="s">
        <v>26</v>
      </c>
      <c r="C41" s="17">
        <v>1587564.8900000001</v>
      </c>
      <c r="D41" s="17">
        <v>1550163.7199999997</v>
      </c>
      <c r="E41" s="17">
        <v>6271.2399999997579</v>
      </c>
      <c r="F41" s="18">
        <v>0.40619668022476269</v>
      </c>
      <c r="G41" s="17">
        <v>45228.019999999786</v>
      </c>
      <c r="H41" s="18">
        <v>3.4564776179263998</v>
      </c>
      <c r="I41" s="17">
        <v>-37401.170000000391</v>
      </c>
      <c r="J41" s="18">
        <v>-2.35588291449305</v>
      </c>
      <c r="K41" s="17">
        <v>4677.4399999999441</v>
      </c>
      <c r="L41" s="18">
        <v>0.34672079973736392</v>
      </c>
      <c r="M41" s="17">
        <v>196435.40000000014</v>
      </c>
      <c r="N41" s="18">
        <v>14.510695912751547</v>
      </c>
      <c r="O41" s="1"/>
    </row>
    <row r="42" spans="2:19" ht="20.25" x14ac:dyDescent="0.3">
      <c r="B42" s="21" t="s">
        <v>27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3"/>
      <c r="P42" s="3"/>
      <c r="Q42" s="3"/>
      <c r="R42" s="3"/>
      <c r="S42" s="3"/>
    </row>
    <row r="43" spans="2:19" ht="33" customHeight="1" x14ac:dyDescent="0.3">
      <c r="B43" s="31" t="s">
        <v>30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4"/>
      <c r="P43" s="4"/>
      <c r="Q43" s="4"/>
      <c r="R43" s="4"/>
      <c r="S43" s="4"/>
    </row>
    <row r="44" spans="2:19" ht="18.75" customHeight="1" x14ac:dyDescent="0.3">
      <c r="B44" s="21" t="s">
        <v>28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4"/>
      <c r="P44" s="4"/>
      <c r="Q44" s="4"/>
      <c r="R44" s="4"/>
      <c r="S44" s="4"/>
    </row>
    <row r="45" spans="2:19" ht="15.75" customHeight="1" x14ac:dyDescent="0.3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2:19" ht="15.75" x14ac:dyDescent="0.25">
      <c r="B46" s="1"/>
      <c r="C46" s="1"/>
      <c r="D46" s="5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</sheetData>
  <mergeCells count="17">
    <mergeCell ref="B42:N42"/>
    <mergeCell ref="B43:N43"/>
    <mergeCell ref="B44:N44"/>
    <mergeCell ref="B3:N3"/>
    <mergeCell ref="B4:B7"/>
    <mergeCell ref="B2:N2"/>
    <mergeCell ref="C4:D4"/>
    <mergeCell ref="E4:N4"/>
    <mergeCell ref="C5:C6"/>
    <mergeCell ref="D5:D6"/>
    <mergeCell ref="E5:F6"/>
    <mergeCell ref="G5:J5"/>
    <mergeCell ref="K5:N5"/>
    <mergeCell ref="G6:H6"/>
    <mergeCell ref="I6:J6"/>
    <mergeCell ref="K6:L6"/>
    <mergeCell ref="M6:N6"/>
  </mergeCells>
  <pageMargins left="0.25" right="0.25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Press Release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Kartikey Bhargav</dc:creator>
  <cp:lastModifiedBy>RBIWebsite Support, Nitin</cp:lastModifiedBy>
  <dcterms:created xsi:type="dcterms:W3CDTF">2023-08-23T08:25:26Z</dcterms:created>
  <dcterms:modified xsi:type="dcterms:W3CDTF">2023-08-23T11:11:16Z</dcterms:modified>
</cp:coreProperties>
</file>