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MS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<sst xmlns="http://schemas.openxmlformats.org/spreadsheetml/2006/main" count="43" uniqueCount="29">
  <si>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</si>
  <si>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billion)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</si>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</sst>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[$-409]mmmm\ d\,\ yyyy;@"/>
    <numFmt numFmtId="166" formatCode="mmm\ dd"/>
    <numFmt numFmtId="167" formatCode="0.0"/>
  </numFmts>
  <fonts count="10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0">
    <xf numFmtId="164" fontId="0" fillId="0" borderId="0" xfId="0"/>
    <xf numFmtId="164" fontId="1" fillId="2" borderId="4" xfId="0" applyFont="1" applyFill="1" applyBorder="1" applyAlignment="1">
      <alignment horizontal="center"/>
    </xf>
    <xf numFmtId="164" fontId="2" fillId="2" borderId="0" xfId="0" applyFont="1" applyFill="1"/>
    <xf numFmtId="164" fontId="0" fillId="2" borderId="0" xfId="0" applyFill="1"/>
    <xf numFmtId="164" fontId="2" fillId="2" borderId="4" xfId="0" applyFont="1" applyFill="1" applyBorder="1" applyAlignment="1">
      <alignment horizontal="right"/>
    </xf>
    <xf numFmtId="165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5" fillId="2" borderId="4" xfId="0" applyNumberFormat="1" applyFont="1" applyFill="1" applyBorder="1" applyAlignment="1" applyProtection="1">
      <alignment horizontal="center"/>
    </xf>
    <xf numFmtId="165" fontId="5" fillId="2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NumberFormat="1" applyFont="1" applyFill="1" applyBorder="1" applyAlignment="1" applyProtection="1">
      <alignment horizontal="center" vertical="center"/>
      <protection locked="0"/>
    </xf>
    <xf numFmtId="167" fontId="5" fillId="2" borderId="4" xfId="0" applyNumberFormat="1" applyFont="1" applyFill="1" applyBorder="1" applyAlignment="1" applyProtection="1">
      <alignment horizontal="left" vertical="center"/>
      <protection locked="0"/>
    </xf>
    <xf numFmtId="167" fontId="5" fillId="2" borderId="4" xfId="0" applyNumberFormat="1" applyFont="1" applyFill="1" applyBorder="1" applyAlignment="1" applyProtection="1">
      <alignment vertical="center"/>
      <protection locked="0"/>
    </xf>
    <xf numFmtId="167" fontId="6" fillId="2" borderId="4" xfId="0" applyNumberFormat="1" applyFont="1" applyFill="1" applyBorder="1" applyAlignment="1" applyProtection="1">
      <alignment vertical="center"/>
      <protection locked="0"/>
    </xf>
    <xf numFmtId="164" fontId="2" fillId="2" borderId="4" xfId="0" applyFont="1" applyFill="1" applyBorder="1"/>
    <xf numFmtId="167" fontId="7" fillId="2" borderId="4" xfId="0" applyNumberFormat="1" applyFont="1" applyFill="1" applyBorder="1" applyAlignment="1" applyProtection="1">
      <alignment vertical="center"/>
      <protection locked="0"/>
    </xf>
    <xf numFmtId="167" fontId="7" fillId="2" borderId="4" xfId="0" applyNumberFormat="1" applyFont="1" applyFill="1" applyBorder="1" applyAlignment="1" applyProtection="1">
      <alignment vertical="center"/>
    </xf>
    <xf numFmtId="167" fontId="6" fillId="2" borderId="4" xfId="0" applyNumberFormat="1" applyFont="1" applyFill="1" applyBorder="1" applyAlignment="1" applyProtection="1">
      <alignment horizontal="right" vertical="center"/>
      <protection locked="0"/>
    </xf>
    <xf numFmtId="167" fontId="6" fillId="2" borderId="4" xfId="0" quotePrefix="1" applyNumberFormat="1" applyFont="1" applyFill="1" applyBorder="1" applyAlignment="1" applyProtection="1">
      <alignment horizontal="right" vertical="center"/>
      <protection locked="0"/>
    </xf>
    <xf numFmtId="0" fontId="8" fillId="2" borderId="3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2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raul\Desktop\MS%20Aug%2003,%202018\MSCOMP%20Aug%2017,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2017-18</v>
          </cell>
          <cell r="M84" t="str">
            <v>2018-19</v>
          </cell>
          <cell r="O84">
            <v>42965</v>
          </cell>
          <cell r="Q84">
            <v>43329</v>
          </cell>
        </row>
        <row r="86">
          <cell r="F86">
            <v>43190</v>
          </cell>
          <cell r="H86">
            <v>43329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0"/>
  <sheetViews>
    <sheetView tabSelected="1" zoomScale="90" zoomScaleNormal="90" workbookViewId="0">
      <selection activeCell="A2" sqref="A2"/>
    </sheetView>
  </sheetViews>
  <sheetFormatPr defaultRowHeight="15"/>
  <cols>
    <col min="1" max="1" width="4.33203125" style="3" customWidth="1"/>
    <col min="2" max="2" width="40.109375" style="3" customWidth="1"/>
    <col min="3" max="3" width="10.6640625" style="3" customWidth="1"/>
    <col min="4" max="4" width="10.44140625" style="3" customWidth="1"/>
    <col min="5" max="12" width="8.88671875" style="3"/>
    <col min="13" max="13" width="10" style="3" customWidth="1"/>
    <col min="14" max="14" width="10.109375" style="3" customWidth="1"/>
    <col min="15" max="16384" width="8.88671875" style="3"/>
  </cols>
  <sheetData>
    <row r="2" spans="2:15" ht="1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"/>
    </row>
    <row r="4" spans="2:15" ht="15.75">
      <c r="B4" s="5" t="s">
        <v>7</v>
      </c>
      <c r="C4" s="6" t="s">
        <v>2</v>
      </c>
      <c r="D4" s="6"/>
      <c r="E4" s="6" t="s">
        <v>3</v>
      </c>
      <c r="F4" s="6"/>
      <c r="G4" s="6"/>
      <c r="H4" s="6"/>
      <c r="I4" s="6"/>
      <c r="J4" s="6"/>
      <c r="K4" s="6"/>
      <c r="L4" s="6"/>
      <c r="M4" s="6"/>
      <c r="N4" s="6"/>
      <c r="O4" s="2"/>
    </row>
    <row r="5" spans="2:15" ht="15.75">
      <c r="B5" s="5"/>
      <c r="C5" s="6">
        <v>2018</v>
      </c>
      <c r="D5" s="6">
        <v>2018</v>
      </c>
      <c r="E5" s="7" t="s">
        <v>4</v>
      </c>
      <c r="F5" s="7"/>
      <c r="G5" s="6" t="s">
        <v>5</v>
      </c>
      <c r="H5" s="6"/>
      <c r="I5" s="6"/>
      <c r="J5" s="6"/>
      <c r="K5" s="6" t="s">
        <v>6</v>
      </c>
      <c r="L5" s="6"/>
      <c r="M5" s="6"/>
      <c r="N5" s="6"/>
      <c r="O5" s="2"/>
    </row>
    <row r="6" spans="2:15" ht="15.75">
      <c r="B6" s="5"/>
      <c r="C6" s="6"/>
      <c r="D6" s="6"/>
      <c r="E6" s="7"/>
      <c r="F6" s="7"/>
      <c r="G6" s="6" t="str">
        <f>[1]review!K84</f>
        <v>2017-18</v>
      </c>
      <c r="H6" s="6"/>
      <c r="I6" s="6" t="str">
        <f>[1]review!M84</f>
        <v>2018-19</v>
      </c>
      <c r="J6" s="6"/>
      <c r="K6" s="5">
        <f>[1]review!O84</f>
        <v>42965</v>
      </c>
      <c r="L6" s="5"/>
      <c r="M6" s="5">
        <f>[1]review!Q84</f>
        <v>43329</v>
      </c>
      <c r="N6" s="5"/>
      <c r="O6" s="2"/>
    </row>
    <row r="7" spans="2:15" ht="15.75">
      <c r="B7" s="5"/>
      <c r="C7" s="8">
        <f>[1]review!F86</f>
        <v>43190</v>
      </c>
      <c r="D7" s="8">
        <f>[1]review!H86</f>
        <v>43329</v>
      </c>
      <c r="E7" s="9" t="s">
        <v>8</v>
      </c>
      <c r="F7" s="9" t="s">
        <v>9</v>
      </c>
      <c r="G7" s="9" t="s">
        <v>8</v>
      </c>
      <c r="H7" s="9" t="s">
        <v>9</v>
      </c>
      <c r="I7" s="9" t="s">
        <v>8</v>
      </c>
      <c r="J7" s="9" t="s">
        <v>9</v>
      </c>
      <c r="K7" s="9" t="s">
        <v>8</v>
      </c>
      <c r="L7" s="9" t="s">
        <v>9</v>
      </c>
      <c r="M7" s="9" t="s">
        <v>8</v>
      </c>
      <c r="N7" s="9" t="s">
        <v>9</v>
      </c>
      <c r="O7" s="2"/>
    </row>
    <row r="8" spans="2:15" ht="15.75"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2"/>
    </row>
    <row r="9" spans="2:15" ht="15.75">
      <c r="B9" s="11" t="s">
        <v>10</v>
      </c>
      <c r="C9" s="12">
        <v>139625.86500147026</v>
      </c>
      <c r="D9" s="12">
        <v>141551.82579668125</v>
      </c>
      <c r="E9" s="12">
        <v>-518.7856786440243</v>
      </c>
      <c r="F9" s="12">
        <v>-0.36516044610262455</v>
      </c>
      <c r="G9" s="12">
        <v>907.18418477232626</v>
      </c>
      <c r="H9" s="12">
        <v>0.70918421273265997</v>
      </c>
      <c r="I9" s="12">
        <v>1925.9607952109945</v>
      </c>
      <c r="J9" s="12">
        <v>1.3793725075155052</v>
      </c>
      <c r="K9" s="12">
        <v>8069.939691317908</v>
      </c>
      <c r="L9" s="12">
        <v>6.6828121738202517</v>
      </c>
      <c r="M9" s="12">
        <v>12725.242323996979</v>
      </c>
      <c r="N9" s="12">
        <v>9.8778078102918681</v>
      </c>
      <c r="O9" s="2"/>
    </row>
    <row r="10" spans="2:15" ht="15.75">
      <c r="B10" s="13"/>
      <c r="C10" s="13"/>
      <c r="D10" s="14"/>
      <c r="E10" s="13"/>
      <c r="F10" s="13"/>
      <c r="G10" s="15"/>
      <c r="H10" s="16"/>
      <c r="I10" s="13"/>
      <c r="J10" s="13"/>
      <c r="K10" s="13"/>
      <c r="L10" s="13"/>
      <c r="M10" s="13"/>
      <c r="N10" s="13"/>
      <c r="O10" s="2"/>
    </row>
    <row r="11" spans="2:15" ht="15.75">
      <c r="B11" s="11" t="s">
        <v>11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2"/>
    </row>
    <row r="12" spans="2:15" ht="15.75">
      <c r="B12" s="13" t="s">
        <v>12</v>
      </c>
      <c r="C12" s="13">
        <v>17597.123160523599</v>
      </c>
      <c r="D12" s="13">
        <v>18664.698113607603</v>
      </c>
      <c r="E12" s="13">
        <v>196.40974151600312</v>
      </c>
      <c r="F12" s="13">
        <v>1.0634972638439424</v>
      </c>
      <c r="G12" s="13">
        <v>2255.2139231860019</v>
      </c>
      <c r="H12" s="13">
        <v>17.84012805976019</v>
      </c>
      <c r="I12" s="13">
        <v>1067.5749530840039</v>
      </c>
      <c r="J12" s="13">
        <v>6.0667584317358294</v>
      </c>
      <c r="K12" s="13">
        <v>-1842.3284425143993</v>
      </c>
      <c r="L12" s="13">
        <v>-11.006344919042894</v>
      </c>
      <c r="M12" s="13">
        <v>3768.2412821220005</v>
      </c>
      <c r="N12" s="13">
        <v>25.296225302095536</v>
      </c>
      <c r="O12" s="2"/>
    </row>
    <row r="13" spans="2:15" ht="15.75">
      <c r="B13" s="13"/>
      <c r="C13" s="13"/>
      <c r="D13" s="13"/>
      <c r="E13" s="13"/>
      <c r="F13" s="13"/>
      <c r="G13" s="15"/>
      <c r="H13" s="16"/>
      <c r="I13" s="13"/>
      <c r="J13" s="13"/>
      <c r="K13" s="13"/>
      <c r="L13" s="13"/>
      <c r="M13" s="13"/>
      <c r="N13" s="13"/>
      <c r="O13" s="2"/>
    </row>
    <row r="14" spans="2:15" ht="15.75">
      <c r="B14" s="13" t="s">
        <v>13</v>
      </c>
      <c r="C14" s="13">
        <v>14837.123409779999</v>
      </c>
      <c r="D14" s="13">
        <v>12939.169473549999</v>
      </c>
      <c r="E14" s="13">
        <v>-272.8938717200017</v>
      </c>
      <c r="F14" s="13">
        <v>-2.0654901856620249</v>
      </c>
      <c r="G14" s="13">
        <v>-1791.7557741500004</v>
      </c>
      <c r="H14" s="13">
        <v>-12.828113655143222</v>
      </c>
      <c r="I14" s="13">
        <v>-1897.9539362300002</v>
      </c>
      <c r="J14" s="13">
        <v>-12.791926600670786</v>
      </c>
      <c r="K14" s="13">
        <v>2221.54603976</v>
      </c>
      <c r="L14" s="13">
        <v>22.317871683047112</v>
      </c>
      <c r="M14" s="13">
        <v>763.51100179000059</v>
      </c>
      <c r="N14" s="13">
        <v>6.270798442325515</v>
      </c>
      <c r="O14" s="2"/>
    </row>
    <row r="15" spans="2:15" ht="15.75">
      <c r="B15" s="13" t="s">
        <v>14</v>
      </c>
      <c r="C15" s="13">
        <v>106952.55195161999</v>
      </c>
      <c r="D15" s="13">
        <v>109717.64406670998</v>
      </c>
      <c r="E15" s="13">
        <v>-438.97154844000761</v>
      </c>
      <c r="F15" s="13">
        <v>-0.39849767169102757</v>
      </c>
      <c r="G15" s="13">
        <v>449.79916697001318</v>
      </c>
      <c r="H15" s="13">
        <v>0.44490595346804701</v>
      </c>
      <c r="I15" s="13">
        <v>2765.0921150899958</v>
      </c>
      <c r="J15" s="13">
        <v>2.5853446828840378</v>
      </c>
      <c r="K15" s="13">
        <v>7625.8685995900014</v>
      </c>
      <c r="L15" s="13">
        <v>8.1192112348004351</v>
      </c>
      <c r="M15" s="13">
        <v>8168.0139211199858</v>
      </c>
      <c r="N15" s="13">
        <v>8.0433714129826388</v>
      </c>
      <c r="O15" s="2"/>
    </row>
    <row r="16" spans="2:15" ht="15.75">
      <c r="B16" s="13"/>
      <c r="C16" s="13"/>
      <c r="D16" s="13"/>
      <c r="E16" s="13"/>
      <c r="F16" s="13"/>
      <c r="G16" s="15"/>
      <c r="H16" s="16"/>
      <c r="I16" s="13"/>
      <c r="J16" s="13"/>
      <c r="K16" s="13"/>
      <c r="L16" s="13"/>
      <c r="M16" s="13"/>
      <c r="N16" s="13"/>
      <c r="O16" s="2"/>
    </row>
    <row r="17" spans="2:15" ht="15.75">
      <c r="B17" s="13" t="s">
        <v>15</v>
      </c>
      <c r="C17" s="13">
        <v>239.06647954668006</v>
      </c>
      <c r="D17" s="13">
        <v>230.31414281368006</v>
      </c>
      <c r="E17" s="13">
        <v>-3.3299999999999272</v>
      </c>
      <c r="F17" s="13">
        <v>-1.4252443737292584</v>
      </c>
      <c r="G17" s="13">
        <v>-6.0731312336893097</v>
      </c>
      <c r="H17" s="13">
        <v>-2.8794736965512864</v>
      </c>
      <c r="I17" s="13">
        <v>-8.7523367329999928</v>
      </c>
      <c r="J17" s="13">
        <v>-3.6610472323833312</v>
      </c>
      <c r="K17" s="13">
        <v>64.85349448230977</v>
      </c>
      <c r="L17" s="13">
        <v>46.329044199287232</v>
      </c>
      <c r="M17" s="13">
        <v>25.476118965000296</v>
      </c>
      <c r="N17" s="13">
        <v>12.437202081103994</v>
      </c>
      <c r="O17" s="2"/>
    </row>
    <row r="18" spans="2:15" ht="15.75">
      <c r="B18" s="11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"/>
    </row>
    <row r="19" spans="2:15" ht="15.75">
      <c r="B19" s="13" t="s">
        <v>17</v>
      </c>
      <c r="C19" s="13">
        <v>40013.992672269989</v>
      </c>
      <c r="D19" s="13">
        <v>43831.941073189999</v>
      </c>
      <c r="E19" s="13">
        <v>-528.22732194000127</v>
      </c>
      <c r="F19" s="13">
        <v>-1.1907694245768277</v>
      </c>
      <c r="G19" s="13">
        <v>3004.3199827099961</v>
      </c>
      <c r="H19" s="13">
        <v>7.7900608793958366</v>
      </c>
      <c r="I19" s="13">
        <v>3817.9484009200096</v>
      </c>
      <c r="J19" s="13">
        <v>9.5415332136197399</v>
      </c>
      <c r="K19" s="13">
        <v>4596.5506566100012</v>
      </c>
      <c r="L19" s="13">
        <v>12.431901305015963</v>
      </c>
      <c r="M19" s="13">
        <v>2261.5555715800001</v>
      </c>
      <c r="N19" s="13">
        <v>5.4403045444272129</v>
      </c>
      <c r="O19" s="2"/>
    </row>
    <row r="20" spans="2:15" ht="15.7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"/>
    </row>
    <row r="21" spans="2:15" ht="15.75">
      <c r="B21" s="13" t="s">
        <v>18</v>
      </c>
      <c r="C21" s="13">
        <v>4759.6399999999994</v>
      </c>
      <c r="D21" s="13">
        <v>6686.86</v>
      </c>
      <c r="E21" s="13">
        <v>-612.89000000000033</v>
      </c>
      <c r="F21" s="17" t="s">
        <v>24</v>
      </c>
      <c r="G21" s="17">
        <v>240.18000000000029</v>
      </c>
      <c r="H21" s="17" t="s">
        <v>24</v>
      </c>
      <c r="I21" s="17">
        <v>1927.2200000000003</v>
      </c>
      <c r="J21" s="17" t="s">
        <v>24</v>
      </c>
      <c r="K21" s="17">
        <v>-483.05000000000018</v>
      </c>
      <c r="L21" s="17" t="s">
        <v>24</v>
      </c>
      <c r="M21" s="17">
        <v>238.56999999999971</v>
      </c>
      <c r="N21" s="13"/>
      <c r="O21" s="2"/>
    </row>
    <row r="22" spans="2:15" ht="15.75">
      <c r="B22" s="13" t="s">
        <v>19</v>
      </c>
      <c r="C22" s="13">
        <v>35254.35267226999</v>
      </c>
      <c r="D22" s="13">
        <v>37145.081073189998</v>
      </c>
      <c r="E22" s="13">
        <v>84.662678059998143</v>
      </c>
      <c r="F22" s="13">
        <v>0.2284450141856019</v>
      </c>
      <c r="G22" s="13">
        <v>2764.1399827099922</v>
      </c>
      <c r="H22" s="13">
        <v>8.542381427947392</v>
      </c>
      <c r="I22" s="13">
        <v>1890.7284009200084</v>
      </c>
      <c r="J22" s="13">
        <v>5.3631062765398561</v>
      </c>
      <c r="K22" s="13">
        <v>5079.6006566100004</v>
      </c>
      <c r="L22" s="13">
        <v>16.908052020371418</v>
      </c>
      <c r="M22" s="13">
        <v>2022.9855715800004</v>
      </c>
      <c r="N22" s="13">
        <v>5.7598658129247058</v>
      </c>
      <c r="O22" s="2"/>
    </row>
    <row r="23" spans="2:15" ht="15.7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"/>
    </row>
    <row r="24" spans="2:15" ht="15.75">
      <c r="B24" s="13" t="s">
        <v>20</v>
      </c>
      <c r="C24" s="13">
        <v>92137.155008079993</v>
      </c>
      <c r="D24" s="13">
        <v>92627.286808780002</v>
      </c>
      <c r="E24" s="13">
        <v>-47.86173298000358</v>
      </c>
      <c r="F24" s="13">
        <v>-5.1644625051166529E-2</v>
      </c>
      <c r="G24" s="13">
        <v>-1616.5621288900002</v>
      </c>
      <c r="H24" s="13">
        <v>-1.9218495599342182</v>
      </c>
      <c r="I24" s="13">
        <v>490.13180070000817</v>
      </c>
      <c r="J24" s="13">
        <v>0.53195890480558683</v>
      </c>
      <c r="K24" s="13">
        <v>4385.0919106999791</v>
      </c>
      <c r="L24" s="13">
        <v>5.6137611486438139</v>
      </c>
      <c r="M24" s="13">
        <v>10128.933671080013</v>
      </c>
      <c r="N24" s="13">
        <v>12.277740446737846</v>
      </c>
      <c r="O24" s="2"/>
    </row>
    <row r="25" spans="2:15" ht="15.7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"/>
    </row>
    <row r="26" spans="2:15" ht="15.75">
      <c r="B26" s="13" t="s">
        <v>21</v>
      </c>
      <c r="C26" s="13">
        <v>140.25</v>
      </c>
      <c r="D26" s="13">
        <v>94.82</v>
      </c>
      <c r="E26" s="13">
        <v>-1.2900000000000063</v>
      </c>
      <c r="F26" s="13"/>
      <c r="G26" s="13">
        <v>2.4200000000000017</v>
      </c>
      <c r="H26" s="13"/>
      <c r="I26" s="13">
        <v>-45.430000000000007</v>
      </c>
      <c r="J26" s="13"/>
      <c r="K26" s="13">
        <v>4.4099999999999966</v>
      </c>
      <c r="L26" s="13"/>
      <c r="M26" s="13">
        <v>19.489999999999995</v>
      </c>
      <c r="N26" s="13"/>
      <c r="O26" s="2"/>
    </row>
    <row r="27" spans="2:15" ht="15.75">
      <c r="B27" s="13" t="s">
        <v>19</v>
      </c>
      <c r="C27" s="13">
        <v>91996.905008079993</v>
      </c>
      <c r="D27" s="13">
        <v>92532.466808779995</v>
      </c>
      <c r="E27" s="13">
        <v>-46.571732980009983</v>
      </c>
      <c r="F27" s="13">
        <v>-5.0304835428813276E-2</v>
      </c>
      <c r="G27" s="13">
        <v>-1618.9821288899984</v>
      </c>
      <c r="H27" s="13">
        <v>-1.9263963582906174</v>
      </c>
      <c r="I27" s="13">
        <v>535.56180070000119</v>
      </c>
      <c r="J27" s="13">
        <v>0.58215197636590421</v>
      </c>
      <c r="K27" s="13">
        <v>4380.6819106999756</v>
      </c>
      <c r="L27" s="13">
        <v>5.6132118050610291</v>
      </c>
      <c r="M27" s="13">
        <v>10109.443671080007</v>
      </c>
      <c r="N27" s="13">
        <v>12.265315304184693</v>
      </c>
      <c r="O27" s="2"/>
    </row>
    <row r="28" spans="2:15" ht="15.7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"/>
    </row>
    <row r="29" spans="2:15" ht="15.75">
      <c r="B29" s="13" t="s">
        <v>22</v>
      </c>
      <c r="C29" s="13">
        <v>29222.951779546682</v>
      </c>
      <c r="D29" s="13">
        <v>29695.749442813682</v>
      </c>
      <c r="E29" s="13">
        <v>415.45000000000073</v>
      </c>
      <c r="F29" s="13">
        <v>1.4188721013984213</v>
      </c>
      <c r="G29" s="13">
        <v>760.34216876631399</v>
      </c>
      <c r="H29" s="13">
        <v>2.9721393169435131</v>
      </c>
      <c r="I29" s="13">
        <v>472.79766326699973</v>
      </c>
      <c r="J29" s="13">
        <v>1.6178983794440425</v>
      </c>
      <c r="K29" s="13">
        <v>369.08879448231164</v>
      </c>
      <c r="L29" s="13">
        <v>1.4210166608540042</v>
      </c>
      <c r="M29" s="13">
        <v>3353.0880189649979</v>
      </c>
      <c r="N29" s="13">
        <v>12.728736724867753</v>
      </c>
      <c r="O29" s="2"/>
    </row>
    <row r="30" spans="2:15" ht="15.7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"/>
    </row>
    <row r="31" spans="2:15" ht="15.75">
      <c r="B31" s="13" t="s">
        <v>23</v>
      </c>
      <c r="C31" s="13">
        <v>256.51612734359998</v>
      </c>
      <c r="D31" s="13">
        <v>256.96724743760001</v>
      </c>
      <c r="E31" s="18" t="s">
        <v>24</v>
      </c>
      <c r="F31" s="18" t="s">
        <v>24</v>
      </c>
      <c r="G31" s="13">
        <v>2.9212310359999947</v>
      </c>
      <c r="H31" s="13">
        <v>1.1645108431105338</v>
      </c>
      <c r="I31" s="13">
        <v>0.45112009400003217</v>
      </c>
      <c r="J31" s="13">
        <v>0.17586422291326842</v>
      </c>
      <c r="K31" s="13">
        <v>24.066004375599988</v>
      </c>
      <c r="L31" s="13">
        <v>10.476689902746935</v>
      </c>
      <c r="M31" s="13">
        <v>3.1912430620000123</v>
      </c>
      <c r="N31" s="13">
        <v>1.2575038644224328</v>
      </c>
      <c r="O31" s="2"/>
    </row>
    <row r="32" spans="2:15" ht="15.7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"/>
    </row>
    <row r="33" spans="2:15" ht="15.75">
      <c r="B33" s="13" t="s">
        <v>25</v>
      </c>
      <c r="C33" s="13">
        <v>22004.750585770002</v>
      </c>
      <c r="D33" s="13">
        <v>24860.118775540031</v>
      </c>
      <c r="E33" s="13">
        <v>358.15087454003515</v>
      </c>
      <c r="F33" s="13">
        <v>1.4617228950227217</v>
      </c>
      <c r="G33" s="13">
        <v>1243.8370688499563</v>
      </c>
      <c r="H33" s="13">
        <v>6.0395816171727006</v>
      </c>
      <c r="I33" s="13">
        <v>2855.3681897700299</v>
      </c>
      <c r="J33" s="13">
        <v>12.976144304114653</v>
      </c>
      <c r="K33" s="13">
        <v>1304.8576748499763</v>
      </c>
      <c r="L33" s="13">
        <v>6.3547020546127531</v>
      </c>
      <c r="M33" s="13">
        <v>3021.5261806900526</v>
      </c>
      <c r="N33" s="13">
        <v>13.835718430878163</v>
      </c>
      <c r="O33" s="2"/>
    </row>
    <row r="34" spans="2:15" ht="15.7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"/>
    </row>
    <row r="35" spans="2:15" ht="15.75">
      <c r="B35" s="13" t="s">
        <v>26</v>
      </c>
      <c r="C35" s="13">
        <v>9069.9002999999993</v>
      </c>
      <c r="D35" s="13">
        <v>10261.250299999998</v>
      </c>
      <c r="E35" s="13">
        <v>42.259999999998399</v>
      </c>
      <c r="F35" s="13">
        <v>0.41354379209067654</v>
      </c>
      <c r="G35" s="13">
        <v>90.089999999998327</v>
      </c>
      <c r="H35" s="13">
        <v>1.0810648261740796</v>
      </c>
      <c r="I35" s="13">
        <v>1191.3499999999985</v>
      </c>
      <c r="J35" s="13">
        <v>13.135205025351807</v>
      </c>
      <c r="K35" s="13">
        <v>-897.20000000000255</v>
      </c>
      <c r="L35" s="13">
        <v>-9.6258448483968859</v>
      </c>
      <c r="M35" s="13">
        <v>1837.7099999999991</v>
      </c>
      <c r="N35" s="13">
        <v>21.816361465024382</v>
      </c>
      <c r="O35" s="2"/>
    </row>
    <row r="36" spans="2:15" ht="15.75">
      <c r="B36" s="19" t="s">
        <v>27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2"/>
    </row>
    <row r="37" spans="2:15" ht="15.75" customHeight="1">
      <c r="B37" s="19" t="s">
        <v>28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3"/>
    </row>
    <row r="38" spans="2:15" ht="18.75" customHeight="1">
      <c r="B38" s="24"/>
      <c r="C38" s="25"/>
      <c r="D38" s="25"/>
      <c r="E38" s="25"/>
      <c r="F38" s="25"/>
      <c r="G38" s="25"/>
      <c r="H38" s="25"/>
      <c r="I38" s="24"/>
      <c r="J38" s="26"/>
      <c r="K38" s="26"/>
      <c r="L38" s="26"/>
      <c r="M38" s="26"/>
      <c r="N38" s="25"/>
      <c r="O38" s="27"/>
    </row>
    <row r="39" spans="2:15" ht="15.75" customHeight="1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2:15" ht="15.75">
      <c r="B40" s="2"/>
      <c r="C40" s="2"/>
      <c r="D40" s="2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</sheetData>
  <mergeCells count="17">
    <mergeCell ref="B37:N37"/>
    <mergeCell ref="K6:L6"/>
    <mergeCell ref="M6:N6"/>
    <mergeCell ref="B39:O39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4:B7"/>
    <mergeCell ref="B3:N3"/>
    <mergeCell ref="B36:N36"/>
  </mergeCells>
  <pageMargins left="0.25" right="0.25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Nitin Bhoir</cp:lastModifiedBy>
  <cp:lastPrinted>2018-08-29T12:01:35Z</cp:lastPrinted>
  <dcterms:created xsi:type="dcterms:W3CDTF">2018-08-29T05:38:40Z</dcterms:created>
  <dcterms:modified xsi:type="dcterms:W3CDTF">2018-08-29T12:24:12Z</dcterms:modified>
</cp:coreProperties>
</file>