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23.211.38\RBIWebsite\CMS\Data\April 2020\23-04-2020\pr-2261 (Money Supply)\"/>
    </mc:Choice>
  </mc:AlternateContent>
  <bookViews>
    <workbookView xWindow="0" yWindow="0" windowWidth="21600" windowHeight="9735"/>
  </bookViews>
  <sheets>
    <sheet name="Money Supply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  <c r="I6" i="1"/>
  <c r="G6" i="1"/>
</calcChain>
</file>

<file path=xl/sharedStrings.xml><?xml version="1.0" encoding="utf-8"?>
<sst xmlns="http://schemas.openxmlformats.org/spreadsheetml/2006/main" count="43" uniqueCount="29">
  <si>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</si>
  <si>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Crore)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</si>
  <si>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</si>
  <si>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</si>
  <si>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</si>
  <si>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</si>
  <si>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</si>
  <si>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</si>
  <si>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</si>
  <si>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</si>
  <si>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</si>
  <si>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</si>
  <si>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</si>
  <si>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</si>
  <si>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</si>
  <si>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</si>
  <si>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</si>
  <si>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</si>
  <si>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</si>
  <si>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</si>
  <si>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</si>
  <si>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</si>
  <si>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</si>
  <si>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</si>
  <si>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>-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</si>
  <si>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</si>
  <si>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</si>
  <si>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</si>
  <si>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  2.</t>
    </r>
    <r>
      <rPr>
        <vertAlign val="superscript"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</si>
</sst>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[$-409]mmmm\ d\,\ yyyy;@"/>
    <numFmt numFmtId="166" formatCode="mmm\ dd"/>
    <numFmt numFmtId="167" formatCode="0.0"/>
    <numFmt numFmtId="168" formatCode="0_)"/>
  </numFmts>
  <fonts count="12">
    <font>
      <sz val="12"/>
      <name val="Arial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164" fontId="0" fillId="0" borderId="0"/>
  </cellStyleXfs>
  <cellXfs count="45">
    <xf numFmtId="164" fontId="0" fillId="0" borderId="0" xfId="0"/>
    <xf numFmtId="164" fontId="2" fillId="2" borderId="0" xfId="0" applyFont="1" applyFill="1"/>
    <xf numFmtId="164" fontId="0" fillId="2" borderId="0" xfId="0" applyFill="1"/>
    <xf numFmtId="0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11" xfId="0" applyNumberFormat="1" applyFont="1" applyFill="1" applyBorder="1" applyAlignment="1" applyProtection="1">
      <alignment horizontal="center" vertical="center"/>
      <protection locked="0"/>
    </xf>
    <xf numFmtId="167" fontId="5" fillId="2" borderId="11" xfId="0" applyNumberFormat="1" applyFont="1" applyFill="1" applyBorder="1" applyAlignment="1" applyProtection="1">
      <alignment horizontal="left" vertical="center"/>
      <protection locked="0"/>
    </xf>
    <xf numFmtId="168" fontId="7" fillId="2" borderId="11" xfId="0" applyNumberFormat="1" applyFont="1" applyFill="1" applyBorder="1"/>
    <xf numFmtId="167" fontId="5" fillId="2" borderId="11" xfId="0" applyNumberFormat="1" applyFont="1" applyFill="1" applyBorder="1" applyAlignment="1" applyProtection="1">
      <alignment vertical="center"/>
      <protection locked="0"/>
    </xf>
    <xf numFmtId="167" fontId="6" fillId="2" borderId="11" xfId="0" applyNumberFormat="1" applyFont="1" applyFill="1" applyBorder="1" applyAlignment="1" applyProtection="1">
      <alignment vertical="center"/>
      <protection locked="0"/>
    </xf>
    <xf numFmtId="168" fontId="6" fillId="2" borderId="11" xfId="0" applyNumberFormat="1" applyFont="1" applyFill="1" applyBorder="1" applyAlignment="1" applyProtection="1">
      <alignment vertical="center"/>
      <protection locked="0"/>
    </xf>
    <xf numFmtId="168" fontId="2" fillId="2" borderId="11" xfId="0" applyNumberFormat="1" applyFont="1" applyFill="1" applyBorder="1"/>
    <xf numFmtId="168" fontId="8" fillId="2" borderId="11" xfId="0" applyNumberFormat="1" applyFont="1" applyFill="1" applyBorder="1" applyAlignment="1" applyProtection="1">
      <alignment vertical="center"/>
      <protection locked="0"/>
    </xf>
    <xf numFmtId="167" fontId="8" fillId="2" borderId="11" xfId="0" applyNumberFormat="1" applyFont="1" applyFill="1" applyBorder="1" applyAlignment="1" applyProtection="1">
      <alignment vertical="center"/>
    </xf>
    <xf numFmtId="168" fontId="0" fillId="2" borderId="11" xfId="0" applyNumberFormat="1" applyFill="1" applyBorder="1"/>
    <xf numFmtId="167" fontId="6" fillId="2" borderId="11" xfId="0" applyNumberFormat="1" applyFont="1" applyFill="1" applyBorder="1" applyAlignment="1" applyProtection="1">
      <alignment horizontal="right" vertical="center"/>
      <protection locked="0"/>
    </xf>
    <xf numFmtId="168" fontId="6" fillId="2" borderId="11" xfId="0" quotePrefix="1" applyNumberFormat="1" applyFont="1" applyFill="1" applyBorder="1" applyAlignment="1" applyProtection="1">
      <alignment horizontal="right" vertical="center"/>
      <protection locked="0"/>
    </xf>
    <xf numFmtId="167" fontId="6" fillId="2" borderId="11" xfId="0" quotePrefix="1" applyNumberFormat="1" applyFont="1" applyFill="1" applyBorder="1" applyAlignment="1" applyProtection="1">
      <alignment horizontal="right" vertical="center"/>
      <protection locked="0"/>
    </xf>
    <xf numFmtId="0" fontId="10" fillId="2" borderId="0" xfId="0" applyNumberFormat="1" applyFont="1" applyFill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 applyProtection="1"/>
    <xf numFmtId="0" fontId="6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wrapText="1"/>
    </xf>
    <xf numFmtId="164" fontId="6" fillId="2" borderId="0" xfId="0" applyFont="1" applyFill="1" applyAlignment="1">
      <alignment horizontal="left" wrapText="1"/>
    </xf>
    <xf numFmtId="167" fontId="2" fillId="2" borderId="0" xfId="0" applyNumberFormat="1" applyFont="1" applyFill="1"/>
    <xf numFmtId="164" fontId="1" fillId="2" borderId="1" xfId="0" applyFont="1" applyFill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  <protection locked="0"/>
    </xf>
    <xf numFmtId="164" fontId="2" fillId="2" borderId="4" xfId="0" applyFont="1" applyFill="1" applyBorder="1"/>
    <xf numFmtId="164" fontId="2" fillId="2" borderId="2" xfId="0" applyFont="1" applyFill="1" applyBorder="1"/>
    <xf numFmtId="164" fontId="2" fillId="2" borderId="3" xfId="0" applyFont="1" applyFill="1" applyBorder="1" applyAlignment="1">
      <alignment horizontal="right"/>
    </xf>
    <xf numFmtId="0" fontId="5" fillId="2" borderId="11" xfId="0" applyNumberFormat="1" applyFont="1" applyFill="1" applyBorder="1" applyAlignment="1" applyProtection="1">
      <alignment horizontal="center" vertical="center"/>
      <protection locked="0"/>
    </xf>
    <xf numFmtId="165" fontId="5" fillId="2" borderId="11" xfId="0" applyNumberFormat="1" applyFont="1" applyFill="1" applyBorder="1" applyAlignment="1" applyProtection="1">
      <alignment horizontal="center" vertical="center"/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8" xfId="0" applyNumberFormat="1" applyFont="1" applyFill="1" applyBorder="1" applyAlignment="1" applyProtection="1">
      <alignment horizontal="center" vertical="center"/>
      <protection locked="0"/>
    </xf>
    <xf numFmtId="166" fontId="5" fillId="2" borderId="11" xfId="0" applyNumberFormat="1" applyFont="1" applyFill="1" applyBorder="1" applyAlignment="1" applyProtection="1">
      <alignment horizontal="center"/>
    </xf>
    <xf numFmtId="0" fontId="9" fillId="2" borderId="1" xfId="0" applyNumberFormat="1" applyFont="1" applyFill="1" applyBorder="1" applyAlignment="1">
      <alignment horizontal="left" vertical="center"/>
    </xf>
    <xf numFmtId="0" fontId="6" fillId="2" borderId="6" xfId="0" applyNumberFormat="1" applyFont="1" applyFill="1" applyBorder="1" applyAlignment="1">
      <alignment horizontal="left" vertical="center"/>
    </xf>
    <xf numFmtId="0" fontId="6" fillId="2" borderId="13" xfId="0" applyNumberFormat="1" applyFont="1" applyFill="1" applyBorder="1" applyAlignment="1">
      <alignment horizontal="left" vertical="center"/>
    </xf>
    <xf numFmtId="0" fontId="6" fillId="2" borderId="7" xfId="0" applyNumberFormat="1" applyFont="1" applyFill="1" applyBorder="1" applyAlignment="1">
      <alignment horizontal="left" vertical="center"/>
    </xf>
    <xf numFmtId="0" fontId="6" fillId="2" borderId="9" xfId="0" applyNumberFormat="1" applyFont="1" applyFill="1" applyBorder="1" applyAlignment="1">
      <alignment horizontal="left" vertical="center"/>
    </xf>
    <xf numFmtId="0" fontId="6" fillId="2" borderId="12" xfId="0" applyNumberFormat="1" applyFont="1" applyFill="1" applyBorder="1" applyAlignment="1">
      <alignment vertical="center"/>
    </xf>
    <xf numFmtId="0" fontId="6" fillId="2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3.211.38\Users\JADHAV\Downloads\MSCOMP%20April%2010,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(Billion)"/>
      <sheetName val="Review(Crore)"/>
      <sheetName val="IMIS"/>
      <sheetName val="YoY charts"/>
      <sheetName val="FY Charts"/>
      <sheetName val="new-wfcr-slide"/>
      <sheetName val="ms 31.3 review"/>
      <sheetName val="Press Release"/>
      <sheetName val="wss fields"/>
      <sheetName val="SD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4">
          <cell r="K84" t="str">
            <v>2019-20</v>
          </cell>
          <cell r="M84" t="str">
            <v>2020-21</v>
          </cell>
          <cell r="O84">
            <v>43567</v>
          </cell>
          <cell r="Q84">
            <v>43931</v>
          </cell>
        </row>
        <row r="86">
          <cell r="F86">
            <v>43921</v>
          </cell>
          <cell r="H86">
            <v>43931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tabSelected="1" zoomScale="78" zoomScaleNormal="78" workbookViewId="0">
      <selection activeCell="A2" sqref="A2"/>
    </sheetView>
  </sheetViews>
  <sheetFormatPr defaultRowHeight="15"/>
  <cols>
    <col min="1" max="1" width="3.77734375" style="2" customWidth="1"/>
    <col min="2" max="2" width="43.109375" style="2" customWidth="1"/>
    <col min="3" max="4" width="12" style="2" bestFit="1" customWidth="1"/>
    <col min="5" max="8" width="8.88671875" style="2"/>
    <col min="9" max="9" width="9.5546875" style="2" bestFit="1" customWidth="1"/>
    <col min="10" max="10" width="8.88671875" style="2"/>
    <col min="11" max="11" width="10" style="2" bestFit="1" customWidth="1"/>
    <col min="12" max="12" width="8.88671875" style="2"/>
    <col min="13" max="13" width="10" style="2" customWidth="1"/>
    <col min="14" max="14" width="10.109375" style="2" customWidth="1"/>
    <col min="15" max="16384" width="8.88671875" style="2"/>
  </cols>
  <sheetData>
    <row r="2" spans="2:15" ht="16.5">
      <c r="B2" s="27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"/>
    </row>
    <row r="3" spans="2:15" ht="15.75"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1" t="s">
        <v>1</v>
      </c>
      <c r="O3" s="1"/>
    </row>
    <row r="4" spans="2:15" ht="15.75">
      <c r="B4" s="34" t="s">
        <v>7</v>
      </c>
      <c r="C4" s="28" t="s">
        <v>2</v>
      </c>
      <c r="D4" s="28"/>
      <c r="E4" s="28" t="s">
        <v>3</v>
      </c>
      <c r="F4" s="28"/>
      <c r="G4" s="28"/>
      <c r="H4" s="28"/>
      <c r="I4" s="28"/>
      <c r="J4" s="28"/>
      <c r="K4" s="28"/>
      <c r="L4" s="28"/>
      <c r="M4" s="28"/>
      <c r="N4" s="28"/>
      <c r="O4" s="1"/>
    </row>
    <row r="5" spans="2:15" ht="15.75">
      <c r="B5" s="35"/>
      <c r="C5" s="3">
        <v>2020</v>
      </c>
      <c r="D5" s="3">
        <v>2020</v>
      </c>
      <c r="E5" s="4" t="s">
        <v>4</v>
      </c>
      <c r="F5" s="4"/>
      <c r="G5" s="3" t="s">
        <v>5</v>
      </c>
      <c r="H5" s="3"/>
      <c r="I5" s="3"/>
      <c r="J5" s="3"/>
      <c r="K5" s="3" t="s">
        <v>6</v>
      </c>
      <c r="L5" s="3"/>
      <c r="M5" s="3"/>
      <c r="N5" s="3"/>
      <c r="O5" s="1"/>
    </row>
    <row r="6" spans="2:15" ht="15.75">
      <c r="B6" s="35"/>
      <c r="C6" s="3"/>
      <c r="D6" s="3"/>
      <c r="E6" s="4"/>
      <c r="F6" s="4"/>
      <c r="G6" s="3" t="str">
        <f>'[1]review(Billion)'!K84</f>
        <v>2019-20</v>
      </c>
      <c r="H6" s="3"/>
      <c r="I6" s="3" t="str">
        <f>'[1]review(Billion)'!M84</f>
        <v>2020-21</v>
      </c>
      <c r="J6" s="3"/>
      <c r="K6" s="5">
        <f>'[1]review(Billion)'!O84</f>
        <v>43567</v>
      </c>
      <c r="L6" s="5"/>
      <c r="M6" s="5">
        <f>'[1]review(Billion)'!Q84</f>
        <v>43931</v>
      </c>
      <c r="N6" s="5"/>
      <c r="O6" s="1"/>
    </row>
    <row r="7" spans="2:15" ht="15.75">
      <c r="B7" s="36"/>
      <c r="C7" s="37">
        <f>'[1]review(Billion)'!F86</f>
        <v>43921</v>
      </c>
      <c r="D7" s="37">
        <f>'[1]review(Billion)'!H86</f>
        <v>43931</v>
      </c>
      <c r="E7" s="33" t="s">
        <v>8</v>
      </c>
      <c r="F7" s="33" t="s">
        <v>9</v>
      </c>
      <c r="G7" s="33" t="s">
        <v>8</v>
      </c>
      <c r="H7" s="33" t="s">
        <v>9</v>
      </c>
      <c r="I7" s="33" t="s">
        <v>8</v>
      </c>
      <c r="J7" s="33" t="s">
        <v>9</v>
      </c>
      <c r="K7" s="33" t="s">
        <v>8</v>
      </c>
      <c r="L7" s="33" t="s">
        <v>9</v>
      </c>
      <c r="M7" s="33" t="s">
        <v>8</v>
      </c>
      <c r="N7" s="33" t="s">
        <v>9</v>
      </c>
      <c r="O7" s="1"/>
    </row>
    <row r="8" spans="2:15" ht="15.75">
      <c r="B8" s="32">
        <v>1</v>
      </c>
      <c r="C8" s="32">
        <v>2</v>
      </c>
      <c r="D8" s="32">
        <v>3</v>
      </c>
      <c r="E8" s="32">
        <v>4</v>
      </c>
      <c r="F8" s="32">
        <v>5</v>
      </c>
      <c r="G8" s="32">
        <v>6</v>
      </c>
      <c r="H8" s="32">
        <v>7</v>
      </c>
      <c r="I8" s="32">
        <v>8</v>
      </c>
      <c r="J8" s="32">
        <v>9</v>
      </c>
      <c r="K8" s="32">
        <v>10</v>
      </c>
      <c r="L8" s="32">
        <v>11</v>
      </c>
      <c r="M8" s="32">
        <v>12</v>
      </c>
      <c r="N8" s="32">
        <v>13</v>
      </c>
      <c r="O8" s="1"/>
    </row>
    <row r="9" spans="2:15" ht="15.75">
      <c r="B9" s="6" t="s">
        <v>10</v>
      </c>
      <c r="C9" s="7">
        <v>16799930.410193928</v>
      </c>
      <c r="D9" s="7">
        <v>16991625.529644925</v>
      </c>
      <c r="E9" s="7">
        <v>199996.11945099896</v>
      </c>
      <c r="F9" s="8">
        <v>1.1910465301811899</v>
      </c>
      <c r="G9" s="7">
        <v>-11491.081781996763</v>
      </c>
      <c r="H9" s="8">
        <v>-7.4462363914769181E-2</v>
      </c>
      <c r="I9" s="7">
        <v>191695.11945099803</v>
      </c>
      <c r="J9" s="8">
        <v>1.1410471041872918</v>
      </c>
      <c r="K9" s="7">
        <v>1506388.5200950026</v>
      </c>
      <c r="L9" s="8">
        <v>10.826277471811476</v>
      </c>
      <c r="M9" s="7">
        <v>1571049.7552770977</v>
      </c>
      <c r="N9" s="8">
        <v>10.188009697332481</v>
      </c>
      <c r="O9" s="1"/>
    </row>
    <row r="10" spans="2:15" ht="15.75">
      <c r="B10" s="9"/>
      <c r="C10" s="10"/>
      <c r="D10" s="11"/>
      <c r="E10" s="10"/>
      <c r="F10" s="9"/>
      <c r="G10" s="12"/>
      <c r="H10" s="13"/>
      <c r="I10" s="10"/>
      <c r="J10" s="9"/>
      <c r="K10" s="10"/>
      <c r="L10" s="9"/>
      <c r="M10" s="10"/>
      <c r="N10" s="9"/>
      <c r="O10" s="1"/>
    </row>
    <row r="11" spans="2:15" ht="15.75">
      <c r="B11" s="6" t="s">
        <v>11</v>
      </c>
      <c r="C11" s="10"/>
      <c r="D11" s="10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"/>
    </row>
    <row r="12" spans="2:15" ht="15.75">
      <c r="B12" s="9" t="s">
        <v>12</v>
      </c>
      <c r="C12" s="14">
        <v>2349715.4131316599</v>
      </c>
      <c r="D12" s="14">
        <v>2391298.7138836603</v>
      </c>
      <c r="E12" s="14">
        <v>49554.300752000199</v>
      </c>
      <c r="F12" s="9">
        <v>2.1161276386149366</v>
      </c>
      <c r="G12" s="14">
        <v>33394.979446999787</v>
      </c>
      <c r="H12" s="9">
        <v>1.6272696851301862</v>
      </c>
      <c r="I12" s="14">
        <v>41583.300752000287</v>
      </c>
      <c r="J12" s="9">
        <v>1.7697164737315481</v>
      </c>
      <c r="K12" s="14">
        <v>276225.72941290017</v>
      </c>
      <c r="L12" s="9">
        <v>15.266331794071192</v>
      </c>
      <c r="M12" s="14">
        <v>305694.45700960024</v>
      </c>
      <c r="N12" s="9">
        <v>14.657356782910504</v>
      </c>
      <c r="O12" s="1"/>
    </row>
    <row r="13" spans="2:15" ht="15.75">
      <c r="B13" s="9"/>
      <c r="C13" s="10"/>
      <c r="D13" s="10"/>
      <c r="E13" s="10"/>
      <c r="F13" s="9"/>
      <c r="G13" s="12"/>
      <c r="H13" s="13"/>
      <c r="I13" s="10"/>
      <c r="J13" s="9"/>
      <c r="K13" s="10"/>
      <c r="L13" s="9"/>
      <c r="M13" s="10"/>
      <c r="N13" s="9"/>
      <c r="O13" s="1"/>
    </row>
    <row r="14" spans="2:15" ht="15.75">
      <c r="B14" s="9" t="s">
        <v>13</v>
      </c>
      <c r="C14" s="14">
        <v>1737692.2712610001</v>
      </c>
      <c r="D14" s="14">
        <v>1601947.009841</v>
      </c>
      <c r="E14" s="14">
        <v>-135745.26142000014</v>
      </c>
      <c r="F14" s="9">
        <v>-7.8118124632903605</v>
      </c>
      <c r="G14" s="14">
        <v>-142825.30049099989</v>
      </c>
      <c r="H14" s="9">
        <v>-8.7810768379275626</v>
      </c>
      <c r="I14" s="14">
        <v>-135745.26142000014</v>
      </c>
      <c r="J14" s="9">
        <v>-7.8118124632903605</v>
      </c>
      <c r="K14" s="14">
        <v>188290.43399800011</v>
      </c>
      <c r="L14" s="9">
        <v>14.535349996996919</v>
      </c>
      <c r="M14" s="14">
        <v>118259.94599300012</v>
      </c>
      <c r="N14" s="9">
        <v>7.9706798606364035</v>
      </c>
      <c r="O14" s="1"/>
    </row>
    <row r="15" spans="2:15" ht="15.75">
      <c r="B15" s="9" t="s">
        <v>14</v>
      </c>
      <c r="C15" s="14">
        <v>12674015.55411</v>
      </c>
      <c r="D15" s="14">
        <v>12958953.634228999</v>
      </c>
      <c r="E15" s="14">
        <v>284938.08011899819</v>
      </c>
      <c r="F15" s="9">
        <v>2.2482068047217827</v>
      </c>
      <c r="G15" s="14">
        <v>101840.93950100214</v>
      </c>
      <c r="H15" s="9">
        <v>0.86883113960663505</v>
      </c>
      <c r="I15" s="14">
        <v>284938.08011899819</v>
      </c>
      <c r="J15" s="9">
        <v>2.2482068047217827</v>
      </c>
      <c r="K15" s="14">
        <v>1036777.7869770012</v>
      </c>
      <c r="L15" s="9">
        <v>9.6116607654299457</v>
      </c>
      <c r="M15" s="14">
        <v>1135509.398244998</v>
      </c>
      <c r="N15" s="9">
        <v>9.6038800165279916</v>
      </c>
      <c r="O15" s="1"/>
    </row>
    <row r="16" spans="2:15" ht="15.75">
      <c r="B16" s="9"/>
      <c r="C16" s="10"/>
      <c r="D16" s="10"/>
      <c r="E16" s="10"/>
      <c r="F16" s="9"/>
      <c r="G16" s="12"/>
      <c r="H16" s="13"/>
      <c r="I16" s="10"/>
      <c r="J16" s="9"/>
      <c r="K16" s="10"/>
      <c r="L16" s="9"/>
      <c r="M16" s="10"/>
      <c r="N16" s="9"/>
      <c r="O16" s="1"/>
    </row>
    <row r="17" spans="2:15" ht="15.75">
      <c r="B17" s="9" t="s">
        <v>15</v>
      </c>
      <c r="C17" s="14">
        <v>38507.171691268013</v>
      </c>
      <c r="D17" s="14">
        <v>39426.171691267969</v>
      </c>
      <c r="E17" s="14">
        <v>1248.9999999999782</v>
      </c>
      <c r="F17" s="9">
        <v>3.2715886082405978</v>
      </c>
      <c r="G17" s="14">
        <v>-3901.7002389999789</v>
      </c>
      <c r="H17" s="9">
        <v>-12.291948618850091</v>
      </c>
      <c r="I17" s="14">
        <v>918.99999999995998</v>
      </c>
      <c r="J17" s="9">
        <v>2.3865684225475197</v>
      </c>
      <c r="K17" s="14">
        <v>5094.5697071000041</v>
      </c>
      <c r="L17" s="9">
        <v>22.397997705993983</v>
      </c>
      <c r="M17" s="14">
        <v>11585.954029499975</v>
      </c>
      <c r="N17" s="9">
        <v>41.6158888204763</v>
      </c>
      <c r="O17" s="1"/>
    </row>
    <row r="18" spans="2:15" ht="15.75">
      <c r="B18" s="6" t="s">
        <v>16</v>
      </c>
      <c r="C18" s="10"/>
      <c r="D18" s="10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"/>
    </row>
    <row r="19" spans="2:15" ht="15.75">
      <c r="B19" s="9" t="s">
        <v>17</v>
      </c>
      <c r="C19" s="14">
        <v>4906583.1675859988</v>
      </c>
      <c r="D19" s="14">
        <v>5331924.3434450002</v>
      </c>
      <c r="E19" s="14">
        <v>323399.17585900042</v>
      </c>
      <c r="F19" s="9">
        <v>6.4569741598178245</v>
      </c>
      <c r="G19" s="14">
        <v>141619.78491599948</v>
      </c>
      <c r="H19" s="9">
        <v>3.2270733095501174</v>
      </c>
      <c r="I19" s="14">
        <v>425341.17585900094</v>
      </c>
      <c r="J19" s="9">
        <v>8.6687856158008536</v>
      </c>
      <c r="K19" s="14">
        <v>322585.75053699967</v>
      </c>
      <c r="L19" s="9">
        <v>7.6668786381197132</v>
      </c>
      <c r="M19" s="14">
        <v>801814.70002800052</v>
      </c>
      <c r="N19" s="9">
        <v>17.69967535318202</v>
      </c>
      <c r="O19" s="1"/>
    </row>
    <row r="20" spans="2:15" ht="15.75">
      <c r="B20" s="9"/>
      <c r="C20" s="10"/>
      <c r="D20" s="10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"/>
    </row>
    <row r="21" spans="2:15" ht="15.75">
      <c r="B21" s="9" t="s">
        <v>18</v>
      </c>
      <c r="C21" s="14">
        <v>992192</v>
      </c>
      <c r="D21" s="14">
        <v>1171048.0000000002</v>
      </c>
      <c r="E21" s="14">
        <v>76914.000000000116</v>
      </c>
      <c r="F21" s="15" t="s">
        <v>24</v>
      </c>
      <c r="G21" s="14">
        <v>80993.000000000116</v>
      </c>
      <c r="H21" s="15" t="s">
        <v>24</v>
      </c>
      <c r="I21" s="14">
        <v>178856.00000000012</v>
      </c>
      <c r="J21" s="15" t="s">
        <v>24</v>
      </c>
      <c r="K21" s="14">
        <v>264710.99999999994</v>
      </c>
      <c r="L21" s="15" t="s">
        <v>24</v>
      </c>
      <c r="M21" s="14">
        <v>288104.00000000012</v>
      </c>
      <c r="N21" s="9"/>
      <c r="O21" s="1"/>
    </row>
    <row r="22" spans="2:15" ht="15.75">
      <c r="B22" s="9" t="s">
        <v>19</v>
      </c>
      <c r="C22" s="14">
        <v>3914391.1675859992</v>
      </c>
      <c r="D22" s="14">
        <v>4160876.3434449998</v>
      </c>
      <c r="E22" s="14">
        <v>246485.17585900045</v>
      </c>
      <c r="F22" s="9">
        <v>6.2968968942112031</v>
      </c>
      <c r="G22" s="14">
        <v>60626.784915999451</v>
      </c>
      <c r="H22" s="9">
        <v>1.6903981054686947</v>
      </c>
      <c r="I22" s="14">
        <v>246485.17585900045</v>
      </c>
      <c r="J22" s="9">
        <v>6.2968968942112031</v>
      </c>
      <c r="K22" s="14">
        <v>57874.750536999636</v>
      </c>
      <c r="L22" s="9">
        <v>1.6124285343326323</v>
      </c>
      <c r="M22" s="14">
        <v>513710.7000280004</v>
      </c>
      <c r="N22" s="9">
        <v>14.08520342242282</v>
      </c>
      <c r="O22" s="1"/>
    </row>
    <row r="23" spans="2:15" ht="15.75">
      <c r="B23" s="9"/>
      <c r="C23" s="10"/>
      <c r="D23" s="10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"/>
    </row>
    <row r="24" spans="2:15" ht="15.75">
      <c r="B24" s="9" t="s">
        <v>20</v>
      </c>
      <c r="C24" s="14">
        <v>11038644.410325</v>
      </c>
      <c r="D24" s="14">
        <v>10991984.364255998</v>
      </c>
      <c r="E24" s="14">
        <v>-45107.046069002536</v>
      </c>
      <c r="F24" s="9">
        <v>-0.40868598792980648</v>
      </c>
      <c r="G24" s="14">
        <v>-132212.58096500242</v>
      </c>
      <c r="H24" s="9">
        <v>-1.2733907054212237</v>
      </c>
      <c r="I24" s="14">
        <v>-46660.046069002419</v>
      </c>
      <c r="J24" s="9">
        <v>-0.42269724736634262</v>
      </c>
      <c r="K24" s="14">
        <v>1219187.815954996</v>
      </c>
      <c r="L24" s="9">
        <v>13.499554668539442</v>
      </c>
      <c r="M24" s="14">
        <v>741477.76860599988</v>
      </c>
      <c r="N24" s="9">
        <v>7.2335719380021697</v>
      </c>
      <c r="O24" s="1"/>
    </row>
    <row r="25" spans="2:15" ht="15.75">
      <c r="B25" s="9"/>
      <c r="C25" s="10"/>
      <c r="D25" s="10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"/>
    </row>
    <row r="26" spans="2:15" ht="15.75">
      <c r="B26" s="9" t="s">
        <v>21</v>
      </c>
      <c r="C26" s="14">
        <v>13166</v>
      </c>
      <c r="D26" s="14">
        <v>7612</v>
      </c>
      <c r="E26" s="14">
        <v>-4000.9999999999991</v>
      </c>
      <c r="F26" s="9"/>
      <c r="G26" s="14">
        <v>-6297.9999999999991</v>
      </c>
      <c r="H26" s="9"/>
      <c r="I26" s="14">
        <v>-5553.9999999999991</v>
      </c>
      <c r="J26" s="9"/>
      <c r="K26" s="14">
        <v>262.99999999999955</v>
      </c>
      <c r="L26" s="9"/>
      <c r="M26" s="14">
        <v>-1453</v>
      </c>
      <c r="N26" s="9"/>
      <c r="O26" s="1"/>
    </row>
    <row r="27" spans="2:15" ht="15.75">
      <c r="B27" s="9" t="s">
        <v>19</v>
      </c>
      <c r="C27" s="14">
        <v>11025478.410325</v>
      </c>
      <c r="D27" s="14">
        <v>10984372.364255998</v>
      </c>
      <c r="E27" s="14">
        <v>-41106.046069001604</v>
      </c>
      <c r="F27" s="9">
        <v>-0.37282777707411896</v>
      </c>
      <c r="G27" s="14">
        <v>-125914.58096500137</v>
      </c>
      <c r="H27" s="9">
        <v>-1.2145293247377673</v>
      </c>
      <c r="I27" s="14">
        <v>-41106.046069001604</v>
      </c>
      <c r="J27" s="9">
        <v>-0.37282777707411896</v>
      </c>
      <c r="K27" s="14">
        <v>1218924.815954997</v>
      </c>
      <c r="L27" s="9">
        <v>13.509809354948096</v>
      </c>
      <c r="M27" s="14">
        <v>742930.76860599976</v>
      </c>
      <c r="N27" s="9">
        <v>7.2541620402498408</v>
      </c>
      <c r="O27" s="1"/>
    </row>
    <row r="28" spans="2:15" ht="15.75">
      <c r="B28" s="9"/>
      <c r="C28" s="10"/>
      <c r="D28" s="10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"/>
    </row>
    <row r="29" spans="2:15" ht="15.75">
      <c r="B29" s="9" t="s">
        <v>22</v>
      </c>
      <c r="C29" s="14">
        <v>3798902.0516912686</v>
      </c>
      <c r="D29" s="14">
        <v>3839237.0516912686</v>
      </c>
      <c r="E29" s="14">
        <v>84804.000000000087</v>
      </c>
      <c r="F29" s="9">
        <v>2.2587698017893336</v>
      </c>
      <c r="G29" s="14">
        <v>15941.299761000118</v>
      </c>
      <c r="H29" s="9">
        <v>0.51911844696389786</v>
      </c>
      <c r="I29" s="14">
        <v>40334.999999999854</v>
      </c>
      <c r="J29" s="9">
        <v>1.0617541450441645</v>
      </c>
      <c r="K29" s="14">
        <v>147306.66970710043</v>
      </c>
      <c r="L29" s="9">
        <v>5.011325518645771</v>
      </c>
      <c r="M29" s="14">
        <v>752455.20402950025</v>
      </c>
      <c r="N29" s="9">
        <v>24.37668877052273</v>
      </c>
      <c r="O29" s="1"/>
    </row>
    <row r="30" spans="2:15" ht="15.75">
      <c r="B30" s="9"/>
      <c r="C30" s="10"/>
      <c r="D30" s="10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"/>
    </row>
    <row r="31" spans="2:15" ht="15.75">
      <c r="B31" s="9" t="s">
        <v>23</v>
      </c>
      <c r="C31" s="14">
        <v>26314.554832659996</v>
      </c>
      <c r="D31" s="14">
        <v>26314.554832659996</v>
      </c>
      <c r="E31" s="16" t="s">
        <v>24</v>
      </c>
      <c r="F31" s="17" t="s">
        <v>24</v>
      </c>
      <c r="G31" s="14">
        <v>0</v>
      </c>
      <c r="H31" s="9">
        <v>0</v>
      </c>
      <c r="I31" s="14">
        <v>0</v>
      </c>
      <c r="J31" s="9">
        <v>0</v>
      </c>
      <c r="K31" s="14">
        <v>234.52576689999773</v>
      </c>
      <c r="L31" s="9">
        <v>0.91423032146662775</v>
      </c>
      <c r="M31" s="14">
        <v>427.21911259999956</v>
      </c>
      <c r="N31" s="9">
        <v>1.6503015884672485</v>
      </c>
      <c r="O31" s="1"/>
    </row>
    <row r="32" spans="2:15" ht="15.75">
      <c r="B32" s="9"/>
      <c r="C32" s="10"/>
      <c r="D32" s="10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"/>
    </row>
    <row r="33" spans="2:15" ht="15.75">
      <c r="B33" s="9" t="s">
        <v>25</v>
      </c>
      <c r="C33" s="14">
        <v>2970513.7742409976</v>
      </c>
      <c r="D33" s="14">
        <v>3197834.7845800016</v>
      </c>
      <c r="E33" s="14">
        <v>163100.01033899898</v>
      </c>
      <c r="F33" s="9">
        <v>5.3744403538457766</v>
      </c>
      <c r="G33" s="14">
        <v>36839.585493993945</v>
      </c>
      <c r="H33" s="9">
        <v>1.5123789261102318</v>
      </c>
      <c r="I33" s="14">
        <v>227321.01033900399</v>
      </c>
      <c r="J33" s="9">
        <v>7.652582267425684</v>
      </c>
      <c r="K33" s="14">
        <v>182926.24187099282</v>
      </c>
      <c r="L33" s="9">
        <v>7.9888010968586789</v>
      </c>
      <c r="M33" s="14">
        <v>725125.13649900502</v>
      </c>
      <c r="N33" s="9">
        <v>29.325122626579109</v>
      </c>
      <c r="O33" s="1"/>
    </row>
    <row r="34" spans="2:15" ht="15.75">
      <c r="B34" s="9"/>
      <c r="C34" s="10"/>
      <c r="D34" s="10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"/>
    </row>
    <row r="35" spans="2:15" ht="15.75">
      <c r="B35" s="9" t="s">
        <v>26</v>
      </c>
      <c r="C35" s="14">
        <v>1378342.0300000003</v>
      </c>
      <c r="D35" s="14">
        <v>1428226.0300000003</v>
      </c>
      <c r="E35" s="14">
        <v>83554.999999999927</v>
      </c>
      <c r="F35" s="9">
        <v>6.2137874718696002</v>
      </c>
      <c r="G35" s="14">
        <v>13121.000000000095</v>
      </c>
      <c r="H35" s="9">
        <v>1.2392389110477873</v>
      </c>
      <c r="I35" s="14">
        <v>49884.000000000015</v>
      </c>
      <c r="J35" s="9">
        <v>3.6191307320143182</v>
      </c>
      <c r="K35" s="14">
        <v>147567</v>
      </c>
      <c r="L35" s="9">
        <v>15.964424174275379</v>
      </c>
      <c r="M35" s="14">
        <v>356310.00000000006</v>
      </c>
      <c r="N35" s="9">
        <v>33.240476868323348</v>
      </c>
      <c r="O35" s="1"/>
    </row>
    <row r="36" spans="2:15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8"/>
    </row>
    <row r="37" spans="2:15" ht="15.75">
      <c r="B37" s="39" t="s">
        <v>27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1"/>
      <c r="O37" s="19"/>
    </row>
    <row r="38" spans="2:15" ht="19.5" customHeight="1">
      <c r="B38" s="42" t="s">
        <v>28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4"/>
      <c r="O38" s="20"/>
    </row>
    <row r="39" spans="2:15" ht="18.75" customHeight="1">
      <c r="B39" s="21"/>
      <c r="C39" s="22"/>
      <c r="D39" s="22"/>
      <c r="E39" s="22"/>
      <c r="F39" s="22"/>
      <c r="G39" s="22"/>
      <c r="H39" s="22"/>
      <c r="I39" s="21"/>
      <c r="J39" s="23"/>
      <c r="K39" s="23"/>
      <c r="L39" s="23"/>
      <c r="M39" s="23"/>
      <c r="N39" s="22"/>
      <c r="O39" s="24"/>
    </row>
    <row r="40" spans="2:15" ht="15.75" customHeight="1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2:15" ht="15.75">
      <c r="B41" s="1"/>
      <c r="C41" s="1"/>
      <c r="D41" s="2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</sheetData>
  <mergeCells count="14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4:B7"/>
  </mergeCells>
  <pageMargins left="0.25" right="0.25" top="0.75" bottom="0.75" header="0.3" footer="0.3"/>
  <pageSetup paperSize="9" scale="65" orientation="landscape" r:id="rId1"/>
  <ignoredErrors>
    <ignoredError sqref="G6 I6 K6 M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 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LPTOP</dc:creator>
  <cp:lastModifiedBy>RBIWebsite Support, Gaush</cp:lastModifiedBy>
  <dcterms:created xsi:type="dcterms:W3CDTF">2020-04-22T14:53:38Z</dcterms:created>
  <dcterms:modified xsi:type="dcterms:W3CDTF">2020-04-23T08:23:46Z</dcterms:modified>
</cp:coreProperties>
</file>