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3.211.38\RBIWebsite\CMS\Data\April_2021\23-04-2021\Done\pr-100 (Money Supply)\"/>
    </mc:Choice>
  </mc:AlternateContent>
  <bookViews>
    <workbookView xWindow="0" yWindow="0" windowWidth="21600" windowHeight="9135"/>
  </bookViews>
  <sheets>
    <sheet name="Money Suppl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M6" i="1"/>
  <c r="K6" i="1"/>
  <c r="I6" i="1"/>
  <c r="G6" i="1"/>
</calcChain>
</file>

<file path=xl/sharedStrings.xml><?xml version="1.0" encoding="utf-8"?>
<sst xmlns="http://schemas.openxmlformats.org/spreadsheetml/2006/main" count="41" uniqueCount="29">
  <si>
    <t>Statement on Money Supply</t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</si>
  <si>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</si>
  <si>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</si>
  <si>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</si>
  <si>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</si>
  <si>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</si>
  <si>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</si>
  <si>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</si>
  <si>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</si>
  <si>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</si>
  <si>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</si>
  <si>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</si>
  <si>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</si>
  <si>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</si>
  <si>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</si>
  <si>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</si>
  <si>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</si>
  <si>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</si>
  <si>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</si>
  <si>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</si>
  <si>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</si>
  <si>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</si>
  <si>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</si>
  <si>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</si>
  <si>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</si>
  <si>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</si>
  <si>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t>-</t>
  </si>
  <si>
    <r>
      <t>(₹</t>
    </r>
    <r>
      <rPr>
        <sz val="10"/>
        <color indexed="8"/>
        <rFont val="Arial"/>
        <family val="2"/>
      </rPr>
      <t xml:space="preserve"> Crore)</t>
    </r>
  </si>
  <si>
    <r>
      <t xml:space="preserve">             2.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</si>
</sst>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[$-409]mmmm\ d\,\ yyyy;@"/>
    <numFmt numFmtId="166" formatCode="mmm\ dd"/>
    <numFmt numFmtId="167" formatCode="0.0"/>
    <numFmt numFmtId="168" formatCode="0_)"/>
  </numFmts>
  <fonts count="8" x14ac:knownFonts="1">
    <font>
      <sz val="12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3">
    <xf numFmtId="164" fontId="0" fillId="0" borderId="0" xfId="0"/>
    <xf numFmtId="164" fontId="2" fillId="2" borderId="1" xfId="0" applyFont="1" applyFill="1" applyBorder="1" applyAlignment="1">
      <alignment horizontal="center"/>
    </xf>
    <xf numFmtId="164" fontId="3" fillId="2" borderId="0" xfId="0" applyFont="1" applyFill="1"/>
    <xf numFmtId="164" fontId="1" fillId="2" borderId="0" xfId="0" applyFont="1" applyFill="1"/>
    <xf numFmtId="164" fontId="3" fillId="2" borderId="4" xfId="0" applyFont="1" applyFill="1" applyBorder="1"/>
    <xf numFmtId="164" fontId="3" fillId="2" borderId="2" xfId="0" applyFont="1" applyFill="1" applyBorder="1"/>
    <xf numFmtId="164" fontId="3" fillId="2" borderId="3" xfId="0" applyFont="1" applyFill="1" applyBorder="1" applyAlignment="1">
      <alignment horizontal="right"/>
    </xf>
    <xf numFmtId="0" fontId="5" fillId="2" borderId="6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8" fontId="5" fillId="2" borderId="7" xfId="0" applyNumberFormat="1" applyFont="1" applyFill="1" applyBorder="1"/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1" fillId="2" borderId="7" xfId="0" applyNumberFormat="1" applyFont="1" applyFill="1" applyBorder="1" applyAlignment="1" applyProtection="1">
      <alignment vertical="center"/>
      <protection locked="0"/>
    </xf>
    <xf numFmtId="168" fontId="1" fillId="2" borderId="7" xfId="0" applyNumberFormat="1" applyFont="1" applyFill="1" applyBorder="1" applyAlignment="1" applyProtection="1">
      <alignment vertical="center"/>
      <protection locked="0"/>
    </xf>
    <xf numFmtId="168" fontId="3" fillId="2" borderId="7" xfId="0" applyNumberFormat="1" applyFont="1" applyFill="1" applyBorder="1"/>
    <xf numFmtId="168" fontId="6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</xf>
    <xf numFmtId="168" fontId="1" fillId="2" borderId="7" xfId="0" applyNumberFormat="1" applyFont="1" applyFill="1" applyBorder="1"/>
    <xf numFmtId="167" fontId="1" fillId="2" borderId="7" xfId="0" applyNumberFormat="1" applyFont="1" applyFill="1" applyBorder="1" applyAlignment="1" applyProtection="1">
      <alignment horizontal="right" vertical="center"/>
      <protection locked="0"/>
    </xf>
    <xf numFmtId="0" fontId="1" fillId="2" borderId="7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0" xfId="0" quotePrefix="1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/>
    </xf>
    <xf numFmtId="164" fontId="1" fillId="2" borderId="0" xfId="0" applyFont="1" applyFill="1" applyProtection="1"/>
    <xf numFmtId="164" fontId="1" fillId="2" borderId="0" xfId="0" applyFont="1" applyFill="1" applyAlignment="1">
      <alignment horizontal="left" wrapText="1"/>
    </xf>
    <xf numFmtId="164" fontId="1" fillId="2" borderId="0" xfId="0" applyNumberFormat="1" applyFont="1" applyFill="1" applyAlignment="1">
      <alignment wrapText="1"/>
    </xf>
    <xf numFmtId="164" fontId="1" fillId="2" borderId="0" xfId="0" applyFont="1" applyFill="1" applyAlignment="1">
      <alignment horizontal="left" wrapText="1"/>
    </xf>
    <xf numFmtId="167" fontId="3" fillId="2" borderId="0" xfId="0" applyNumberFormat="1" applyFont="1" applyFill="1"/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 applyProtection="1">
      <alignment horizontal="center"/>
    </xf>
    <xf numFmtId="49" fontId="5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iyanka%20Raul\Desktop\April%2009,%202021\MSCOMP%20April%2009,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(Billion)"/>
      <sheetName val="Review(Crore)"/>
      <sheetName val="IMIS"/>
      <sheetName val="YoY charts"/>
      <sheetName val="FY Charts"/>
      <sheetName val="new-wfcr-slide"/>
      <sheetName val="ms 31.3 review"/>
      <sheetName val="Press Release"/>
      <sheetName val="wss field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2020-21</v>
          </cell>
          <cell r="M84" t="str">
            <v>2021-22</v>
          </cell>
          <cell r="O84">
            <v>43931</v>
          </cell>
          <cell r="Q84">
            <v>44295</v>
          </cell>
        </row>
        <row r="86">
          <cell r="H86">
            <v>44295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Normal="100" workbookViewId="0">
      <selection activeCell="A2" sqref="A2"/>
    </sheetView>
  </sheetViews>
  <sheetFormatPr defaultRowHeight="12.75" x14ac:dyDescent="0.2"/>
  <cols>
    <col min="1" max="1" width="4.77734375" style="3" customWidth="1"/>
    <col min="2" max="2" width="42.44140625" style="3" customWidth="1"/>
    <col min="3" max="4" width="10.21875" style="3" customWidth="1"/>
    <col min="5" max="5" width="8.5546875" style="3" customWidth="1"/>
    <col min="6" max="6" width="5" style="3" customWidth="1"/>
    <col min="7" max="7" width="8.44140625" style="3" customWidth="1"/>
    <col min="8" max="8" width="4.33203125" style="3" customWidth="1"/>
    <col min="9" max="9" width="8.109375" style="3" customWidth="1"/>
    <col min="10" max="10" width="4.5546875" style="3" customWidth="1"/>
    <col min="11" max="11" width="8.33203125" style="3" customWidth="1"/>
    <col min="12" max="12" width="5.77734375" style="3" customWidth="1"/>
    <col min="13" max="13" width="8.33203125" style="3" customWidth="1"/>
    <col min="14" max="14" width="7.109375" style="3" customWidth="1"/>
    <col min="15" max="16384" width="8.88671875" style="3"/>
  </cols>
  <sheetData>
    <row r="2" spans="2:15" x14ac:dyDescent="0.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 t="s">
        <v>27</v>
      </c>
      <c r="O3" s="2"/>
    </row>
    <row r="4" spans="2:15" ht="15" customHeight="1" x14ac:dyDescent="0.2">
      <c r="B4" s="32" t="s">
        <v>6</v>
      </c>
      <c r="C4" s="7" t="s">
        <v>1</v>
      </c>
      <c r="D4" s="7"/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2"/>
    </row>
    <row r="5" spans="2:15" x14ac:dyDescent="0.2">
      <c r="B5" s="33"/>
      <c r="C5" s="9">
        <v>2021</v>
      </c>
      <c r="D5" s="9">
        <v>2021</v>
      </c>
      <c r="E5" s="8" t="s">
        <v>3</v>
      </c>
      <c r="F5" s="8"/>
      <c r="G5" s="9" t="s">
        <v>4</v>
      </c>
      <c r="H5" s="9"/>
      <c r="I5" s="9"/>
      <c r="J5" s="9"/>
      <c r="K5" s="9" t="s">
        <v>5</v>
      </c>
      <c r="L5" s="9"/>
      <c r="M5" s="9"/>
      <c r="N5" s="9"/>
      <c r="O5" s="2"/>
    </row>
    <row r="6" spans="2:15" x14ac:dyDescent="0.2">
      <c r="B6" s="33"/>
      <c r="C6" s="9"/>
      <c r="D6" s="9"/>
      <c r="E6" s="8"/>
      <c r="F6" s="8"/>
      <c r="G6" s="36" t="str">
        <f>'[1]review(Billion)'!K84</f>
        <v>2020-21</v>
      </c>
      <c r="H6" s="36"/>
      <c r="I6" s="9" t="str">
        <f>'[1]review(Billion)'!M84</f>
        <v>2021-22</v>
      </c>
      <c r="J6" s="9"/>
      <c r="K6" s="10">
        <f>'[1]review(Billion)'!O84</f>
        <v>43931</v>
      </c>
      <c r="L6" s="10"/>
      <c r="M6" s="10">
        <f>'[1]review(Billion)'!Q84</f>
        <v>44295</v>
      </c>
      <c r="N6" s="10"/>
      <c r="O6" s="2"/>
    </row>
    <row r="7" spans="2:15" x14ac:dyDescent="0.2">
      <c r="B7" s="34"/>
      <c r="C7" s="35">
        <v>44281</v>
      </c>
      <c r="D7" s="35">
        <f>'[1]review(Billion)'!H86</f>
        <v>44295</v>
      </c>
      <c r="E7" s="31" t="s">
        <v>7</v>
      </c>
      <c r="F7" s="31" t="s">
        <v>8</v>
      </c>
      <c r="G7" s="31" t="s">
        <v>7</v>
      </c>
      <c r="H7" s="31" t="s">
        <v>8</v>
      </c>
      <c r="I7" s="31" t="s">
        <v>7</v>
      </c>
      <c r="J7" s="31" t="s">
        <v>8</v>
      </c>
      <c r="K7" s="31" t="s">
        <v>7</v>
      </c>
      <c r="L7" s="31" t="s">
        <v>8</v>
      </c>
      <c r="M7" s="31" t="s">
        <v>7</v>
      </c>
      <c r="N7" s="31" t="s">
        <v>8</v>
      </c>
      <c r="O7" s="2"/>
    </row>
    <row r="8" spans="2:15" x14ac:dyDescent="0.2"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2"/>
    </row>
    <row r="9" spans="2:15" x14ac:dyDescent="0.2">
      <c r="B9" s="11" t="s">
        <v>9</v>
      </c>
      <c r="C9" s="12">
        <v>18773048.441184126</v>
      </c>
      <c r="D9" s="12">
        <v>18907383.031503122</v>
      </c>
      <c r="E9" s="12">
        <v>134334.59031899692</v>
      </c>
      <c r="F9" s="13">
        <v>0.71557153192176848</v>
      </c>
      <c r="G9" s="12">
        <v>189612.18723099737</v>
      </c>
      <c r="H9" s="13">
        <v>1.1286464268077339</v>
      </c>
      <c r="I9" s="12">
        <v>134334.59031899692</v>
      </c>
      <c r="J9" s="13">
        <v>0.71557153192176848</v>
      </c>
      <c r="K9" s="12">
        <v>1568999.8670776957</v>
      </c>
      <c r="L9" s="13">
        <v>10.17471649590216</v>
      </c>
      <c r="M9" s="12">
        <v>1917807.3900575982</v>
      </c>
      <c r="N9" s="13">
        <v>11.288141802548433</v>
      </c>
      <c r="O9" s="2"/>
    </row>
    <row r="10" spans="2:15" x14ac:dyDescent="0.2">
      <c r="B10" s="14"/>
      <c r="C10" s="15"/>
      <c r="D10" s="16"/>
      <c r="E10" s="15"/>
      <c r="F10" s="14"/>
      <c r="G10" s="17"/>
      <c r="H10" s="18"/>
      <c r="I10" s="15"/>
      <c r="J10" s="14"/>
      <c r="K10" s="15"/>
      <c r="L10" s="14"/>
      <c r="M10" s="15"/>
      <c r="N10" s="14"/>
      <c r="O10" s="2"/>
    </row>
    <row r="11" spans="2:15" x14ac:dyDescent="0.2">
      <c r="B11" s="11" t="s">
        <v>10</v>
      </c>
      <c r="C11" s="15"/>
      <c r="D11" s="15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2"/>
    </row>
    <row r="12" spans="2:15" x14ac:dyDescent="0.2">
      <c r="B12" s="14" t="s">
        <v>11</v>
      </c>
      <c r="C12" s="19">
        <v>2757754.2238745601</v>
      </c>
      <c r="D12" s="19">
        <v>2787940.5539555601</v>
      </c>
      <c r="E12" s="19">
        <v>30186.330080999687</v>
      </c>
      <c r="F12" s="14">
        <v>1.0945982720167433</v>
      </c>
      <c r="G12" s="19">
        <v>39810.460872000112</v>
      </c>
      <c r="H12" s="14">
        <v>1.6942435751309282</v>
      </c>
      <c r="I12" s="19">
        <v>30186.330080999687</v>
      </c>
      <c r="J12" s="14">
        <v>1.0945982720167433</v>
      </c>
      <c r="K12" s="19">
        <v>303954.5788102001</v>
      </c>
      <c r="L12" s="14">
        <v>14.573933564259816</v>
      </c>
      <c r="M12" s="19">
        <v>398381.71827129991</v>
      </c>
      <c r="N12" s="14">
        <v>16.671768542464939</v>
      </c>
      <c r="O12" s="2"/>
    </row>
    <row r="13" spans="2:15" x14ac:dyDescent="0.2">
      <c r="B13" s="14"/>
      <c r="C13" s="15"/>
      <c r="D13" s="15"/>
      <c r="E13" s="15"/>
      <c r="F13" s="14"/>
      <c r="G13" s="17"/>
      <c r="H13" s="18"/>
      <c r="I13" s="15"/>
      <c r="J13" s="14"/>
      <c r="K13" s="15"/>
      <c r="L13" s="14"/>
      <c r="M13" s="15"/>
      <c r="N13" s="14"/>
      <c r="O13" s="2"/>
    </row>
    <row r="14" spans="2:15" x14ac:dyDescent="0.2">
      <c r="B14" s="14" t="s">
        <v>12</v>
      </c>
      <c r="C14" s="19">
        <v>1984260.9979199998</v>
      </c>
      <c r="D14" s="19">
        <v>1867605.6727590002</v>
      </c>
      <c r="E14" s="19">
        <v>-116655.32516099956</v>
      </c>
      <c r="F14" s="14">
        <v>-5.8790313009872905</v>
      </c>
      <c r="G14" s="19">
        <v>-141212.24080999999</v>
      </c>
      <c r="H14" s="14">
        <v>-8.1264236665587983</v>
      </c>
      <c r="I14" s="19">
        <v>-116655.32516099956</v>
      </c>
      <c r="J14" s="14">
        <v>-5.8790313009872905</v>
      </c>
      <c r="K14" s="19">
        <v>112793.0259929999</v>
      </c>
      <c r="L14" s="14">
        <v>7.6022113248373824</v>
      </c>
      <c r="M14" s="19">
        <v>271125.58291800052</v>
      </c>
      <c r="N14" s="14">
        <v>16.982709940654697</v>
      </c>
      <c r="O14" s="2"/>
    </row>
    <row r="15" spans="2:15" x14ac:dyDescent="0.2">
      <c r="B15" s="14" t="s">
        <v>13</v>
      </c>
      <c r="C15" s="19">
        <v>13983685.911049996</v>
      </c>
      <c r="D15" s="19">
        <v>14205544.926448995</v>
      </c>
      <c r="E15" s="19">
        <v>221859.01539899933</v>
      </c>
      <c r="F15" s="14">
        <v>1.586556054034973</v>
      </c>
      <c r="G15" s="19">
        <v>290094.96716899885</v>
      </c>
      <c r="H15" s="14">
        <v>2.2888954602049845</v>
      </c>
      <c r="I15" s="19">
        <v>221859.01539899933</v>
      </c>
      <c r="J15" s="14">
        <v>1.586556054034973</v>
      </c>
      <c r="K15" s="19">
        <v>1140666.3082449974</v>
      </c>
      <c r="L15" s="14">
        <v>9.647495987450446</v>
      </c>
      <c r="M15" s="19">
        <v>1241434.3822199982</v>
      </c>
      <c r="N15" s="14">
        <v>9.5759317847889331</v>
      </c>
      <c r="O15" s="2"/>
    </row>
    <row r="16" spans="2:15" x14ac:dyDescent="0.2">
      <c r="B16" s="14"/>
      <c r="C16" s="15"/>
      <c r="D16" s="15"/>
      <c r="E16" s="15"/>
      <c r="F16" s="14"/>
      <c r="G16" s="17"/>
      <c r="H16" s="18"/>
      <c r="I16" s="15"/>
      <c r="J16" s="14"/>
      <c r="K16" s="15"/>
      <c r="L16" s="14"/>
      <c r="M16" s="15"/>
      <c r="N16" s="14"/>
      <c r="O16" s="2"/>
    </row>
    <row r="17" spans="2:15" x14ac:dyDescent="0.2">
      <c r="B17" s="14" t="s">
        <v>14</v>
      </c>
      <c r="C17" s="19">
        <v>47347.308339568008</v>
      </c>
      <c r="D17" s="19">
        <v>46291.878339568211</v>
      </c>
      <c r="E17" s="19">
        <v>-1055.4299999997966</v>
      </c>
      <c r="F17" s="14">
        <v>-2.2291235489679924</v>
      </c>
      <c r="G17" s="19">
        <v>918.99999999995998</v>
      </c>
      <c r="H17" s="14">
        <v>2.3865684225475197</v>
      </c>
      <c r="I17" s="19">
        <v>-1055.4299999997966</v>
      </c>
      <c r="J17" s="14">
        <v>-2.2291235489679924</v>
      </c>
      <c r="K17" s="19">
        <v>11585.954029499975</v>
      </c>
      <c r="L17" s="14">
        <v>41.6158888204763</v>
      </c>
      <c r="M17" s="19">
        <v>6865.7066483002382</v>
      </c>
      <c r="N17" s="14">
        <v>17.414083979705392</v>
      </c>
      <c r="O17" s="2"/>
    </row>
    <row r="18" spans="2:15" x14ac:dyDescent="0.2">
      <c r="B18" s="11" t="s">
        <v>15</v>
      </c>
      <c r="C18" s="15"/>
      <c r="D18" s="15"/>
      <c r="E18" s="15"/>
      <c r="F18" s="14"/>
      <c r="G18" s="15"/>
      <c r="H18" s="14"/>
      <c r="I18" s="15"/>
      <c r="J18" s="14"/>
      <c r="K18" s="15"/>
      <c r="L18" s="14"/>
      <c r="M18" s="15"/>
      <c r="N18" s="14"/>
      <c r="O18" s="2"/>
    </row>
    <row r="19" spans="2:15" x14ac:dyDescent="0.2">
      <c r="B19" s="14" t="s">
        <v>16</v>
      </c>
      <c r="C19" s="19">
        <v>5692569.0994269997</v>
      </c>
      <c r="D19" s="19">
        <v>6045801.358320999</v>
      </c>
      <c r="E19" s="19">
        <v>353232.25889399985</v>
      </c>
      <c r="F19" s="14">
        <v>6.2051466170090999</v>
      </c>
      <c r="G19" s="19">
        <v>405050.8695490011</v>
      </c>
      <c r="H19" s="14">
        <v>8.1657520206899452</v>
      </c>
      <c r="I19" s="19">
        <v>353232.25889399985</v>
      </c>
      <c r="J19" s="14">
        <v>6.2051466170090999</v>
      </c>
      <c r="K19" s="19">
        <v>835303.34002800076</v>
      </c>
      <c r="L19" s="14">
        <v>18.438921036753165</v>
      </c>
      <c r="M19" s="19">
        <v>680388.37487599882</v>
      </c>
      <c r="N19" s="14">
        <v>12.681006606114748</v>
      </c>
      <c r="O19" s="2"/>
    </row>
    <row r="20" spans="2:15" x14ac:dyDescent="0.2">
      <c r="B20" s="14"/>
      <c r="C20" s="15"/>
      <c r="D20" s="15"/>
      <c r="E20" s="15"/>
      <c r="F20" s="14"/>
      <c r="G20" s="15"/>
      <c r="H20" s="14"/>
      <c r="I20" s="15"/>
      <c r="J20" s="14"/>
      <c r="K20" s="15"/>
      <c r="L20" s="14"/>
      <c r="M20" s="15"/>
      <c r="N20" s="14"/>
      <c r="O20" s="2"/>
    </row>
    <row r="21" spans="2:15" x14ac:dyDescent="0.2">
      <c r="B21" s="14" t="s">
        <v>17</v>
      </c>
      <c r="C21" s="19">
        <v>982062.67</v>
      </c>
      <c r="D21" s="19">
        <v>1246042.7899999998</v>
      </c>
      <c r="E21" s="19">
        <v>263980.11999999982</v>
      </c>
      <c r="F21" s="20" t="s">
        <v>26</v>
      </c>
      <c r="G21" s="19">
        <v>178856.00000000012</v>
      </c>
      <c r="H21" s="20" t="s">
        <v>26</v>
      </c>
      <c r="I21" s="19">
        <v>263980.11999999982</v>
      </c>
      <c r="J21" s="20" t="s">
        <v>26</v>
      </c>
      <c r="K21" s="19">
        <v>288104.00000000012</v>
      </c>
      <c r="L21" s="20" t="s">
        <v>26</v>
      </c>
      <c r="M21" s="19">
        <v>74994.789999999746</v>
      </c>
      <c r="N21" s="14"/>
      <c r="O21" s="2"/>
    </row>
    <row r="22" spans="2:15" x14ac:dyDescent="0.2">
      <c r="B22" s="14" t="s">
        <v>18</v>
      </c>
      <c r="C22" s="19">
        <v>4710506.4294269988</v>
      </c>
      <c r="D22" s="19">
        <v>4799758.5683209989</v>
      </c>
      <c r="E22" s="19">
        <v>89252.138893999654</v>
      </c>
      <c r="F22" s="14">
        <v>1.8947461431414829</v>
      </c>
      <c r="G22" s="19">
        <v>226194.86954900058</v>
      </c>
      <c r="H22" s="14">
        <v>5.7002311659194369</v>
      </c>
      <c r="I22" s="19">
        <v>89252.138893999654</v>
      </c>
      <c r="J22" s="14">
        <v>1.8947461431414829</v>
      </c>
      <c r="K22" s="19">
        <v>547199.34002800076</v>
      </c>
      <c r="L22" s="14">
        <v>15.003413431898153</v>
      </c>
      <c r="M22" s="19">
        <v>605393.5848759989</v>
      </c>
      <c r="N22" s="14">
        <v>14.433497973244211</v>
      </c>
      <c r="O22" s="2"/>
    </row>
    <row r="23" spans="2:15" x14ac:dyDescent="0.2">
      <c r="B23" s="14"/>
      <c r="C23" s="15"/>
      <c r="D23" s="15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2"/>
    </row>
    <row r="24" spans="2:15" x14ac:dyDescent="0.2">
      <c r="B24" s="14" t="s">
        <v>19</v>
      </c>
      <c r="C24" s="19">
        <v>11610050.182333</v>
      </c>
      <c r="D24" s="19">
        <v>11552069.063815</v>
      </c>
      <c r="E24" s="19">
        <v>-57981.118518000585</v>
      </c>
      <c r="F24" s="14">
        <v>-0.49940454698663045</v>
      </c>
      <c r="G24" s="19">
        <v>-47361.165689003246</v>
      </c>
      <c r="H24" s="14">
        <v>-0.42904874730469367</v>
      </c>
      <c r="I24" s="19">
        <v>-57981.118518000585</v>
      </c>
      <c r="J24" s="14">
        <v>-0.49940454698663045</v>
      </c>
      <c r="K24" s="19">
        <v>740776.6786060005</v>
      </c>
      <c r="L24" s="14">
        <v>7.226732373601549</v>
      </c>
      <c r="M24" s="19">
        <v>560785.78955900157</v>
      </c>
      <c r="N24" s="14">
        <v>5.1020956840634355</v>
      </c>
      <c r="O24" s="2"/>
    </row>
    <row r="25" spans="2:15" x14ac:dyDescent="0.2">
      <c r="B25" s="14"/>
      <c r="C25" s="15"/>
      <c r="D25" s="15"/>
      <c r="E25" s="15"/>
      <c r="F25" s="14"/>
      <c r="G25" s="15"/>
      <c r="H25" s="14"/>
      <c r="I25" s="15"/>
      <c r="J25" s="14"/>
      <c r="K25" s="15"/>
      <c r="L25" s="14"/>
      <c r="M25" s="15"/>
      <c r="N25" s="14"/>
      <c r="O25" s="2"/>
    </row>
    <row r="26" spans="2:15" x14ac:dyDescent="0.2">
      <c r="B26" s="14" t="s">
        <v>20</v>
      </c>
      <c r="C26" s="19">
        <v>8524.07</v>
      </c>
      <c r="D26" s="19">
        <v>8671.52</v>
      </c>
      <c r="E26" s="19">
        <v>147.45000000000061</v>
      </c>
      <c r="F26" s="14"/>
      <c r="G26" s="19">
        <v>-5553.9999999999991</v>
      </c>
      <c r="H26" s="14"/>
      <c r="I26" s="19">
        <v>147.45000000000061</v>
      </c>
      <c r="J26" s="14"/>
      <c r="K26" s="19">
        <v>-1453</v>
      </c>
      <c r="L26" s="14"/>
      <c r="M26" s="19">
        <v>1059.5199999999991</v>
      </c>
      <c r="N26" s="14"/>
      <c r="O26" s="2"/>
    </row>
    <row r="27" spans="2:15" x14ac:dyDescent="0.2">
      <c r="B27" s="14" t="s">
        <v>18</v>
      </c>
      <c r="C27" s="19">
        <v>11601526.112333002</v>
      </c>
      <c r="D27" s="19">
        <v>11543397.543815</v>
      </c>
      <c r="E27" s="19">
        <v>-58128.568518001703</v>
      </c>
      <c r="F27" s="14">
        <v>-0.50104243144536076</v>
      </c>
      <c r="G27" s="19">
        <v>-41807.165689002431</v>
      </c>
      <c r="H27" s="14">
        <v>-0.37918686174684479</v>
      </c>
      <c r="I27" s="19">
        <v>-58128.568518001703</v>
      </c>
      <c r="J27" s="14">
        <v>-0.50104243144536076</v>
      </c>
      <c r="K27" s="19">
        <v>742229.67860600038</v>
      </c>
      <c r="L27" s="14">
        <v>7.2473164219503889</v>
      </c>
      <c r="M27" s="19">
        <v>559726.2695590005</v>
      </c>
      <c r="N27" s="14">
        <v>5.0959852637879921</v>
      </c>
      <c r="O27" s="2"/>
    </row>
    <row r="28" spans="2:15" x14ac:dyDescent="0.2">
      <c r="B28" s="14"/>
      <c r="C28" s="15"/>
      <c r="D28" s="15"/>
      <c r="E28" s="15"/>
      <c r="F28" s="14"/>
      <c r="G28" s="15"/>
      <c r="H28" s="14"/>
      <c r="I28" s="15"/>
      <c r="J28" s="14"/>
      <c r="K28" s="15"/>
      <c r="L28" s="14"/>
      <c r="M28" s="15"/>
      <c r="N28" s="14"/>
      <c r="O28" s="2"/>
    </row>
    <row r="29" spans="2:15" x14ac:dyDescent="0.2">
      <c r="B29" s="14" t="s">
        <v>21</v>
      </c>
      <c r="C29" s="19">
        <v>4511386.4883395685</v>
      </c>
      <c r="D29" s="19">
        <v>4648872.5283395685</v>
      </c>
      <c r="E29" s="19">
        <v>137486.03999999978</v>
      </c>
      <c r="F29" s="14">
        <v>3.0475340642029987</v>
      </c>
      <c r="G29" s="19">
        <v>40334.999999999854</v>
      </c>
      <c r="H29" s="14">
        <v>1.0611579845813213</v>
      </c>
      <c r="I29" s="19">
        <v>137486.03999999978</v>
      </c>
      <c r="J29" s="14">
        <v>3.0475340642029987</v>
      </c>
      <c r="K29" s="19">
        <v>754589.43402949988</v>
      </c>
      <c r="L29" s="14">
        <v>24.445829711001448</v>
      </c>
      <c r="M29" s="19">
        <v>807501.24664829997</v>
      </c>
      <c r="N29" s="14">
        <v>21.021171540928883</v>
      </c>
      <c r="O29" s="2"/>
    </row>
    <row r="30" spans="2:15" x14ac:dyDescent="0.2">
      <c r="B30" s="14"/>
      <c r="C30" s="15"/>
      <c r="D30" s="15"/>
      <c r="E30" s="15"/>
      <c r="F30" s="14"/>
      <c r="G30" s="15"/>
      <c r="H30" s="14"/>
      <c r="I30" s="15"/>
      <c r="J30" s="14"/>
      <c r="K30" s="15"/>
      <c r="L30" s="14"/>
      <c r="M30" s="15"/>
      <c r="N30" s="14"/>
      <c r="O30" s="2"/>
    </row>
    <row r="31" spans="2:15" x14ac:dyDescent="0.2">
      <c r="B31" s="14" t="s">
        <v>22</v>
      </c>
      <c r="C31" s="19">
        <v>26819.398979560003</v>
      </c>
      <c r="D31" s="19">
        <v>26819.398979560003</v>
      </c>
      <c r="E31" s="19">
        <v>0</v>
      </c>
      <c r="F31" s="14">
        <v>0</v>
      </c>
      <c r="G31" s="19">
        <v>0</v>
      </c>
      <c r="H31" s="14">
        <v>0</v>
      </c>
      <c r="I31" s="19">
        <v>0</v>
      </c>
      <c r="J31" s="14">
        <v>0</v>
      </c>
      <c r="K31" s="19">
        <v>460.18091320000281</v>
      </c>
      <c r="L31" s="14">
        <v>1.7776294871604357</v>
      </c>
      <c r="M31" s="19">
        <v>471.88234630000352</v>
      </c>
      <c r="N31" s="14">
        <v>1.790993636585541</v>
      </c>
      <c r="O31" s="2"/>
    </row>
    <row r="32" spans="2:15" x14ac:dyDescent="0.2">
      <c r="B32" s="14"/>
      <c r="C32" s="15"/>
      <c r="D32" s="15"/>
      <c r="E32" s="15"/>
      <c r="F32" s="14"/>
      <c r="G32" s="15"/>
      <c r="H32" s="14"/>
      <c r="I32" s="15"/>
      <c r="J32" s="14"/>
      <c r="K32" s="15"/>
      <c r="L32" s="14"/>
      <c r="M32" s="15"/>
      <c r="N32" s="14"/>
      <c r="O32" s="2"/>
    </row>
    <row r="33" spans="2:15" x14ac:dyDescent="0.2">
      <c r="B33" s="14" t="s">
        <v>23</v>
      </c>
      <c r="C33" s="19">
        <v>3067776.7278950051</v>
      </c>
      <c r="D33" s="19">
        <v>3366179.3179520057</v>
      </c>
      <c r="E33" s="19">
        <v>298402.59005700063</v>
      </c>
      <c r="F33" s="14">
        <v>9.7269982963119173</v>
      </c>
      <c r="G33" s="19">
        <v>208412.5166289974</v>
      </c>
      <c r="H33" s="14">
        <v>6.8864216337126791</v>
      </c>
      <c r="I33" s="19">
        <v>298402.59005700063</v>
      </c>
      <c r="J33" s="14">
        <v>9.7269982963119173</v>
      </c>
      <c r="K33" s="19">
        <v>762129.76649900374</v>
      </c>
      <c r="L33" s="14">
        <v>30.821644065265492</v>
      </c>
      <c r="M33" s="19">
        <v>131339.90337200521</v>
      </c>
      <c r="N33" s="14">
        <v>4.0601676478910438</v>
      </c>
      <c r="O33" s="2"/>
    </row>
    <row r="34" spans="2:15" x14ac:dyDescent="0.2">
      <c r="B34" s="14"/>
      <c r="C34" s="15"/>
      <c r="D34" s="15"/>
      <c r="E34" s="15"/>
      <c r="F34" s="14"/>
      <c r="G34" s="15"/>
      <c r="H34" s="14"/>
      <c r="I34" s="15"/>
      <c r="J34" s="14"/>
      <c r="K34" s="15"/>
      <c r="L34" s="14"/>
      <c r="M34" s="15"/>
      <c r="N34" s="14"/>
      <c r="O34" s="2"/>
    </row>
    <row r="35" spans="2:15" x14ac:dyDescent="0.2">
      <c r="B35" s="14" t="s">
        <v>24</v>
      </c>
      <c r="C35" s="19">
        <v>1331957.3800000001</v>
      </c>
      <c r="D35" s="19">
        <v>1475837.12</v>
      </c>
      <c r="E35" s="19">
        <v>143879.73999999993</v>
      </c>
      <c r="F35" s="14">
        <v>10.802127917936827</v>
      </c>
      <c r="G35" s="19">
        <v>49884.000000000015</v>
      </c>
      <c r="H35" s="14">
        <v>3.6191307320143182</v>
      </c>
      <c r="I35" s="19">
        <v>143879.73999999993</v>
      </c>
      <c r="J35" s="14">
        <v>10.802127917936827</v>
      </c>
      <c r="K35" s="19">
        <v>356310.00000000006</v>
      </c>
      <c r="L35" s="14">
        <v>33.240476868323348</v>
      </c>
      <c r="M35" s="19">
        <v>47611.089999999967</v>
      </c>
      <c r="N35" s="14">
        <v>3.3335822901925374</v>
      </c>
      <c r="O35" s="2"/>
    </row>
    <row r="36" spans="2:15" x14ac:dyDescent="0.2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</row>
    <row r="37" spans="2:15" x14ac:dyDescent="0.2">
      <c r="B37" s="37" t="s">
        <v>25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3"/>
    </row>
    <row r="38" spans="2:15" ht="27" customHeight="1" x14ac:dyDescent="0.2">
      <c r="B38" s="40" t="s">
        <v>28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2"/>
      <c r="O38" s="24"/>
    </row>
    <row r="39" spans="2:15" ht="18.75" customHeight="1" x14ac:dyDescent="0.2">
      <c r="B39" s="25"/>
      <c r="C39" s="22"/>
      <c r="D39" s="22"/>
      <c r="E39" s="22"/>
      <c r="F39" s="22"/>
      <c r="G39" s="22"/>
      <c r="H39" s="22"/>
      <c r="I39" s="25"/>
      <c r="J39" s="26"/>
      <c r="K39" s="26"/>
      <c r="L39" s="26"/>
      <c r="M39" s="26"/>
      <c r="N39" s="22"/>
      <c r="O39" s="27"/>
    </row>
    <row r="40" spans="2:15" ht="15.75" customHeight="1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2:15" x14ac:dyDescent="0.2">
      <c r="B41" s="2"/>
      <c r="C41" s="2"/>
      <c r="D41" s="2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6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4:B7"/>
    <mergeCell ref="B37:N37"/>
    <mergeCell ref="B38:N38"/>
  </mergeCells>
  <pageMargins left="0.25" right="0.25" top="0.75" bottom="0.75" header="0.3" footer="0.3"/>
  <pageSetup paperSize="9" scale="65" orientation="landscape" r:id="rId1"/>
  <ignoredErrors>
    <ignoredError sqref="G6:N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Supply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Raul</dc:creator>
  <cp:lastModifiedBy>RBIWebsite Support, Gaush</cp:lastModifiedBy>
  <dcterms:created xsi:type="dcterms:W3CDTF">2021-04-23T05:46:04Z</dcterms:created>
  <dcterms:modified xsi:type="dcterms:W3CDTF">2021-04-23T10:49:31Z</dcterms:modified>
</cp:coreProperties>
</file>