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ip\Downloads\"/>
    </mc:Choice>
  </mc:AlternateContent>
  <xr:revisionPtr revIDLastSave="0" documentId="13_ncr:1_{E0C3387E-073D-43DC-B135-040180D4130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llection_2020_2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2" i="1" l="1"/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2" i="1" l="1"/>
  <c r="AW42" i="1"/>
  <c r="AV42" i="1"/>
  <c r="AU42" i="1"/>
  <c r="AT42" i="1"/>
  <c r="AS42" i="1"/>
  <c r="AR42" i="1"/>
  <c r="AQ42" i="1"/>
  <c r="AP42" i="1"/>
  <c r="AO42" i="1"/>
  <c r="AN42" i="1"/>
  <c r="AM42" i="1"/>
  <c r="AI42" i="1" l="1"/>
  <c r="AJ42" i="1"/>
  <c r="AK42" i="1"/>
  <c r="AL42" i="1"/>
  <c r="AO88" i="1" l="1"/>
</calcChain>
</file>

<file path=xl/sharedStrings.xml><?xml version="1.0" encoding="utf-8"?>
<sst xmlns="http://schemas.openxmlformats.org/spreadsheetml/2006/main" count="101" uniqueCount="57">
  <si>
    <t>State Cd</t>
  </si>
  <si>
    <t>State</t>
  </si>
  <si>
    <t>CGST</t>
  </si>
  <si>
    <t>SGST</t>
  </si>
  <si>
    <t>IGST</t>
  </si>
  <si>
    <t>CESS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</si>
  <si>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</si>
  <si>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</si>
  <si>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</si>
  <si>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</si>
  <si>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</si>
  <si>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</si>
  <si>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</si>
  <si>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</si>
  <si>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</si>
  <si>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</si>
  <si>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</si>
  <si>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</si>
  <si>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</si>
  <si>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</si>
  <si>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</si>
  <si>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</si>
  <si>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</si>
  <si>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</si>
  <si>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</si>
  <si>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</si>
  <si>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</si>
  <si>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Madhya Pradesh</t>
  </si>
  <si>
    <t>Daman and Diu</t>
  </si>
  <si>
    <t>Dadra and Nagar Haveli</t>
  </si>
  <si>
    <t>Karnataka</t>
  </si>
  <si>
    <t>Goa</t>
  </si>
  <si>
    <t>Lakshadweep</t>
  </si>
  <si>
    <t>Kerala</t>
  </si>
  <si>
    <t>Tamil Nadu</t>
  </si>
  <si>
    <t>Puducherry</t>
  </si>
  <si>
    <t>Andaman and Nicobar Island</t>
  </si>
  <si>
    <t>Telangana</t>
  </si>
  <si>
    <t>Andhra Pradesh</t>
  </si>
  <si>
    <t>Ladakh</t>
  </si>
  <si>
    <t>Other Territory</t>
  </si>
  <si>
    <t>CBIC</t>
  </si>
  <si>
    <t>Grand 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</si>
  <si>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</si>
  <si>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</si>
  <si>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</si>
  <si>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</si>
  <si>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</si>
  <si>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</si>
  <si>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</si>
  <si>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</si>
  <si>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</si>
  <si>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* State Code 99 represents CBIC</t>
  </si>
  <si>
    <t>*  -- State Code 97 represents  Other territory</t>
  </si>
  <si>
    <t>Chhattisgarh</t>
  </si>
  <si>
    <t>Gujarat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</si>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</sst>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164" fontId="0" fillId="0" borderId="0" xfId="1" applyFont="1"/>
    <xf numFmtId="164" fontId="0" fillId="0" borderId="1" xfId="1" applyFont="1" applyBorder="1"/>
    <xf numFmtId="164" fontId="1" fillId="2" borderId="1" xfId="1" applyFont="1" applyFill="1" applyBorder="1"/>
    <xf numFmtId="43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" fillId="0" borderId="5" xfId="0" applyFont="1" applyBorder="1" applyAlignment="1">
      <alignment horizontal="right" vertical="center" wrapText="1"/>
    </xf>
    <xf numFmtId="0" fontId="4" fillId="0" borderId="0" xfId="2"/>
    <xf numFmtId="2" fontId="3" fillId="0" borderId="1" xfId="2" applyNumberFormat="1" applyFont="1" applyBorder="1"/>
    <xf numFmtId="2" fontId="1" fillId="2" borderId="1" xfId="0" applyNumberFormat="1" applyFont="1" applyFill="1" applyBorder="1"/>
    <xf numFmtId="2" fontId="0" fillId="0" borderId="0" xfId="0" applyNumberFormat="1"/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righ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8"/>
  <sheetViews>
    <sheetView tabSelected="1" topLeftCell="A23" zoomScale="78" zoomScaleNormal="110" workbookViewId="0">
      <selection activeCell="G42" sqref="G42"/>
    </sheetView>
  </sheetViews>
  <sheetFormatPr defaultColWidth="11.44140625" defaultRowHeight="14.4" x14ac:dyDescent="0.3"/>
  <cols>
    <col min="2" max="2" width="23" bestFit="1" customWidth="1"/>
    <col min="3" max="5" width="11.6640625" bestFit="1" customWidth="1"/>
    <col min="6" max="6" width="11" bestFit="1" customWidth="1"/>
    <col min="7" max="9" width="11.6640625" bestFit="1" customWidth="1"/>
    <col min="10" max="10" width="11" bestFit="1" customWidth="1"/>
    <col min="11" max="13" width="11.6640625" bestFit="1" customWidth="1"/>
    <col min="14" max="14" width="11" bestFit="1" customWidth="1"/>
    <col min="15" max="17" width="11.6640625" bestFit="1" customWidth="1"/>
    <col min="18" max="18" width="11" bestFit="1" customWidth="1"/>
    <col min="19" max="21" width="11.6640625" bestFit="1" customWidth="1"/>
    <col min="22" max="22" width="11" bestFit="1" customWidth="1"/>
    <col min="23" max="25" width="11.6640625" bestFit="1" customWidth="1"/>
    <col min="26" max="26" width="11" bestFit="1" customWidth="1"/>
    <col min="27" max="29" width="11.6640625" bestFit="1" customWidth="1"/>
    <col min="30" max="30" width="11" bestFit="1" customWidth="1"/>
    <col min="31" max="33" width="11.6640625" bestFit="1" customWidth="1"/>
    <col min="34" max="34" width="11" bestFit="1" customWidth="1"/>
    <col min="35" max="35" width="11.88671875" customWidth="1"/>
    <col min="36" max="36" width="13.44140625" customWidth="1"/>
    <col min="37" max="37" width="11" customWidth="1"/>
    <col min="38" max="38" width="11.109375" customWidth="1"/>
    <col min="39" max="41" width="12.33203125" bestFit="1" customWidth="1"/>
    <col min="42" max="42" width="11.109375" bestFit="1" customWidth="1"/>
  </cols>
  <sheetData>
    <row r="1" spans="1:52" x14ac:dyDescent="0.3">
      <c r="A1" s="16" t="s">
        <v>0</v>
      </c>
      <c r="B1" s="16" t="s">
        <v>1</v>
      </c>
      <c r="C1" s="17">
        <v>43922</v>
      </c>
      <c r="D1" s="18"/>
      <c r="E1" s="18"/>
      <c r="F1" s="19"/>
      <c r="G1" s="17">
        <v>43952</v>
      </c>
      <c r="H1" s="18"/>
      <c r="I1" s="18"/>
      <c r="J1" s="19"/>
      <c r="K1" s="17">
        <v>43983</v>
      </c>
      <c r="L1" s="18"/>
      <c r="M1" s="18"/>
      <c r="N1" s="19"/>
      <c r="O1" s="17">
        <v>44013</v>
      </c>
      <c r="P1" s="18"/>
      <c r="Q1" s="18"/>
      <c r="R1" s="19"/>
      <c r="S1" s="17">
        <v>44044</v>
      </c>
      <c r="T1" s="18"/>
      <c r="U1" s="18"/>
      <c r="V1" s="19"/>
      <c r="W1" s="15">
        <v>44075</v>
      </c>
      <c r="X1" s="16"/>
      <c r="Y1" s="16"/>
      <c r="Z1" s="16"/>
      <c r="AA1" s="15">
        <v>44105</v>
      </c>
      <c r="AB1" s="16"/>
      <c r="AC1" s="16"/>
      <c r="AD1" s="16"/>
      <c r="AE1" s="15">
        <v>44136</v>
      </c>
      <c r="AF1" s="16"/>
      <c r="AG1" s="16"/>
      <c r="AH1" s="16"/>
      <c r="AI1" s="15">
        <v>44166</v>
      </c>
      <c r="AJ1" s="16"/>
      <c r="AK1" s="16"/>
      <c r="AL1" s="16"/>
      <c r="AM1" s="15">
        <v>44197</v>
      </c>
      <c r="AN1" s="16"/>
      <c r="AO1" s="16"/>
      <c r="AP1" s="16"/>
      <c r="AQ1" s="15">
        <v>44228</v>
      </c>
      <c r="AR1" s="16"/>
      <c r="AS1" s="16"/>
      <c r="AT1" s="16"/>
      <c r="AU1" s="15">
        <v>44256</v>
      </c>
      <c r="AV1" s="16"/>
      <c r="AW1" s="16"/>
      <c r="AX1" s="16"/>
    </row>
    <row r="2" spans="1:52" x14ac:dyDescent="0.3">
      <c r="A2" s="16"/>
      <c r="B2" s="16"/>
      <c r="C2" s="8" t="s">
        <v>2</v>
      </c>
      <c r="D2" s="8" t="s">
        <v>3</v>
      </c>
      <c r="E2" s="8" t="s">
        <v>4</v>
      </c>
      <c r="F2" s="8" t="s">
        <v>5</v>
      </c>
      <c r="G2" s="8" t="s">
        <v>2</v>
      </c>
      <c r="H2" s="8" t="s">
        <v>3</v>
      </c>
      <c r="I2" s="8" t="s">
        <v>4</v>
      </c>
      <c r="J2" s="8" t="s">
        <v>5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2</v>
      </c>
      <c r="P2" s="8" t="s">
        <v>3</v>
      </c>
      <c r="Q2" s="8" t="s">
        <v>4</v>
      </c>
      <c r="R2" s="8" t="s">
        <v>5</v>
      </c>
      <c r="S2" s="8" t="s">
        <v>2</v>
      </c>
      <c r="T2" s="8" t="s">
        <v>3</v>
      </c>
      <c r="U2" s="8" t="s">
        <v>4</v>
      </c>
      <c r="V2" s="8" t="s">
        <v>5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2</v>
      </c>
      <c r="AB2" s="8" t="s">
        <v>3</v>
      </c>
      <c r="AC2" s="8" t="s">
        <v>4</v>
      </c>
      <c r="AD2" s="8" t="s">
        <v>5</v>
      </c>
      <c r="AE2" s="8" t="s">
        <v>2</v>
      </c>
      <c r="AF2" s="8" t="s">
        <v>3</v>
      </c>
      <c r="AG2" s="8" t="s">
        <v>4</v>
      </c>
      <c r="AH2" s="8" t="s">
        <v>5</v>
      </c>
      <c r="AI2" s="8" t="s">
        <v>2</v>
      </c>
      <c r="AJ2" s="8" t="s">
        <v>3</v>
      </c>
      <c r="AK2" s="8" t="s">
        <v>4</v>
      </c>
      <c r="AL2" s="8" t="s">
        <v>5</v>
      </c>
      <c r="AM2" s="8" t="s">
        <v>2</v>
      </c>
      <c r="AN2" s="8" t="s">
        <v>3</v>
      </c>
      <c r="AO2" s="8" t="s">
        <v>4</v>
      </c>
      <c r="AP2" s="8" t="s">
        <v>5</v>
      </c>
      <c r="AQ2" s="8" t="s">
        <v>2</v>
      </c>
      <c r="AR2" s="8" t="s">
        <v>3</v>
      </c>
      <c r="AS2" s="8" t="s">
        <v>4</v>
      </c>
      <c r="AT2" s="8" t="s">
        <v>5</v>
      </c>
      <c r="AU2" s="8" t="s">
        <v>2</v>
      </c>
      <c r="AV2" s="8" t="s">
        <v>3</v>
      </c>
      <c r="AW2" s="8" t="s">
        <v>4</v>
      </c>
      <c r="AX2" s="8" t="s">
        <v>5</v>
      </c>
    </row>
    <row r="3" spans="1:52" x14ac:dyDescent="0.3">
      <c r="A3" s="10" t="s">
        <v>43</v>
      </c>
      <c r="B3" s="1" t="s">
        <v>6</v>
      </c>
      <c r="C3" s="5">
        <v>31.541062400000001</v>
      </c>
      <c r="D3" s="5">
        <v>37.123065699999998</v>
      </c>
      <c r="E3" s="5">
        <v>22.404964</v>
      </c>
      <c r="F3" s="5">
        <v>7.3885999999999993E-2</v>
      </c>
      <c r="G3" s="5">
        <v>40.123553999999999</v>
      </c>
      <c r="H3" s="5">
        <v>62.739609199999997</v>
      </c>
      <c r="I3" s="5">
        <v>24.506404799999999</v>
      </c>
      <c r="J3" s="5">
        <v>1.7355315</v>
      </c>
      <c r="K3" s="5">
        <v>81.162349899999995</v>
      </c>
      <c r="L3" s="5">
        <v>136.308909</v>
      </c>
      <c r="M3" s="5">
        <v>82.443178500000002</v>
      </c>
      <c r="N3" s="5">
        <v>24.8536109</v>
      </c>
      <c r="O3" s="5">
        <v>75.259298099999995</v>
      </c>
      <c r="P3" s="5">
        <v>130.32695039999999</v>
      </c>
      <c r="Q3" s="5">
        <v>85.735276499999998</v>
      </c>
      <c r="R3" s="5">
        <v>6.4134805000000004</v>
      </c>
      <c r="S3" s="5">
        <v>69.612646299999994</v>
      </c>
      <c r="T3" s="5">
        <v>121.5595426</v>
      </c>
      <c r="U3" s="5">
        <v>130.3157922</v>
      </c>
      <c r="V3" s="5">
        <v>4.3448982999999997</v>
      </c>
      <c r="W3" s="5">
        <v>82.689381800000007</v>
      </c>
      <c r="X3" s="5">
        <v>143.83963650000001</v>
      </c>
      <c r="Y3" s="5">
        <v>135.29640359999999</v>
      </c>
      <c r="Z3" s="5">
        <v>5.7269433999999997</v>
      </c>
      <c r="AA3" s="5">
        <v>98.229693600000004</v>
      </c>
      <c r="AB3" s="5">
        <v>163.61767320000001</v>
      </c>
      <c r="AC3" s="5">
        <v>111.2872002</v>
      </c>
      <c r="AD3" s="5">
        <v>3.9978064999999998</v>
      </c>
      <c r="AE3" s="5">
        <v>90.533505500000004</v>
      </c>
      <c r="AF3" s="5">
        <v>146.6652545</v>
      </c>
      <c r="AG3" s="5">
        <v>118.19134870000001</v>
      </c>
      <c r="AH3" s="5">
        <v>2.9555984999999998</v>
      </c>
      <c r="AI3" s="5">
        <v>79.375554699999995</v>
      </c>
      <c r="AJ3" s="5">
        <v>132.4106323</v>
      </c>
      <c r="AK3" s="5">
        <v>104.7164873</v>
      </c>
      <c r="AL3" s="5">
        <v>1.9310795000000001</v>
      </c>
      <c r="AM3" s="12">
        <v>105.16160000000001</v>
      </c>
      <c r="AN3" s="12">
        <v>173.05799999999999</v>
      </c>
      <c r="AO3" s="12">
        <v>93.787000000000006</v>
      </c>
      <c r="AP3" s="12">
        <v>2.3866000000000001</v>
      </c>
      <c r="AQ3" s="12">
        <v>97.216300000000004</v>
      </c>
      <c r="AR3" s="12">
        <v>141.12010000000001</v>
      </c>
      <c r="AS3" s="12">
        <v>89.883799999999994</v>
      </c>
      <c r="AT3" s="12">
        <v>1.6725000000000001</v>
      </c>
      <c r="AU3" s="12">
        <v>99.405799999999999</v>
      </c>
      <c r="AV3" s="12">
        <v>163.17580000000001</v>
      </c>
      <c r="AW3" s="12">
        <v>85.977500000000006</v>
      </c>
      <c r="AX3" s="12">
        <v>3.0470999999999999</v>
      </c>
      <c r="AZ3" s="14">
        <f>SUM(AW3,AS3,AO3,AK3,AG3,AC3,Y3,U3,Q3,M3,I3,E3)</f>
        <v>1084.5453557999999</v>
      </c>
    </row>
    <row r="4" spans="1:52" x14ac:dyDescent="0.3">
      <c r="A4" s="10" t="s">
        <v>44</v>
      </c>
      <c r="B4" s="1" t="s">
        <v>7</v>
      </c>
      <c r="C4" s="5">
        <v>26.465221199999998</v>
      </c>
      <c r="D4" s="5">
        <v>31.589303099999999</v>
      </c>
      <c r="E4" s="5">
        <v>68.836557499999998</v>
      </c>
      <c r="F4" s="5">
        <v>1.35643E-2</v>
      </c>
      <c r="G4" s="5">
        <v>53.062918699999997</v>
      </c>
      <c r="H4" s="5">
        <v>72.237109899999993</v>
      </c>
      <c r="I4" s="5">
        <v>146.39025659999999</v>
      </c>
      <c r="J4" s="5">
        <v>0.34695979999999998</v>
      </c>
      <c r="K4" s="5">
        <v>106.7149203</v>
      </c>
      <c r="L4" s="5">
        <v>152.672012</v>
      </c>
      <c r="M4" s="5">
        <v>357.99484760000001</v>
      </c>
      <c r="N4" s="5">
        <v>1.1138821999999999</v>
      </c>
      <c r="O4" s="5">
        <v>101.8173366</v>
      </c>
      <c r="P4" s="5">
        <v>147.4537248</v>
      </c>
      <c r="Q4" s="5">
        <v>354.21131129999998</v>
      </c>
      <c r="R4" s="5">
        <v>1.5943847</v>
      </c>
      <c r="S4" s="5">
        <v>99.843969900000005</v>
      </c>
      <c r="T4" s="5">
        <v>140.79057599999999</v>
      </c>
      <c r="U4" s="5">
        <v>354.85036459999998</v>
      </c>
      <c r="V4" s="5">
        <v>1.1926380999999999</v>
      </c>
      <c r="W4" s="5">
        <v>104.80678109999999</v>
      </c>
      <c r="X4" s="5">
        <v>151.79689629999999</v>
      </c>
      <c r="Y4" s="5">
        <v>396.02592220000002</v>
      </c>
      <c r="Z4" s="5">
        <v>0.72494720000000001</v>
      </c>
      <c r="AA4" s="5">
        <v>113.5910415</v>
      </c>
      <c r="AB4" s="5">
        <v>163.02535520000001</v>
      </c>
      <c r="AC4" s="5">
        <v>413.50107430000003</v>
      </c>
      <c r="AD4" s="5">
        <v>0.84510149999999995</v>
      </c>
      <c r="AE4" s="5">
        <v>112.50893069999999</v>
      </c>
      <c r="AF4" s="5">
        <v>160.44525770000001</v>
      </c>
      <c r="AG4" s="5">
        <v>480.97889470000001</v>
      </c>
      <c r="AH4" s="5">
        <v>0.88765190000000005</v>
      </c>
      <c r="AI4" s="5">
        <v>114.4487452</v>
      </c>
      <c r="AJ4" s="5">
        <v>165.696191</v>
      </c>
      <c r="AK4" s="5">
        <v>389.02979019999998</v>
      </c>
      <c r="AL4" s="5">
        <v>0.59896930000000004</v>
      </c>
      <c r="AM4" s="12">
        <v>117.5808</v>
      </c>
      <c r="AN4" s="12">
        <v>173.84119999999999</v>
      </c>
      <c r="AO4" s="12">
        <v>420.1977</v>
      </c>
      <c r="AP4" s="12">
        <v>1.6597</v>
      </c>
      <c r="AQ4" s="12">
        <v>108.9198</v>
      </c>
      <c r="AR4" s="12">
        <v>146.62049999999999</v>
      </c>
      <c r="AS4" s="12">
        <v>406.82769999999999</v>
      </c>
      <c r="AT4" s="12">
        <v>0.74990000000000001</v>
      </c>
      <c r="AU4" s="12">
        <v>117.5896</v>
      </c>
      <c r="AV4" s="12">
        <v>157.05070000000001</v>
      </c>
      <c r="AW4" s="12">
        <v>411.72379999999998</v>
      </c>
      <c r="AX4" s="12">
        <v>0.51939999999999997</v>
      </c>
      <c r="AZ4" s="14">
        <f t="shared" ref="AZ4:AZ40" si="0">SUM(AW4,AS4,AO4,AK4,AG4,AC4,Y4,U4,Q4,M4,I4,E4)</f>
        <v>4200.5682189999998</v>
      </c>
    </row>
    <row r="5" spans="1:52" x14ac:dyDescent="0.3">
      <c r="A5" s="10" t="s">
        <v>45</v>
      </c>
      <c r="B5" s="1" t="s">
        <v>8</v>
      </c>
      <c r="C5" s="5">
        <v>85.136075899999994</v>
      </c>
      <c r="D5" s="5">
        <v>101.9360223</v>
      </c>
      <c r="E5" s="5">
        <v>86.293037799999993</v>
      </c>
      <c r="F5" s="5">
        <v>0.1947159</v>
      </c>
      <c r="G5" s="5">
        <v>171.31805869999999</v>
      </c>
      <c r="H5" s="5">
        <v>240.6260987</v>
      </c>
      <c r="I5" s="5">
        <v>236.12929919999999</v>
      </c>
      <c r="J5" s="5">
        <v>8.7868937000000003</v>
      </c>
      <c r="K5" s="5">
        <v>358.68810919999999</v>
      </c>
      <c r="L5" s="5">
        <v>508.06985079999998</v>
      </c>
      <c r="M5" s="5">
        <v>429.30910569999998</v>
      </c>
      <c r="N5" s="5">
        <v>27.315713599999999</v>
      </c>
      <c r="O5" s="5">
        <v>308.75010639999999</v>
      </c>
      <c r="P5" s="5">
        <v>489.56890490000001</v>
      </c>
      <c r="Q5" s="5">
        <v>364.6274803</v>
      </c>
      <c r="R5" s="5">
        <v>24.7964609</v>
      </c>
      <c r="S5" s="5">
        <v>277.24394610000002</v>
      </c>
      <c r="T5" s="5">
        <v>457.0822857</v>
      </c>
      <c r="U5" s="5">
        <v>385.81767120000001</v>
      </c>
      <c r="V5" s="5">
        <v>18.278811099999999</v>
      </c>
      <c r="W5" s="5">
        <v>287.82628089999997</v>
      </c>
      <c r="X5" s="5">
        <v>483.72953109999997</v>
      </c>
      <c r="Y5" s="5">
        <v>408.77226999999999</v>
      </c>
      <c r="Z5" s="5">
        <v>14.122802</v>
      </c>
      <c r="AA5" s="5">
        <v>331.4822509</v>
      </c>
      <c r="AB5" s="5">
        <v>538.00283430000002</v>
      </c>
      <c r="AC5" s="5">
        <v>492.6623611</v>
      </c>
      <c r="AD5" s="5">
        <v>14.072920399999999</v>
      </c>
      <c r="AE5" s="5">
        <v>321.43311110000002</v>
      </c>
      <c r="AF5" s="5">
        <v>547.01321419999999</v>
      </c>
      <c r="AG5" s="5">
        <v>506.27554229999998</v>
      </c>
      <c r="AH5" s="5">
        <v>12.791296900000001</v>
      </c>
      <c r="AI5" s="5">
        <v>341.86711530000002</v>
      </c>
      <c r="AJ5" s="5">
        <v>531.67909810000003</v>
      </c>
      <c r="AK5" s="5">
        <v>469.64910350000002</v>
      </c>
      <c r="AL5" s="5">
        <v>9.5454228000000008</v>
      </c>
      <c r="AM5" s="12">
        <v>324.75639999999999</v>
      </c>
      <c r="AN5" s="12">
        <v>566.73820000000001</v>
      </c>
      <c r="AO5" s="12">
        <v>444.35289999999998</v>
      </c>
      <c r="AP5" s="12">
        <v>16.106100000000001</v>
      </c>
      <c r="AQ5" s="12">
        <v>330.05990000000003</v>
      </c>
      <c r="AR5" s="12">
        <v>510.8768</v>
      </c>
      <c r="AS5" s="12">
        <v>447.6669</v>
      </c>
      <c r="AT5" s="12">
        <v>10.7676</v>
      </c>
      <c r="AU5" s="12">
        <v>349.53930000000003</v>
      </c>
      <c r="AV5" s="12">
        <v>544.34929999999997</v>
      </c>
      <c r="AW5" s="12">
        <v>450.87670000000003</v>
      </c>
      <c r="AX5" s="12">
        <v>17.082999999999998</v>
      </c>
      <c r="AZ5" s="14">
        <f t="shared" si="0"/>
        <v>4722.4323710999997</v>
      </c>
    </row>
    <row r="6" spans="1:52" x14ac:dyDescent="0.3">
      <c r="A6" s="10" t="s">
        <v>46</v>
      </c>
      <c r="B6" s="1" t="s">
        <v>9</v>
      </c>
      <c r="C6" s="5">
        <v>8.3465503999999999</v>
      </c>
      <c r="D6" s="5">
        <v>9.3367088999999996</v>
      </c>
      <c r="E6" s="5">
        <v>22.635425600000001</v>
      </c>
      <c r="F6" s="5">
        <v>1.39116E-2</v>
      </c>
      <c r="G6" s="5">
        <v>16.1594728</v>
      </c>
      <c r="H6" s="5">
        <v>22.061905599999999</v>
      </c>
      <c r="I6" s="5">
        <v>63.577833400000003</v>
      </c>
      <c r="J6" s="5">
        <v>1.6388459</v>
      </c>
      <c r="K6" s="5">
        <v>26.8496761</v>
      </c>
      <c r="L6" s="5">
        <v>35.195971700000001</v>
      </c>
      <c r="M6" s="5">
        <v>94.7567789</v>
      </c>
      <c r="N6" s="5">
        <v>1.8757017</v>
      </c>
      <c r="O6" s="5">
        <v>25.664178100000001</v>
      </c>
      <c r="P6" s="5">
        <v>36.6672881</v>
      </c>
      <c r="Q6" s="5">
        <v>73.987238500000004</v>
      </c>
      <c r="R6" s="5">
        <v>1.0142913</v>
      </c>
      <c r="S6" s="5">
        <v>26.3415985</v>
      </c>
      <c r="T6" s="5">
        <v>36.612832599999997</v>
      </c>
      <c r="U6" s="5">
        <v>74.877489600000004</v>
      </c>
      <c r="V6" s="5">
        <v>0.6942564</v>
      </c>
      <c r="W6" s="5">
        <v>25.9899314</v>
      </c>
      <c r="X6" s="5">
        <v>33.176877300000001</v>
      </c>
      <c r="Y6" s="5">
        <v>81.770560700000004</v>
      </c>
      <c r="Z6" s="5">
        <v>0.54350399999999999</v>
      </c>
      <c r="AA6" s="5">
        <v>26.272396199999999</v>
      </c>
      <c r="AB6" s="5">
        <v>34.384199199999998</v>
      </c>
      <c r="AC6" s="5">
        <v>90.634858899999998</v>
      </c>
      <c r="AD6" s="5">
        <v>0.70151399999999997</v>
      </c>
      <c r="AE6" s="5">
        <v>26.993660999999999</v>
      </c>
      <c r="AF6" s="5">
        <v>35.078111499999999</v>
      </c>
      <c r="AG6" s="5">
        <v>78.138476600000004</v>
      </c>
      <c r="AH6" s="5">
        <v>0.61931199999999997</v>
      </c>
      <c r="AI6" s="5">
        <v>29.463377699999999</v>
      </c>
      <c r="AJ6" s="5">
        <v>40.693230300000003</v>
      </c>
      <c r="AK6" s="5">
        <v>87.609191600000003</v>
      </c>
      <c r="AL6" s="5">
        <v>0.58213499999999996</v>
      </c>
      <c r="AM6" s="12">
        <v>29.0838</v>
      </c>
      <c r="AN6" s="12">
        <v>47.606999999999999</v>
      </c>
      <c r="AO6" s="12">
        <v>85.973100000000002</v>
      </c>
      <c r="AP6" s="12">
        <v>2.7509000000000001</v>
      </c>
      <c r="AQ6" s="12">
        <v>28.959</v>
      </c>
      <c r="AR6" s="12">
        <v>37.938600000000001</v>
      </c>
      <c r="AS6" s="12">
        <v>81.174300000000002</v>
      </c>
      <c r="AT6" s="12">
        <v>0.42880000000000001</v>
      </c>
      <c r="AU6" s="12">
        <v>31.813099999999999</v>
      </c>
      <c r="AV6" s="12">
        <v>41.048000000000002</v>
      </c>
      <c r="AW6" s="12">
        <v>91.936300000000003</v>
      </c>
      <c r="AX6" s="12">
        <v>0.47</v>
      </c>
      <c r="AZ6" s="14">
        <f t="shared" si="0"/>
        <v>927.07155380000006</v>
      </c>
    </row>
    <row r="7" spans="1:52" x14ac:dyDescent="0.3">
      <c r="A7" s="10" t="s">
        <v>47</v>
      </c>
      <c r="B7" s="1" t="s">
        <v>10</v>
      </c>
      <c r="C7" s="5">
        <v>49.787581899999999</v>
      </c>
      <c r="D7" s="5">
        <v>61.947483800000001</v>
      </c>
      <c r="E7" s="5">
        <v>141.6287825</v>
      </c>
      <c r="F7" s="5">
        <v>3.2618676999999998</v>
      </c>
      <c r="G7" s="5">
        <v>144.4782735</v>
      </c>
      <c r="H7" s="5">
        <v>169.6383199</v>
      </c>
      <c r="I7" s="5">
        <v>299.17388570000003</v>
      </c>
      <c r="J7" s="5">
        <v>0.5606236</v>
      </c>
      <c r="K7" s="5">
        <v>184.09022100000001</v>
      </c>
      <c r="L7" s="5">
        <v>238.61516610000001</v>
      </c>
      <c r="M7" s="5">
        <v>469.80575729999998</v>
      </c>
      <c r="N7" s="5">
        <v>2.4226789000000002</v>
      </c>
      <c r="O7" s="5">
        <v>190.61789569999999</v>
      </c>
      <c r="P7" s="5">
        <v>247.02422229999999</v>
      </c>
      <c r="Q7" s="5">
        <v>543.14864799999998</v>
      </c>
      <c r="R7" s="5">
        <v>7.0053359999999998</v>
      </c>
      <c r="S7" s="5">
        <v>184.59556839999999</v>
      </c>
      <c r="T7" s="5">
        <v>249.44214579999999</v>
      </c>
      <c r="U7" s="5">
        <v>564.19492230000003</v>
      </c>
      <c r="V7" s="5">
        <v>7.5224472000000002</v>
      </c>
      <c r="W7" s="5">
        <v>205.6309967</v>
      </c>
      <c r="X7" s="5">
        <v>276.95432099999999</v>
      </c>
      <c r="Y7" s="5">
        <v>572.43193140000005</v>
      </c>
      <c r="Z7" s="5">
        <v>9.7349449999999997</v>
      </c>
      <c r="AA7" s="5">
        <v>228.92594840000001</v>
      </c>
      <c r="AB7" s="5">
        <v>335.96788370000002</v>
      </c>
      <c r="AC7" s="5">
        <v>696.30868929999997</v>
      </c>
      <c r="AD7" s="5">
        <v>11.014985599999999</v>
      </c>
      <c r="AE7" s="5">
        <v>203.33677170000001</v>
      </c>
      <c r="AF7" s="5">
        <v>322.54705410000003</v>
      </c>
      <c r="AG7" s="5">
        <v>746.83869709999999</v>
      </c>
      <c r="AH7" s="5">
        <v>9.0402260999999999</v>
      </c>
      <c r="AI7" s="5">
        <v>209.05211779999999</v>
      </c>
      <c r="AJ7" s="5">
        <v>337.51392750000002</v>
      </c>
      <c r="AK7" s="5">
        <v>689.89318560000004</v>
      </c>
      <c r="AL7" s="5">
        <v>9.0743959000000007</v>
      </c>
      <c r="AM7" s="12">
        <v>218.53219999999999</v>
      </c>
      <c r="AN7" s="12">
        <v>327.65730000000002</v>
      </c>
      <c r="AO7" s="12">
        <v>669.94290000000001</v>
      </c>
      <c r="AP7" s="12">
        <v>9.9182000000000006</v>
      </c>
      <c r="AQ7" s="12">
        <v>212.69470000000001</v>
      </c>
      <c r="AR7" s="12">
        <v>308.43639999999999</v>
      </c>
      <c r="AS7" s="12">
        <v>647.43799999999999</v>
      </c>
      <c r="AT7" s="12">
        <v>12.564299999999999</v>
      </c>
      <c r="AU7" s="12">
        <v>230.1917</v>
      </c>
      <c r="AV7" s="12">
        <v>354.38929999999999</v>
      </c>
      <c r="AW7" s="12">
        <v>711.04219999999998</v>
      </c>
      <c r="AX7" s="12">
        <v>7.9484000000000004</v>
      </c>
      <c r="AZ7" s="14">
        <f t="shared" si="0"/>
        <v>6751.8475992000003</v>
      </c>
    </row>
    <row r="8" spans="1:52" x14ac:dyDescent="0.3">
      <c r="A8" s="10" t="s">
        <v>48</v>
      </c>
      <c r="B8" s="1" t="s">
        <v>11</v>
      </c>
      <c r="C8" s="5">
        <v>211.72005429999999</v>
      </c>
      <c r="D8" s="5">
        <v>253.79990520000001</v>
      </c>
      <c r="E8" s="5">
        <v>1088.9356237</v>
      </c>
      <c r="F8" s="5">
        <v>152.1734591</v>
      </c>
      <c r="G8" s="5">
        <v>424.51670940000002</v>
      </c>
      <c r="H8" s="5">
        <v>546.10675000000003</v>
      </c>
      <c r="I8" s="5">
        <v>1556.3328626</v>
      </c>
      <c r="J8" s="5">
        <v>81.590742300000002</v>
      </c>
      <c r="K8" s="5">
        <v>711.024497</v>
      </c>
      <c r="L8" s="5">
        <v>877.04096849999996</v>
      </c>
      <c r="M8" s="5">
        <v>1998.3128008000001</v>
      </c>
      <c r="N8" s="5">
        <v>108.01360270000001</v>
      </c>
      <c r="O8" s="5">
        <v>610.55078509999998</v>
      </c>
      <c r="P8" s="5">
        <v>804.19353560000002</v>
      </c>
      <c r="Q8" s="5">
        <v>1854.2660318000001</v>
      </c>
      <c r="R8" s="5">
        <v>213.66910139999999</v>
      </c>
      <c r="S8" s="5">
        <v>678.38305130000003</v>
      </c>
      <c r="T8" s="5">
        <v>942.00332690000005</v>
      </c>
      <c r="U8" s="5">
        <v>2379.3298840000002</v>
      </c>
      <c r="V8" s="5">
        <v>373.29057219999999</v>
      </c>
      <c r="W8" s="5">
        <v>740.21600609999996</v>
      </c>
      <c r="X8" s="5">
        <v>1047.9557345000001</v>
      </c>
      <c r="Y8" s="5">
        <v>2562.5734910000001</v>
      </c>
      <c r="Z8" s="5">
        <v>360.5692717</v>
      </c>
      <c r="AA8" s="5">
        <v>866.2438697</v>
      </c>
      <c r="AB8" s="5">
        <v>1195.7568693000001</v>
      </c>
      <c r="AC8" s="5">
        <v>2974.0782726000002</v>
      </c>
      <c r="AD8" s="5">
        <v>396.60065059999999</v>
      </c>
      <c r="AE8" s="5">
        <v>890.34765909999999</v>
      </c>
      <c r="AF8" s="5">
        <v>1258.3692205</v>
      </c>
      <c r="AG8" s="5">
        <v>3310.0332549</v>
      </c>
      <c r="AH8" s="5">
        <v>447.23611219999998</v>
      </c>
      <c r="AI8" s="5">
        <v>938.73855679999997</v>
      </c>
      <c r="AJ8" s="5">
        <v>1280.7888765</v>
      </c>
      <c r="AK8" s="5">
        <v>3101.350293</v>
      </c>
      <c r="AL8" s="5">
        <v>425.69672859999997</v>
      </c>
      <c r="AM8" s="12">
        <v>926.71349999999995</v>
      </c>
      <c r="AN8" s="12">
        <v>1286.9061999999999</v>
      </c>
      <c r="AO8" s="12">
        <v>3258.1720999999998</v>
      </c>
      <c r="AP8" s="12">
        <v>430.18610000000001</v>
      </c>
      <c r="AQ8" s="12">
        <v>859.96590000000003</v>
      </c>
      <c r="AR8" s="12">
        <v>1198.152</v>
      </c>
      <c r="AS8" s="12">
        <v>3118.848</v>
      </c>
      <c r="AT8" s="12">
        <v>412.8442</v>
      </c>
      <c r="AU8" s="12">
        <v>930.01530000000002</v>
      </c>
      <c r="AV8" s="12">
        <v>1260.7564</v>
      </c>
      <c r="AW8" s="12">
        <v>3104.7177999999999</v>
      </c>
      <c r="AX8" s="12">
        <v>414.113</v>
      </c>
      <c r="AZ8" s="14">
        <f t="shared" si="0"/>
        <v>30306.950414399998</v>
      </c>
    </row>
    <row r="9" spans="1:52" x14ac:dyDescent="0.3">
      <c r="A9" s="10" t="s">
        <v>49</v>
      </c>
      <c r="B9" s="1" t="s">
        <v>12</v>
      </c>
      <c r="C9" s="5">
        <v>216.38321880000001</v>
      </c>
      <c r="D9" s="5">
        <v>240.69713200000001</v>
      </c>
      <c r="E9" s="5">
        <v>526.27528080000002</v>
      </c>
      <c r="F9" s="5">
        <v>6.5487672999999997</v>
      </c>
      <c r="G9" s="5">
        <v>415.34102539999998</v>
      </c>
      <c r="H9" s="5">
        <v>494.25898389999998</v>
      </c>
      <c r="I9" s="5">
        <v>1191.8242647</v>
      </c>
      <c r="J9" s="5">
        <v>57.351394599999999</v>
      </c>
      <c r="K9" s="5">
        <v>651.98189460000003</v>
      </c>
      <c r="L9" s="5">
        <v>762.24246059999996</v>
      </c>
      <c r="M9" s="5">
        <v>1790.2484703</v>
      </c>
      <c r="N9" s="5">
        <v>44.721331300000003</v>
      </c>
      <c r="O9" s="5">
        <v>521.95959049999999</v>
      </c>
      <c r="P9" s="5">
        <v>653.16627960000005</v>
      </c>
      <c r="Q9" s="5">
        <v>1375.0812433000001</v>
      </c>
      <c r="R9" s="5">
        <v>78.556843099999995</v>
      </c>
      <c r="S9" s="5">
        <v>565.25668169999994</v>
      </c>
      <c r="T9" s="5">
        <v>697.42332239999996</v>
      </c>
      <c r="U9" s="5">
        <v>1535.0811639999999</v>
      </c>
      <c r="V9" s="5">
        <v>82.499117200000001</v>
      </c>
      <c r="W9" s="5">
        <v>615.33868959999995</v>
      </c>
      <c r="X9" s="5">
        <v>760.63589979999995</v>
      </c>
      <c r="Y9" s="5">
        <v>1703.6775471000001</v>
      </c>
      <c r="Z9" s="5">
        <v>65.833285599999996</v>
      </c>
      <c r="AA9" s="5">
        <v>637.62982139999997</v>
      </c>
      <c r="AB9" s="5">
        <v>813.34233040000004</v>
      </c>
      <c r="AC9" s="5">
        <v>1682.8726194000001</v>
      </c>
      <c r="AD9" s="5">
        <v>76.797214699999998</v>
      </c>
      <c r="AE9" s="5">
        <v>644.51939370000002</v>
      </c>
      <c r="AF9" s="5">
        <v>822.07931929999995</v>
      </c>
      <c r="AG9" s="5">
        <v>1819.4728986</v>
      </c>
      <c r="AH9" s="5">
        <v>87.849443600000001</v>
      </c>
      <c r="AI9" s="5">
        <v>700.9709282</v>
      </c>
      <c r="AJ9" s="5">
        <v>876.37691889999996</v>
      </c>
      <c r="AK9" s="5">
        <v>1784.5584693999999</v>
      </c>
      <c r="AL9" s="5">
        <v>88.827573799999996</v>
      </c>
      <c r="AM9" s="12">
        <v>713.34929999999997</v>
      </c>
      <c r="AN9" s="12">
        <v>922.78980000000001</v>
      </c>
      <c r="AO9" s="12">
        <v>2039.9864</v>
      </c>
      <c r="AP9" s="12">
        <v>111.0663</v>
      </c>
      <c r="AQ9" s="12">
        <v>720.26969999999994</v>
      </c>
      <c r="AR9" s="12">
        <v>892.96450000000004</v>
      </c>
      <c r="AS9" s="12">
        <v>2026.9356</v>
      </c>
      <c r="AT9" s="12">
        <v>87.287700000000001</v>
      </c>
      <c r="AU9" s="12">
        <v>783.40970000000004</v>
      </c>
      <c r="AV9" s="12">
        <v>951.93960000000004</v>
      </c>
      <c r="AW9" s="12">
        <v>2090.3121999999998</v>
      </c>
      <c r="AX9" s="12">
        <v>100.30929999999999</v>
      </c>
      <c r="AZ9" s="14">
        <f t="shared" si="0"/>
        <v>19566.3261576</v>
      </c>
    </row>
    <row r="10" spans="1:52" x14ac:dyDescent="0.3">
      <c r="A10" s="10" t="s">
        <v>50</v>
      </c>
      <c r="B10" s="1" t="s">
        <v>13</v>
      </c>
      <c r="C10" s="5">
        <v>177.78017410000001</v>
      </c>
      <c r="D10" s="5">
        <v>183.86088530000001</v>
      </c>
      <c r="E10" s="5">
        <v>92.621123499999996</v>
      </c>
      <c r="F10" s="5">
        <v>42.5936162</v>
      </c>
      <c r="G10" s="5">
        <v>378.97788430000003</v>
      </c>
      <c r="H10" s="5">
        <v>462.98607850000002</v>
      </c>
      <c r="I10" s="5">
        <v>525.58286099999998</v>
      </c>
      <c r="J10" s="5">
        <v>47.443722200000003</v>
      </c>
      <c r="K10" s="5">
        <v>798.06543590000001</v>
      </c>
      <c r="L10" s="5">
        <v>1036.9994256</v>
      </c>
      <c r="M10" s="5">
        <v>826.38604110000006</v>
      </c>
      <c r="N10" s="5">
        <v>112.6367315</v>
      </c>
      <c r="O10" s="5">
        <v>754.18406679999998</v>
      </c>
      <c r="P10" s="5">
        <v>1032.1888936</v>
      </c>
      <c r="Q10" s="5">
        <v>856.29589190000002</v>
      </c>
      <c r="R10" s="5">
        <v>153.97879219999999</v>
      </c>
      <c r="S10" s="5">
        <v>693.35477600000002</v>
      </c>
      <c r="T10" s="5">
        <v>951.06627430000003</v>
      </c>
      <c r="U10" s="5">
        <v>836.91021769999998</v>
      </c>
      <c r="V10" s="5">
        <v>100.60319339999999</v>
      </c>
      <c r="W10" s="5">
        <v>702.76258810000002</v>
      </c>
      <c r="X10" s="5">
        <v>934.71442909999996</v>
      </c>
      <c r="Y10" s="5">
        <v>900.01730439999994</v>
      </c>
      <c r="Z10" s="5">
        <v>109.26269569999999</v>
      </c>
      <c r="AA10" s="5">
        <v>739.26468190000003</v>
      </c>
      <c r="AB10" s="5">
        <v>1018.5433998</v>
      </c>
      <c r="AC10" s="5">
        <v>1072.0209460000001</v>
      </c>
      <c r="AD10" s="5">
        <v>135.5010164</v>
      </c>
      <c r="AE10" s="5">
        <v>777.46561989999998</v>
      </c>
      <c r="AF10" s="5">
        <v>1056.0669776</v>
      </c>
      <c r="AG10" s="5">
        <v>1119.2666529000001</v>
      </c>
      <c r="AH10" s="5">
        <v>165.93713769999999</v>
      </c>
      <c r="AI10" s="5">
        <v>790.70404380000002</v>
      </c>
      <c r="AJ10" s="5">
        <v>1095.7622785000001</v>
      </c>
      <c r="AK10" s="5">
        <v>1078.6627793</v>
      </c>
      <c r="AL10" s="5">
        <v>170.00357439999999</v>
      </c>
      <c r="AM10" s="12">
        <v>835.13070000000005</v>
      </c>
      <c r="AN10" s="12">
        <v>1129.3581999999999</v>
      </c>
      <c r="AO10" s="12">
        <v>1160.1688999999999</v>
      </c>
      <c r="AP10" s="12">
        <v>152.94399999999999</v>
      </c>
      <c r="AQ10" s="12">
        <v>813.99789999999996</v>
      </c>
      <c r="AR10" s="12">
        <v>1068.4647</v>
      </c>
      <c r="AS10" s="12">
        <v>1154.8459</v>
      </c>
      <c r="AT10" s="12">
        <v>186.39400000000001</v>
      </c>
      <c r="AU10" s="12">
        <v>852.35</v>
      </c>
      <c r="AV10" s="12">
        <v>1132.5231000000001</v>
      </c>
      <c r="AW10" s="12">
        <v>1236.9132999999999</v>
      </c>
      <c r="AX10" s="12">
        <v>130.00319999999999</v>
      </c>
      <c r="AZ10" s="14">
        <f t="shared" si="0"/>
        <v>10859.691917800001</v>
      </c>
    </row>
    <row r="11" spans="1:52" x14ac:dyDescent="0.3">
      <c r="A11" s="10" t="s">
        <v>51</v>
      </c>
      <c r="B11" s="1" t="s">
        <v>14</v>
      </c>
      <c r="C11" s="5">
        <v>312.7136276</v>
      </c>
      <c r="D11" s="5">
        <v>376.22747750000002</v>
      </c>
      <c r="E11" s="5">
        <v>284.20171249999999</v>
      </c>
      <c r="F11" s="5">
        <v>17.039303199999999</v>
      </c>
      <c r="G11" s="5">
        <v>710.12576439999998</v>
      </c>
      <c r="H11" s="5">
        <v>945.84125989999995</v>
      </c>
      <c r="I11" s="5">
        <v>757.95440020000001</v>
      </c>
      <c r="J11" s="5">
        <v>768.5207666</v>
      </c>
      <c r="K11" s="5">
        <v>1251.8948304999999</v>
      </c>
      <c r="L11" s="5">
        <v>1775.8608985999999</v>
      </c>
      <c r="M11" s="5">
        <v>1277.6587033000001</v>
      </c>
      <c r="N11" s="5">
        <v>888.05944150000005</v>
      </c>
      <c r="O11" s="5">
        <v>1115.5038288999999</v>
      </c>
      <c r="P11" s="5">
        <v>1785.5581665</v>
      </c>
      <c r="Q11" s="5">
        <v>1131.1983657000001</v>
      </c>
      <c r="R11" s="5">
        <v>1066.670507</v>
      </c>
      <c r="S11" s="5">
        <v>1076.4416934000001</v>
      </c>
      <c r="T11" s="5">
        <v>1659.6810094</v>
      </c>
      <c r="U11" s="5">
        <v>1264.9846193000001</v>
      </c>
      <c r="V11" s="5">
        <v>1096.4050801000001</v>
      </c>
      <c r="W11" s="5">
        <v>1143.82618</v>
      </c>
      <c r="X11" s="5">
        <v>1700.4327879</v>
      </c>
      <c r="Y11" s="5">
        <v>1284.2409032999999</v>
      </c>
      <c r="Z11" s="5">
        <v>946.32299190000003</v>
      </c>
      <c r="AA11" s="5">
        <v>1207.8112054000001</v>
      </c>
      <c r="AB11" s="5">
        <v>1768.7132934000001</v>
      </c>
      <c r="AC11" s="5">
        <v>1466.5978551000001</v>
      </c>
      <c r="AD11" s="5">
        <v>1027.6940970999999</v>
      </c>
      <c r="AE11" s="5">
        <v>1160.6272603</v>
      </c>
      <c r="AF11" s="5">
        <v>1754.210732</v>
      </c>
      <c r="AG11" s="5">
        <v>1624.1678035</v>
      </c>
      <c r="AH11" s="5">
        <v>951.62628549999999</v>
      </c>
      <c r="AI11" s="5">
        <v>1342.8543208999999</v>
      </c>
      <c r="AJ11" s="5">
        <v>1997.6347856</v>
      </c>
      <c r="AK11" s="5">
        <v>1536.3585700000001</v>
      </c>
      <c r="AL11" s="5">
        <v>1058.7811772</v>
      </c>
      <c r="AM11" s="12">
        <v>1358.1017999999999</v>
      </c>
      <c r="AN11" s="12">
        <v>2037.0929000000001</v>
      </c>
      <c r="AO11" s="12">
        <v>1526.8073999999999</v>
      </c>
      <c r="AP11" s="12">
        <v>963.7038</v>
      </c>
      <c r="AQ11" s="12">
        <v>1281.1986999999999</v>
      </c>
      <c r="AR11" s="12">
        <v>1790.5509999999999</v>
      </c>
      <c r="AS11" s="12">
        <v>1626.4761000000001</v>
      </c>
      <c r="AT11" s="12">
        <v>1298.3964000000001</v>
      </c>
      <c r="AU11" s="12">
        <v>1533.8828000000001</v>
      </c>
      <c r="AV11" s="12">
        <v>2119.0448999999999</v>
      </c>
      <c r="AW11" s="12">
        <v>1785.6265000000001</v>
      </c>
      <c r="AX11" s="12">
        <v>826.45410000000004</v>
      </c>
      <c r="AZ11" s="14">
        <f t="shared" si="0"/>
        <v>15566.272932900001</v>
      </c>
    </row>
    <row r="12" spans="1:52" x14ac:dyDescent="0.3">
      <c r="A12" s="9">
        <v>10</v>
      </c>
      <c r="B12" s="1" t="s">
        <v>15</v>
      </c>
      <c r="C12" s="5">
        <v>112.9269518</v>
      </c>
      <c r="D12" s="5">
        <v>137.57233740000001</v>
      </c>
      <c r="E12" s="5">
        <v>32.048411600000001</v>
      </c>
      <c r="F12" s="5">
        <v>2.9981899999999999E-2</v>
      </c>
      <c r="G12" s="5">
        <v>167.52783890000001</v>
      </c>
      <c r="H12" s="5">
        <v>248.00737330000001</v>
      </c>
      <c r="I12" s="5">
        <v>68.954983100000007</v>
      </c>
      <c r="J12" s="5">
        <v>123.6048787</v>
      </c>
      <c r="K12" s="5">
        <v>341.59756069999997</v>
      </c>
      <c r="L12" s="5">
        <v>569.77087389999997</v>
      </c>
      <c r="M12" s="5">
        <v>119.1801981</v>
      </c>
      <c r="N12" s="5">
        <v>131.83471499999999</v>
      </c>
      <c r="O12" s="5">
        <v>296.99133139999998</v>
      </c>
      <c r="P12" s="5">
        <v>467.12327219999997</v>
      </c>
      <c r="Q12" s="5">
        <v>107.1656472</v>
      </c>
      <c r="R12" s="5">
        <v>189.51305139999999</v>
      </c>
      <c r="S12" s="5">
        <v>249.0047155</v>
      </c>
      <c r="T12" s="5">
        <v>437.00112289999998</v>
      </c>
      <c r="U12" s="5">
        <v>121.2056826</v>
      </c>
      <c r="V12" s="5">
        <v>159.6331673</v>
      </c>
      <c r="W12" s="5">
        <v>263.47576140000001</v>
      </c>
      <c r="X12" s="5">
        <v>458.23161640000001</v>
      </c>
      <c r="Y12" s="5">
        <v>114.1427364</v>
      </c>
      <c r="Z12" s="5">
        <v>159.90639730000001</v>
      </c>
      <c r="AA12" s="5">
        <v>277.08132990000001</v>
      </c>
      <c r="AB12" s="5">
        <v>478.32815729999999</v>
      </c>
      <c r="AC12" s="5">
        <v>119.1125426</v>
      </c>
      <c r="AD12" s="5">
        <v>135.92719460000001</v>
      </c>
      <c r="AE12" s="5">
        <v>249.94782760000001</v>
      </c>
      <c r="AF12" s="5">
        <v>459.52918870000002</v>
      </c>
      <c r="AG12" s="5">
        <v>121.0207168</v>
      </c>
      <c r="AH12" s="5">
        <v>131.5652025</v>
      </c>
      <c r="AI12" s="5">
        <v>280.55156319999998</v>
      </c>
      <c r="AJ12" s="5">
        <v>484.70164510000001</v>
      </c>
      <c r="AK12" s="5">
        <v>129.79673600000001</v>
      </c>
      <c r="AL12" s="5">
        <v>172.1644987</v>
      </c>
      <c r="AM12" s="12">
        <v>316.82429999999999</v>
      </c>
      <c r="AN12" s="12">
        <v>576.72479999999996</v>
      </c>
      <c r="AO12" s="12">
        <v>128.39689999999999</v>
      </c>
      <c r="AP12" s="12">
        <v>168.13910000000001</v>
      </c>
      <c r="AQ12" s="12">
        <v>302.678</v>
      </c>
      <c r="AR12" s="12">
        <v>468.15719999999999</v>
      </c>
      <c r="AS12" s="12">
        <v>168.60419999999999</v>
      </c>
      <c r="AT12" s="12">
        <v>188.54650000000001</v>
      </c>
      <c r="AU12" s="12">
        <v>347.19810000000001</v>
      </c>
      <c r="AV12" s="12">
        <v>581.76620000000003</v>
      </c>
      <c r="AW12" s="12">
        <v>150.90049999999999</v>
      </c>
      <c r="AX12" s="12">
        <v>115.8805</v>
      </c>
      <c r="AZ12" s="14">
        <f t="shared" si="0"/>
        <v>1380.5292543999999</v>
      </c>
    </row>
    <row r="13" spans="1:52" x14ac:dyDescent="0.3">
      <c r="A13" s="9">
        <v>11</v>
      </c>
      <c r="B13" s="1" t="s">
        <v>16</v>
      </c>
      <c r="C13" s="5">
        <v>4.5251653000000003</v>
      </c>
      <c r="D13" s="5">
        <v>5.5298740999999998</v>
      </c>
      <c r="E13" s="5">
        <v>70.975029500000005</v>
      </c>
      <c r="F13" s="5">
        <v>1.1787E-3</v>
      </c>
      <c r="G13" s="5">
        <v>8.9091421000000004</v>
      </c>
      <c r="H13" s="5">
        <v>10.9618047</v>
      </c>
      <c r="I13" s="5">
        <v>74.315570500000007</v>
      </c>
      <c r="J13" s="5">
        <v>0.31046430000000003</v>
      </c>
      <c r="K13" s="5">
        <v>11.975554000000001</v>
      </c>
      <c r="L13" s="5">
        <v>17.366517399999999</v>
      </c>
      <c r="M13" s="5">
        <v>316.18757520000003</v>
      </c>
      <c r="N13" s="5">
        <v>9.1968999999999992E-3</v>
      </c>
      <c r="O13" s="5">
        <v>13.9920729</v>
      </c>
      <c r="P13" s="5">
        <v>16.999234900000001</v>
      </c>
      <c r="Q13" s="5">
        <v>155.4165648</v>
      </c>
      <c r="R13" s="5">
        <v>2.34655E-2</v>
      </c>
      <c r="S13" s="5">
        <v>10.9995148</v>
      </c>
      <c r="T13" s="5">
        <v>12.959943900000001</v>
      </c>
      <c r="U13" s="5">
        <v>123.23242380000001</v>
      </c>
      <c r="V13" s="5">
        <v>1.22106E-2</v>
      </c>
      <c r="W13" s="5">
        <v>10.8284255</v>
      </c>
      <c r="X13" s="5">
        <v>14.528011100000001</v>
      </c>
      <c r="Y13" s="5">
        <v>81.0168903</v>
      </c>
      <c r="Z13" s="5">
        <v>5.4787000000000004E-3</v>
      </c>
      <c r="AA13" s="5">
        <v>13.0634681</v>
      </c>
      <c r="AB13" s="5">
        <v>17.912060100000001</v>
      </c>
      <c r="AC13" s="5">
        <v>145.8863327</v>
      </c>
      <c r="AD13" s="5">
        <v>1.3848900000000001E-2</v>
      </c>
      <c r="AE13" s="5">
        <v>15.184985899999999</v>
      </c>
      <c r="AF13" s="5">
        <v>24.260667300000001</v>
      </c>
      <c r="AG13" s="5">
        <v>182.5684712</v>
      </c>
      <c r="AH13" s="5">
        <v>1.04178E-2</v>
      </c>
      <c r="AI13" s="5">
        <v>13.061004199999999</v>
      </c>
      <c r="AJ13" s="5">
        <v>18.781013399999999</v>
      </c>
      <c r="AK13" s="5">
        <v>193.17739700000001</v>
      </c>
      <c r="AL13" s="5">
        <v>0.1138233</v>
      </c>
      <c r="AM13" s="12">
        <v>12.2364</v>
      </c>
      <c r="AN13" s="12">
        <v>15.7112</v>
      </c>
      <c r="AO13" s="12">
        <v>215.7491</v>
      </c>
      <c r="AP13" s="12">
        <v>0.16969999999999999</v>
      </c>
      <c r="AQ13" s="12">
        <v>12.967599999999999</v>
      </c>
      <c r="AR13" s="12">
        <v>18.482600000000001</v>
      </c>
      <c r="AS13" s="12">
        <v>190.8415</v>
      </c>
      <c r="AT13" s="12">
        <v>5.4600000000000003E-2</v>
      </c>
      <c r="AU13" s="12">
        <v>13.6595</v>
      </c>
      <c r="AV13" s="12">
        <v>19.949400000000001</v>
      </c>
      <c r="AW13" s="12">
        <v>179.81989999999999</v>
      </c>
      <c r="AX13" s="12">
        <v>0.2298</v>
      </c>
      <c r="AZ13" s="14">
        <f t="shared" si="0"/>
        <v>1929.1867550000002</v>
      </c>
    </row>
    <row r="14" spans="1:52" x14ac:dyDescent="0.3">
      <c r="A14" s="9">
        <v>12</v>
      </c>
      <c r="B14" s="1" t="s">
        <v>17</v>
      </c>
      <c r="C14" s="5">
        <v>18.396574099999999</v>
      </c>
      <c r="D14" s="5">
        <v>21.300733600000001</v>
      </c>
      <c r="E14" s="5">
        <v>2.4731928000000001</v>
      </c>
      <c r="F14" s="5">
        <v>0.49642570000000003</v>
      </c>
      <c r="G14" s="5">
        <v>16.0565681</v>
      </c>
      <c r="H14" s="5">
        <v>19.858081299999998</v>
      </c>
      <c r="I14" s="5">
        <v>2.7331009000000002</v>
      </c>
      <c r="J14" s="5">
        <v>5.4513699999999998E-2</v>
      </c>
      <c r="K14" s="5">
        <v>19.1892733</v>
      </c>
      <c r="L14" s="5">
        <v>25.196324099999998</v>
      </c>
      <c r="M14" s="5">
        <v>4.0633518999999998</v>
      </c>
      <c r="N14" s="5">
        <v>0.47298289999999998</v>
      </c>
      <c r="O14" s="5">
        <v>12.237348799999999</v>
      </c>
      <c r="P14" s="5">
        <v>17.043289699999999</v>
      </c>
      <c r="Q14" s="5">
        <v>3.2397081000000001</v>
      </c>
      <c r="R14" s="5">
        <v>7.4935500000000002E-2</v>
      </c>
      <c r="S14" s="5">
        <v>13.1487491</v>
      </c>
      <c r="T14" s="5">
        <v>17.329535199999999</v>
      </c>
      <c r="U14" s="5">
        <v>4.5433101000000002</v>
      </c>
      <c r="V14" s="5">
        <v>2.29759E-2</v>
      </c>
      <c r="W14" s="5">
        <v>12.681611500000001</v>
      </c>
      <c r="X14" s="5">
        <v>17.4743171</v>
      </c>
      <c r="Y14" s="5">
        <v>5.2613911</v>
      </c>
      <c r="Z14" s="5">
        <v>1.31308E-2</v>
      </c>
      <c r="AA14" s="5">
        <v>39.3475751</v>
      </c>
      <c r="AB14" s="5">
        <v>50.345780900000001</v>
      </c>
      <c r="AC14" s="5">
        <v>7.4196793999999997</v>
      </c>
      <c r="AD14" s="5">
        <v>0.45509309999999997</v>
      </c>
      <c r="AE14" s="5">
        <v>24.841119599999999</v>
      </c>
      <c r="AF14" s="5">
        <v>28.402817200000001</v>
      </c>
      <c r="AG14" s="5">
        <v>6.0760962999999997</v>
      </c>
      <c r="AH14" s="5">
        <v>7.7080999999999998E-3</v>
      </c>
      <c r="AI14" s="5">
        <v>16.682773099999999</v>
      </c>
      <c r="AJ14" s="5">
        <v>23.6690586</v>
      </c>
      <c r="AK14" s="5">
        <v>5.1735220999999996</v>
      </c>
      <c r="AL14" s="5">
        <v>3.7697799999999997E-2</v>
      </c>
      <c r="AM14" s="12">
        <v>23.48</v>
      </c>
      <c r="AN14" s="12">
        <v>29.352599999999999</v>
      </c>
      <c r="AO14" s="12">
        <v>7.1001000000000003</v>
      </c>
      <c r="AP14" s="12">
        <v>7.3499999999999996E-2</v>
      </c>
      <c r="AQ14" s="12">
        <v>23.184100000000001</v>
      </c>
      <c r="AR14" s="12">
        <v>30.5472</v>
      </c>
      <c r="AS14" s="12">
        <v>7.5949999999999998</v>
      </c>
      <c r="AT14" s="12">
        <v>3.73E-2</v>
      </c>
      <c r="AU14" s="12">
        <v>38.592399999999998</v>
      </c>
      <c r="AV14" s="12">
        <v>44.786200000000001</v>
      </c>
      <c r="AW14" s="12">
        <v>8.6268999999999991</v>
      </c>
      <c r="AX14" s="12">
        <v>2.4E-2</v>
      </c>
      <c r="AZ14" s="14">
        <f t="shared" si="0"/>
        <v>64.3053527</v>
      </c>
    </row>
    <row r="15" spans="1:52" x14ac:dyDescent="0.3">
      <c r="A15" s="9">
        <v>13</v>
      </c>
      <c r="B15" s="1" t="s">
        <v>18</v>
      </c>
      <c r="C15" s="5">
        <v>6.2935223000000002</v>
      </c>
      <c r="D15" s="5">
        <v>7.4718447000000001</v>
      </c>
      <c r="E15" s="5">
        <v>0.58776039999999996</v>
      </c>
      <c r="F15" s="5">
        <v>2.2233699999999999E-2</v>
      </c>
      <c r="G15" s="5">
        <v>12.058662</v>
      </c>
      <c r="H15" s="5">
        <v>18.3763434</v>
      </c>
      <c r="I15" s="5">
        <v>1.448005</v>
      </c>
      <c r="J15" s="5">
        <v>0.848912</v>
      </c>
      <c r="K15" s="5">
        <v>11.120517899999999</v>
      </c>
      <c r="L15" s="5">
        <v>16.916018900000001</v>
      </c>
      <c r="M15" s="5">
        <v>4.0957749000000003</v>
      </c>
      <c r="N15" s="5">
        <v>0.27299499999999999</v>
      </c>
      <c r="O15" s="5">
        <v>9.3361800000000006</v>
      </c>
      <c r="P15" s="5">
        <v>11.9785092</v>
      </c>
      <c r="Q15" s="5">
        <v>3.6024853999999999</v>
      </c>
      <c r="R15" s="5">
        <v>0.4130471</v>
      </c>
      <c r="S15" s="5">
        <v>12.1445381</v>
      </c>
      <c r="T15" s="5">
        <v>15.6553401</v>
      </c>
      <c r="U15" s="5">
        <v>3.2404717000000001</v>
      </c>
      <c r="V15" s="5">
        <v>0.31541370000000002</v>
      </c>
      <c r="W15" s="5">
        <v>11.434535199999999</v>
      </c>
      <c r="X15" s="5">
        <v>13.824065900000001</v>
      </c>
      <c r="Y15" s="5">
        <v>4.0105135000000001</v>
      </c>
      <c r="Z15" s="5">
        <v>0.19408600000000001</v>
      </c>
      <c r="AA15" s="5">
        <v>10.584050599999999</v>
      </c>
      <c r="AB15" s="5">
        <v>13.157767399999999</v>
      </c>
      <c r="AC15" s="5">
        <v>5.5763819999999997</v>
      </c>
      <c r="AD15" s="5">
        <v>0.18334729999999999</v>
      </c>
      <c r="AE15" s="5">
        <v>10.472867900000001</v>
      </c>
      <c r="AF15" s="5">
        <v>12.3424993</v>
      </c>
      <c r="AG15" s="5">
        <v>4.8410091</v>
      </c>
      <c r="AH15" s="5">
        <v>1.8051680000000001</v>
      </c>
      <c r="AI15" s="5">
        <v>15.6194627</v>
      </c>
      <c r="AJ15" s="5">
        <v>17.743376300000001</v>
      </c>
      <c r="AK15" s="5">
        <v>4.5233208999999999</v>
      </c>
      <c r="AL15" s="5">
        <v>0.33917920000000001</v>
      </c>
      <c r="AM15" s="12">
        <v>17.163499999999999</v>
      </c>
      <c r="AN15" s="12">
        <v>22.1722</v>
      </c>
      <c r="AO15" s="12">
        <v>5.7367999999999997</v>
      </c>
      <c r="AP15" s="12">
        <v>0.27710000000000001</v>
      </c>
      <c r="AQ15" s="12">
        <v>12.0139</v>
      </c>
      <c r="AR15" s="12">
        <v>16.54</v>
      </c>
      <c r="AS15" s="12">
        <v>5.9062999999999999</v>
      </c>
      <c r="AT15" s="12">
        <v>0.3745</v>
      </c>
      <c r="AU15" s="12">
        <v>17.231300000000001</v>
      </c>
      <c r="AV15" s="12">
        <v>21.639900000000001</v>
      </c>
      <c r="AW15" s="12">
        <v>6.0414000000000003</v>
      </c>
      <c r="AX15" s="12">
        <v>0.56659999999999999</v>
      </c>
      <c r="AZ15" s="14">
        <f t="shared" si="0"/>
        <v>49.610222900000011</v>
      </c>
    </row>
    <row r="16" spans="1:52" x14ac:dyDescent="0.3">
      <c r="A16" s="9">
        <v>14</v>
      </c>
      <c r="B16" s="1" t="s">
        <v>19</v>
      </c>
      <c r="C16" s="5">
        <v>8.5936839999999997</v>
      </c>
      <c r="D16" s="5">
        <v>11.4699036</v>
      </c>
      <c r="E16" s="5">
        <v>1.4438688</v>
      </c>
      <c r="F16" s="5">
        <v>1.0295E-3</v>
      </c>
      <c r="G16" s="5">
        <v>7.9300364999999999</v>
      </c>
      <c r="H16" s="5">
        <v>9.5902771999999992</v>
      </c>
      <c r="I16" s="5">
        <v>1.0020471</v>
      </c>
      <c r="J16" s="5">
        <v>1.0744000000000001E-3</v>
      </c>
      <c r="K16" s="5">
        <v>10.446479</v>
      </c>
      <c r="L16" s="5">
        <v>16.1302661</v>
      </c>
      <c r="M16" s="5">
        <v>2.2194063000000002</v>
      </c>
      <c r="N16" s="5">
        <v>8.3230899999999997E-2</v>
      </c>
      <c r="O16" s="5">
        <v>9.3027066999999999</v>
      </c>
      <c r="P16" s="5">
        <v>14.844481099999999</v>
      </c>
      <c r="Q16" s="5">
        <v>1.1573945000000001</v>
      </c>
      <c r="R16" s="5">
        <v>2.3562799999999998E-2</v>
      </c>
      <c r="S16" s="5">
        <v>9.7515792000000001</v>
      </c>
      <c r="T16" s="5">
        <v>14.2088524</v>
      </c>
      <c r="U16" s="5">
        <v>2.1356856</v>
      </c>
      <c r="V16" s="5">
        <v>2.0872999999999998E-3</v>
      </c>
      <c r="W16" s="5">
        <v>12.9986759</v>
      </c>
      <c r="X16" s="5">
        <v>17.9698688</v>
      </c>
      <c r="Y16" s="5">
        <v>2.2135625000000001</v>
      </c>
      <c r="Z16" s="5">
        <v>0.35327720000000001</v>
      </c>
      <c r="AA16" s="5">
        <v>15.9754735</v>
      </c>
      <c r="AB16" s="5">
        <v>25.181685999999999</v>
      </c>
      <c r="AC16" s="5">
        <v>1.9176763999999999</v>
      </c>
      <c r="AD16" s="5">
        <v>0.1043135</v>
      </c>
      <c r="AE16" s="5">
        <v>11.5083591</v>
      </c>
      <c r="AF16" s="5">
        <v>17.318584000000001</v>
      </c>
      <c r="AG16" s="5">
        <v>2.6524578000000001</v>
      </c>
      <c r="AH16" s="5">
        <v>3.4268100000000003E-2</v>
      </c>
      <c r="AI16" s="5">
        <v>15.087426499999999</v>
      </c>
      <c r="AJ16" s="5">
        <v>20.287084199999999</v>
      </c>
      <c r="AK16" s="5">
        <v>5.1831529999999999</v>
      </c>
      <c r="AL16" s="5">
        <v>0.1262955</v>
      </c>
      <c r="AM16" s="12">
        <v>13.8287</v>
      </c>
      <c r="AN16" s="12">
        <v>22.508700000000001</v>
      </c>
      <c r="AO16" s="12">
        <v>2.8031999999999999</v>
      </c>
      <c r="AP16" s="12">
        <v>0.52929999999999999</v>
      </c>
      <c r="AQ16" s="12">
        <v>10.559699999999999</v>
      </c>
      <c r="AR16" s="12">
        <v>15.026400000000001</v>
      </c>
      <c r="AS16" s="12">
        <v>6.5915999999999997</v>
      </c>
      <c r="AT16" s="12">
        <v>0.1663</v>
      </c>
      <c r="AU16" s="12">
        <v>20.686399999999999</v>
      </c>
      <c r="AV16" s="12">
        <v>24.921500000000002</v>
      </c>
      <c r="AW16" s="12">
        <v>4.5879000000000003</v>
      </c>
      <c r="AX16" s="12">
        <v>0.16370000000000001</v>
      </c>
      <c r="AZ16" s="14">
        <f t="shared" si="0"/>
        <v>33.907952000000002</v>
      </c>
    </row>
    <row r="17" spans="1:52" x14ac:dyDescent="0.3">
      <c r="A17" s="9">
        <v>15</v>
      </c>
      <c r="B17" s="1" t="s">
        <v>20</v>
      </c>
      <c r="C17" s="5">
        <v>3.3526335</v>
      </c>
      <c r="D17" s="5">
        <v>4.1634829</v>
      </c>
      <c r="E17" s="5">
        <v>1.7287758</v>
      </c>
      <c r="F17" s="5">
        <v>1.6873000000000001E-3</v>
      </c>
      <c r="G17" s="5">
        <v>3.7419381999999999</v>
      </c>
      <c r="H17" s="5">
        <v>5.4717073999999997</v>
      </c>
      <c r="I17" s="5">
        <v>1.4253621999999999</v>
      </c>
      <c r="J17" s="5">
        <v>3.525E-4</v>
      </c>
      <c r="K17" s="5">
        <v>7.4187561000000004</v>
      </c>
      <c r="L17" s="5">
        <v>11.8476971</v>
      </c>
      <c r="M17" s="5">
        <v>4.8213407999999998</v>
      </c>
      <c r="N17" s="5">
        <v>0.11333699999999999</v>
      </c>
      <c r="O17" s="5">
        <v>5.3438600000000003</v>
      </c>
      <c r="P17" s="5">
        <v>9.0332620000000006</v>
      </c>
      <c r="Q17" s="5">
        <v>1.6363688000000001</v>
      </c>
      <c r="R17" s="5">
        <v>3.5423999999999998E-3</v>
      </c>
      <c r="S17" s="5">
        <v>3.9393623</v>
      </c>
      <c r="T17" s="5">
        <v>6.7390138000000004</v>
      </c>
      <c r="U17" s="5">
        <v>1.4426751</v>
      </c>
      <c r="V17" s="5">
        <v>1.85284E-2</v>
      </c>
      <c r="W17" s="5">
        <v>5.5100344000000003</v>
      </c>
      <c r="X17" s="5">
        <v>8.2344612000000001</v>
      </c>
      <c r="Y17" s="5">
        <v>3.0735986</v>
      </c>
      <c r="Z17" s="5">
        <v>7.7123300000000006E-2</v>
      </c>
      <c r="AA17" s="5">
        <v>10.5598884</v>
      </c>
      <c r="AB17" s="5">
        <v>17.703374400000001</v>
      </c>
      <c r="AC17" s="5">
        <v>3.1925325999999998</v>
      </c>
      <c r="AD17" s="5">
        <v>0.19816349999999999</v>
      </c>
      <c r="AE17" s="5">
        <v>5.6608307</v>
      </c>
      <c r="AF17" s="5">
        <v>8.7082932999999993</v>
      </c>
      <c r="AG17" s="5">
        <v>2.3431350000000002</v>
      </c>
      <c r="AH17" s="5">
        <v>1.1480799999999999E-2</v>
      </c>
      <c r="AI17" s="5">
        <v>7.6138554000000003</v>
      </c>
      <c r="AJ17" s="5">
        <v>11.545482099999999</v>
      </c>
      <c r="AK17" s="5">
        <v>6.2153027999999999</v>
      </c>
      <c r="AL17" s="5">
        <v>9.9568E-3</v>
      </c>
      <c r="AM17" s="12">
        <v>9.6860999999999997</v>
      </c>
      <c r="AN17" s="12">
        <v>14.6218</v>
      </c>
      <c r="AO17" s="12">
        <v>13.274100000000001</v>
      </c>
      <c r="AP17" s="12">
        <v>2.98E-2</v>
      </c>
      <c r="AQ17" s="12">
        <v>6.0481999999999996</v>
      </c>
      <c r="AR17" s="12">
        <v>9.8012999999999995</v>
      </c>
      <c r="AS17" s="12">
        <v>5.1820000000000004</v>
      </c>
      <c r="AT17" s="12">
        <v>2.6100000000000002E-2</v>
      </c>
      <c r="AU17" s="12">
        <v>10.837300000000001</v>
      </c>
      <c r="AV17" s="12">
        <v>14.7037</v>
      </c>
      <c r="AW17" s="12">
        <v>9.2806999999999995</v>
      </c>
      <c r="AX17" s="12">
        <v>0.1048</v>
      </c>
      <c r="AZ17" s="14">
        <f t="shared" si="0"/>
        <v>53.615891700000013</v>
      </c>
    </row>
    <row r="18" spans="1:52" x14ac:dyDescent="0.3">
      <c r="A18" s="9">
        <v>16</v>
      </c>
      <c r="B18" s="1" t="s">
        <v>21</v>
      </c>
      <c r="C18" s="5">
        <v>7.9856186999999998</v>
      </c>
      <c r="D18" s="5">
        <v>9.7107501000000003</v>
      </c>
      <c r="E18" s="5">
        <v>1.9478407</v>
      </c>
      <c r="F18" s="5">
        <v>1.27797E-2</v>
      </c>
      <c r="G18" s="5">
        <v>36.403453300000002</v>
      </c>
      <c r="H18" s="5">
        <v>42.105614299999999</v>
      </c>
      <c r="I18" s="5">
        <v>16.3449882</v>
      </c>
      <c r="J18" s="5">
        <v>0.1917142</v>
      </c>
      <c r="K18" s="5">
        <v>22.514788899999999</v>
      </c>
      <c r="L18" s="5">
        <v>35.851576000000001</v>
      </c>
      <c r="M18" s="5">
        <v>5.4747786999999999</v>
      </c>
      <c r="N18" s="5">
        <v>0.69821710000000003</v>
      </c>
      <c r="O18" s="5">
        <v>18.764864899999999</v>
      </c>
      <c r="P18" s="5">
        <v>25.229330000000001</v>
      </c>
      <c r="Q18" s="5">
        <v>3.9418696999999998</v>
      </c>
      <c r="R18" s="5">
        <v>5.3437499999999999E-2</v>
      </c>
      <c r="S18" s="5">
        <v>15.7997628</v>
      </c>
      <c r="T18" s="5">
        <v>22.065441799999999</v>
      </c>
      <c r="U18" s="5">
        <v>5.1599855999999997</v>
      </c>
      <c r="V18" s="5">
        <v>0.1067596</v>
      </c>
      <c r="W18" s="5">
        <v>18.555923799999999</v>
      </c>
      <c r="X18" s="5">
        <v>26.325489999999999</v>
      </c>
      <c r="Y18" s="5">
        <v>5.3738286000000004</v>
      </c>
      <c r="Z18" s="5">
        <v>0.11676540000000001</v>
      </c>
      <c r="AA18" s="5">
        <v>22.087487700000001</v>
      </c>
      <c r="AB18" s="5">
        <v>29.437601999999998</v>
      </c>
      <c r="AC18" s="5">
        <v>5.5996107999999998</v>
      </c>
      <c r="AD18" s="5">
        <v>6.3755599999999996E-2</v>
      </c>
      <c r="AE18" s="5">
        <v>20.1461261</v>
      </c>
      <c r="AF18" s="5">
        <v>29.149297000000001</v>
      </c>
      <c r="AG18" s="5">
        <v>7.1928343999999997</v>
      </c>
      <c r="AH18" s="5">
        <v>0.2337168</v>
      </c>
      <c r="AI18" s="5">
        <v>27.677396099999999</v>
      </c>
      <c r="AJ18" s="5">
        <v>39.974802799999999</v>
      </c>
      <c r="AK18" s="5">
        <v>6.4785366</v>
      </c>
      <c r="AL18" s="5">
        <v>0.15220249999999999</v>
      </c>
      <c r="AM18" s="12">
        <v>25.152999999999999</v>
      </c>
      <c r="AN18" s="12">
        <v>35.345999999999997</v>
      </c>
      <c r="AO18" s="12">
        <v>9.5333000000000006</v>
      </c>
      <c r="AP18" s="12">
        <v>0.43709999999999999</v>
      </c>
      <c r="AQ18" s="12">
        <v>22.746300000000002</v>
      </c>
      <c r="AR18" s="12">
        <v>30.758500000000002</v>
      </c>
      <c r="AS18" s="12">
        <v>9.1219000000000001</v>
      </c>
      <c r="AT18" s="12">
        <v>0.62339999999999995</v>
      </c>
      <c r="AU18" s="12">
        <v>35.338200000000001</v>
      </c>
      <c r="AV18" s="12">
        <v>44.4831</v>
      </c>
      <c r="AW18" s="12">
        <v>7.8971999999999998</v>
      </c>
      <c r="AX18" s="12">
        <v>0.1832</v>
      </c>
      <c r="AZ18" s="14">
        <f t="shared" si="0"/>
        <v>84.066673300000005</v>
      </c>
    </row>
    <row r="19" spans="1:52" x14ac:dyDescent="0.3">
      <c r="A19" s="9">
        <v>17</v>
      </c>
      <c r="B19" s="1" t="s">
        <v>22</v>
      </c>
      <c r="C19" s="5">
        <v>8.2018696999999996</v>
      </c>
      <c r="D19" s="5">
        <v>9.0936897000000005</v>
      </c>
      <c r="E19" s="5">
        <v>3.4005516</v>
      </c>
      <c r="F19" s="5">
        <v>5.7061000000000004E-3</v>
      </c>
      <c r="G19" s="5">
        <v>13.983969399999999</v>
      </c>
      <c r="H19" s="5">
        <v>16.702065600000001</v>
      </c>
      <c r="I19" s="5">
        <v>62.429505499999998</v>
      </c>
      <c r="J19" s="5">
        <v>0.21104329999999999</v>
      </c>
      <c r="K19" s="5">
        <v>15.5711513</v>
      </c>
      <c r="L19" s="5">
        <v>20.8438108</v>
      </c>
      <c r="M19" s="5">
        <v>79.230119799999997</v>
      </c>
      <c r="N19" s="5">
        <v>0.31449549999999998</v>
      </c>
      <c r="O19" s="5">
        <v>18.247910999999998</v>
      </c>
      <c r="P19" s="5">
        <v>23.5367119</v>
      </c>
      <c r="Q19" s="5">
        <v>78.633577599999995</v>
      </c>
      <c r="R19" s="5">
        <v>9.3120000000000008E-3</v>
      </c>
      <c r="S19" s="5">
        <v>16.464837299999999</v>
      </c>
      <c r="T19" s="5">
        <v>21.3776388</v>
      </c>
      <c r="U19" s="5">
        <v>70.212254000000001</v>
      </c>
      <c r="V19" s="5">
        <v>0.13189419999999999</v>
      </c>
      <c r="W19" s="5">
        <v>15.4678161</v>
      </c>
      <c r="X19" s="5">
        <v>20.489327299999999</v>
      </c>
      <c r="Y19" s="5">
        <v>63.653639099999999</v>
      </c>
      <c r="Z19" s="5">
        <v>4.4413000000000001E-2</v>
      </c>
      <c r="AA19" s="5">
        <v>21.216442499999999</v>
      </c>
      <c r="AB19" s="5">
        <v>28.605782699999999</v>
      </c>
      <c r="AC19" s="5">
        <v>67.177345500000001</v>
      </c>
      <c r="AD19" s="5">
        <v>0.38123020000000002</v>
      </c>
      <c r="AE19" s="5">
        <v>19.90211</v>
      </c>
      <c r="AF19" s="5">
        <v>25.1112222</v>
      </c>
      <c r="AG19" s="5">
        <v>73.6123628</v>
      </c>
      <c r="AH19" s="5">
        <v>0.41464640000000003</v>
      </c>
      <c r="AI19" s="5">
        <v>19.310946999999999</v>
      </c>
      <c r="AJ19" s="5">
        <v>27.7872451</v>
      </c>
      <c r="AK19" s="5">
        <v>58.446762100000001</v>
      </c>
      <c r="AL19" s="5">
        <v>0.32520159999999998</v>
      </c>
      <c r="AM19" s="12">
        <v>24.9101</v>
      </c>
      <c r="AN19" s="12">
        <v>36.61</v>
      </c>
      <c r="AO19" s="12">
        <v>75.377300000000005</v>
      </c>
      <c r="AP19" s="12">
        <v>0.1232</v>
      </c>
      <c r="AQ19" s="12">
        <v>25.546700000000001</v>
      </c>
      <c r="AR19" s="12">
        <v>30.539300000000001</v>
      </c>
      <c r="AS19" s="12">
        <v>88.217200000000005</v>
      </c>
      <c r="AT19" s="12">
        <v>2.2016</v>
      </c>
      <c r="AU19" s="12">
        <v>23.274799999999999</v>
      </c>
      <c r="AV19" s="12">
        <v>34.132199999999997</v>
      </c>
      <c r="AW19" s="12">
        <v>94.280900000000003</v>
      </c>
      <c r="AX19" s="12">
        <v>0.28079999999999999</v>
      </c>
      <c r="AZ19" s="14">
        <f t="shared" si="0"/>
        <v>814.67151799999999</v>
      </c>
    </row>
    <row r="20" spans="1:52" x14ac:dyDescent="0.3">
      <c r="A20" s="9">
        <v>18</v>
      </c>
      <c r="B20" s="1" t="s">
        <v>23</v>
      </c>
      <c r="C20" s="5">
        <v>80.196986300000006</v>
      </c>
      <c r="D20" s="5">
        <v>100.6389104</v>
      </c>
      <c r="E20" s="5">
        <v>78.536200800000003</v>
      </c>
      <c r="F20" s="5">
        <v>5.1009479000000004</v>
      </c>
      <c r="G20" s="5">
        <v>166.9625431</v>
      </c>
      <c r="H20" s="5">
        <v>190.6967042</v>
      </c>
      <c r="I20" s="5">
        <v>105.8736495</v>
      </c>
      <c r="J20" s="5">
        <v>44.459973599999998</v>
      </c>
      <c r="K20" s="5">
        <v>279.83675890000001</v>
      </c>
      <c r="L20" s="5">
        <v>359.86334269999998</v>
      </c>
      <c r="M20" s="5">
        <v>298.87269429999998</v>
      </c>
      <c r="N20" s="5">
        <v>27.873190699999999</v>
      </c>
      <c r="O20" s="5">
        <v>200.861864</v>
      </c>
      <c r="P20" s="5">
        <v>270.62874879999998</v>
      </c>
      <c r="Q20" s="5">
        <v>231.29930709999999</v>
      </c>
      <c r="R20" s="5">
        <v>20.0259836</v>
      </c>
      <c r="S20" s="5">
        <v>201.16403500000001</v>
      </c>
      <c r="T20" s="5">
        <v>270.35057369999998</v>
      </c>
      <c r="U20" s="5">
        <v>232.10938279999999</v>
      </c>
      <c r="V20" s="5">
        <v>5.3504163</v>
      </c>
      <c r="W20" s="5">
        <v>275.34365109999999</v>
      </c>
      <c r="X20" s="5">
        <v>362.06840449999999</v>
      </c>
      <c r="Y20" s="5">
        <v>257.69209849999999</v>
      </c>
      <c r="Z20" s="5">
        <v>17.259830699999998</v>
      </c>
      <c r="AA20" s="5">
        <v>302.64411380000001</v>
      </c>
      <c r="AB20" s="5">
        <v>410.38939149999999</v>
      </c>
      <c r="AC20" s="5">
        <v>290.72090700000001</v>
      </c>
      <c r="AD20" s="5">
        <v>12.9043443</v>
      </c>
      <c r="AE20" s="5">
        <v>270.43570410000001</v>
      </c>
      <c r="AF20" s="5">
        <v>345.51172769999999</v>
      </c>
      <c r="AG20" s="5">
        <v>278.09146750000002</v>
      </c>
      <c r="AH20" s="5">
        <v>33.976254699999998</v>
      </c>
      <c r="AI20" s="5">
        <v>286.89181880000001</v>
      </c>
      <c r="AJ20" s="5">
        <v>393.93955369999998</v>
      </c>
      <c r="AK20" s="5">
        <v>271.4277621</v>
      </c>
      <c r="AL20" s="5">
        <v>31.538851600000001</v>
      </c>
      <c r="AM20" s="12">
        <v>309.06</v>
      </c>
      <c r="AN20" s="12">
        <v>406.60320000000002</v>
      </c>
      <c r="AO20" s="12">
        <v>290.96620000000001</v>
      </c>
      <c r="AP20" s="12">
        <v>43.598399999999998</v>
      </c>
      <c r="AQ20" s="12">
        <v>288.40480000000002</v>
      </c>
      <c r="AR20" s="12">
        <v>374.2989</v>
      </c>
      <c r="AS20" s="12">
        <v>244.37100000000001</v>
      </c>
      <c r="AT20" s="12">
        <v>38.765099999999997</v>
      </c>
      <c r="AU20" s="12">
        <v>319.0718</v>
      </c>
      <c r="AV20" s="12">
        <v>399.89420000000001</v>
      </c>
      <c r="AW20" s="12">
        <v>257.79379999999998</v>
      </c>
      <c r="AX20" s="12">
        <v>27.887899999999998</v>
      </c>
      <c r="AZ20" s="14">
        <f t="shared" si="0"/>
        <v>2837.7544696</v>
      </c>
    </row>
    <row r="21" spans="1:52" x14ac:dyDescent="0.3">
      <c r="A21" s="9">
        <v>19</v>
      </c>
      <c r="B21" s="1" t="s">
        <v>24</v>
      </c>
      <c r="C21" s="5">
        <v>220.64355380000001</v>
      </c>
      <c r="D21" s="5">
        <v>260.61330290000001</v>
      </c>
      <c r="E21" s="5">
        <v>149.0963562</v>
      </c>
      <c r="F21" s="5">
        <v>3.1055085</v>
      </c>
      <c r="G21" s="5">
        <v>549.44601360000001</v>
      </c>
      <c r="H21" s="5">
        <v>702.23281599999996</v>
      </c>
      <c r="I21" s="5">
        <v>405.94423</v>
      </c>
      <c r="J21" s="5">
        <v>298.81550629999998</v>
      </c>
      <c r="K21" s="5">
        <v>858.85991530000001</v>
      </c>
      <c r="L21" s="5">
        <v>1102.1540278</v>
      </c>
      <c r="M21" s="5">
        <v>834.57607910000002</v>
      </c>
      <c r="N21" s="5">
        <v>332.78948539999999</v>
      </c>
      <c r="O21" s="5">
        <v>850.42622770000003</v>
      </c>
      <c r="P21" s="5">
        <v>1151.5372695999999</v>
      </c>
      <c r="Q21" s="5">
        <v>727.53639659999999</v>
      </c>
      <c r="R21" s="5">
        <v>280.04316990000001</v>
      </c>
      <c r="S21" s="5">
        <v>896.77157929999998</v>
      </c>
      <c r="T21" s="5">
        <v>1162.7554969</v>
      </c>
      <c r="U21" s="5">
        <v>754.09157070000003</v>
      </c>
      <c r="V21" s="5">
        <v>239.32266340000001</v>
      </c>
      <c r="W21" s="5">
        <v>1045.9976614</v>
      </c>
      <c r="X21" s="5">
        <v>1325.7058778999999</v>
      </c>
      <c r="Y21" s="5">
        <v>768.95673399999998</v>
      </c>
      <c r="Z21" s="5">
        <v>252.59948650000001</v>
      </c>
      <c r="AA21" s="5">
        <v>1100.1362445</v>
      </c>
      <c r="AB21" s="5">
        <v>1427.9732937000001</v>
      </c>
      <c r="AC21" s="5">
        <v>906.26728879999996</v>
      </c>
      <c r="AD21" s="5">
        <v>303.25929480000002</v>
      </c>
      <c r="AE21" s="5">
        <v>1109.4249150000001</v>
      </c>
      <c r="AF21" s="5">
        <v>1394.01874</v>
      </c>
      <c r="AG21" s="5">
        <v>918.11197879999997</v>
      </c>
      <c r="AH21" s="5">
        <v>277.7021656</v>
      </c>
      <c r="AI21" s="5">
        <v>1221.6508478000001</v>
      </c>
      <c r="AJ21" s="5">
        <v>1555.1267949</v>
      </c>
      <c r="AK21" s="5">
        <v>1042.9231823</v>
      </c>
      <c r="AL21" s="5">
        <v>294.50092100000001</v>
      </c>
      <c r="AM21" s="12">
        <v>1278.2295999999999</v>
      </c>
      <c r="AN21" s="12">
        <v>1604.5432000000001</v>
      </c>
      <c r="AO21" s="12">
        <v>1003.5552</v>
      </c>
      <c r="AP21" s="12">
        <v>312.53100000000001</v>
      </c>
      <c r="AQ21" s="12">
        <v>1291.8923</v>
      </c>
      <c r="AR21" s="12">
        <v>1562.9952000000001</v>
      </c>
      <c r="AS21" s="12">
        <v>1105.925</v>
      </c>
      <c r="AT21" s="12">
        <v>374.16680000000002</v>
      </c>
      <c r="AU21" s="12">
        <v>1342.615</v>
      </c>
      <c r="AV21" s="12">
        <v>1665.1014</v>
      </c>
      <c r="AW21" s="12">
        <v>1093.8570999999999</v>
      </c>
      <c r="AX21" s="12">
        <v>285.21879999999999</v>
      </c>
      <c r="AZ21" s="14">
        <f t="shared" si="0"/>
        <v>9710.841116499998</v>
      </c>
    </row>
    <row r="22" spans="1:52" x14ac:dyDescent="0.3">
      <c r="A22" s="9">
        <v>20</v>
      </c>
      <c r="B22" s="1" t="s">
        <v>25</v>
      </c>
      <c r="C22" s="5">
        <v>74.630926900000006</v>
      </c>
      <c r="D22" s="5">
        <v>89.085858000000002</v>
      </c>
      <c r="E22" s="5">
        <v>44.951689500000001</v>
      </c>
      <c r="F22" s="5">
        <v>35.036054900000003</v>
      </c>
      <c r="G22" s="5">
        <v>202.916055</v>
      </c>
      <c r="H22" s="5">
        <v>241.13927860000001</v>
      </c>
      <c r="I22" s="5">
        <v>359.03394880000002</v>
      </c>
      <c r="J22" s="5">
        <v>438.83549799999997</v>
      </c>
      <c r="K22" s="5">
        <v>328.94888500000002</v>
      </c>
      <c r="L22" s="5">
        <v>398.9602964</v>
      </c>
      <c r="M22" s="5">
        <v>371.61975230000002</v>
      </c>
      <c r="N22" s="5">
        <v>543.7497065</v>
      </c>
      <c r="O22" s="5">
        <v>274.11755790000001</v>
      </c>
      <c r="P22" s="5">
        <v>361.53684090000002</v>
      </c>
      <c r="Q22" s="5">
        <v>360.84593230000002</v>
      </c>
      <c r="R22" s="5">
        <v>343.06817590000003</v>
      </c>
      <c r="S22" s="5">
        <v>278.98173839999998</v>
      </c>
      <c r="T22" s="5">
        <v>360.13504540000002</v>
      </c>
      <c r="U22" s="5">
        <v>514.73702909999997</v>
      </c>
      <c r="V22" s="5">
        <v>344.15739600000001</v>
      </c>
      <c r="W22" s="5">
        <v>286.35583550000001</v>
      </c>
      <c r="X22" s="5">
        <v>366.88142360000001</v>
      </c>
      <c r="Y22" s="5">
        <v>624.67330140000001</v>
      </c>
      <c r="Z22" s="5">
        <v>377.6421876</v>
      </c>
      <c r="AA22" s="5">
        <v>312.70104959999998</v>
      </c>
      <c r="AB22" s="5">
        <v>415.85505510000002</v>
      </c>
      <c r="AC22" s="5">
        <v>646.37204870000005</v>
      </c>
      <c r="AD22" s="5">
        <v>396.23041139999998</v>
      </c>
      <c r="AE22" s="5">
        <v>315.47543630000001</v>
      </c>
      <c r="AF22" s="5">
        <v>420.44246959999998</v>
      </c>
      <c r="AG22" s="5">
        <v>752.33571940000002</v>
      </c>
      <c r="AH22" s="5">
        <v>414.61472509999999</v>
      </c>
      <c r="AI22" s="5">
        <v>350.61977180000002</v>
      </c>
      <c r="AJ22" s="5">
        <v>492.95844959999999</v>
      </c>
      <c r="AK22" s="5">
        <v>871.0867796</v>
      </c>
      <c r="AL22" s="5">
        <v>435.43279890000002</v>
      </c>
      <c r="AM22" s="12">
        <v>383.53710000000001</v>
      </c>
      <c r="AN22" s="12">
        <v>522.58010000000002</v>
      </c>
      <c r="AO22" s="12">
        <v>975.90589999999997</v>
      </c>
      <c r="AP22" s="12">
        <v>412.20339999999999</v>
      </c>
      <c r="AQ22" s="12">
        <v>427.7944</v>
      </c>
      <c r="AR22" s="12">
        <v>552.95389999999998</v>
      </c>
      <c r="AS22" s="12">
        <v>941.19110000000001</v>
      </c>
      <c r="AT22" s="12">
        <v>399.09140000000002</v>
      </c>
      <c r="AU22" s="12">
        <v>498.21170000000001</v>
      </c>
      <c r="AV22" s="12">
        <v>640.27070000000003</v>
      </c>
      <c r="AW22" s="12">
        <v>846.43190000000004</v>
      </c>
      <c r="AX22" s="12">
        <v>431.21859999999998</v>
      </c>
      <c r="AZ22" s="14">
        <f t="shared" si="0"/>
        <v>7309.1851010999999</v>
      </c>
    </row>
    <row r="23" spans="1:52" x14ac:dyDescent="0.3">
      <c r="A23" s="9">
        <v>21</v>
      </c>
      <c r="B23" s="1" t="s">
        <v>26</v>
      </c>
      <c r="C23" s="5">
        <v>310.1193012</v>
      </c>
      <c r="D23" s="5">
        <v>360.35807799999998</v>
      </c>
      <c r="E23" s="5">
        <v>101.3634843</v>
      </c>
      <c r="F23" s="5">
        <v>2.4548399999999999</v>
      </c>
      <c r="G23" s="5">
        <v>349.79926549999999</v>
      </c>
      <c r="H23" s="5">
        <v>440.63712049999998</v>
      </c>
      <c r="I23" s="5">
        <v>381.14791969999999</v>
      </c>
      <c r="J23" s="5">
        <v>552.58046639999998</v>
      </c>
      <c r="K23" s="5">
        <v>574.0113748</v>
      </c>
      <c r="L23" s="5">
        <v>759.16403779999996</v>
      </c>
      <c r="M23" s="5">
        <v>452.08521380000002</v>
      </c>
      <c r="N23" s="5">
        <v>908.47951739999996</v>
      </c>
      <c r="O23" s="5">
        <v>641.75623689999998</v>
      </c>
      <c r="P23" s="5">
        <v>794.01909599999999</v>
      </c>
      <c r="Q23" s="5">
        <v>444.0146512</v>
      </c>
      <c r="R23" s="5">
        <v>468.61986869999998</v>
      </c>
      <c r="S23" s="5">
        <v>538.9064075</v>
      </c>
      <c r="T23" s="5">
        <v>686.15053269999999</v>
      </c>
      <c r="U23" s="5">
        <v>630.14366619999998</v>
      </c>
      <c r="V23" s="5">
        <v>493.08346390000003</v>
      </c>
      <c r="W23" s="5">
        <v>497.18139780000001</v>
      </c>
      <c r="X23" s="5">
        <v>631.07730240000001</v>
      </c>
      <c r="Y23" s="5">
        <v>763.23556819999999</v>
      </c>
      <c r="Z23" s="5">
        <v>492.49448660000002</v>
      </c>
      <c r="AA23" s="5">
        <v>523.72197259999996</v>
      </c>
      <c r="AB23" s="5">
        <v>660.09352939999997</v>
      </c>
      <c r="AC23" s="5">
        <v>731.64679950000004</v>
      </c>
      <c r="AD23" s="5">
        <v>503.81486360000002</v>
      </c>
      <c r="AE23" s="5">
        <v>530.54615539999998</v>
      </c>
      <c r="AF23" s="5">
        <v>678.08591769999998</v>
      </c>
      <c r="AG23" s="5">
        <v>786.93604370000003</v>
      </c>
      <c r="AH23" s="5">
        <v>524.84705899999994</v>
      </c>
      <c r="AI23" s="5">
        <v>589.40706680000005</v>
      </c>
      <c r="AJ23" s="5">
        <v>765.25447810000003</v>
      </c>
      <c r="AK23" s="5">
        <v>965.74979540000004</v>
      </c>
      <c r="AL23" s="5">
        <v>539.78132010000002</v>
      </c>
      <c r="AM23" s="12">
        <v>609.93219999999997</v>
      </c>
      <c r="AN23" s="12">
        <v>777.70799999999997</v>
      </c>
      <c r="AO23" s="12">
        <v>1158.7737999999999</v>
      </c>
      <c r="AP23" s="12">
        <v>591.04020000000003</v>
      </c>
      <c r="AQ23" s="12">
        <v>624.16499999999996</v>
      </c>
      <c r="AR23" s="12">
        <v>781.06079999999997</v>
      </c>
      <c r="AS23" s="12">
        <v>1345.7858000000001</v>
      </c>
      <c r="AT23" s="12">
        <v>589.55430000000001</v>
      </c>
      <c r="AU23" s="12">
        <v>762.99440000000004</v>
      </c>
      <c r="AV23" s="12">
        <v>954.62440000000004</v>
      </c>
      <c r="AW23" s="12">
        <v>1036.5871999999999</v>
      </c>
      <c r="AX23" s="12">
        <v>531.08759999999995</v>
      </c>
      <c r="AZ23" s="14">
        <f t="shared" si="0"/>
        <v>8797.4699419999997</v>
      </c>
    </row>
    <row r="24" spans="1:52" x14ac:dyDescent="0.3">
      <c r="A24" s="9">
        <v>22</v>
      </c>
      <c r="B24" s="1" t="s">
        <v>54</v>
      </c>
      <c r="C24" s="5">
        <v>82.621741900000004</v>
      </c>
      <c r="D24" s="5">
        <v>93.3781015</v>
      </c>
      <c r="E24" s="5">
        <v>171.3647642</v>
      </c>
      <c r="F24" s="5">
        <v>3.4891122000000001</v>
      </c>
      <c r="G24" s="5">
        <v>278.02095589999999</v>
      </c>
      <c r="H24" s="5">
        <v>314.72551270000002</v>
      </c>
      <c r="I24" s="5">
        <v>665.47870909999995</v>
      </c>
      <c r="J24" s="5">
        <v>564.68050889999995</v>
      </c>
      <c r="K24" s="5">
        <v>472.2734979</v>
      </c>
      <c r="L24" s="5">
        <v>546.33322469999996</v>
      </c>
      <c r="M24" s="5">
        <v>744.25524380000002</v>
      </c>
      <c r="N24" s="5">
        <v>785.71093099999996</v>
      </c>
      <c r="O24" s="5">
        <v>375.37108060000003</v>
      </c>
      <c r="P24" s="5">
        <v>456.28556850000001</v>
      </c>
      <c r="Q24" s="5">
        <v>561.93162830000006</v>
      </c>
      <c r="R24" s="5">
        <v>438.72898559999999</v>
      </c>
      <c r="S24" s="5">
        <v>378.44152439999999</v>
      </c>
      <c r="T24" s="5">
        <v>443.94241099999999</v>
      </c>
      <c r="U24" s="5">
        <v>697.34606540000004</v>
      </c>
      <c r="V24" s="5">
        <v>474.6955537</v>
      </c>
      <c r="W24" s="5">
        <v>341.09734229999998</v>
      </c>
      <c r="X24" s="5">
        <v>413.22887759999998</v>
      </c>
      <c r="Y24" s="5">
        <v>640.09401119999995</v>
      </c>
      <c r="Z24" s="5">
        <v>447.04770139999999</v>
      </c>
      <c r="AA24" s="5">
        <v>383.31419670000002</v>
      </c>
      <c r="AB24" s="5">
        <v>450.12216330000001</v>
      </c>
      <c r="AC24" s="5">
        <v>698.69679929999995</v>
      </c>
      <c r="AD24" s="5">
        <v>441.83517549999999</v>
      </c>
      <c r="AE24" s="5">
        <v>394.77824859999998</v>
      </c>
      <c r="AF24" s="5">
        <v>465.10063810000003</v>
      </c>
      <c r="AG24" s="5">
        <v>796.60148389999995</v>
      </c>
      <c r="AH24" s="5">
        <v>513.63129849999996</v>
      </c>
      <c r="AI24" s="5">
        <v>466.65881949999999</v>
      </c>
      <c r="AJ24" s="5">
        <v>551.62438369999995</v>
      </c>
      <c r="AK24" s="5">
        <v>795.41831019999995</v>
      </c>
      <c r="AL24" s="5">
        <v>535.69350640000005</v>
      </c>
      <c r="AM24" s="12">
        <v>475.5985</v>
      </c>
      <c r="AN24" s="12">
        <v>558.04049999999995</v>
      </c>
      <c r="AO24" s="12">
        <v>923.28189999999995</v>
      </c>
      <c r="AP24" s="12">
        <v>570.17510000000004</v>
      </c>
      <c r="AQ24" s="12">
        <v>456.041</v>
      </c>
      <c r="AR24" s="12">
        <v>524.01139999999998</v>
      </c>
      <c r="AS24" s="12">
        <v>868.97209999999995</v>
      </c>
      <c r="AT24" s="12">
        <v>604.07280000000003</v>
      </c>
      <c r="AU24" s="12">
        <v>542.19910000000004</v>
      </c>
      <c r="AV24" s="12">
        <v>622.46979999999996</v>
      </c>
      <c r="AW24" s="12">
        <v>890.16970000000003</v>
      </c>
      <c r="AX24" s="12">
        <v>489.28969999999998</v>
      </c>
      <c r="AZ24" s="14">
        <f t="shared" si="0"/>
        <v>8453.6107154000001</v>
      </c>
    </row>
    <row r="25" spans="1:52" x14ac:dyDescent="0.3">
      <c r="A25" s="9">
        <v>23</v>
      </c>
      <c r="B25" s="1" t="s">
        <v>27</v>
      </c>
      <c r="C25" s="5">
        <v>149.04203179999999</v>
      </c>
      <c r="D25" s="5">
        <v>176.1878164</v>
      </c>
      <c r="E25" s="5">
        <v>104.0750863</v>
      </c>
      <c r="F25" s="5">
        <v>33.623381700000003</v>
      </c>
      <c r="G25" s="5">
        <v>301.47730009999998</v>
      </c>
      <c r="H25" s="5">
        <v>368.54537590000001</v>
      </c>
      <c r="I25" s="5">
        <v>298.50138049999998</v>
      </c>
      <c r="J25" s="5">
        <v>370.57098409999998</v>
      </c>
      <c r="K25" s="5">
        <v>596.52647509999997</v>
      </c>
      <c r="L25" s="5">
        <v>762.01565630000005</v>
      </c>
      <c r="M25" s="5">
        <v>617.26954000000001</v>
      </c>
      <c r="N25" s="5">
        <v>765.81377599999996</v>
      </c>
      <c r="O25" s="5">
        <v>523.75655959999995</v>
      </c>
      <c r="P25" s="5">
        <v>713.93181460000005</v>
      </c>
      <c r="Q25" s="5">
        <v>584.35256000000004</v>
      </c>
      <c r="R25" s="5">
        <v>466.80772330000002</v>
      </c>
      <c r="S25" s="5">
        <v>520.6904002</v>
      </c>
      <c r="T25" s="5">
        <v>698.85450979999996</v>
      </c>
      <c r="U25" s="5">
        <v>560.56869670000003</v>
      </c>
      <c r="V25" s="5">
        <v>428.7281054</v>
      </c>
      <c r="W25" s="5">
        <v>484.63944070000002</v>
      </c>
      <c r="X25" s="5">
        <v>639.24985160000006</v>
      </c>
      <c r="Y25" s="5">
        <v>598.18242769999995</v>
      </c>
      <c r="Z25" s="5">
        <v>454.36235140000002</v>
      </c>
      <c r="AA25" s="5">
        <v>546.99715690000005</v>
      </c>
      <c r="AB25" s="5">
        <v>754.34589519999997</v>
      </c>
      <c r="AC25" s="5">
        <v>642.00982280000005</v>
      </c>
      <c r="AD25" s="5">
        <v>459.8896853</v>
      </c>
      <c r="AE25" s="5">
        <v>564.67955600000005</v>
      </c>
      <c r="AF25" s="5">
        <v>737.89288999999997</v>
      </c>
      <c r="AG25" s="5">
        <v>693.88056370000004</v>
      </c>
      <c r="AH25" s="5">
        <v>481.40984359999999</v>
      </c>
      <c r="AI25" s="5">
        <v>628.40447830000005</v>
      </c>
      <c r="AJ25" s="5">
        <v>823.3101557</v>
      </c>
      <c r="AK25" s="5">
        <v>651.40037440000003</v>
      </c>
      <c r="AL25" s="5">
        <v>511.1490192</v>
      </c>
      <c r="AM25" s="12">
        <v>660.78330000000005</v>
      </c>
      <c r="AN25" s="12">
        <v>863.63599999999997</v>
      </c>
      <c r="AO25" s="12">
        <v>719.96519999999998</v>
      </c>
      <c r="AP25" s="12">
        <v>511.91559999999998</v>
      </c>
      <c r="AQ25" s="12">
        <v>657.19889999999998</v>
      </c>
      <c r="AR25" s="12">
        <v>832.55640000000005</v>
      </c>
      <c r="AS25" s="12">
        <v>712.09069999999997</v>
      </c>
      <c r="AT25" s="12">
        <v>589.72490000000005</v>
      </c>
      <c r="AU25" s="12">
        <v>669.53719999999998</v>
      </c>
      <c r="AV25" s="12">
        <v>847.35429999999997</v>
      </c>
      <c r="AW25" s="12">
        <v>755.98969999999997</v>
      </c>
      <c r="AX25" s="12">
        <v>455.61180000000002</v>
      </c>
      <c r="AZ25" s="14">
        <f t="shared" si="0"/>
        <v>6938.2860521000002</v>
      </c>
    </row>
    <row r="26" spans="1:52" x14ac:dyDescent="0.3">
      <c r="A26" s="9">
        <v>24</v>
      </c>
      <c r="B26" s="1" t="s">
        <v>55</v>
      </c>
      <c r="C26" s="5">
        <v>411.21397359999997</v>
      </c>
      <c r="D26" s="5">
        <v>464.23899890000001</v>
      </c>
      <c r="E26" s="5">
        <v>325.70213969999998</v>
      </c>
      <c r="F26" s="5">
        <v>94.953002900000001</v>
      </c>
      <c r="G26" s="5">
        <v>854.95910649999996</v>
      </c>
      <c r="H26" s="5">
        <v>1022.5208195</v>
      </c>
      <c r="I26" s="5">
        <v>1015.6455372</v>
      </c>
      <c r="J26" s="5">
        <v>184.3150828</v>
      </c>
      <c r="K26" s="5">
        <v>1747.3533612000001</v>
      </c>
      <c r="L26" s="5">
        <v>2068.2805438999999</v>
      </c>
      <c r="M26" s="5">
        <v>1973.0928252000001</v>
      </c>
      <c r="N26" s="5">
        <v>235.71413179999999</v>
      </c>
      <c r="O26" s="5">
        <v>1560.8352798000001</v>
      </c>
      <c r="P26" s="5">
        <v>1888.6926541</v>
      </c>
      <c r="Q26" s="5">
        <v>1689.8746635</v>
      </c>
      <c r="R26" s="5">
        <v>481.27022090000003</v>
      </c>
      <c r="S26" s="5">
        <v>1591.6096333999999</v>
      </c>
      <c r="T26" s="5">
        <v>1902.6904388999999</v>
      </c>
      <c r="U26" s="5">
        <v>2079.7558816000001</v>
      </c>
      <c r="V26" s="5">
        <v>455.73282810000001</v>
      </c>
      <c r="W26" s="5">
        <v>1646.5640355</v>
      </c>
      <c r="X26" s="5">
        <v>2003.9857552000001</v>
      </c>
      <c r="Y26" s="5">
        <v>2048.0217689000001</v>
      </c>
      <c r="Z26" s="5">
        <v>391.67670329999999</v>
      </c>
      <c r="AA26" s="5">
        <v>1752.794566</v>
      </c>
      <c r="AB26" s="5">
        <v>2230.6517543</v>
      </c>
      <c r="AC26" s="5">
        <v>2403.1351119999999</v>
      </c>
      <c r="AD26" s="5">
        <v>399.79594969999999</v>
      </c>
      <c r="AE26" s="5">
        <v>1922.9005927000001</v>
      </c>
      <c r="AF26" s="5">
        <v>2414.5409488</v>
      </c>
      <c r="AG26" s="5">
        <v>2675.3334469000001</v>
      </c>
      <c r="AH26" s="5">
        <v>474.69724839999998</v>
      </c>
      <c r="AI26" s="5">
        <v>1997.5507075</v>
      </c>
      <c r="AJ26" s="5">
        <v>2464.5299731</v>
      </c>
      <c r="AK26" s="5">
        <v>2491.7077269000001</v>
      </c>
      <c r="AL26" s="5">
        <v>514.77875529999994</v>
      </c>
      <c r="AM26" s="12">
        <v>2175.5787</v>
      </c>
      <c r="AN26" s="12">
        <v>2664.0059999999999</v>
      </c>
      <c r="AO26" s="12">
        <v>2612.9562999999998</v>
      </c>
      <c r="AP26" s="12">
        <v>514.35469999999998</v>
      </c>
      <c r="AQ26" s="12">
        <v>2217.5943000000002</v>
      </c>
      <c r="AR26" s="12">
        <v>2727.9310999999998</v>
      </c>
      <c r="AS26" s="12">
        <v>2645.0210999999999</v>
      </c>
      <c r="AT26" s="12">
        <v>630.68730000000005</v>
      </c>
      <c r="AU26" s="12">
        <v>2310.4308999999998</v>
      </c>
      <c r="AV26" s="12">
        <v>2815.0581999999999</v>
      </c>
      <c r="AW26" s="12">
        <v>2629.0435000000002</v>
      </c>
      <c r="AX26" s="12">
        <v>442.505</v>
      </c>
      <c r="AZ26" s="14">
        <f t="shared" si="0"/>
        <v>24589.290001900001</v>
      </c>
    </row>
    <row r="27" spans="1:52" x14ac:dyDescent="0.3">
      <c r="A27" s="9">
        <v>25</v>
      </c>
      <c r="B27" s="1" t="s">
        <v>28</v>
      </c>
      <c r="C27" s="5">
        <v>1.3668049</v>
      </c>
      <c r="D27" s="5">
        <v>1.5961272</v>
      </c>
      <c r="E27" s="5">
        <v>10.335077699999999</v>
      </c>
      <c r="F27" s="5">
        <v>0</v>
      </c>
      <c r="G27" s="5">
        <v>5.6199161000000002</v>
      </c>
      <c r="H27" s="5">
        <v>7.5252265999999999</v>
      </c>
      <c r="I27" s="5">
        <v>23.5222649</v>
      </c>
      <c r="J27" s="5">
        <v>2.4172800000000001E-2</v>
      </c>
      <c r="K27" s="5">
        <v>8.012022</v>
      </c>
      <c r="L27" s="5">
        <v>11.1770929</v>
      </c>
      <c r="M27" s="5">
        <v>54.167561200000002</v>
      </c>
      <c r="N27" s="5">
        <v>1.01467E-2</v>
      </c>
      <c r="O27" s="5">
        <v>8.0415816000000007</v>
      </c>
      <c r="P27" s="5">
        <v>12.001782499999999</v>
      </c>
      <c r="Q27" s="5">
        <v>56.5446837</v>
      </c>
      <c r="R27" s="5">
        <v>5.3448000000000002E-3</v>
      </c>
      <c r="S27" s="5">
        <v>8.3356736999999992</v>
      </c>
      <c r="T27" s="5">
        <v>11.2834529</v>
      </c>
      <c r="U27" s="5">
        <v>50.751553899999998</v>
      </c>
      <c r="V27" s="5">
        <v>1.9090000000000001E-3</v>
      </c>
      <c r="W27" s="5">
        <v>2.8000275000000001</v>
      </c>
      <c r="X27" s="5">
        <v>3.8515877999999999</v>
      </c>
      <c r="Y27" s="5">
        <v>8.3176593000000008</v>
      </c>
      <c r="Z27" s="5">
        <v>1.168E-3</v>
      </c>
      <c r="AA27" s="5">
        <v>1.206264</v>
      </c>
      <c r="AB27" s="5">
        <v>1.4102839</v>
      </c>
      <c r="AC27" s="5">
        <v>4.4825882999999997</v>
      </c>
      <c r="AD27" s="5">
        <v>2.2493000000000001E-3</v>
      </c>
      <c r="AE27" s="5">
        <v>0.56783119999999998</v>
      </c>
      <c r="AF27" s="5">
        <v>0.57367970000000001</v>
      </c>
      <c r="AG27" s="5">
        <v>0.81006869999999997</v>
      </c>
      <c r="AH27" s="5">
        <v>4.1889999999999999E-4</v>
      </c>
      <c r="AI27" s="5">
        <v>0.96884700000000001</v>
      </c>
      <c r="AJ27" s="5">
        <v>0.99021170000000003</v>
      </c>
      <c r="AK27" s="5">
        <v>1.9924424999999999</v>
      </c>
      <c r="AL27" s="5">
        <v>6.4817E-3</v>
      </c>
      <c r="AM27" s="12">
        <v>0.2853</v>
      </c>
      <c r="AN27" s="12">
        <v>0.30520000000000003</v>
      </c>
      <c r="AO27" s="12">
        <v>0.54079999999999995</v>
      </c>
      <c r="AP27" s="12">
        <v>0</v>
      </c>
      <c r="AQ27" s="12">
        <v>0.71560000000000001</v>
      </c>
      <c r="AR27" s="12">
        <v>0.63100000000000001</v>
      </c>
      <c r="AS27" s="12">
        <v>1.2655000000000001</v>
      </c>
      <c r="AT27" s="12">
        <v>1E-4</v>
      </c>
      <c r="AU27" s="12">
        <v>0.45429999999999998</v>
      </c>
      <c r="AV27" s="12">
        <v>0.48899999999999999</v>
      </c>
      <c r="AW27" s="12">
        <v>2.3454999999999999</v>
      </c>
      <c r="AX27" s="12">
        <v>0</v>
      </c>
      <c r="AZ27" s="14">
        <f t="shared" si="0"/>
        <v>215.0757002</v>
      </c>
    </row>
    <row r="28" spans="1:52" x14ac:dyDescent="0.3">
      <c r="A28" s="9">
        <v>26</v>
      </c>
      <c r="B28" s="1" t="s">
        <v>29</v>
      </c>
      <c r="C28" s="5">
        <v>4.15482</v>
      </c>
      <c r="D28" s="5">
        <v>4.3435670999999996</v>
      </c>
      <c r="E28" s="5">
        <v>16.9302207</v>
      </c>
      <c r="F28" s="5">
        <v>2.18812E-2</v>
      </c>
      <c r="G28" s="5">
        <v>7.4943230999999999</v>
      </c>
      <c r="H28" s="5">
        <v>9.1658132999999999</v>
      </c>
      <c r="I28" s="5">
        <v>44.837245199999998</v>
      </c>
      <c r="J28" s="5">
        <v>1.76288E-2</v>
      </c>
      <c r="K28" s="5">
        <v>12.588802599999999</v>
      </c>
      <c r="L28" s="5">
        <v>16.342131599999998</v>
      </c>
      <c r="M28" s="5">
        <v>89.914264299999999</v>
      </c>
      <c r="N28" s="5">
        <v>0.1047607</v>
      </c>
      <c r="O28" s="5">
        <v>12.8766356</v>
      </c>
      <c r="P28" s="5">
        <v>17.0978031</v>
      </c>
      <c r="Q28" s="5">
        <v>100.1513862</v>
      </c>
      <c r="R28" s="5">
        <v>0.22384770000000001</v>
      </c>
      <c r="S28" s="5">
        <v>13.3945542</v>
      </c>
      <c r="T28" s="5">
        <v>16.460076999999998</v>
      </c>
      <c r="U28" s="5">
        <v>115.5142939</v>
      </c>
      <c r="V28" s="5">
        <v>2.7065700000000002E-2</v>
      </c>
      <c r="W28" s="5">
        <v>23.8950943</v>
      </c>
      <c r="X28" s="5">
        <v>30.591487300000001</v>
      </c>
      <c r="Y28" s="5">
        <v>170.2126513</v>
      </c>
      <c r="Z28" s="5">
        <v>0.21724199999999999</v>
      </c>
      <c r="AA28" s="5">
        <v>30.291392299999998</v>
      </c>
      <c r="AB28" s="5">
        <v>37.129708100000002</v>
      </c>
      <c r="AC28" s="5">
        <v>215.61176739999999</v>
      </c>
      <c r="AD28" s="5">
        <v>0.23164109999999999</v>
      </c>
      <c r="AE28" s="5">
        <v>29.449428699999999</v>
      </c>
      <c r="AF28" s="5">
        <v>41.866967199999998</v>
      </c>
      <c r="AG28" s="5">
        <v>223.237706</v>
      </c>
      <c r="AH28" s="5">
        <v>3.9811100000000002E-2</v>
      </c>
      <c r="AI28" s="5">
        <v>35.259451499999997</v>
      </c>
      <c r="AJ28" s="5">
        <v>45.849906400000002</v>
      </c>
      <c r="AK28" s="5">
        <v>177.58372689999999</v>
      </c>
      <c r="AL28" s="5">
        <v>8.3245200000000005E-2</v>
      </c>
      <c r="AM28" s="12">
        <v>34.000300000000003</v>
      </c>
      <c r="AN28" s="12">
        <v>43.721499999999999</v>
      </c>
      <c r="AO28" s="12">
        <v>202.88910000000001</v>
      </c>
      <c r="AP28" s="12">
        <v>0.33829999999999999</v>
      </c>
      <c r="AQ28" s="12">
        <v>32.107399999999998</v>
      </c>
      <c r="AR28" s="12">
        <v>41.580300000000001</v>
      </c>
      <c r="AS28" s="12">
        <v>161.1865</v>
      </c>
      <c r="AT28" s="12">
        <v>0.21859999999999999</v>
      </c>
      <c r="AU28" s="12">
        <v>38.097000000000001</v>
      </c>
      <c r="AV28" s="12">
        <v>50.393900000000002</v>
      </c>
      <c r="AW28" s="12">
        <v>199.92949999999999</v>
      </c>
      <c r="AX28" s="12">
        <v>7.0999999999999994E-2</v>
      </c>
      <c r="AZ28" s="14">
        <f t="shared" si="0"/>
        <v>1717.9983619000002</v>
      </c>
    </row>
    <row r="29" spans="1:52" x14ac:dyDescent="0.3">
      <c r="A29" s="9">
        <v>27</v>
      </c>
      <c r="B29" s="1" t="s">
        <v>56</v>
      </c>
      <c r="C29" s="5">
        <v>1059.9423389000001</v>
      </c>
      <c r="D29" s="5">
        <v>1231.4352533000001</v>
      </c>
      <c r="E29" s="5">
        <v>2256.8695201</v>
      </c>
      <c r="F29" s="5">
        <v>38.476312299999996</v>
      </c>
      <c r="G29" s="5">
        <v>2060.7842949999999</v>
      </c>
      <c r="H29" s="5">
        <v>2483.0331443</v>
      </c>
      <c r="I29" s="5">
        <v>3374.1341186999998</v>
      </c>
      <c r="J29" s="5">
        <v>552.93028479999998</v>
      </c>
      <c r="K29" s="5">
        <v>4269.6327387000001</v>
      </c>
      <c r="L29" s="5">
        <v>4924.0362709000001</v>
      </c>
      <c r="M29" s="5">
        <v>5250.0213383999999</v>
      </c>
      <c r="N29" s="5">
        <v>543.18563840000002</v>
      </c>
      <c r="O29" s="5">
        <v>3235.2179365000002</v>
      </c>
      <c r="P29" s="5">
        <v>3831.9189603999998</v>
      </c>
      <c r="Q29" s="5">
        <v>4811.5706883000003</v>
      </c>
      <c r="R29" s="5">
        <v>628.82104560000005</v>
      </c>
      <c r="S29" s="5">
        <v>2992.9993011000001</v>
      </c>
      <c r="T29" s="5">
        <v>3690.0558329</v>
      </c>
      <c r="U29" s="5">
        <v>4197.7947802999997</v>
      </c>
      <c r="V29" s="5">
        <v>720.91930449999995</v>
      </c>
      <c r="W29" s="5">
        <v>3786.6344457</v>
      </c>
      <c r="X29" s="5">
        <v>4463.9194613</v>
      </c>
      <c r="Y29" s="5">
        <v>4699.5263358000002</v>
      </c>
      <c r="Z29" s="5">
        <v>596.059663</v>
      </c>
      <c r="AA29" s="5">
        <v>4188.9261573000003</v>
      </c>
      <c r="AB29" s="5">
        <v>4975.6465398</v>
      </c>
      <c r="AC29" s="5">
        <v>5808.2990068999998</v>
      </c>
      <c r="AD29" s="5">
        <v>825.97560999999996</v>
      </c>
      <c r="AE29" s="5">
        <v>3953.2856495999999</v>
      </c>
      <c r="AF29" s="5">
        <v>4831.7409409000002</v>
      </c>
      <c r="AG29" s="5">
        <v>5117.5022396000004</v>
      </c>
      <c r="AH29" s="5">
        <v>987.92993260000003</v>
      </c>
      <c r="AI29" s="5">
        <v>5098.3597848999998</v>
      </c>
      <c r="AJ29" s="5">
        <v>5916.5308950999997</v>
      </c>
      <c r="AK29" s="5">
        <v>5760.8984283999998</v>
      </c>
      <c r="AL29" s="5">
        <v>923.05677179999998</v>
      </c>
      <c r="AM29" s="12">
        <v>4858.3522999999996</v>
      </c>
      <c r="AN29" s="12">
        <v>5856.3258999999998</v>
      </c>
      <c r="AO29" s="12">
        <v>6320.2611999999999</v>
      </c>
      <c r="AP29" s="12">
        <v>932.49270000000001</v>
      </c>
      <c r="AQ29" s="12">
        <v>4469.9008000000003</v>
      </c>
      <c r="AR29" s="12">
        <v>5426.5398999999998</v>
      </c>
      <c r="AS29" s="12">
        <v>5095.7903999999999</v>
      </c>
      <c r="AT29" s="12">
        <v>1111.2655</v>
      </c>
      <c r="AU29" s="12">
        <v>4833.7443999999996</v>
      </c>
      <c r="AV29" s="12">
        <v>5669.2231000000002</v>
      </c>
      <c r="AW29" s="12">
        <v>5444.2173000000003</v>
      </c>
      <c r="AX29" s="12">
        <v>1091.3074999999999</v>
      </c>
      <c r="AZ29" s="14">
        <f t="shared" si="0"/>
        <v>58136.885356500003</v>
      </c>
    </row>
    <row r="30" spans="1:52" x14ac:dyDescent="0.3">
      <c r="A30" s="9">
        <v>29</v>
      </c>
      <c r="B30" s="1" t="s">
        <v>30</v>
      </c>
      <c r="C30" s="5">
        <v>484.21013579999999</v>
      </c>
      <c r="D30" s="5">
        <v>576.89812959999995</v>
      </c>
      <c r="E30" s="5">
        <v>930.7223841</v>
      </c>
      <c r="F30" s="5">
        <v>36.7050415</v>
      </c>
      <c r="G30" s="5">
        <v>1058.5401366999999</v>
      </c>
      <c r="H30" s="5">
        <v>1295.9991801000001</v>
      </c>
      <c r="I30" s="5">
        <v>1532.2801294000001</v>
      </c>
      <c r="J30" s="5">
        <v>621.1860107</v>
      </c>
      <c r="K30" s="5">
        <v>1795.5790121</v>
      </c>
      <c r="L30" s="5">
        <v>2221.6957735999999</v>
      </c>
      <c r="M30" s="5">
        <v>2033.2815161000001</v>
      </c>
      <c r="N30" s="5">
        <v>659.17288870000004</v>
      </c>
      <c r="O30" s="5">
        <v>1412.9281556999999</v>
      </c>
      <c r="P30" s="5">
        <v>1841.2596126000001</v>
      </c>
      <c r="Q30" s="5">
        <v>2055.7840357999999</v>
      </c>
      <c r="R30" s="5">
        <v>703.80197020000003</v>
      </c>
      <c r="S30" s="5">
        <v>1440.6640164</v>
      </c>
      <c r="T30" s="5">
        <v>1848.1861269000001</v>
      </c>
      <c r="U30" s="5">
        <v>1717.3920946999999</v>
      </c>
      <c r="V30" s="5">
        <v>495.74545310000002</v>
      </c>
      <c r="W30" s="5">
        <v>1548.2172281999999</v>
      </c>
      <c r="X30" s="5">
        <v>1989.7316874000001</v>
      </c>
      <c r="Y30" s="5">
        <v>1974.5560278999999</v>
      </c>
      <c r="Z30" s="5">
        <v>537.92400359999999</v>
      </c>
      <c r="AA30" s="5">
        <v>1597.3070871</v>
      </c>
      <c r="AB30" s="5">
        <v>2086.9598074</v>
      </c>
      <c r="AC30" s="5">
        <v>2549.5054672000001</v>
      </c>
      <c r="AD30" s="5">
        <v>764.1354748</v>
      </c>
      <c r="AE30" s="5">
        <v>1632.3972120000001</v>
      </c>
      <c r="AF30" s="5">
        <v>2119.3346805000001</v>
      </c>
      <c r="AG30" s="5">
        <v>2422.4445544</v>
      </c>
      <c r="AH30" s="5">
        <v>670.68196360000002</v>
      </c>
      <c r="AI30" s="5">
        <v>1752.6885771</v>
      </c>
      <c r="AJ30" s="5">
        <v>2274.8176698000002</v>
      </c>
      <c r="AK30" s="5">
        <v>2785.1912827000001</v>
      </c>
      <c r="AL30" s="5">
        <v>646.41911849999997</v>
      </c>
      <c r="AM30" s="12">
        <v>1813.8244</v>
      </c>
      <c r="AN30" s="12">
        <v>2346.2058000000002</v>
      </c>
      <c r="AO30" s="12">
        <v>3101.0113000000001</v>
      </c>
      <c r="AP30" s="12">
        <v>716.33669999999995</v>
      </c>
      <c r="AQ30" s="12">
        <v>1747.0640000000001</v>
      </c>
      <c r="AR30" s="12">
        <v>2230.6543999999999</v>
      </c>
      <c r="AS30" s="12">
        <v>2759.87</v>
      </c>
      <c r="AT30" s="12">
        <v>843.86329999999998</v>
      </c>
      <c r="AU30" s="12">
        <v>1878.9142999999999</v>
      </c>
      <c r="AV30" s="12">
        <v>2377.7125999999998</v>
      </c>
      <c r="AW30" s="12">
        <v>2834.1489000000001</v>
      </c>
      <c r="AX30" s="12">
        <v>824.20169999999996</v>
      </c>
      <c r="AZ30" s="14">
        <f t="shared" si="0"/>
        <v>26696.187692300002</v>
      </c>
    </row>
    <row r="31" spans="1:52" x14ac:dyDescent="0.3">
      <c r="A31" s="9">
        <v>30</v>
      </c>
      <c r="B31" s="1" t="s">
        <v>31</v>
      </c>
      <c r="C31" s="5">
        <v>19.079550000000001</v>
      </c>
      <c r="D31" s="5">
        <v>24.334852999999999</v>
      </c>
      <c r="E31" s="5">
        <v>23.821874000000001</v>
      </c>
      <c r="F31" s="5">
        <v>1.11252E-2</v>
      </c>
      <c r="G31" s="5">
        <v>39.252036099999998</v>
      </c>
      <c r="H31" s="5">
        <v>52.635612299999998</v>
      </c>
      <c r="I31" s="5">
        <v>58.109490899999997</v>
      </c>
      <c r="J31" s="5">
        <v>0.84910319999999995</v>
      </c>
      <c r="K31" s="5">
        <v>75.831749599999995</v>
      </c>
      <c r="L31" s="5">
        <v>102.631468</v>
      </c>
      <c r="M31" s="5">
        <v>141.3565164</v>
      </c>
      <c r="N31" s="5">
        <v>4.1280725</v>
      </c>
      <c r="O31" s="5">
        <v>60.142157599999997</v>
      </c>
      <c r="P31" s="5">
        <v>80.706345099999993</v>
      </c>
      <c r="Q31" s="5">
        <v>114.88579369999999</v>
      </c>
      <c r="R31" s="5">
        <v>1.0396209999999999</v>
      </c>
      <c r="S31" s="5">
        <v>41.922285600000002</v>
      </c>
      <c r="T31" s="5">
        <v>60.518710599999999</v>
      </c>
      <c r="U31" s="5">
        <v>110.1940239</v>
      </c>
      <c r="V31" s="5">
        <v>0.60675970000000001</v>
      </c>
      <c r="W31" s="5">
        <v>55.661689600000003</v>
      </c>
      <c r="X31" s="5">
        <v>75.348880300000005</v>
      </c>
      <c r="Y31" s="5">
        <v>107.92081760000001</v>
      </c>
      <c r="Z31" s="5">
        <v>1.3370048999999999</v>
      </c>
      <c r="AA31" s="5">
        <v>59.696854299999998</v>
      </c>
      <c r="AB31" s="5">
        <v>84.457983600000006</v>
      </c>
      <c r="AC31" s="5">
        <v>164.52514099999999</v>
      </c>
      <c r="AD31" s="5">
        <v>0.97039030000000004</v>
      </c>
      <c r="AE31" s="5">
        <v>56.703532500000001</v>
      </c>
      <c r="AF31" s="5">
        <v>82.0397751</v>
      </c>
      <c r="AG31" s="5">
        <v>153.456076</v>
      </c>
      <c r="AH31" s="5">
        <v>1.8033649</v>
      </c>
      <c r="AI31" s="5">
        <v>80.284357999999997</v>
      </c>
      <c r="AJ31" s="5">
        <v>114.3282018</v>
      </c>
      <c r="AK31" s="5">
        <v>145.03792619999999</v>
      </c>
      <c r="AL31" s="5">
        <v>2.0481471</v>
      </c>
      <c r="AM31" s="12">
        <v>95.638400000000004</v>
      </c>
      <c r="AN31" s="12">
        <v>135.22929999999999</v>
      </c>
      <c r="AO31" s="12">
        <v>144.55019999999999</v>
      </c>
      <c r="AP31" s="12">
        <v>2.3378999999999999</v>
      </c>
      <c r="AQ31" s="12">
        <v>97.412999999999997</v>
      </c>
      <c r="AR31" s="12">
        <v>128.38210000000001</v>
      </c>
      <c r="AS31" s="12">
        <v>116.4136</v>
      </c>
      <c r="AT31" s="12">
        <v>1.5933999999999999</v>
      </c>
      <c r="AU31" s="12">
        <v>98.180599999999998</v>
      </c>
      <c r="AV31" s="12">
        <v>136.0566</v>
      </c>
      <c r="AW31" s="12">
        <v>108.2624</v>
      </c>
      <c r="AX31" s="12">
        <v>1.7776000000000001</v>
      </c>
      <c r="AZ31" s="14">
        <f t="shared" si="0"/>
        <v>1388.5338596999998</v>
      </c>
    </row>
    <row r="32" spans="1:52" x14ac:dyDescent="0.3">
      <c r="A32" s="9">
        <v>31</v>
      </c>
      <c r="B32" s="1" t="s">
        <v>32</v>
      </c>
      <c r="C32" s="5">
        <v>0.20625689999999999</v>
      </c>
      <c r="D32" s="5">
        <v>0.20648710000000001</v>
      </c>
      <c r="E32" s="5">
        <v>6.5482600000000002E-2</v>
      </c>
      <c r="F32" s="5">
        <v>0</v>
      </c>
      <c r="G32" s="5">
        <v>1.2137397999999999</v>
      </c>
      <c r="H32" s="5">
        <v>1.2438316</v>
      </c>
      <c r="I32" s="5">
        <v>3.1085499999999999E-2</v>
      </c>
      <c r="J32" s="5">
        <v>0</v>
      </c>
      <c r="K32" s="5">
        <v>0.35882700000000001</v>
      </c>
      <c r="L32" s="5">
        <v>0.63237140000000003</v>
      </c>
      <c r="M32" s="5">
        <v>3.39087E-2</v>
      </c>
      <c r="N32" s="5">
        <v>0</v>
      </c>
      <c r="O32" s="5">
        <v>0.78149579999999996</v>
      </c>
      <c r="P32" s="5">
        <v>0.85631780000000002</v>
      </c>
      <c r="Q32" s="5">
        <v>2.3448299999999998E-2</v>
      </c>
      <c r="R32" s="5">
        <v>0</v>
      </c>
      <c r="S32" s="5">
        <v>0.16288859999999999</v>
      </c>
      <c r="T32" s="5">
        <v>0.17403170000000001</v>
      </c>
      <c r="U32" s="5">
        <v>6.8616800000000006E-2</v>
      </c>
      <c r="V32" s="5">
        <v>0</v>
      </c>
      <c r="W32" s="5">
        <v>0.19258690000000001</v>
      </c>
      <c r="X32" s="5">
        <v>0.42350070000000001</v>
      </c>
      <c r="Y32" s="5">
        <v>9.8116200000000001E-2</v>
      </c>
      <c r="Z32" s="5">
        <v>0</v>
      </c>
      <c r="AA32" s="5">
        <v>0.35886679999999999</v>
      </c>
      <c r="AB32" s="5">
        <v>0.657914</v>
      </c>
      <c r="AC32" s="5">
        <v>9.8028699999999996E-2</v>
      </c>
      <c r="AD32" s="5">
        <v>0</v>
      </c>
      <c r="AE32" s="5">
        <v>0.1618376</v>
      </c>
      <c r="AF32" s="5">
        <v>0.28927770000000003</v>
      </c>
      <c r="AG32" s="5">
        <v>3.1356700000000001E-2</v>
      </c>
      <c r="AH32" s="5">
        <v>0</v>
      </c>
      <c r="AI32" s="5">
        <v>0.1881118</v>
      </c>
      <c r="AJ32" s="5">
        <v>0.2504537</v>
      </c>
      <c r="AK32" s="5">
        <v>8.78303E-2</v>
      </c>
      <c r="AL32" s="5">
        <v>3.3300000000000003E-5</v>
      </c>
      <c r="AM32" s="12">
        <v>1.2234</v>
      </c>
      <c r="AN32" s="12">
        <v>1.3149999999999999</v>
      </c>
      <c r="AO32" s="12">
        <v>2.1999999999999999E-2</v>
      </c>
      <c r="AP32" s="12">
        <v>0</v>
      </c>
      <c r="AQ32" s="12">
        <v>0.20949999999999999</v>
      </c>
      <c r="AR32" s="12">
        <v>0.22270000000000001</v>
      </c>
      <c r="AS32" s="12">
        <v>2.3E-2</v>
      </c>
      <c r="AT32" s="12">
        <v>0</v>
      </c>
      <c r="AU32" s="12">
        <v>0.6381</v>
      </c>
      <c r="AV32" s="12">
        <v>0.82389999999999997</v>
      </c>
      <c r="AW32" s="12">
        <v>7.7700000000000005E-2</v>
      </c>
      <c r="AX32" s="12">
        <v>0</v>
      </c>
      <c r="AZ32" s="14">
        <f t="shared" si="0"/>
        <v>0.6605738000000001</v>
      </c>
    </row>
    <row r="33" spans="1:52" x14ac:dyDescent="0.3">
      <c r="A33" s="9">
        <v>32</v>
      </c>
      <c r="B33" s="1" t="s">
        <v>33</v>
      </c>
      <c r="C33" s="5">
        <v>93.560785499999994</v>
      </c>
      <c r="D33" s="5">
        <v>127.4591101</v>
      </c>
      <c r="E33" s="5">
        <v>57.980440100000003</v>
      </c>
      <c r="F33" s="5">
        <v>1.1811609999999999</v>
      </c>
      <c r="G33" s="5">
        <v>277.79522359999999</v>
      </c>
      <c r="H33" s="5">
        <v>365.74435549999998</v>
      </c>
      <c r="I33" s="5">
        <v>216.62504250000001</v>
      </c>
      <c r="J33" s="5">
        <v>1.9681005</v>
      </c>
      <c r="K33" s="5">
        <v>506.92272930000001</v>
      </c>
      <c r="L33" s="5">
        <v>746.14436760000001</v>
      </c>
      <c r="M33" s="5">
        <v>246.56849439999999</v>
      </c>
      <c r="N33" s="5">
        <v>30.2920236</v>
      </c>
      <c r="O33" s="5">
        <v>417.06689340000003</v>
      </c>
      <c r="P33" s="5">
        <v>662.02537410000002</v>
      </c>
      <c r="Q33" s="5">
        <v>234.7742567</v>
      </c>
      <c r="R33" s="5">
        <v>4.4130402999999996</v>
      </c>
      <c r="S33" s="5">
        <v>407.9747438</v>
      </c>
      <c r="T33" s="5">
        <v>598.62707660000001</v>
      </c>
      <c r="U33" s="5">
        <v>219.70891610000001</v>
      </c>
      <c r="V33" s="5">
        <v>2.9341203</v>
      </c>
      <c r="W33" s="5">
        <v>520.44974290000005</v>
      </c>
      <c r="X33" s="5">
        <v>778.07789839999998</v>
      </c>
      <c r="Y33" s="5">
        <v>249.44062980000001</v>
      </c>
      <c r="Z33" s="5">
        <v>4.1007404999999997</v>
      </c>
      <c r="AA33" s="5">
        <v>541.86321569999996</v>
      </c>
      <c r="AB33" s="5">
        <v>798.86759070000005</v>
      </c>
      <c r="AC33" s="5">
        <v>319.9712993</v>
      </c>
      <c r="AD33" s="5">
        <v>3.8236042000000001</v>
      </c>
      <c r="AE33" s="5">
        <v>503.30592990000002</v>
      </c>
      <c r="AF33" s="5">
        <v>734.42787559999999</v>
      </c>
      <c r="AG33" s="5">
        <v>302.2643779</v>
      </c>
      <c r="AH33" s="5">
        <v>2.5635273000000001</v>
      </c>
      <c r="AI33" s="5">
        <v>585.01944409999999</v>
      </c>
      <c r="AJ33" s="5">
        <v>847.80865589999996</v>
      </c>
      <c r="AK33" s="5">
        <v>339.71906969999998</v>
      </c>
      <c r="AL33" s="5">
        <v>3.8004291000000001</v>
      </c>
      <c r="AM33" s="12">
        <v>628.46</v>
      </c>
      <c r="AN33" s="12">
        <v>946.45609999999999</v>
      </c>
      <c r="AO33" s="12">
        <v>345.31799999999998</v>
      </c>
      <c r="AP33" s="12">
        <v>13.382300000000001</v>
      </c>
      <c r="AQ33" s="12">
        <v>599.27369999999996</v>
      </c>
      <c r="AR33" s="12">
        <v>856.88969999999995</v>
      </c>
      <c r="AS33" s="12">
        <v>344.4178</v>
      </c>
      <c r="AT33" s="12">
        <v>5.5236999999999998</v>
      </c>
      <c r="AU33" s="12">
        <v>637.28949999999998</v>
      </c>
      <c r="AV33" s="12">
        <v>863.88679999999999</v>
      </c>
      <c r="AW33" s="12">
        <v>322.10309999999998</v>
      </c>
      <c r="AX33" s="12">
        <v>4.6557000000000004</v>
      </c>
      <c r="AZ33" s="14">
        <f t="shared" si="0"/>
        <v>3198.8914264999999</v>
      </c>
    </row>
    <row r="34" spans="1:52" x14ac:dyDescent="0.3">
      <c r="A34" s="9">
        <v>33</v>
      </c>
      <c r="B34" s="1" t="s">
        <v>34</v>
      </c>
      <c r="C34" s="5">
        <v>371.70820700000002</v>
      </c>
      <c r="D34" s="5">
        <v>451.05367209999997</v>
      </c>
      <c r="E34" s="5">
        <v>594.51053960000002</v>
      </c>
      <c r="F34" s="5">
        <v>2.7848497999999999</v>
      </c>
      <c r="G34" s="5">
        <v>793.87678010000002</v>
      </c>
      <c r="H34" s="5">
        <v>1064.6470526999999</v>
      </c>
      <c r="I34" s="5">
        <v>1217.9675807000001</v>
      </c>
      <c r="J34" s="5">
        <v>446.2772847</v>
      </c>
      <c r="K34" s="5">
        <v>1347.1270893999999</v>
      </c>
      <c r="L34" s="5">
        <v>1723.1551304</v>
      </c>
      <c r="M34" s="5">
        <v>1607.5270462999999</v>
      </c>
      <c r="N34" s="5">
        <v>297.63782789999999</v>
      </c>
      <c r="O34" s="5">
        <v>1262.2982153999999</v>
      </c>
      <c r="P34" s="5">
        <v>1687.5538826</v>
      </c>
      <c r="Q34" s="5">
        <v>1379.6128394</v>
      </c>
      <c r="R34" s="5">
        <v>305.26733489999998</v>
      </c>
      <c r="S34" s="5">
        <v>1381.1757588</v>
      </c>
      <c r="T34" s="5">
        <v>1868.6917156</v>
      </c>
      <c r="U34" s="5">
        <v>1534.7775348</v>
      </c>
      <c r="V34" s="5">
        <v>458.81897839999999</v>
      </c>
      <c r="W34" s="5">
        <v>1709.4564935999999</v>
      </c>
      <c r="X34" s="5">
        <v>2229.8809716999999</v>
      </c>
      <c r="Y34" s="5">
        <v>2004.0162210999999</v>
      </c>
      <c r="Z34" s="5">
        <v>509.64682340000002</v>
      </c>
      <c r="AA34" s="5">
        <v>1745.0654959999999</v>
      </c>
      <c r="AB34" s="5">
        <v>2402.5369264000001</v>
      </c>
      <c r="AC34" s="5">
        <v>2284.7848479999998</v>
      </c>
      <c r="AD34" s="5">
        <v>468.45262659999997</v>
      </c>
      <c r="AE34" s="5">
        <v>1693.3545872</v>
      </c>
      <c r="AF34" s="5">
        <v>2346.8354792999999</v>
      </c>
      <c r="AG34" s="5">
        <v>2362.3280490000002</v>
      </c>
      <c r="AH34" s="5">
        <v>567.51742590000003</v>
      </c>
      <c r="AI34" s="5">
        <v>1814.8838797999999</v>
      </c>
      <c r="AJ34" s="5">
        <v>2427.4099832000002</v>
      </c>
      <c r="AK34" s="5">
        <v>2148.9700667000002</v>
      </c>
      <c r="AL34" s="5">
        <v>513.59818440000004</v>
      </c>
      <c r="AM34" s="12">
        <v>1865.7224000000001</v>
      </c>
      <c r="AN34" s="12">
        <v>2589.4128999999998</v>
      </c>
      <c r="AO34" s="12">
        <v>2370.9942999999998</v>
      </c>
      <c r="AP34" s="12">
        <v>567.09810000000004</v>
      </c>
      <c r="AQ34" s="12">
        <v>1770.8706999999999</v>
      </c>
      <c r="AR34" s="12">
        <v>2459.5151999999998</v>
      </c>
      <c r="AS34" s="12">
        <v>2109.4944</v>
      </c>
      <c r="AT34" s="12">
        <v>668.33339999999998</v>
      </c>
      <c r="AU34" s="12">
        <v>1914.5343</v>
      </c>
      <c r="AV34" s="12">
        <v>2568.1702</v>
      </c>
      <c r="AW34" s="12">
        <v>2315.8795</v>
      </c>
      <c r="AX34" s="12">
        <v>780.59220000000005</v>
      </c>
      <c r="AZ34" s="14">
        <f t="shared" si="0"/>
        <v>21930.862925600002</v>
      </c>
    </row>
    <row r="35" spans="1:52" x14ac:dyDescent="0.3">
      <c r="A35" s="9">
        <v>34</v>
      </c>
      <c r="B35" s="1" t="s">
        <v>35</v>
      </c>
      <c r="C35" s="5">
        <v>4.2528703999999999</v>
      </c>
      <c r="D35" s="5">
        <v>5.3282695999999996</v>
      </c>
      <c r="E35" s="5">
        <v>21.9387078</v>
      </c>
      <c r="F35" s="5">
        <v>1.25968E-2</v>
      </c>
      <c r="G35" s="5">
        <v>14.738435300000001</v>
      </c>
      <c r="H35" s="5">
        <v>17.197153799999999</v>
      </c>
      <c r="I35" s="5">
        <v>67.025712100000007</v>
      </c>
      <c r="J35" s="5">
        <v>2.3484399999999999E-2</v>
      </c>
      <c r="K35" s="5">
        <v>18.099866200000001</v>
      </c>
      <c r="L35" s="5">
        <v>28.507666499999999</v>
      </c>
      <c r="M35" s="5">
        <v>93.717997800000006</v>
      </c>
      <c r="N35" s="5">
        <v>0.2464721</v>
      </c>
      <c r="O35" s="5">
        <v>17.550789600000002</v>
      </c>
      <c r="P35" s="5">
        <v>26.905285500000002</v>
      </c>
      <c r="Q35" s="5">
        <v>91.446653600000005</v>
      </c>
      <c r="R35" s="5">
        <v>0.42340410000000001</v>
      </c>
      <c r="S35" s="5">
        <v>15.8951657</v>
      </c>
      <c r="T35" s="5">
        <v>24.7276442</v>
      </c>
      <c r="U35" s="5">
        <v>95.983256400000002</v>
      </c>
      <c r="V35" s="5">
        <v>0.1802115</v>
      </c>
      <c r="W35" s="5">
        <v>20.810039499999998</v>
      </c>
      <c r="X35" s="5">
        <v>33.915728299999998</v>
      </c>
      <c r="Y35" s="5">
        <v>93.489488100000003</v>
      </c>
      <c r="Z35" s="5">
        <v>7.1188799999999997E-2</v>
      </c>
      <c r="AA35" s="5">
        <v>20.1167628</v>
      </c>
      <c r="AB35" s="5">
        <v>30.948268899999999</v>
      </c>
      <c r="AC35" s="5">
        <v>109.66367</v>
      </c>
      <c r="AD35" s="5">
        <v>0.20778559999999999</v>
      </c>
      <c r="AE35" s="5">
        <v>17.636355099999999</v>
      </c>
      <c r="AF35" s="5">
        <v>27.591174899999999</v>
      </c>
      <c r="AG35" s="5">
        <v>106.34637650000001</v>
      </c>
      <c r="AH35" s="5">
        <v>0.1723122</v>
      </c>
      <c r="AI35" s="5">
        <v>19.454061299999999</v>
      </c>
      <c r="AJ35" s="5">
        <v>30.174009699999999</v>
      </c>
      <c r="AK35" s="5">
        <v>109.1314618</v>
      </c>
      <c r="AL35" s="5">
        <v>0.2256717</v>
      </c>
      <c r="AM35" s="12">
        <v>19.923999999999999</v>
      </c>
      <c r="AN35" s="12">
        <v>34.282499999999999</v>
      </c>
      <c r="AO35" s="12">
        <v>100.4646</v>
      </c>
      <c r="AP35" s="12">
        <v>1.7797000000000001</v>
      </c>
      <c r="AQ35" s="12">
        <v>19.215399999999999</v>
      </c>
      <c r="AR35" s="12">
        <v>29.091999999999999</v>
      </c>
      <c r="AS35" s="12">
        <v>109.60890000000001</v>
      </c>
      <c r="AT35" s="12">
        <v>0.13639999999999999</v>
      </c>
      <c r="AU35" s="12">
        <v>21.3278</v>
      </c>
      <c r="AV35" s="12">
        <v>31.6846</v>
      </c>
      <c r="AW35" s="12">
        <v>107.8959</v>
      </c>
      <c r="AX35" s="12">
        <v>0.12909999999999999</v>
      </c>
      <c r="AZ35" s="14">
        <f t="shared" si="0"/>
        <v>1106.7127241000001</v>
      </c>
    </row>
    <row r="36" spans="1:52" x14ac:dyDescent="0.3">
      <c r="A36" s="9">
        <v>35</v>
      </c>
      <c r="B36" s="2" t="s">
        <v>36</v>
      </c>
      <c r="C36" s="5">
        <v>4.0212026999999999</v>
      </c>
      <c r="D36" s="5">
        <v>4.5604556000000001</v>
      </c>
      <c r="E36" s="5">
        <v>2.5907414000000002</v>
      </c>
      <c r="F36" s="5">
        <v>1.48287E-2</v>
      </c>
      <c r="G36" s="5">
        <v>2.8620904999999999</v>
      </c>
      <c r="H36" s="5">
        <v>3.9088926000000002</v>
      </c>
      <c r="I36" s="5">
        <v>1.0531861</v>
      </c>
      <c r="J36" s="5">
        <v>5.7951000000000001E-3</v>
      </c>
      <c r="K36" s="5">
        <v>23.6484025</v>
      </c>
      <c r="L36" s="5">
        <v>26.726116999999999</v>
      </c>
      <c r="M36" s="5">
        <v>3.7370198000000001</v>
      </c>
      <c r="N36" s="5">
        <v>6.6645700000000002E-2</v>
      </c>
      <c r="O36" s="5">
        <v>6.4172662000000003</v>
      </c>
      <c r="P36" s="5">
        <v>8.8184755999999993</v>
      </c>
      <c r="Q36" s="5">
        <v>2.2720232999999999</v>
      </c>
      <c r="R36" s="5">
        <v>2.3744000000000001E-2</v>
      </c>
      <c r="S36" s="5">
        <v>4.4369021000000002</v>
      </c>
      <c r="T36" s="5">
        <v>6.9610006999999996</v>
      </c>
      <c r="U36" s="5">
        <v>1.1585489</v>
      </c>
      <c r="V36" s="5">
        <v>1.8584799999999999E-2</v>
      </c>
      <c r="W36" s="5">
        <v>6.8642023999999999</v>
      </c>
      <c r="X36" s="5">
        <v>9.2658699999999996</v>
      </c>
      <c r="Y36" s="5">
        <v>2.9062142</v>
      </c>
      <c r="Z36" s="5">
        <v>2.1761300000000001E-2</v>
      </c>
      <c r="AA36" s="5">
        <v>6.1578394999999997</v>
      </c>
      <c r="AB36" s="5">
        <v>10.284962800000001</v>
      </c>
      <c r="AC36" s="5">
        <v>1.9566768000000001</v>
      </c>
      <c r="AD36" s="5">
        <v>0.1402601</v>
      </c>
      <c r="AE36" s="5">
        <v>9.4570395000000005</v>
      </c>
      <c r="AF36" s="5">
        <v>11.63697</v>
      </c>
      <c r="AG36" s="5">
        <v>1.9239885999999999</v>
      </c>
      <c r="AH36" s="5">
        <v>3.5986400000000002E-2</v>
      </c>
      <c r="AI36" s="5">
        <v>6.9804103</v>
      </c>
      <c r="AJ36" s="5">
        <v>10.613094500000001</v>
      </c>
      <c r="AK36" s="5">
        <v>4.2916810999999999</v>
      </c>
      <c r="AL36" s="5">
        <v>2.4473399999999999E-2</v>
      </c>
      <c r="AM36" s="12">
        <v>7.6702000000000004</v>
      </c>
      <c r="AN36" s="12">
        <v>10.941700000000001</v>
      </c>
      <c r="AO36" s="12">
        <v>1.8757999999999999</v>
      </c>
      <c r="AP36" s="12">
        <v>2.6599999999999999E-2</v>
      </c>
      <c r="AQ36" s="12">
        <v>7.4353999999999996</v>
      </c>
      <c r="AR36" s="12">
        <v>12.769500000000001</v>
      </c>
      <c r="AS36" s="12">
        <v>2.9738000000000002</v>
      </c>
      <c r="AT36" s="12">
        <v>8.3000000000000004E-2</v>
      </c>
      <c r="AU36" s="12">
        <v>9.7238000000000007</v>
      </c>
      <c r="AV36" s="12">
        <v>12.927899999999999</v>
      </c>
      <c r="AW36" s="12">
        <v>2.8999000000000001</v>
      </c>
      <c r="AX36" s="12">
        <v>0.1052</v>
      </c>
      <c r="AZ36" s="14">
        <f t="shared" si="0"/>
        <v>29.639580199999997</v>
      </c>
    </row>
    <row r="37" spans="1:52" x14ac:dyDescent="0.3">
      <c r="A37" s="9">
        <v>36</v>
      </c>
      <c r="B37" s="1" t="s">
        <v>37</v>
      </c>
      <c r="C37" s="5">
        <v>214.0898698</v>
      </c>
      <c r="D37" s="5">
        <v>252.674643</v>
      </c>
      <c r="E37" s="5">
        <v>318.54583550000001</v>
      </c>
      <c r="F37" s="5">
        <v>142.83168689999999</v>
      </c>
      <c r="G37" s="5">
        <v>432.72295860000003</v>
      </c>
      <c r="H37" s="5">
        <v>543.22167139999999</v>
      </c>
      <c r="I37" s="5">
        <v>685.39493949999996</v>
      </c>
      <c r="J37" s="5">
        <v>227.0576576</v>
      </c>
      <c r="K37" s="5">
        <v>813.45813029999999</v>
      </c>
      <c r="L37" s="5">
        <v>1073.5271476999999</v>
      </c>
      <c r="M37" s="5">
        <v>899.08669840000005</v>
      </c>
      <c r="N37" s="5">
        <v>489.98512319999998</v>
      </c>
      <c r="O37" s="5">
        <v>633.30002109999998</v>
      </c>
      <c r="P37" s="5">
        <v>923.48155829999996</v>
      </c>
      <c r="Q37" s="5">
        <v>882.41539520000003</v>
      </c>
      <c r="R37" s="5">
        <v>436.78647810000001</v>
      </c>
      <c r="S37" s="5">
        <v>660.90287479999995</v>
      </c>
      <c r="T37" s="5">
        <v>904.4289225</v>
      </c>
      <c r="U37" s="5">
        <v>792.5354059</v>
      </c>
      <c r="V37" s="5">
        <v>435.00546509999998</v>
      </c>
      <c r="W37" s="5">
        <v>678.08091490000004</v>
      </c>
      <c r="X37" s="5">
        <v>919.74539010000001</v>
      </c>
      <c r="Y37" s="5">
        <v>801.47603379999998</v>
      </c>
      <c r="Z37" s="5">
        <v>397.0596673</v>
      </c>
      <c r="AA37" s="5">
        <v>835.91327869999998</v>
      </c>
      <c r="AB37" s="5">
        <v>1122.4750291</v>
      </c>
      <c r="AC37" s="5">
        <v>1001.2385659</v>
      </c>
      <c r="AD37" s="5">
        <v>423.76353189999998</v>
      </c>
      <c r="AE37" s="5">
        <v>760.58795350000003</v>
      </c>
      <c r="AF37" s="5">
        <v>1069.5182001000001</v>
      </c>
      <c r="AG37" s="5">
        <v>910.16510689999996</v>
      </c>
      <c r="AH37" s="5">
        <v>415.46896809999998</v>
      </c>
      <c r="AI37" s="5">
        <v>869.789177</v>
      </c>
      <c r="AJ37" s="5">
        <v>1154.4627982</v>
      </c>
      <c r="AK37" s="5">
        <v>1032.4867227</v>
      </c>
      <c r="AL37" s="5">
        <v>486.49545019999999</v>
      </c>
      <c r="AM37" s="12">
        <v>958.18730000000005</v>
      </c>
      <c r="AN37" s="12">
        <v>1307.4709</v>
      </c>
      <c r="AO37" s="12">
        <v>1109.5264</v>
      </c>
      <c r="AP37" s="12">
        <v>508.29669999999999</v>
      </c>
      <c r="AQ37" s="12">
        <v>900.5729</v>
      </c>
      <c r="AR37" s="12">
        <v>1173.4087</v>
      </c>
      <c r="AS37" s="12">
        <v>986.9171</v>
      </c>
      <c r="AT37" s="12">
        <v>575.54079999999999</v>
      </c>
      <c r="AU37" s="12">
        <v>1057.6528000000001</v>
      </c>
      <c r="AV37" s="12">
        <v>1343.7551000000001</v>
      </c>
      <c r="AW37" s="12">
        <v>1142.6647</v>
      </c>
      <c r="AX37" s="12">
        <v>622.35029999999995</v>
      </c>
      <c r="AZ37" s="14">
        <f t="shared" si="0"/>
        <v>10562.4529038</v>
      </c>
    </row>
    <row r="38" spans="1:52" x14ac:dyDescent="0.3">
      <c r="A38" s="9">
        <v>37</v>
      </c>
      <c r="B38" s="1" t="s">
        <v>38</v>
      </c>
      <c r="C38" s="5">
        <v>181.92542639999999</v>
      </c>
      <c r="D38" s="5">
        <v>211.9665005</v>
      </c>
      <c r="E38" s="5">
        <v>145.5660527</v>
      </c>
      <c r="F38" s="5">
        <v>9.3036481000000002</v>
      </c>
      <c r="G38" s="5">
        <v>294.68750829999999</v>
      </c>
      <c r="H38" s="5">
        <v>379.43546279999998</v>
      </c>
      <c r="I38" s="5">
        <v>373.4983153</v>
      </c>
      <c r="J38" s="5">
        <v>180.22411170000001</v>
      </c>
      <c r="K38" s="5">
        <v>627.39533019999999</v>
      </c>
      <c r="L38" s="5">
        <v>846.9035126</v>
      </c>
      <c r="M38" s="5">
        <v>805.04514949999998</v>
      </c>
      <c r="N38" s="5">
        <v>87.655987999999994</v>
      </c>
      <c r="O38" s="5">
        <v>546.44520669999997</v>
      </c>
      <c r="P38" s="5">
        <v>755.21500170000002</v>
      </c>
      <c r="Q38" s="5">
        <v>701.46748600000001</v>
      </c>
      <c r="R38" s="5">
        <v>135.0321883</v>
      </c>
      <c r="S38" s="5">
        <v>501.81958359999999</v>
      </c>
      <c r="T38" s="5">
        <v>675.06468470000004</v>
      </c>
      <c r="U38" s="5">
        <v>636.2815703</v>
      </c>
      <c r="V38" s="5">
        <v>141.7464123</v>
      </c>
      <c r="W38" s="5">
        <v>533.11777329999995</v>
      </c>
      <c r="X38" s="5">
        <v>724.75212050000005</v>
      </c>
      <c r="Y38" s="5">
        <v>700.33953280000003</v>
      </c>
      <c r="Z38" s="5">
        <v>182.41444989999999</v>
      </c>
      <c r="AA38" s="5">
        <v>573.46456599999999</v>
      </c>
      <c r="AB38" s="5">
        <v>805.34369160000006</v>
      </c>
      <c r="AC38" s="5">
        <v>832.63267929999995</v>
      </c>
      <c r="AD38" s="5">
        <v>268.77831559999998</v>
      </c>
      <c r="AE38" s="5">
        <v>592.21088440000005</v>
      </c>
      <c r="AF38" s="5">
        <v>806.04224680000004</v>
      </c>
      <c r="AG38" s="5">
        <v>809.06751340000005</v>
      </c>
      <c r="AH38" s="5">
        <v>249.4087418</v>
      </c>
      <c r="AI38" s="5">
        <v>606.95831369999996</v>
      </c>
      <c r="AJ38" s="5">
        <v>817.22254520000001</v>
      </c>
      <c r="AK38" s="5">
        <v>925.10488940000005</v>
      </c>
      <c r="AL38" s="5">
        <v>231.3611411</v>
      </c>
      <c r="AM38" s="12">
        <v>673.60180000000003</v>
      </c>
      <c r="AN38" s="12">
        <v>922.7885</v>
      </c>
      <c r="AO38" s="12">
        <v>1102.7420999999999</v>
      </c>
      <c r="AP38" s="12">
        <v>180.7732</v>
      </c>
      <c r="AQ38" s="12">
        <v>592.54949999999997</v>
      </c>
      <c r="AR38" s="12">
        <v>814.06590000000006</v>
      </c>
      <c r="AS38" s="12">
        <v>1016.4912</v>
      </c>
      <c r="AT38" s="12">
        <v>229.46619999999999</v>
      </c>
      <c r="AU38" s="12">
        <v>590.25260000000003</v>
      </c>
      <c r="AV38" s="12">
        <v>803.23500000000001</v>
      </c>
      <c r="AW38" s="12">
        <v>1075.06</v>
      </c>
      <c r="AX38" s="12">
        <v>216.54140000000001</v>
      </c>
      <c r="AZ38" s="14">
        <f t="shared" si="0"/>
        <v>9123.296488699998</v>
      </c>
    </row>
    <row r="39" spans="1:52" x14ac:dyDescent="0.3">
      <c r="A39" s="9">
        <v>38</v>
      </c>
      <c r="B39" s="1" t="s">
        <v>39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0.2429664</v>
      </c>
      <c r="P39" s="5">
        <v>0.33874140000000003</v>
      </c>
      <c r="Q39" s="5">
        <v>0.1460333</v>
      </c>
      <c r="R39" s="5">
        <v>0</v>
      </c>
      <c r="S39" s="5">
        <v>1.5184732000000001</v>
      </c>
      <c r="T39" s="5">
        <v>1.9758909</v>
      </c>
      <c r="U39" s="5">
        <v>0.81867109999999998</v>
      </c>
      <c r="V39" s="5">
        <v>0.23905650000000001</v>
      </c>
      <c r="W39" s="5">
        <v>3.0870869999999999</v>
      </c>
      <c r="X39" s="5">
        <v>3.9299713000000001</v>
      </c>
      <c r="Y39" s="5">
        <v>1.8795303000000001</v>
      </c>
      <c r="Z39" s="5">
        <v>3.1091899999999999E-2</v>
      </c>
      <c r="AA39" s="5">
        <v>5.4982359000000001</v>
      </c>
      <c r="AB39" s="5">
        <v>6.6705288999999999</v>
      </c>
      <c r="AC39" s="5">
        <v>1.8783683</v>
      </c>
      <c r="AD39" s="5">
        <v>2.0027000000000001E-3</v>
      </c>
      <c r="AE39" s="5">
        <v>2.7975707000000001</v>
      </c>
      <c r="AF39" s="5">
        <v>4.4066637999999996</v>
      </c>
      <c r="AG39" s="5">
        <v>1.7294151</v>
      </c>
      <c r="AH39" s="5">
        <v>3.4215999999999999E-3</v>
      </c>
      <c r="AI39" s="5">
        <v>2.5264145999999998</v>
      </c>
      <c r="AJ39" s="5">
        <v>3.8367779</v>
      </c>
      <c r="AK39" s="5">
        <v>1.7139352000000001</v>
      </c>
      <c r="AL39" s="5">
        <v>1.73981E-2</v>
      </c>
      <c r="AM39" s="12">
        <v>4.9404000000000003</v>
      </c>
      <c r="AN39" s="12">
        <v>8.0324000000000009</v>
      </c>
      <c r="AO39" s="12">
        <v>1.9946999999999999</v>
      </c>
      <c r="AP39" s="12">
        <v>0.12529999999999999</v>
      </c>
      <c r="AQ39" s="12">
        <v>3.4813999999999998</v>
      </c>
      <c r="AR39" s="12">
        <v>4.3151999999999999</v>
      </c>
      <c r="AS39" s="12">
        <v>1.2481</v>
      </c>
      <c r="AT39" s="12">
        <v>1.9099999999999999E-2</v>
      </c>
      <c r="AU39" s="12">
        <v>5.6660000000000004</v>
      </c>
      <c r="AV39" s="12">
        <v>6.3701999999999996</v>
      </c>
      <c r="AW39" s="12">
        <v>1.5888</v>
      </c>
      <c r="AX39" s="12">
        <v>4.1200000000000001E-2</v>
      </c>
      <c r="AZ39" s="14">
        <f t="shared" si="0"/>
        <v>12.9975533</v>
      </c>
    </row>
    <row r="40" spans="1:52" x14ac:dyDescent="0.3">
      <c r="A40" s="9">
        <v>97</v>
      </c>
      <c r="B40" s="3" t="s">
        <v>40</v>
      </c>
      <c r="C40" s="5">
        <v>8.4673073999999993</v>
      </c>
      <c r="D40" s="5">
        <v>10.482880700000001</v>
      </c>
      <c r="E40" s="5">
        <v>30.748718799999999</v>
      </c>
      <c r="F40" s="5">
        <v>2.2964999999999999E-3</v>
      </c>
      <c r="G40" s="5">
        <v>10.2130432</v>
      </c>
      <c r="H40" s="5">
        <v>12.9655387</v>
      </c>
      <c r="I40" s="5">
        <v>94.484369999999998</v>
      </c>
      <c r="J40" s="5">
        <v>5.3334000000000003E-3</v>
      </c>
      <c r="K40" s="5">
        <v>8.2329474000000005</v>
      </c>
      <c r="L40" s="5">
        <v>9.9462688999999997</v>
      </c>
      <c r="M40" s="5">
        <v>155.2109748</v>
      </c>
      <c r="N40" s="5">
        <v>9.0320000000000005E-4</v>
      </c>
      <c r="O40" s="5">
        <v>15.124772500000001</v>
      </c>
      <c r="P40" s="5">
        <v>18.530357599999999</v>
      </c>
      <c r="Q40" s="5">
        <v>63.1496195</v>
      </c>
      <c r="R40" s="5">
        <v>2.9074000000000001E-3</v>
      </c>
      <c r="S40" s="5">
        <v>25.6892459</v>
      </c>
      <c r="T40" s="5">
        <v>28.858663199999999</v>
      </c>
      <c r="U40" s="5">
        <v>124.9868053</v>
      </c>
      <c r="V40" s="5">
        <v>1.2570999999999999E-3</v>
      </c>
      <c r="W40" s="5">
        <v>13.7417018</v>
      </c>
      <c r="X40" s="5">
        <v>14.1839475</v>
      </c>
      <c r="Y40" s="5">
        <v>82.516170299999999</v>
      </c>
      <c r="Z40" s="5">
        <v>1.4821000000000001E-3</v>
      </c>
      <c r="AA40" s="5">
        <v>4.9910601000000003</v>
      </c>
      <c r="AB40" s="5">
        <v>5.6797015000000002</v>
      </c>
      <c r="AC40" s="5">
        <v>80.354008800000003</v>
      </c>
      <c r="AD40" s="5">
        <v>1.6475000000000001E-3</v>
      </c>
      <c r="AE40" s="5">
        <v>4.1967442000000004</v>
      </c>
      <c r="AF40" s="5">
        <v>5.8308207999999997</v>
      </c>
      <c r="AG40" s="5">
        <v>67.767261500000004</v>
      </c>
      <c r="AH40" s="5">
        <v>4.147E-4</v>
      </c>
      <c r="AI40" s="5">
        <v>6.7390324000000001</v>
      </c>
      <c r="AJ40" s="5">
        <v>8.3095225999999993</v>
      </c>
      <c r="AK40" s="5">
        <v>73.377007199999994</v>
      </c>
      <c r="AL40" s="5">
        <v>1.6264999999999999E-3</v>
      </c>
      <c r="AM40" s="12">
        <v>6.1725000000000003</v>
      </c>
      <c r="AN40" s="12">
        <v>6.9447999999999999</v>
      </c>
      <c r="AO40" s="12">
        <v>81.374099999999999</v>
      </c>
      <c r="AP40" s="12">
        <v>2.3999999999999998E-3</v>
      </c>
      <c r="AQ40" s="12">
        <v>19.3293</v>
      </c>
      <c r="AR40" s="12">
        <v>23.953800000000001</v>
      </c>
      <c r="AS40" s="12">
        <v>91.044499999999999</v>
      </c>
      <c r="AT40" s="12">
        <v>1.5E-3</v>
      </c>
      <c r="AU40" s="12">
        <v>6.6839000000000004</v>
      </c>
      <c r="AV40" s="12">
        <v>8.9969000000000001</v>
      </c>
      <c r="AW40" s="12">
        <v>106.71040000000001</v>
      </c>
      <c r="AX40" s="12">
        <v>2.0999999999999999E-3</v>
      </c>
      <c r="AZ40" s="14">
        <f t="shared" si="0"/>
        <v>1051.7239362</v>
      </c>
    </row>
    <row r="41" spans="1:52" x14ac:dyDescent="0.3">
      <c r="A41" s="9">
        <v>99</v>
      </c>
      <c r="B41" s="3" t="s">
        <v>41</v>
      </c>
      <c r="C41" s="5">
        <v>0</v>
      </c>
      <c r="D41" s="5">
        <v>0</v>
      </c>
      <c r="E41" s="5">
        <v>121.3173383</v>
      </c>
      <c r="F41" s="5">
        <v>0</v>
      </c>
      <c r="G41" s="5">
        <v>0</v>
      </c>
      <c r="H41" s="5">
        <v>0</v>
      </c>
      <c r="I41" s="5">
        <v>109.3705116</v>
      </c>
      <c r="J41" s="5">
        <v>0</v>
      </c>
      <c r="K41" s="5">
        <v>0</v>
      </c>
      <c r="L41" s="5">
        <v>0</v>
      </c>
      <c r="M41" s="5">
        <v>59.188280200000001</v>
      </c>
      <c r="N41" s="5">
        <v>0</v>
      </c>
      <c r="O41" s="5">
        <v>0</v>
      </c>
      <c r="P41" s="5">
        <v>0</v>
      </c>
      <c r="Q41" s="5">
        <v>178.75152629999999</v>
      </c>
      <c r="R41" s="5">
        <v>0</v>
      </c>
      <c r="S41" s="5">
        <v>0</v>
      </c>
      <c r="T41" s="5">
        <v>0</v>
      </c>
      <c r="U41" s="5">
        <v>160.6600315</v>
      </c>
      <c r="V41" s="5">
        <v>0</v>
      </c>
      <c r="W41" s="5">
        <v>0</v>
      </c>
      <c r="X41" s="5">
        <v>0</v>
      </c>
      <c r="Y41" s="5">
        <v>120.7500302</v>
      </c>
      <c r="Z41" s="5">
        <v>0</v>
      </c>
      <c r="AA41" s="5">
        <v>0</v>
      </c>
      <c r="AB41" s="5">
        <v>0</v>
      </c>
      <c r="AC41" s="5">
        <v>113.0118636</v>
      </c>
      <c r="AD41" s="5">
        <v>0</v>
      </c>
      <c r="AE41" s="5">
        <v>0</v>
      </c>
      <c r="AF41" s="5">
        <v>0</v>
      </c>
      <c r="AG41" s="5">
        <v>136.56842760000001</v>
      </c>
      <c r="AH41" s="5">
        <v>0</v>
      </c>
      <c r="AI41" s="5">
        <v>0</v>
      </c>
      <c r="AJ41" s="5">
        <v>0</v>
      </c>
      <c r="AK41" s="5">
        <v>124.7593103</v>
      </c>
      <c r="AL41" s="5">
        <v>0</v>
      </c>
      <c r="AM41" s="12">
        <v>0</v>
      </c>
      <c r="AN41" s="12">
        <v>0</v>
      </c>
      <c r="AO41" s="12">
        <v>142.31780000000001</v>
      </c>
      <c r="AP41" s="12">
        <v>0</v>
      </c>
      <c r="AQ41" s="12">
        <v>0</v>
      </c>
      <c r="AR41" s="12">
        <v>0</v>
      </c>
      <c r="AS41" s="12">
        <v>129.03200000000001</v>
      </c>
      <c r="AT41" s="12">
        <v>0</v>
      </c>
      <c r="AU41" s="12">
        <v>0</v>
      </c>
      <c r="AV41" s="12">
        <v>0</v>
      </c>
      <c r="AW41" s="12">
        <v>141.1163</v>
      </c>
      <c r="AX41" s="12">
        <v>0</v>
      </c>
      <c r="AZ41" s="14"/>
    </row>
    <row r="42" spans="1:52" x14ac:dyDescent="0.3">
      <c r="A42" s="16" t="s">
        <v>42</v>
      </c>
      <c r="B42" s="16"/>
      <c r="C42" s="6">
        <v>5065.6036771999998</v>
      </c>
      <c r="D42" s="6">
        <v>5949.6716148999994</v>
      </c>
      <c r="E42" s="6">
        <v>7955.4705935000011</v>
      </c>
      <c r="F42" s="6">
        <v>631.59239000000002</v>
      </c>
      <c r="G42" s="6">
        <v>10324.096995799997</v>
      </c>
      <c r="H42" s="6">
        <v>12904.789945900002</v>
      </c>
      <c r="I42" s="6">
        <v>16060.084997900001</v>
      </c>
      <c r="J42" s="6">
        <v>5578.0254211000001</v>
      </c>
      <c r="K42" s="6">
        <v>18975.003931199997</v>
      </c>
      <c r="L42" s="6">
        <v>23965.1251959</v>
      </c>
      <c r="M42" s="6">
        <v>24592.816343999995</v>
      </c>
      <c r="N42" s="6">
        <v>7057.4290940999999</v>
      </c>
      <c r="O42" s="6">
        <v>16144.082262499998</v>
      </c>
      <c r="P42" s="6">
        <v>21415.277547600002</v>
      </c>
      <c r="Q42" s="6">
        <v>22266.196111699999</v>
      </c>
      <c r="R42" s="6">
        <v>6458.2186056</v>
      </c>
      <c r="S42" s="6">
        <v>15905.783776399996</v>
      </c>
      <c r="T42" s="6">
        <v>21063.891043399999</v>
      </c>
      <c r="U42" s="6">
        <v>23084.913009699998</v>
      </c>
      <c r="V42" s="6">
        <v>6542.3890557999994</v>
      </c>
      <c r="W42" s="6">
        <v>17740.228011399999</v>
      </c>
      <c r="X42" s="6">
        <v>23130.129266699998</v>
      </c>
      <c r="Y42" s="6">
        <v>25041.853862400003</v>
      </c>
      <c r="Z42" s="6">
        <v>6335.5210924000012</v>
      </c>
      <c r="AA42" s="6">
        <v>19192.533001399999</v>
      </c>
      <c r="AB42" s="6">
        <v>25410.526068499996</v>
      </c>
      <c r="AC42" s="6">
        <v>29162.708736500001</v>
      </c>
      <c r="AD42" s="6">
        <v>7078.7671178000001</v>
      </c>
      <c r="AE42" s="6">
        <v>18949.783304100001</v>
      </c>
      <c r="AF42" s="6">
        <v>25245.025794700003</v>
      </c>
      <c r="AG42" s="6">
        <v>29720.603874500001</v>
      </c>
      <c r="AH42" s="6">
        <v>7429.5305569000011</v>
      </c>
      <c r="AI42" s="6">
        <f>SUM(AI3:AI41)</f>
        <v>21364.362562599999</v>
      </c>
      <c r="AJ42" s="6">
        <f t="shared" ref="AJ42" si="1">SUM(AJ3:AJ41)</f>
        <v>27802.394160799995</v>
      </c>
      <c r="AK42" s="6">
        <f t="shared" ref="AK42" si="2">SUM(AK3:AK41)</f>
        <v>30370.882312400001</v>
      </c>
      <c r="AL42" s="6">
        <f t="shared" ref="AL42" si="3">SUM(AL3:AL41)</f>
        <v>7608.3232564999998</v>
      </c>
      <c r="AM42" s="13">
        <f t="shared" ref="AM42:AX42" si="4">SUM(AM3:AM41)</f>
        <v>21932.414299999997</v>
      </c>
      <c r="AN42" s="13">
        <f t="shared" si="4"/>
        <v>29024.645599999996</v>
      </c>
      <c r="AO42" s="13">
        <f t="shared" si="4"/>
        <v>32868.646100000005</v>
      </c>
      <c r="AP42" s="13">
        <f t="shared" si="4"/>
        <v>7739.3088000000007</v>
      </c>
      <c r="AQ42" s="13">
        <f t="shared" si="4"/>
        <v>21092.255700000005</v>
      </c>
      <c r="AR42" s="13">
        <f t="shared" si="4"/>
        <v>27272.805199999995</v>
      </c>
      <c r="AS42" s="13">
        <f t="shared" si="4"/>
        <v>30871.289599999996</v>
      </c>
      <c r="AT42" s="13">
        <f t="shared" si="4"/>
        <v>8865.2433000000019</v>
      </c>
      <c r="AU42" s="13">
        <f t="shared" si="4"/>
        <v>22973.234799999995</v>
      </c>
      <c r="AV42" s="13">
        <f t="shared" si="4"/>
        <v>29329.158100000001</v>
      </c>
      <c r="AW42" s="13">
        <f t="shared" si="4"/>
        <v>31745.334500000001</v>
      </c>
      <c r="AX42" s="13">
        <f t="shared" si="4"/>
        <v>7821.9752999999992</v>
      </c>
      <c r="AZ42" s="14">
        <f>SUM(AZ3:AZ41)</f>
        <v>302203.95662299998</v>
      </c>
    </row>
    <row r="43" spans="1:52" x14ac:dyDescent="0.3">
      <c r="A43" s="21">
        <v>857237</v>
      </c>
    </row>
    <row r="44" spans="1:52" ht="15.6" x14ac:dyDescent="0.3">
      <c r="S44" s="4"/>
      <c r="T44" s="4"/>
      <c r="U44" s="4"/>
      <c r="V44" s="4"/>
      <c r="AE44" s="7"/>
      <c r="AF44" s="7"/>
      <c r="AG44" s="7"/>
      <c r="AH44" s="7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</row>
    <row r="45" spans="1:52" x14ac:dyDescent="0.3">
      <c r="A45" s="20" t="s">
        <v>53</v>
      </c>
      <c r="B45" s="20"/>
      <c r="C45" s="20"/>
    </row>
    <row r="47" spans="1:52" x14ac:dyDescent="0.3">
      <c r="A47" s="20" t="s">
        <v>52</v>
      </c>
      <c r="B47" s="20"/>
      <c r="C47" s="20"/>
    </row>
    <row r="88" spans="41:41" x14ac:dyDescent="0.3">
      <c r="AO88">
        <f>SUM(AK88:AN88)</f>
        <v>0</v>
      </c>
    </row>
  </sheetData>
  <sortState xmlns:xlrd2="http://schemas.microsoft.com/office/spreadsheetml/2017/richdata2" ref="AI49:AN87">
    <sortCondition ref="AI48"/>
  </sortState>
  <mergeCells count="17">
    <mergeCell ref="AM1:AP1"/>
    <mergeCell ref="AQ1:AT1"/>
    <mergeCell ref="AU1:AX1"/>
    <mergeCell ref="AI1:AL1"/>
    <mergeCell ref="AA1:AD1"/>
    <mergeCell ref="AE1:AH1"/>
    <mergeCell ref="A47:C47"/>
    <mergeCell ref="K1:N1"/>
    <mergeCell ref="A1:A2"/>
    <mergeCell ref="B1:B2"/>
    <mergeCell ref="C1:F1"/>
    <mergeCell ref="G1:J1"/>
    <mergeCell ref="W1:Z1"/>
    <mergeCell ref="O1:R1"/>
    <mergeCell ref="S1:V1"/>
    <mergeCell ref="A42:B42"/>
    <mergeCell ref="A45:C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collection_2020_21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KRISHNAN</dc:creator>
  <cp:lastModifiedBy>Perin Modi</cp:lastModifiedBy>
  <dcterms:created xsi:type="dcterms:W3CDTF">2020-09-04T02:38:46Z</dcterms:created>
  <dcterms:modified xsi:type="dcterms:W3CDTF">2023-10-06T05:43:55Z</dcterms:modified>
</cp:coreProperties>
</file>