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0" windowHeight="7455"/>
  </bookViews>
  <sheets>
    <sheet name="MS" sheetId="1" r:id="rId1"/>
  </sheets>
  <externalReferences>
    <externalReference r:id="rId2"/>
  </externalReferenc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" l="1"/>
  <c r="C7" i="1"/>
  <c r="M6" i="1"/>
  <c r="K6" i="1"/>
</calcChain>
</file>

<file path=xl/sharedStrings.xml><?xml version="1.0" encoding="utf-8"?>
<sst xmlns="http://schemas.openxmlformats.org/spreadsheetml/2006/main" count="45" uniqueCount="31">
  <si>
    <t>Statement on Money Supply</t>
  </si>
  <si>
    <r>
      <t>(</t>
    </r>
    <r>
      <rPr>
        <sz val="12"/>
        <color theme="1"/>
        <rFont val="Rup"/>
      </rPr>
      <t>₹</t>
    </r>
    <r>
      <rPr>
        <sz val="12"/>
        <color indexed="8"/>
        <rFont val="Times New Roman"/>
        <family val="1"/>
      </rPr>
      <t xml:space="preserve"> billion)</t>
    </r>
  </si>
  <si>
    <t>Outstanding as on</t>
  </si>
  <si>
    <t>Variations over</t>
  </si>
  <si>
    <t>Fortnight</t>
  </si>
  <si>
    <t>Financial year so far</t>
  </si>
  <si>
    <t>Year-on-year</t>
  </si>
  <si>
    <t xml:space="preserve">Item       </t>
  </si>
  <si>
    <t>Amount</t>
  </si>
  <si>
    <t xml:space="preserve"> %</t>
  </si>
  <si>
    <t>M3</t>
  </si>
  <si>
    <t>Components  (i+ii+iii+iv)</t>
  </si>
  <si>
    <t xml:space="preserve">    i) Currency with the Public</t>
  </si>
  <si>
    <t xml:space="preserve">    ii) Demand Deposits with Banks</t>
  </si>
  <si>
    <t xml:space="preserve">    iii) Time Deposits with Banks </t>
  </si>
  <si>
    <t xml:space="preserve">    iv) `Other ' Deposits with Reserve Bank</t>
  </si>
  <si>
    <t>Sources  (i+ii+iii+iv-v)</t>
  </si>
  <si>
    <t xml:space="preserve">    i) Net Bank Credit to Government Sector (a+b)</t>
  </si>
  <si>
    <t xml:space="preserve">       a) Reserve Bank </t>
  </si>
  <si>
    <t xml:space="preserve">       b) Other Banks</t>
  </si>
  <si>
    <t xml:space="preserve">   ii) Bank Credit to Commercial Sector (a+b)</t>
  </si>
  <si>
    <t xml:space="preserve">       a) Reserve Bank</t>
  </si>
  <si>
    <t xml:space="preserve">    iii) Net  Foreign Exchange Assets of Banking Sector </t>
  </si>
  <si>
    <t xml:space="preserve">    iv) Government's Currency Liabilities to the Public</t>
  </si>
  <si>
    <t>-</t>
  </si>
  <si>
    <t xml:space="preserve">    v) Banking Sector's Net Non-Monetary Liabilities </t>
  </si>
  <si>
    <t xml:space="preserve">        of which : Net Non-Monetary Liabilities of R.B.I.</t>
  </si>
  <si>
    <t>Note :    1. Data are provisional.</t>
  </si>
  <si>
    <t>2017-18</t>
  </si>
  <si>
    <t>2018-19</t>
  </si>
  <si>
    <r>
      <t xml:space="preserve">             2.</t>
    </r>
    <r>
      <rPr>
        <vertAlign val="superscript"/>
        <sz val="11"/>
        <rFont val="Times New Roman"/>
        <family val="1"/>
      </rPr>
      <t xml:space="preserve"> </t>
    </r>
    <r>
      <rPr>
        <sz val="11"/>
        <rFont val="Times New Roman"/>
        <family val="1"/>
      </rPr>
      <t xml:space="preserve"> Since July 11, 2014, monetary data reflect the impact of revised accounting framework in respect of transactions related to repo/reverse repo, term repo/ reverse repo, overnight variable rate repo/ reverse repo and MSF.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</si>
</sst>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[$-409]mmmm\ d\,\ yyyy;@"/>
    <numFmt numFmtId="166" formatCode="mmm\ dd"/>
    <numFmt numFmtId="167" formatCode="0.0"/>
  </numFmts>
  <fonts count="11">
    <font>
      <sz val="12"/>
      <name val="Arial"/>
    </font>
    <font>
      <b/>
      <sz val="12.5"/>
      <color theme="1"/>
      <name val="Times New Roman"/>
      <family val="1"/>
    </font>
    <font>
      <sz val="12"/>
      <color theme="1"/>
      <name val="Times New Roman"/>
      <family val="1"/>
    </font>
    <font>
      <sz val="12"/>
      <color theme="1"/>
      <name val="Rup"/>
    </font>
    <font>
      <sz val="12"/>
      <color indexed="8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i/>
      <sz val="12"/>
      <name val="Times New Roman"/>
      <family val="1"/>
    </font>
    <font>
      <sz val="11"/>
      <name val="Times New Roman"/>
      <family val="1"/>
    </font>
    <font>
      <sz val="10"/>
      <name val="Times New Roman"/>
      <family val="1"/>
    </font>
    <font>
      <vertAlign val="superscript"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164" fontId="0" fillId="0" borderId="0"/>
  </cellStyleXfs>
  <cellXfs count="34">
    <xf numFmtId="164" fontId="0" fillId="0" borderId="0" xfId="0"/>
    <xf numFmtId="164" fontId="1" fillId="2" borderId="7" xfId="0" applyFont="1" applyFill="1" applyBorder="1" applyAlignment="1">
      <alignment horizontal="center"/>
    </xf>
    <xf numFmtId="164" fontId="2" fillId="2" borderId="0" xfId="0" applyFont="1" applyFill="1"/>
    <xf numFmtId="164" fontId="0" fillId="2" borderId="0" xfId="0" applyFill="1"/>
    <xf numFmtId="164" fontId="2" fillId="2" borderId="4" xfId="0" applyFont="1" applyFill="1" applyBorder="1" applyAlignment="1">
      <alignment horizontal="right"/>
    </xf>
    <xf numFmtId="164" fontId="2" fillId="2" borderId="2" xfId="0" applyFont="1" applyFill="1" applyBorder="1" applyAlignment="1">
      <alignment horizontal="right"/>
    </xf>
    <xf numFmtId="164" fontId="2" fillId="2" borderId="3" xfId="0" applyFont="1" applyFill="1" applyBorder="1" applyAlignment="1">
      <alignment horizontal="right"/>
    </xf>
    <xf numFmtId="165" fontId="5" fillId="2" borderId="1" xfId="0" applyNumberFormat="1" applyFont="1" applyFill="1" applyBorder="1" applyAlignment="1" applyProtection="1">
      <alignment horizontal="center"/>
      <protection locked="0"/>
    </xf>
    <xf numFmtId="0" fontId="5" fillId="2" borderId="7" xfId="0" applyNumberFormat="1" applyFont="1" applyFill="1" applyBorder="1" applyAlignment="1" applyProtection="1">
      <alignment horizontal="center" vertical="center"/>
      <protection locked="0"/>
    </xf>
    <xf numFmtId="165" fontId="5" fillId="2" borderId="5" xfId="0" applyNumberFormat="1" applyFont="1" applyFill="1" applyBorder="1" applyAlignment="1" applyProtection="1">
      <alignment horizontal="center"/>
      <protection locked="0"/>
    </xf>
    <xf numFmtId="0" fontId="5" fillId="2" borderId="7" xfId="0" applyNumberFormat="1" applyFont="1" applyFill="1" applyBorder="1" applyAlignment="1" applyProtection="1">
      <alignment horizontal="center" vertical="center" wrapText="1"/>
      <protection locked="0"/>
    </xf>
    <xf numFmtId="165" fontId="5" fillId="2" borderId="7" xfId="0" applyNumberFormat="1" applyFont="1" applyFill="1" applyBorder="1" applyAlignment="1" applyProtection="1">
      <alignment horizontal="center" vertical="center"/>
      <protection locked="0"/>
    </xf>
    <xf numFmtId="165" fontId="5" fillId="2" borderId="6" xfId="0" applyNumberFormat="1" applyFont="1" applyFill="1" applyBorder="1" applyAlignment="1" applyProtection="1">
      <alignment horizontal="center"/>
      <protection locked="0"/>
    </xf>
    <xf numFmtId="166" fontId="5" fillId="2" borderId="7" xfId="0" applyNumberFormat="1" applyFont="1" applyFill="1" applyBorder="1" applyAlignment="1" applyProtection="1">
      <alignment horizontal="center"/>
    </xf>
    <xf numFmtId="165" fontId="5" fillId="2" borderId="7" xfId="0" applyNumberFormat="1" applyFont="1" applyFill="1" applyBorder="1" applyAlignment="1" applyProtection="1">
      <alignment horizontal="center" vertical="center"/>
      <protection locked="0"/>
    </xf>
    <xf numFmtId="0" fontId="6" fillId="2" borderId="7" xfId="0" applyNumberFormat="1" applyFont="1" applyFill="1" applyBorder="1" applyAlignment="1" applyProtection="1">
      <alignment horizontal="center" vertical="center"/>
      <protection locked="0"/>
    </xf>
    <xf numFmtId="167" fontId="5" fillId="2" borderId="7" xfId="0" applyNumberFormat="1" applyFont="1" applyFill="1" applyBorder="1" applyAlignment="1" applyProtection="1">
      <alignment horizontal="left" vertical="center"/>
      <protection locked="0"/>
    </xf>
    <xf numFmtId="167" fontId="5" fillId="2" borderId="7" xfId="0" applyNumberFormat="1" applyFont="1" applyFill="1" applyBorder="1" applyAlignment="1" applyProtection="1">
      <alignment vertical="center"/>
      <protection locked="0"/>
    </xf>
    <xf numFmtId="167" fontId="6" fillId="2" borderId="7" xfId="0" applyNumberFormat="1" applyFont="1" applyFill="1" applyBorder="1" applyAlignment="1" applyProtection="1">
      <alignment vertical="center"/>
      <protection locked="0"/>
    </xf>
    <xf numFmtId="164" fontId="2" fillId="2" borderId="7" xfId="0" applyFont="1" applyFill="1" applyBorder="1"/>
    <xf numFmtId="167" fontId="7" fillId="2" borderId="7" xfId="0" applyNumberFormat="1" applyFont="1" applyFill="1" applyBorder="1" applyAlignment="1" applyProtection="1">
      <alignment vertical="center"/>
      <protection locked="0"/>
    </xf>
    <xf numFmtId="167" fontId="7" fillId="2" borderId="7" xfId="0" applyNumberFormat="1" applyFont="1" applyFill="1" applyBorder="1" applyAlignment="1" applyProtection="1">
      <alignment vertical="center"/>
    </xf>
    <xf numFmtId="167" fontId="6" fillId="2" borderId="7" xfId="0" applyNumberFormat="1" applyFont="1" applyFill="1" applyBorder="1" applyAlignment="1" applyProtection="1">
      <alignment horizontal="right" vertical="center"/>
      <protection locked="0"/>
    </xf>
    <xf numFmtId="167" fontId="6" fillId="2" borderId="7" xfId="0" quotePrefix="1" applyNumberFormat="1" applyFont="1" applyFill="1" applyBorder="1" applyAlignment="1" applyProtection="1">
      <alignment horizontal="right" vertical="center"/>
      <protection locked="0"/>
    </xf>
    <xf numFmtId="0" fontId="8" fillId="2" borderId="0" xfId="0" applyNumberFormat="1" applyFont="1" applyFill="1" applyAlignment="1">
      <alignment horizontal="left" vertical="center"/>
    </xf>
    <xf numFmtId="0" fontId="9" fillId="2" borderId="0" xfId="0" applyNumberFormat="1" applyFont="1" applyFill="1" applyAlignment="1">
      <alignment horizontal="left" vertical="center"/>
    </xf>
    <xf numFmtId="0" fontId="6" fillId="2" borderId="0" xfId="0" applyNumberFormat="1" applyFont="1" applyFill="1" applyAlignment="1">
      <alignment horizontal="left" vertical="center"/>
    </xf>
    <xf numFmtId="0" fontId="6" fillId="2" borderId="0" xfId="0" quotePrefix="1" applyNumberFormat="1" applyFont="1" applyFill="1" applyAlignment="1">
      <alignment horizontal="left" vertical="center"/>
    </xf>
    <xf numFmtId="0" fontId="6" fillId="2" borderId="0" xfId="0" applyNumberFormat="1" applyFont="1" applyFill="1" applyAlignment="1">
      <alignment vertical="center"/>
    </xf>
    <xf numFmtId="164" fontId="6" fillId="2" borderId="0" xfId="0" applyFont="1" applyFill="1" applyProtection="1"/>
    <xf numFmtId="164" fontId="6" fillId="2" borderId="0" xfId="0" applyFont="1" applyFill="1" applyAlignment="1">
      <alignment horizontal="left" wrapText="1"/>
    </xf>
    <xf numFmtId="164" fontId="6" fillId="2" borderId="0" xfId="0" applyNumberFormat="1" applyFont="1" applyFill="1" applyAlignment="1">
      <alignment wrapText="1"/>
    </xf>
    <xf numFmtId="164" fontId="6" fillId="2" borderId="0" xfId="0" applyFont="1" applyFill="1" applyAlignment="1">
      <alignment horizontal="left" wrapText="1"/>
    </xf>
    <xf numFmtId="167" fontId="2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phraul\Desktop\MS%2013%20Apr%202018\MSCOMP%20Apr%2013%202018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sa"/>
      <sheetName val="ancillary"/>
      <sheetName val="DBOD"/>
      <sheetName val="DCBR"/>
      <sheetName val="DCBS"/>
      <sheetName val="compilation"/>
      <sheetName val="review"/>
      <sheetName val="YoY charts"/>
      <sheetName val="FY Charts"/>
      <sheetName val="new-wfcr-slide"/>
      <sheetName val="ms 31.3 review"/>
      <sheetName val="Press Release"/>
      <sheetName val="wss fields"/>
      <sheetName val="IMIS"/>
      <sheetName val="SDDS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>
        <row r="84">
          <cell r="K84" t="str">
            <v>2016-17</v>
          </cell>
          <cell r="O84">
            <v>42839</v>
          </cell>
          <cell r="Q84">
            <v>43203</v>
          </cell>
        </row>
        <row r="86">
          <cell r="F86">
            <v>43190</v>
          </cell>
          <cell r="H86">
            <v>43203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O41"/>
  <sheetViews>
    <sheetView tabSelected="1" zoomScale="90" zoomScaleNormal="90" workbookViewId="0">
      <selection activeCell="A2" sqref="A2"/>
    </sheetView>
  </sheetViews>
  <sheetFormatPr defaultRowHeight="15"/>
  <cols>
    <col min="1" max="1" width="2.77734375" style="3" customWidth="1"/>
    <col min="2" max="2" width="40.109375" style="3" customWidth="1"/>
    <col min="3" max="3" width="10.6640625" style="3" customWidth="1"/>
    <col min="4" max="4" width="10.44140625" style="3" customWidth="1"/>
    <col min="5" max="12" width="8.88671875" style="3"/>
    <col min="13" max="13" width="10" style="3" customWidth="1"/>
    <col min="14" max="14" width="10.109375" style="3" customWidth="1"/>
    <col min="15" max="16384" width="8.88671875" style="3"/>
  </cols>
  <sheetData>
    <row r="2" spans="2:15" ht="16.5">
      <c r="B2" s="1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2"/>
    </row>
    <row r="3" spans="2:15" ht="15.75">
      <c r="B3" s="4" t="s">
        <v>1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6"/>
      <c r="O3" s="2"/>
    </row>
    <row r="4" spans="2:15" ht="15.75">
      <c r="B4" s="7" t="s">
        <v>7</v>
      </c>
      <c r="C4" s="8" t="s">
        <v>2</v>
      </c>
      <c r="D4" s="8"/>
      <c r="E4" s="8" t="s">
        <v>3</v>
      </c>
      <c r="F4" s="8"/>
      <c r="G4" s="8"/>
      <c r="H4" s="8"/>
      <c r="I4" s="8"/>
      <c r="J4" s="8"/>
      <c r="K4" s="8"/>
      <c r="L4" s="8"/>
      <c r="M4" s="8"/>
      <c r="N4" s="8"/>
      <c r="O4" s="2"/>
    </row>
    <row r="5" spans="2:15" ht="15.75">
      <c r="B5" s="9"/>
      <c r="C5" s="8">
        <v>2018</v>
      </c>
      <c r="D5" s="8">
        <v>2018</v>
      </c>
      <c r="E5" s="10" t="s">
        <v>4</v>
      </c>
      <c r="F5" s="10"/>
      <c r="G5" s="8" t="s">
        <v>5</v>
      </c>
      <c r="H5" s="8"/>
      <c r="I5" s="8"/>
      <c r="J5" s="8"/>
      <c r="K5" s="8" t="s">
        <v>6</v>
      </c>
      <c r="L5" s="8"/>
      <c r="M5" s="8"/>
      <c r="N5" s="8"/>
      <c r="O5" s="2"/>
    </row>
    <row r="6" spans="2:15" ht="15.75">
      <c r="B6" s="9"/>
      <c r="C6" s="8"/>
      <c r="D6" s="8"/>
      <c r="E6" s="10"/>
      <c r="F6" s="10"/>
      <c r="G6" s="8" t="s">
        <v>28</v>
      </c>
      <c r="H6" s="8"/>
      <c r="I6" s="8" t="s">
        <v>29</v>
      </c>
      <c r="J6" s="8"/>
      <c r="K6" s="11">
        <f>[1]review!O84</f>
        <v>42839</v>
      </c>
      <c r="L6" s="11"/>
      <c r="M6" s="11">
        <f>[1]review!Q84</f>
        <v>43203</v>
      </c>
      <c r="N6" s="11"/>
      <c r="O6" s="2"/>
    </row>
    <row r="7" spans="2:15" ht="15.75">
      <c r="B7" s="12"/>
      <c r="C7" s="13">
        <f>[1]review!F86</f>
        <v>43190</v>
      </c>
      <c r="D7" s="13">
        <f>[1]review!H86</f>
        <v>43203</v>
      </c>
      <c r="E7" s="14" t="s">
        <v>8</v>
      </c>
      <c r="F7" s="14" t="s">
        <v>9</v>
      </c>
      <c r="G7" s="14" t="s">
        <v>8</v>
      </c>
      <c r="H7" s="14" t="s">
        <v>9</v>
      </c>
      <c r="I7" s="14" t="s">
        <v>8</v>
      </c>
      <c r="J7" s="14" t="s">
        <v>9</v>
      </c>
      <c r="K7" s="14" t="s">
        <v>8</v>
      </c>
      <c r="L7" s="14" t="s">
        <v>9</v>
      </c>
      <c r="M7" s="14" t="s">
        <v>8</v>
      </c>
      <c r="N7" s="14" t="s">
        <v>9</v>
      </c>
      <c r="O7" s="2"/>
    </row>
    <row r="8" spans="2:15" ht="15.75">
      <c r="B8" s="15">
        <v>1</v>
      </c>
      <c r="C8" s="15">
        <v>2</v>
      </c>
      <c r="D8" s="15">
        <v>3</v>
      </c>
      <c r="E8" s="15">
        <v>4</v>
      </c>
      <c r="F8" s="15">
        <v>5</v>
      </c>
      <c r="G8" s="15">
        <v>6</v>
      </c>
      <c r="H8" s="15">
        <v>7</v>
      </c>
      <c r="I8" s="15">
        <v>8</v>
      </c>
      <c r="J8" s="15">
        <v>9</v>
      </c>
      <c r="K8" s="15">
        <v>10</v>
      </c>
      <c r="L8" s="15">
        <v>11</v>
      </c>
      <c r="M8" s="15">
        <v>12</v>
      </c>
      <c r="N8" s="15">
        <v>13</v>
      </c>
      <c r="O8" s="2"/>
    </row>
    <row r="9" spans="2:15" ht="15.75">
      <c r="B9" s="16" t="s">
        <v>10</v>
      </c>
      <c r="C9" s="17">
        <v>140113.52839924226</v>
      </c>
      <c r="D9" s="17">
        <v>139620.9553590123</v>
      </c>
      <c r="E9" s="17">
        <v>-526.78304022998782</v>
      </c>
      <c r="F9" s="17">
        <v>-0.37587694688966589</v>
      </c>
      <c r="G9" s="17">
        <v>-1620.1324568299897</v>
      </c>
      <c r="H9" s="17">
        <v>-1.2665260045378339</v>
      </c>
      <c r="I9" s="17">
        <v>-492.57304022996686</v>
      </c>
      <c r="J9" s="17">
        <v>-0.35155280568370206</v>
      </c>
      <c r="K9" s="17">
        <v>7828.38022150498</v>
      </c>
      <c r="L9" s="17">
        <v>6.607851469284225</v>
      </c>
      <c r="M9" s="17">
        <v>13321.688527930339</v>
      </c>
      <c r="N9" s="17">
        <v>10.547716437457499</v>
      </c>
      <c r="O9" s="2"/>
    </row>
    <row r="10" spans="2:15" ht="15.75">
      <c r="B10" s="18"/>
      <c r="C10" s="18"/>
      <c r="D10" s="19"/>
      <c r="E10" s="18"/>
      <c r="F10" s="18"/>
      <c r="G10" s="20"/>
      <c r="H10" s="21"/>
      <c r="I10" s="18"/>
      <c r="J10" s="18"/>
      <c r="K10" s="18"/>
      <c r="L10" s="18"/>
      <c r="M10" s="18"/>
      <c r="N10" s="18"/>
      <c r="O10" s="2"/>
    </row>
    <row r="11" spans="2:15" ht="15.75">
      <c r="B11" s="16" t="s">
        <v>11</v>
      </c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2"/>
    </row>
    <row r="12" spans="2:15" ht="15.75">
      <c r="B12" s="18" t="s">
        <v>12</v>
      </c>
      <c r="C12" s="18">
        <v>17592.430621495598</v>
      </c>
      <c r="D12" s="18">
        <v>18086.812745995598</v>
      </c>
      <c r="E12" s="18">
        <v>487.14212449999832</v>
      </c>
      <c r="F12" s="18">
        <v>2.7679047805873171</v>
      </c>
      <c r="G12" s="18">
        <v>653.07074984999963</v>
      </c>
      <c r="H12" s="18">
        <v>5.1661909717851113</v>
      </c>
      <c r="I12" s="18">
        <v>494.38212449999992</v>
      </c>
      <c r="J12" s="18">
        <v>2.8101979489743223</v>
      </c>
      <c r="K12" s="18">
        <v>-3238.6541401610011</v>
      </c>
      <c r="L12" s="18">
        <v>-19.589067006420578</v>
      </c>
      <c r="M12" s="18">
        <v>4792.4990878459976</v>
      </c>
      <c r="N12" s="18">
        <v>36.049240382621242</v>
      </c>
      <c r="O12" s="2"/>
    </row>
    <row r="13" spans="2:15" ht="15.75">
      <c r="B13" s="18"/>
      <c r="C13" s="18"/>
      <c r="D13" s="18"/>
      <c r="E13" s="18"/>
      <c r="F13" s="18"/>
      <c r="G13" s="20"/>
      <c r="H13" s="21"/>
      <c r="I13" s="18"/>
      <c r="J13" s="18"/>
      <c r="K13" s="18"/>
      <c r="L13" s="18"/>
      <c r="M13" s="18"/>
      <c r="N13" s="18"/>
      <c r="O13" s="2"/>
    </row>
    <row r="14" spans="2:15" ht="15.75">
      <c r="B14" s="18" t="s">
        <v>13</v>
      </c>
      <c r="C14" s="18">
        <v>14921.832090579999</v>
      </c>
      <c r="D14" s="18">
        <v>13035.7907027</v>
      </c>
      <c r="E14" s="18">
        <v>-1886.0413878799991</v>
      </c>
      <c r="F14" s="18">
        <v>-12.639476013609869</v>
      </c>
      <c r="G14" s="18">
        <v>-1957.4305756999984</v>
      </c>
      <c r="H14" s="18">
        <v>-14.014265928091751</v>
      </c>
      <c r="I14" s="18">
        <v>-1886.0413878799991</v>
      </c>
      <c r="J14" s="18">
        <v>-12.639476013609869</v>
      </c>
      <c r="K14" s="18">
        <v>1931.5688192099988</v>
      </c>
      <c r="L14" s="18">
        <v>19.165402970273092</v>
      </c>
      <c r="M14" s="18">
        <v>1025.80703249</v>
      </c>
      <c r="N14" s="18">
        <v>8.5412858223483603</v>
      </c>
      <c r="O14" s="2"/>
    </row>
    <row r="15" spans="2:15" ht="15.75">
      <c r="B15" s="18" t="s">
        <v>14</v>
      </c>
      <c r="C15" s="18">
        <v>107360.19920762</v>
      </c>
      <c r="D15" s="18">
        <v>108270.89543077</v>
      </c>
      <c r="E15" s="18">
        <v>910.69622315000743</v>
      </c>
      <c r="F15" s="18">
        <v>0.84826241928710011</v>
      </c>
      <c r="G15" s="18">
        <v>-317.62263097999676</v>
      </c>
      <c r="H15" s="18">
        <v>-0.3141673214539456</v>
      </c>
      <c r="I15" s="18">
        <v>910.69622315000743</v>
      </c>
      <c r="J15" s="18">
        <v>0.84826241928710011</v>
      </c>
      <c r="K15" s="18">
        <v>9061.6310356399772</v>
      </c>
      <c r="L15" s="18">
        <v>9.8796053199879115</v>
      </c>
      <c r="M15" s="18">
        <v>7488.6870831300184</v>
      </c>
      <c r="N15" s="18">
        <v>7.4305645866564118</v>
      </c>
      <c r="O15" s="2"/>
    </row>
    <row r="16" spans="2:15" ht="15.75">
      <c r="B16" s="18"/>
      <c r="C16" s="18"/>
      <c r="D16" s="18"/>
      <c r="E16" s="18"/>
      <c r="F16" s="18"/>
      <c r="G16" s="20"/>
      <c r="H16" s="21"/>
      <c r="I16" s="18"/>
      <c r="J16" s="18"/>
      <c r="K16" s="18"/>
      <c r="L16" s="18"/>
      <c r="M16" s="18"/>
      <c r="N16" s="18"/>
      <c r="O16" s="2"/>
    </row>
    <row r="17" spans="2:15" ht="15.75">
      <c r="B17" s="18" t="s">
        <v>15</v>
      </c>
      <c r="C17" s="18">
        <v>239.06647954668006</v>
      </c>
      <c r="D17" s="18">
        <v>227.45647954667993</v>
      </c>
      <c r="E17" s="18">
        <v>-38.580000000000382</v>
      </c>
      <c r="F17" s="18">
        <v>-14.501770608955495</v>
      </c>
      <c r="G17" s="18">
        <v>1.8500000000003638</v>
      </c>
      <c r="H17" s="18">
        <v>0.87714658775533538</v>
      </c>
      <c r="I17" s="18">
        <v>-11.610000000000127</v>
      </c>
      <c r="J17" s="18">
        <v>-4.8563897464902279</v>
      </c>
      <c r="K17" s="18">
        <v>73.834506815999532</v>
      </c>
      <c r="L17" s="18">
        <v>53.146396128720767</v>
      </c>
      <c r="M17" s="18">
        <v>14.695324464310488</v>
      </c>
      <c r="N17" s="18">
        <v>6.9069583959634295</v>
      </c>
      <c r="O17" s="2"/>
    </row>
    <row r="18" spans="2:15" ht="15.75">
      <c r="B18" s="16" t="s">
        <v>16</v>
      </c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2"/>
    </row>
    <row r="19" spans="2:15" ht="15.75">
      <c r="B19" s="18" t="s">
        <v>17</v>
      </c>
      <c r="C19" s="18">
        <v>40147.252895169993</v>
      </c>
      <c r="D19" s="18">
        <v>42220.207096700004</v>
      </c>
      <c r="E19" s="18">
        <v>2177.1242015300086</v>
      </c>
      <c r="F19" s="18">
        <v>5.4369545102947452</v>
      </c>
      <c r="G19" s="18">
        <v>2195.9524713700011</v>
      </c>
      <c r="H19" s="18">
        <v>5.6940018169440565</v>
      </c>
      <c r="I19" s="18">
        <v>2072.9542015300103</v>
      </c>
      <c r="J19" s="18">
        <v>5.1633774468773224</v>
      </c>
      <c r="K19" s="18">
        <v>5536.3553922700085</v>
      </c>
      <c r="L19" s="18">
        <v>15.71682399690147</v>
      </c>
      <c r="M19" s="18">
        <v>1458.1891064299998</v>
      </c>
      <c r="N19" s="18">
        <v>3.577323151120912</v>
      </c>
      <c r="O19" s="2"/>
    </row>
    <row r="20" spans="2:15" ht="15.75"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2"/>
    </row>
    <row r="21" spans="2:15" ht="15.75">
      <c r="B21" s="18" t="s">
        <v>18</v>
      </c>
      <c r="C21" s="18">
        <v>4759.6399999999994</v>
      </c>
      <c r="D21" s="18">
        <v>6182.3300000000008</v>
      </c>
      <c r="E21" s="18">
        <v>1526.8600000000006</v>
      </c>
      <c r="F21" s="22" t="s">
        <v>24</v>
      </c>
      <c r="G21" s="22">
        <v>889.11999999999989</v>
      </c>
      <c r="H21" s="22" t="s">
        <v>24</v>
      </c>
      <c r="I21" s="22">
        <v>1422.6900000000014</v>
      </c>
      <c r="J21" s="22" t="s">
        <v>24</v>
      </c>
      <c r="K21" s="22">
        <v>823.80000000000018</v>
      </c>
      <c r="L21" s="22" t="s">
        <v>24</v>
      </c>
      <c r="M21" s="22">
        <v>-914.89999999999873</v>
      </c>
      <c r="N21" s="18"/>
      <c r="O21" s="2"/>
    </row>
    <row r="22" spans="2:15" ht="15.75">
      <c r="B22" s="18" t="s">
        <v>19</v>
      </c>
      <c r="C22" s="18">
        <v>35387.612895169994</v>
      </c>
      <c r="D22" s="18">
        <v>36037.877096700002</v>
      </c>
      <c r="E22" s="18">
        <v>650.26420153000799</v>
      </c>
      <c r="F22" s="18">
        <v>1.8375475154436363</v>
      </c>
      <c r="G22" s="18">
        <v>1306.8324713699949</v>
      </c>
      <c r="H22" s="18">
        <v>4.0386744168885613</v>
      </c>
      <c r="I22" s="18">
        <v>650.26420153000799</v>
      </c>
      <c r="J22" s="18">
        <v>1.8375475154436363</v>
      </c>
      <c r="K22" s="18">
        <v>4712.5553922700019</v>
      </c>
      <c r="L22" s="18">
        <v>16.277001700364696</v>
      </c>
      <c r="M22" s="18">
        <v>2373.0891064300013</v>
      </c>
      <c r="N22" s="18">
        <v>7.0491728838924681</v>
      </c>
      <c r="O22" s="2"/>
    </row>
    <row r="23" spans="2:15" ht="15.75"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2"/>
    </row>
    <row r="24" spans="2:15" ht="15.75">
      <c r="B24" s="18" t="s">
        <v>20</v>
      </c>
      <c r="C24" s="18">
        <v>92389.028598779987</v>
      </c>
      <c r="D24" s="18">
        <v>90636.176174050008</v>
      </c>
      <c r="E24" s="18">
        <v>-1752.8524247299792</v>
      </c>
      <c r="F24" s="18">
        <v>-1.8972517097697095</v>
      </c>
      <c r="G24" s="18">
        <v>-2442.6613649499923</v>
      </c>
      <c r="H24" s="18">
        <v>-2.9039574696215675</v>
      </c>
      <c r="I24" s="18">
        <v>-1752.8524247299792</v>
      </c>
      <c r="J24" s="18">
        <v>-1.8972517097697095</v>
      </c>
      <c r="K24" s="18">
        <v>3773.6257446399832</v>
      </c>
      <c r="L24" s="18">
        <v>4.8442775359720924</v>
      </c>
      <c r="M24" s="18">
        <v>8963.9222724100109</v>
      </c>
      <c r="N24" s="18">
        <v>10.975480465135067</v>
      </c>
      <c r="O24" s="2"/>
    </row>
    <row r="25" spans="2:15" ht="15.75"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2"/>
    </row>
    <row r="26" spans="2:15" ht="15.75">
      <c r="B26" s="18" t="s">
        <v>21</v>
      </c>
      <c r="C26" s="18">
        <v>140.25</v>
      </c>
      <c r="D26" s="18">
        <v>88.02000000000001</v>
      </c>
      <c r="E26" s="18">
        <v>-52.22999999999999</v>
      </c>
      <c r="F26" s="18"/>
      <c r="G26" s="18">
        <v>-18.659999999999997</v>
      </c>
      <c r="H26" s="18"/>
      <c r="I26" s="18">
        <v>-52.22999999999999</v>
      </c>
      <c r="J26" s="18"/>
      <c r="K26" s="18">
        <v>-29.099999999999994</v>
      </c>
      <c r="L26" s="18"/>
      <c r="M26" s="18">
        <v>33.77000000000001</v>
      </c>
      <c r="N26" s="18"/>
      <c r="O26" s="2"/>
    </row>
    <row r="27" spans="2:15" ht="15.75">
      <c r="B27" s="18" t="s">
        <v>19</v>
      </c>
      <c r="C27" s="18">
        <v>92248.778598779987</v>
      </c>
      <c r="D27" s="18">
        <v>90548.156174050004</v>
      </c>
      <c r="E27" s="18">
        <v>-1700.6224247299833</v>
      </c>
      <c r="F27" s="18">
        <v>-1.8435175517353402</v>
      </c>
      <c r="G27" s="18">
        <v>-2424.0013649499888</v>
      </c>
      <c r="H27" s="18">
        <v>-2.8842735930214949</v>
      </c>
      <c r="I27" s="18">
        <v>-1700.6224247299833</v>
      </c>
      <c r="J27" s="18">
        <v>-1.8435175517353402</v>
      </c>
      <c r="K27" s="18">
        <v>3802.725744639989</v>
      </c>
      <c r="L27" s="18">
        <v>4.8868626248017959</v>
      </c>
      <c r="M27" s="18">
        <v>8930.1522724100068</v>
      </c>
      <c r="N27" s="18">
        <v>10.941399992055635</v>
      </c>
      <c r="O27" s="2"/>
    </row>
    <row r="28" spans="2:15" ht="15.75"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2"/>
    </row>
    <row r="29" spans="2:15" ht="15.75">
      <c r="B29" s="18" t="s">
        <v>22</v>
      </c>
      <c r="C29" s="18">
        <v>28946.187979546681</v>
      </c>
      <c r="D29" s="18">
        <v>29117.987979546677</v>
      </c>
      <c r="E29" s="18">
        <v>182.83999999999651</v>
      </c>
      <c r="F29" s="18">
        <v>0.6318958525086521</v>
      </c>
      <c r="G29" s="18">
        <v>-186.05999999999767</v>
      </c>
      <c r="H29" s="18">
        <v>-0.72729918716432895</v>
      </c>
      <c r="I29" s="18">
        <v>171.79999999999563</v>
      </c>
      <c r="J29" s="18">
        <v>0.59351511197740159</v>
      </c>
      <c r="K29" s="18">
        <v>23.374706816004618</v>
      </c>
      <c r="L29" s="18">
        <v>9.2124751411450073E-2</v>
      </c>
      <c r="M29" s="18">
        <v>3721.7287244643048</v>
      </c>
      <c r="N29" s="18">
        <v>14.654633531194172</v>
      </c>
      <c r="O29" s="2"/>
    </row>
    <row r="30" spans="2:15" ht="15.75"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2"/>
    </row>
    <row r="31" spans="2:15" ht="15.75">
      <c r="B31" s="18" t="s">
        <v>23</v>
      </c>
      <c r="C31" s="18">
        <v>255.97790831560002</v>
      </c>
      <c r="D31" s="18">
        <v>255.97790831560002</v>
      </c>
      <c r="E31" s="23" t="s">
        <v>24</v>
      </c>
      <c r="F31" s="23" t="s">
        <v>24</v>
      </c>
      <c r="G31" s="18">
        <v>0</v>
      </c>
      <c r="H31" s="18">
        <v>0</v>
      </c>
      <c r="I31" s="18">
        <v>0</v>
      </c>
      <c r="J31" s="18">
        <v>0</v>
      </c>
      <c r="K31" s="18">
        <v>31.80243502899998</v>
      </c>
      <c r="L31" s="18">
        <v>14.518190161433692</v>
      </c>
      <c r="M31" s="18">
        <v>5.1231349760000171</v>
      </c>
      <c r="N31" s="18">
        <v>2.042271274250167</v>
      </c>
      <c r="O31" s="2"/>
    </row>
    <row r="32" spans="2:15" ht="15.75"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2"/>
    </row>
    <row r="33" spans="2:15" ht="15.75">
      <c r="B33" s="18" t="s">
        <v>25</v>
      </c>
      <c r="C33" s="18">
        <v>21624.918982570001</v>
      </c>
      <c r="D33" s="18">
        <v>22609.393799599988</v>
      </c>
      <c r="E33" s="18">
        <v>1133.8948170300282</v>
      </c>
      <c r="F33" s="18">
        <v>5.2799463144038006</v>
      </c>
      <c r="G33" s="18">
        <v>1187.3635632500082</v>
      </c>
      <c r="H33" s="18">
        <v>5.7653685752715589</v>
      </c>
      <c r="I33" s="18">
        <v>984.4748170299863</v>
      </c>
      <c r="J33" s="18">
        <v>4.5525017588435235</v>
      </c>
      <c r="K33" s="18">
        <v>1536.7780572500487</v>
      </c>
      <c r="L33" s="18">
        <v>7.5907738714848145</v>
      </c>
      <c r="M33" s="18">
        <v>827.27471034995688</v>
      </c>
      <c r="N33" s="18">
        <v>3.7979532981170587</v>
      </c>
      <c r="O33" s="2"/>
    </row>
    <row r="34" spans="2:15" ht="15.75"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2"/>
    </row>
    <row r="35" spans="2:15" ht="15.75">
      <c r="B35" s="18" t="s">
        <v>26</v>
      </c>
      <c r="C35" s="18">
        <v>9069.9002999999993</v>
      </c>
      <c r="D35" s="18">
        <v>9243.4903000000013</v>
      </c>
      <c r="E35" s="18">
        <v>261.51000000000204</v>
      </c>
      <c r="F35" s="18">
        <v>2.9114960316713461</v>
      </c>
      <c r="G35" s="18">
        <v>-212.5099999999984</v>
      </c>
      <c r="H35" s="18">
        <v>-2.5500842070180512</v>
      </c>
      <c r="I35" s="18">
        <v>173.59000000000196</v>
      </c>
      <c r="J35" s="18">
        <v>1.9139129897602289</v>
      </c>
      <c r="K35" s="18">
        <v>-1421.1099999999988</v>
      </c>
      <c r="L35" s="18">
        <v>-14.8931304627476</v>
      </c>
      <c r="M35" s="18">
        <v>1122.5499999999993</v>
      </c>
      <c r="N35" s="18">
        <v>13.822906689758563</v>
      </c>
      <c r="O35" s="2"/>
    </row>
    <row r="36" spans="2:15"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5"/>
    </row>
    <row r="37" spans="2:15" ht="15.75">
      <c r="B37" s="24" t="s">
        <v>27</v>
      </c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7"/>
    </row>
    <row r="38" spans="2:15" ht="15.75" customHeight="1">
      <c r="B38" s="24" t="s">
        <v>30</v>
      </c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</row>
    <row r="39" spans="2:15" ht="18.75" customHeight="1">
      <c r="B39" s="29"/>
      <c r="C39" s="26"/>
      <c r="D39" s="26"/>
      <c r="E39" s="26"/>
      <c r="F39" s="26"/>
      <c r="G39" s="26"/>
      <c r="H39" s="26"/>
      <c r="I39" s="29"/>
      <c r="J39" s="30"/>
      <c r="K39" s="30"/>
      <c r="L39" s="30"/>
      <c r="M39" s="30"/>
      <c r="N39" s="26"/>
      <c r="O39" s="31"/>
    </row>
    <row r="40" spans="2:15" ht="15.75" customHeight="1"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</row>
    <row r="41" spans="2:15" ht="15.75">
      <c r="B41" s="2"/>
      <c r="C41" s="2"/>
      <c r="D41" s="33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</row>
  </sheetData>
  <mergeCells count="15">
    <mergeCell ref="K6:L6"/>
    <mergeCell ref="M6:N6"/>
    <mergeCell ref="B40:O40"/>
    <mergeCell ref="B2:N2"/>
    <mergeCell ref="C4:D4"/>
    <mergeCell ref="E4:N4"/>
    <mergeCell ref="C5:C6"/>
    <mergeCell ref="D5:D6"/>
    <mergeCell ref="E5:F6"/>
    <mergeCell ref="G5:J5"/>
    <mergeCell ref="K5:N5"/>
    <mergeCell ref="G6:H6"/>
    <mergeCell ref="I6:J6"/>
    <mergeCell ref="B3:N3"/>
    <mergeCell ref="B4:B7"/>
  </mergeCells>
  <pageMargins left="0.25" right="0.25" top="0.75" bottom="0.75" header="0.3" footer="0.3"/>
  <pageSetup paperSize="9" scale="66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Raul, Priyanka</dc:creator>
  <cp:lastModifiedBy>Nitin Bhoir</cp:lastModifiedBy>
  <cp:lastPrinted>2018-04-25T13:16:43Z</cp:lastPrinted>
  <dcterms:created xsi:type="dcterms:W3CDTF">2018-04-25T05:47:56Z</dcterms:created>
  <dcterms:modified xsi:type="dcterms:W3CDTF">2018-04-25T13:30:43Z</dcterms:modified>
</cp:coreProperties>
</file>