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23.211.38\RBIWebsite\CMS\Data\January_2021\28-01-2021\pr-1006 (Money Supply)\"/>
    </mc:Choice>
  </mc:AlternateContent>
  <bookViews>
    <workbookView xWindow="0" yWindow="0" windowWidth="21600" windowHeight="9735"/>
  </bookViews>
  <sheets>
    <sheet name="Money Suppl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<sst xmlns="http://schemas.openxmlformats.org/spreadsheetml/2006/main" count="41" uniqueCount="29">
  <si>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</si>
  <si>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Crore)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</si>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</sst>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[$-409]mmmm\ d\,\ yyyy;@"/>
    <numFmt numFmtId="166" formatCode="mmm\ dd"/>
    <numFmt numFmtId="167" formatCode="0.0"/>
    <numFmt numFmtId="168" formatCode="0_)"/>
  </numFmts>
  <fonts count="12">
    <font>
      <sz val="12"/>
      <name val="Arial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41">
    <xf numFmtId="164" fontId="0" fillId="0" borderId="0" xfId="0"/>
    <xf numFmtId="164" fontId="2" fillId="2" borderId="0" xfId="0" applyFont="1" applyFill="1"/>
    <xf numFmtId="164" fontId="0" fillId="2" borderId="0" xfId="0" applyFill="1"/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0" fontId="9" fillId="2" borderId="7" xfId="0" applyNumberFormat="1" applyFont="1" applyFill="1" applyBorder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7" xfId="0" applyNumberFormat="1" applyFont="1" applyFill="1" applyBorder="1" applyAlignment="1">
      <alignment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  <xf numFmtId="164" fontId="1" fillId="2" borderId="1" xfId="0" applyFont="1" applyFill="1" applyBorder="1" applyAlignment="1">
      <alignment horizontal="center"/>
    </xf>
    <xf numFmtId="0" fontId="5" fillId="2" borderId="6" xfId="0" applyNumberFormat="1" applyFont="1" applyFill="1" applyBorder="1" applyAlignment="1" applyProtection="1">
      <alignment horizontal="center" vertical="center"/>
      <protection locked="0"/>
    </xf>
    <xf numFmtId="164" fontId="2" fillId="2" borderId="4" xfId="0" applyFont="1" applyFill="1" applyBorder="1"/>
    <xf numFmtId="164" fontId="2" fillId="2" borderId="2" xfId="0" applyFont="1" applyFill="1" applyBorder="1"/>
    <xf numFmtId="164" fontId="2" fillId="2" borderId="3" xfId="0" applyFont="1" applyFill="1" applyBorder="1" applyAlignment="1">
      <alignment horizontal="right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>
      <alignment horizontal="center"/>
    </xf>
    <xf numFmtId="168" fontId="7" fillId="2" borderId="7" xfId="0" applyNumberFormat="1" applyFont="1" applyFill="1" applyBorder="1" applyAlignment="1">
      <alignment horizontal="right"/>
    </xf>
    <xf numFmtId="167" fontId="5" fillId="2" borderId="7" xfId="0" applyNumberFormat="1" applyFont="1" applyFill="1" applyBorder="1" applyAlignment="1" applyProtection="1">
      <alignment horizontal="right" vertical="center"/>
      <protection locked="0"/>
    </xf>
    <xf numFmtId="168" fontId="6" fillId="2" borderId="7" xfId="0" applyNumberFormat="1" applyFont="1" applyFill="1" applyBorder="1" applyAlignment="1" applyProtection="1">
      <alignment horizontal="right" vertical="center"/>
      <protection locked="0"/>
    </xf>
    <xf numFmtId="168" fontId="2" fillId="2" borderId="7" xfId="0" applyNumberFormat="1" applyFont="1" applyFill="1" applyBorder="1" applyAlignment="1">
      <alignment horizontal="right"/>
    </xf>
    <xf numFmtId="168" fontId="8" fillId="2" borderId="7" xfId="0" applyNumberFormat="1" applyFont="1" applyFill="1" applyBorder="1" applyAlignment="1" applyProtection="1">
      <alignment horizontal="right" vertical="center"/>
      <protection locked="0"/>
    </xf>
    <xf numFmtId="167" fontId="8" fillId="2" borderId="7" xfId="0" applyNumberFormat="1" applyFont="1" applyFill="1" applyBorder="1" applyAlignment="1" applyProtection="1">
      <alignment horizontal="right" vertical="center"/>
    </xf>
    <xf numFmtId="168" fontId="0" fillId="2" borderId="7" xfId="0" applyNumberFormat="1" applyFill="1" applyBorder="1" applyAlignment="1">
      <alignment horizontal="right"/>
    </xf>
    <xf numFmtId="0" fontId="9" fillId="2" borderId="7" xfId="0" applyNumberFormat="1" applyFont="1" applyFill="1" applyBorder="1" applyAlignment="1">
      <alignment horizontal="right" vertical="center"/>
    </xf>
    <xf numFmtId="0" fontId="6" fillId="2" borderId="7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MS%20Jan%2015,%202021\MSCOMP%20Jan%2015,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(Billion)"/>
      <sheetName val="Review(Crore)"/>
      <sheetName val="IMIS"/>
      <sheetName val="YoY charts"/>
      <sheetName val="FY Charts"/>
      <sheetName val="new-wfcr-slide"/>
      <sheetName val="ms 31.3 review"/>
      <sheetName val="Press Release"/>
      <sheetName val="wss field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2019-20</v>
          </cell>
          <cell r="M84" t="str">
            <v>2020-21</v>
          </cell>
          <cell r="O84">
            <v>43847</v>
          </cell>
          <cell r="Q84">
            <v>44211</v>
          </cell>
        </row>
        <row r="86">
          <cell r="F86">
            <v>43921</v>
          </cell>
          <cell r="H86">
            <v>44211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78" zoomScaleNormal="78" workbookViewId="0">
      <selection activeCell="A2" sqref="A2"/>
    </sheetView>
  </sheetViews>
  <sheetFormatPr defaultRowHeight="15"/>
  <cols>
    <col min="1" max="1" width="3.6640625" style="2" customWidth="1"/>
    <col min="2" max="2" width="42.44140625" style="2" customWidth="1"/>
    <col min="3" max="4" width="12" style="2" bestFit="1" customWidth="1"/>
    <col min="5" max="8" width="8.88671875" style="2"/>
    <col min="9" max="9" width="9.5546875" style="2" bestFit="1" customWidth="1"/>
    <col min="10" max="10" width="8.88671875" style="2"/>
    <col min="11" max="11" width="10" style="2" bestFit="1" customWidth="1"/>
    <col min="12" max="12" width="8.88671875" style="2"/>
    <col min="13" max="13" width="10" style="2" customWidth="1"/>
    <col min="14" max="14" width="10.109375" style="2" customWidth="1"/>
    <col min="15" max="16384" width="8.88671875" style="2"/>
  </cols>
  <sheetData>
    <row r="2" spans="2:15" ht="18.7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"/>
    </row>
    <row r="3" spans="2:15" ht="15.75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 t="s">
        <v>1</v>
      </c>
      <c r="O3" s="1"/>
    </row>
    <row r="4" spans="2:15" ht="15.75">
      <c r="B4" s="28" t="s">
        <v>7</v>
      </c>
      <c r="C4" s="22" t="s">
        <v>2</v>
      </c>
      <c r="D4" s="22"/>
      <c r="E4" s="22" t="s">
        <v>3</v>
      </c>
      <c r="F4" s="22"/>
      <c r="G4" s="22"/>
      <c r="H4" s="22"/>
      <c r="I4" s="22"/>
      <c r="J4" s="22"/>
      <c r="K4" s="22"/>
      <c r="L4" s="22"/>
      <c r="M4" s="22"/>
      <c r="N4" s="22"/>
      <c r="O4" s="1"/>
    </row>
    <row r="5" spans="2:15" ht="15.75">
      <c r="B5" s="29"/>
      <c r="C5" s="3">
        <v>2020</v>
      </c>
      <c r="D5" s="3">
        <v>2021</v>
      </c>
      <c r="E5" s="4" t="s">
        <v>4</v>
      </c>
      <c r="F5" s="4"/>
      <c r="G5" s="3" t="s">
        <v>5</v>
      </c>
      <c r="H5" s="3"/>
      <c r="I5" s="3"/>
      <c r="J5" s="3"/>
      <c r="K5" s="3" t="s">
        <v>6</v>
      </c>
      <c r="L5" s="3"/>
      <c r="M5" s="3"/>
      <c r="N5" s="3"/>
      <c r="O5" s="1"/>
    </row>
    <row r="6" spans="2:15" ht="15.75">
      <c r="B6" s="29"/>
      <c r="C6" s="3"/>
      <c r="D6" s="3"/>
      <c r="E6" s="4"/>
      <c r="F6" s="4"/>
      <c r="G6" s="3" t="str">
        <f>'[1]review(Billion)'!K84</f>
        <v>2019-20</v>
      </c>
      <c r="H6" s="3"/>
      <c r="I6" s="3" t="str">
        <f>'[1]review(Billion)'!M84</f>
        <v>2020-21</v>
      </c>
      <c r="J6" s="3"/>
      <c r="K6" s="5">
        <f>'[1]review(Billion)'!O84</f>
        <v>43847</v>
      </c>
      <c r="L6" s="5"/>
      <c r="M6" s="5">
        <f>'[1]review(Billion)'!Q84</f>
        <v>44211</v>
      </c>
      <c r="N6" s="5"/>
      <c r="O6" s="1"/>
    </row>
    <row r="7" spans="2:15" ht="15.75">
      <c r="B7" s="30"/>
      <c r="C7" s="31">
        <f>'[1]review(Billion)'!F86</f>
        <v>43921</v>
      </c>
      <c r="D7" s="31">
        <f>'[1]review(Billion)'!H86</f>
        <v>44211</v>
      </c>
      <c r="E7" s="27" t="s">
        <v>8</v>
      </c>
      <c r="F7" s="27" t="s">
        <v>9</v>
      </c>
      <c r="G7" s="27" t="s">
        <v>8</v>
      </c>
      <c r="H7" s="27" t="s">
        <v>9</v>
      </c>
      <c r="I7" s="27" t="s">
        <v>8</v>
      </c>
      <c r="J7" s="27" t="s">
        <v>9</v>
      </c>
      <c r="K7" s="27" t="s">
        <v>8</v>
      </c>
      <c r="L7" s="27" t="s">
        <v>9</v>
      </c>
      <c r="M7" s="27" t="s">
        <v>8</v>
      </c>
      <c r="N7" s="27" t="s">
        <v>9</v>
      </c>
      <c r="O7" s="1"/>
    </row>
    <row r="8" spans="2:15" ht="15.75">
      <c r="B8" s="26">
        <v>1</v>
      </c>
      <c r="C8" s="26">
        <v>2</v>
      </c>
      <c r="D8" s="26">
        <v>3</v>
      </c>
      <c r="E8" s="26">
        <v>4</v>
      </c>
      <c r="F8" s="26">
        <v>5</v>
      </c>
      <c r="G8" s="26">
        <v>6</v>
      </c>
      <c r="H8" s="26">
        <v>7</v>
      </c>
      <c r="I8" s="26">
        <v>8</v>
      </c>
      <c r="J8" s="26">
        <v>9</v>
      </c>
      <c r="K8" s="26">
        <v>10</v>
      </c>
      <c r="L8" s="26">
        <v>11</v>
      </c>
      <c r="M8" s="26">
        <v>12</v>
      </c>
      <c r="N8" s="26">
        <v>13</v>
      </c>
      <c r="O8" s="1"/>
    </row>
    <row r="9" spans="2:15" ht="15.75">
      <c r="B9" s="6" t="s">
        <v>10</v>
      </c>
      <c r="C9" s="32">
        <v>16799963.454214528</v>
      </c>
      <c r="D9" s="32">
        <v>18239236.116268329</v>
      </c>
      <c r="E9" s="32">
        <v>-52480.663244996686</v>
      </c>
      <c r="F9" s="33">
        <v>-0.286909445830557</v>
      </c>
      <c r="G9" s="32">
        <v>785536.79832433991</v>
      </c>
      <c r="H9" s="33">
        <v>5.0902889784416399</v>
      </c>
      <c r="I9" s="32">
        <v>1439272.6620538016</v>
      </c>
      <c r="J9" s="33">
        <v>8.5671178153232113</v>
      </c>
      <c r="K9" s="32">
        <v>1458820.4740580376</v>
      </c>
      <c r="L9" s="33">
        <v>9.8844224230747564</v>
      </c>
      <c r="M9" s="32">
        <v>2021632.4617941631</v>
      </c>
      <c r="N9" s="33">
        <v>12.465666968229479</v>
      </c>
      <c r="O9" s="1"/>
    </row>
    <row r="10" spans="2:15" ht="15.75">
      <c r="B10" s="7"/>
      <c r="C10" s="34"/>
      <c r="D10" s="35"/>
      <c r="E10" s="34"/>
      <c r="F10" s="8"/>
      <c r="G10" s="36"/>
      <c r="H10" s="37"/>
      <c r="I10" s="34"/>
      <c r="J10" s="8"/>
      <c r="K10" s="34"/>
      <c r="L10" s="8"/>
      <c r="M10" s="34"/>
      <c r="N10" s="8"/>
      <c r="O10" s="1"/>
    </row>
    <row r="11" spans="2:15" ht="15.75">
      <c r="B11" s="6" t="s">
        <v>11</v>
      </c>
      <c r="C11" s="34"/>
      <c r="D11" s="34"/>
      <c r="E11" s="34"/>
      <c r="F11" s="8"/>
      <c r="G11" s="34"/>
      <c r="H11" s="8"/>
      <c r="I11" s="34"/>
      <c r="J11" s="8"/>
      <c r="K11" s="34"/>
      <c r="L11" s="8"/>
      <c r="M11" s="34"/>
      <c r="N11" s="8"/>
      <c r="O11" s="1"/>
    </row>
    <row r="12" spans="2:15" ht="15.75">
      <c r="B12" s="7" t="s">
        <v>12</v>
      </c>
      <c r="C12" s="38">
        <v>2349748.3748122598</v>
      </c>
      <c r="D12" s="38">
        <v>2716960.6113136602</v>
      </c>
      <c r="E12" s="38">
        <v>42207.14720099968</v>
      </c>
      <c r="F12" s="8">
        <v>1.5779827100813475</v>
      </c>
      <c r="G12" s="38">
        <v>163306.37151533994</v>
      </c>
      <c r="H12" s="8">
        <v>7.9575886003246161</v>
      </c>
      <c r="I12" s="38">
        <v>367212.23650140018</v>
      </c>
      <c r="J12" s="8">
        <v>15.627725948772694</v>
      </c>
      <c r="K12" s="38">
        <v>228780.89012173988</v>
      </c>
      <c r="L12" s="8">
        <v>11.51542193068318</v>
      </c>
      <c r="M12" s="38">
        <v>501444.96237126004</v>
      </c>
      <c r="N12" s="8">
        <v>22.633329744731441</v>
      </c>
      <c r="O12" s="1"/>
    </row>
    <row r="13" spans="2:15" ht="15.75">
      <c r="B13" s="7"/>
      <c r="C13" s="34"/>
      <c r="D13" s="34"/>
      <c r="E13" s="34"/>
      <c r="F13" s="8"/>
      <c r="G13" s="36"/>
      <c r="H13" s="37"/>
      <c r="I13" s="34"/>
      <c r="J13" s="8"/>
      <c r="K13" s="34"/>
      <c r="L13" s="8"/>
      <c r="M13" s="34"/>
      <c r="N13" s="8"/>
      <c r="O13" s="1"/>
    </row>
    <row r="14" spans="2:15" ht="15.75">
      <c r="B14" s="7" t="s">
        <v>13</v>
      </c>
      <c r="C14" s="38">
        <v>1737692.3306509997</v>
      </c>
      <c r="D14" s="38">
        <v>1695726.7499680002</v>
      </c>
      <c r="E14" s="38">
        <v>-47942.876931999854</v>
      </c>
      <c r="F14" s="8">
        <v>-2.7495390292044926</v>
      </c>
      <c r="G14" s="38">
        <v>-173392.82950100006</v>
      </c>
      <c r="H14" s="8">
        <v>-10.660406480922472</v>
      </c>
      <c r="I14" s="38">
        <v>-41965.580682999644</v>
      </c>
      <c r="J14" s="8">
        <v>-2.4150178914168241</v>
      </c>
      <c r="K14" s="38">
        <v>123133.29701999956</v>
      </c>
      <c r="L14" s="8">
        <v>9.2582384327535827</v>
      </c>
      <c r="M14" s="38">
        <v>242607.21513000043</v>
      </c>
      <c r="N14" s="8">
        <v>16.695613080244453</v>
      </c>
      <c r="O14" s="1"/>
    </row>
    <row r="15" spans="2:15" ht="15.75">
      <c r="B15" s="7" t="s">
        <v>14</v>
      </c>
      <c r="C15" s="38">
        <v>12674015.577059999</v>
      </c>
      <c r="D15" s="38">
        <v>13783957.407775998</v>
      </c>
      <c r="E15" s="38">
        <v>-46926.423513999907</v>
      </c>
      <c r="F15" s="8">
        <v>-0.33928723635026803</v>
      </c>
      <c r="G15" s="38">
        <v>794171.64420400071</v>
      </c>
      <c r="H15" s="8">
        <v>6.775281709476447</v>
      </c>
      <c r="I15" s="38">
        <v>1109941.8307159999</v>
      </c>
      <c r="J15" s="8">
        <v>8.7576176939927191</v>
      </c>
      <c r="K15" s="38">
        <v>1099562.3965709994</v>
      </c>
      <c r="L15" s="8">
        <v>9.6315865907535336</v>
      </c>
      <c r="M15" s="38">
        <v>1268182.4670889997</v>
      </c>
      <c r="N15" s="8">
        <v>10.132672352283352</v>
      </c>
      <c r="O15" s="1"/>
    </row>
    <row r="16" spans="2:15" ht="15.75">
      <c r="B16" s="7"/>
      <c r="C16" s="34"/>
      <c r="D16" s="34"/>
      <c r="E16" s="34"/>
      <c r="F16" s="8"/>
      <c r="G16" s="36"/>
      <c r="H16" s="37"/>
      <c r="I16" s="34"/>
      <c r="J16" s="8"/>
      <c r="K16" s="34"/>
      <c r="L16" s="8"/>
      <c r="M16" s="34"/>
      <c r="N16" s="8"/>
      <c r="O16" s="1"/>
    </row>
    <row r="17" spans="2:15" ht="15.75">
      <c r="B17" s="7" t="s">
        <v>15</v>
      </c>
      <c r="C17" s="38">
        <v>38507.171691268013</v>
      </c>
      <c r="D17" s="38">
        <v>42591.347210667846</v>
      </c>
      <c r="E17" s="38">
        <v>181.48999999975786</v>
      </c>
      <c r="F17" s="8">
        <v>0.4279429640571969</v>
      </c>
      <c r="G17" s="38">
        <v>1451.6121060000387</v>
      </c>
      <c r="H17" s="8">
        <v>4.5731707533807144</v>
      </c>
      <c r="I17" s="38">
        <v>4084.1755193998324</v>
      </c>
      <c r="J17" s="8">
        <v>10.606272390360912</v>
      </c>
      <c r="K17" s="38">
        <v>7343.8903453000075</v>
      </c>
      <c r="L17" s="8">
        <v>28.410029855259296</v>
      </c>
      <c r="M17" s="38">
        <v>9397.8172038998309</v>
      </c>
      <c r="N17" s="8">
        <v>28.312195786298282</v>
      </c>
      <c r="O17" s="1"/>
    </row>
    <row r="18" spans="2:15" ht="15.75">
      <c r="B18" s="6" t="s">
        <v>16</v>
      </c>
      <c r="C18" s="34"/>
      <c r="D18" s="34"/>
      <c r="E18" s="34"/>
      <c r="F18" s="8"/>
      <c r="G18" s="34"/>
      <c r="H18" s="8"/>
      <c r="I18" s="34"/>
      <c r="J18" s="8"/>
      <c r="K18" s="34"/>
      <c r="L18" s="8"/>
      <c r="M18" s="34"/>
      <c r="N18" s="8"/>
      <c r="O18" s="1"/>
    </row>
    <row r="19" spans="2:15" ht="15.75">
      <c r="B19" s="7" t="s">
        <v>17</v>
      </c>
      <c r="C19" s="38">
        <v>4960362.1138959993</v>
      </c>
      <c r="D19" s="38">
        <v>5718167.357135999</v>
      </c>
      <c r="E19" s="38">
        <v>-105723.64186100021</v>
      </c>
      <c r="F19" s="8">
        <v>-1.8153437603692808</v>
      </c>
      <c r="G19" s="38">
        <v>611397.50052699959</v>
      </c>
      <c r="H19" s="8">
        <v>13.931842621047732</v>
      </c>
      <c r="I19" s="38">
        <v>757805.24323999998</v>
      </c>
      <c r="J19" s="8">
        <v>15.277216175752132</v>
      </c>
      <c r="K19" s="38">
        <v>567009.802944</v>
      </c>
      <c r="L19" s="8">
        <v>12.791009807293118</v>
      </c>
      <c r="M19" s="38">
        <v>718279.99810799956</v>
      </c>
      <c r="N19" s="8">
        <v>14.365923600479599</v>
      </c>
      <c r="O19" s="1"/>
    </row>
    <row r="20" spans="2:15" ht="15.75">
      <c r="B20" s="7"/>
      <c r="C20" s="34"/>
      <c r="D20" s="34"/>
      <c r="E20" s="34"/>
      <c r="F20" s="8"/>
      <c r="G20" s="34"/>
      <c r="H20" s="8"/>
      <c r="I20" s="34"/>
      <c r="J20" s="8"/>
      <c r="K20" s="34"/>
      <c r="L20" s="8"/>
      <c r="M20" s="34"/>
      <c r="N20" s="8"/>
      <c r="O20" s="1"/>
    </row>
    <row r="21" spans="2:15" ht="15.75">
      <c r="B21" s="7" t="s">
        <v>18</v>
      </c>
      <c r="C21" s="38">
        <v>992192</v>
      </c>
      <c r="D21" s="38">
        <v>1051665.1200000001</v>
      </c>
      <c r="E21" s="38">
        <v>-50387.540000000081</v>
      </c>
      <c r="F21" s="8" t="s">
        <v>28</v>
      </c>
      <c r="G21" s="38">
        <v>268067.00000000012</v>
      </c>
      <c r="H21" s="8" t="s">
        <v>28</v>
      </c>
      <c r="I21" s="38">
        <v>59473.120000000017</v>
      </c>
      <c r="J21" s="8" t="s">
        <v>28</v>
      </c>
      <c r="K21" s="38">
        <v>205958.00000000017</v>
      </c>
      <c r="L21" s="8" t="s">
        <v>28</v>
      </c>
      <c r="M21" s="38">
        <v>-18352.880000000005</v>
      </c>
      <c r="N21" s="8"/>
      <c r="O21" s="1"/>
    </row>
    <row r="22" spans="2:15" ht="15.75">
      <c r="B22" s="7" t="s">
        <v>19</v>
      </c>
      <c r="C22" s="38">
        <v>3968170.1138959993</v>
      </c>
      <c r="D22" s="38">
        <v>4666502.2371359989</v>
      </c>
      <c r="E22" s="38">
        <v>-55336.101861000498</v>
      </c>
      <c r="F22" s="8">
        <v>-1.1719186022102324</v>
      </c>
      <c r="G22" s="38">
        <v>343330.50052699982</v>
      </c>
      <c r="H22" s="8">
        <v>9.5727528425691002</v>
      </c>
      <c r="I22" s="38">
        <v>698332.12323999975</v>
      </c>
      <c r="J22" s="8">
        <v>17.598341381447693</v>
      </c>
      <c r="K22" s="38">
        <v>361051.80294399976</v>
      </c>
      <c r="L22" s="8">
        <v>10.116846750220976</v>
      </c>
      <c r="M22" s="38">
        <v>736632.87810799957</v>
      </c>
      <c r="N22" s="8">
        <v>18.744462240602211</v>
      </c>
      <c r="O22" s="1"/>
    </row>
    <row r="23" spans="2:15" ht="15.75">
      <c r="B23" s="7"/>
      <c r="C23" s="34"/>
      <c r="D23" s="34"/>
      <c r="E23" s="34"/>
      <c r="F23" s="8"/>
      <c r="G23" s="34"/>
      <c r="H23" s="8"/>
      <c r="I23" s="34"/>
      <c r="J23" s="8"/>
      <c r="K23" s="34"/>
      <c r="L23" s="8"/>
      <c r="M23" s="34"/>
      <c r="N23" s="8"/>
      <c r="O23" s="1"/>
    </row>
    <row r="24" spans="2:15" ht="15.75">
      <c r="B24" s="7" t="s">
        <v>20</v>
      </c>
      <c r="C24" s="38">
        <v>11038644.439945001</v>
      </c>
      <c r="D24" s="38">
        <v>11298773.398794001</v>
      </c>
      <c r="E24" s="38">
        <v>-55886.729283999011</v>
      </c>
      <c r="F24" s="8">
        <v>-0.49219200445992511</v>
      </c>
      <c r="G24" s="38">
        <v>282829.3573389994</v>
      </c>
      <c r="H24" s="8">
        <v>2.7240393631758431</v>
      </c>
      <c r="I24" s="38">
        <v>260128.95884899917</v>
      </c>
      <c r="J24" s="8">
        <v>2.3565299187251947</v>
      </c>
      <c r="K24" s="38">
        <v>736691.48139000032</v>
      </c>
      <c r="L24" s="8">
        <v>7.4197007519587483</v>
      </c>
      <c r="M24" s="38">
        <v>633224.8648400011</v>
      </c>
      <c r="N24" s="8">
        <v>5.9371054646098731</v>
      </c>
      <c r="O24" s="1"/>
    </row>
    <row r="25" spans="2:15" ht="15.75">
      <c r="B25" s="7"/>
      <c r="C25" s="34"/>
      <c r="D25" s="34"/>
      <c r="E25" s="34"/>
      <c r="F25" s="8"/>
      <c r="G25" s="34"/>
      <c r="H25" s="8"/>
      <c r="I25" s="34"/>
      <c r="J25" s="8"/>
      <c r="K25" s="34"/>
      <c r="L25" s="8"/>
      <c r="M25" s="34"/>
      <c r="N25" s="8"/>
      <c r="O25" s="1"/>
    </row>
    <row r="26" spans="2:15" ht="15.75">
      <c r="B26" s="7" t="s">
        <v>21</v>
      </c>
      <c r="C26" s="38">
        <v>13166</v>
      </c>
      <c r="D26" s="38">
        <v>9340.6799999999985</v>
      </c>
      <c r="E26" s="38">
        <v>-2154.9800000000005</v>
      </c>
      <c r="F26" s="8"/>
      <c r="G26" s="38">
        <v>-9127</v>
      </c>
      <c r="H26" s="8"/>
      <c r="I26" s="38">
        <v>-3825.3200000000006</v>
      </c>
      <c r="J26" s="8"/>
      <c r="K26" s="38">
        <v>-2042.0000000000002</v>
      </c>
      <c r="L26" s="8"/>
      <c r="M26" s="38">
        <v>3104.6799999999989</v>
      </c>
      <c r="N26" s="8"/>
      <c r="O26" s="1"/>
    </row>
    <row r="27" spans="2:15" ht="15.75">
      <c r="B27" s="7" t="s">
        <v>19</v>
      </c>
      <c r="C27" s="38">
        <v>11025478.439945001</v>
      </c>
      <c r="D27" s="38">
        <v>11289432.718794001</v>
      </c>
      <c r="E27" s="38">
        <v>-53731.749283998215</v>
      </c>
      <c r="F27" s="8">
        <v>-0.47369276391266674</v>
      </c>
      <c r="G27" s="38">
        <v>291956.35733899981</v>
      </c>
      <c r="H27" s="8">
        <v>2.8161119610952268</v>
      </c>
      <c r="I27" s="38">
        <v>263954.27884899982</v>
      </c>
      <c r="J27" s="8">
        <v>2.3940392272928568</v>
      </c>
      <c r="K27" s="38">
        <v>738733.48139000009</v>
      </c>
      <c r="L27" s="8">
        <v>7.4464754272491023</v>
      </c>
      <c r="M27" s="38">
        <v>630120.1848400014</v>
      </c>
      <c r="N27" s="8">
        <v>5.9114523833767603</v>
      </c>
      <c r="O27" s="1"/>
    </row>
    <row r="28" spans="2:15" ht="15.75">
      <c r="B28" s="7"/>
      <c r="C28" s="34"/>
      <c r="D28" s="34"/>
      <c r="E28" s="34"/>
      <c r="F28" s="8"/>
      <c r="G28" s="34"/>
      <c r="H28" s="8"/>
      <c r="I28" s="34"/>
      <c r="J28" s="8"/>
      <c r="K28" s="34"/>
      <c r="L28" s="8"/>
      <c r="M28" s="34"/>
      <c r="N28" s="8"/>
      <c r="O28" s="1"/>
    </row>
    <row r="29" spans="2:15" ht="15.75">
      <c r="B29" s="7" t="s">
        <v>22</v>
      </c>
      <c r="C29" s="38">
        <v>3801036.2816912681</v>
      </c>
      <c r="D29" s="38">
        <v>4548357.597210668</v>
      </c>
      <c r="E29" s="38">
        <v>-18942.639999999665</v>
      </c>
      <c r="F29" s="8">
        <v>-0.41474479487182292</v>
      </c>
      <c r="G29" s="38">
        <v>409231.86210599996</v>
      </c>
      <c r="H29" s="8">
        <v>13.326379397515497</v>
      </c>
      <c r="I29" s="38">
        <v>747321.31551939971</v>
      </c>
      <c r="J29" s="8">
        <v>19.6609887445452</v>
      </c>
      <c r="K29" s="38">
        <v>535077.04034529999</v>
      </c>
      <c r="L29" s="8">
        <v>18.169028238805275</v>
      </c>
      <c r="M29" s="38">
        <v>1068285.1872039</v>
      </c>
      <c r="N29" s="8">
        <v>30.697211475603243</v>
      </c>
      <c r="O29" s="1"/>
    </row>
    <row r="30" spans="2:15" ht="15.75">
      <c r="B30" s="7"/>
      <c r="C30" s="34"/>
      <c r="D30" s="34"/>
      <c r="E30" s="34"/>
      <c r="F30" s="8"/>
      <c r="G30" s="34"/>
      <c r="H30" s="8"/>
      <c r="I30" s="34"/>
      <c r="J30" s="8"/>
      <c r="K30" s="34"/>
      <c r="L30" s="8"/>
      <c r="M30" s="34"/>
      <c r="N30" s="8"/>
      <c r="O30" s="1"/>
    </row>
    <row r="31" spans="2:15" ht="15.75">
      <c r="B31" s="7" t="s">
        <v>23</v>
      </c>
      <c r="C31" s="38">
        <v>26347.516633259998</v>
      </c>
      <c r="D31" s="38">
        <v>26618.344007659998</v>
      </c>
      <c r="E31" s="38">
        <v>0</v>
      </c>
      <c r="F31" s="8">
        <v>0</v>
      </c>
      <c r="G31" s="38">
        <v>351.02952134000134</v>
      </c>
      <c r="H31" s="8">
        <v>1.3559893730894443</v>
      </c>
      <c r="I31" s="38">
        <v>270.8273743999996</v>
      </c>
      <c r="J31" s="8">
        <v>1.0279047477974395</v>
      </c>
      <c r="K31" s="38">
        <v>440.09309273999975</v>
      </c>
      <c r="L31" s="8">
        <v>1.705901427056846</v>
      </c>
      <c r="M31" s="38">
        <v>379.97876626000107</v>
      </c>
      <c r="N31" s="8">
        <v>1.4481800324223499</v>
      </c>
      <c r="O31" s="1"/>
    </row>
    <row r="32" spans="2:15" ht="15.75">
      <c r="B32" s="7"/>
      <c r="C32" s="34"/>
      <c r="D32" s="34"/>
      <c r="E32" s="34"/>
      <c r="F32" s="8"/>
      <c r="G32" s="34"/>
      <c r="H32" s="8"/>
      <c r="I32" s="34"/>
      <c r="J32" s="8"/>
      <c r="K32" s="34"/>
      <c r="L32" s="8"/>
      <c r="M32" s="34"/>
      <c r="N32" s="8"/>
      <c r="O32" s="1"/>
    </row>
    <row r="33" spans="2:15" ht="15.75">
      <c r="B33" s="7" t="s">
        <v>24</v>
      </c>
      <c r="C33" s="38">
        <v>3026426.8979510032</v>
      </c>
      <c r="D33" s="38">
        <v>3352680.5808799984</v>
      </c>
      <c r="E33" s="38">
        <v>-128072.34790000366</v>
      </c>
      <c r="F33" s="8">
        <v>-3.6794438019734081</v>
      </c>
      <c r="G33" s="38">
        <v>518272.95116899768</v>
      </c>
      <c r="H33" s="8">
        <v>21.276707617916561</v>
      </c>
      <c r="I33" s="38">
        <v>326253.68292899511</v>
      </c>
      <c r="J33" s="8">
        <v>10.780160695435276</v>
      </c>
      <c r="K33" s="38">
        <v>380397.94371400203</v>
      </c>
      <c r="L33" s="8">
        <v>14.779938702623516</v>
      </c>
      <c r="M33" s="38">
        <v>398537.56712399772</v>
      </c>
      <c r="N33" s="8">
        <v>13.490801402240955</v>
      </c>
      <c r="O33" s="1"/>
    </row>
    <row r="34" spans="2:15" ht="15.75">
      <c r="B34" s="7"/>
      <c r="C34" s="34"/>
      <c r="D34" s="34"/>
      <c r="E34" s="34"/>
      <c r="F34" s="8"/>
      <c r="G34" s="34"/>
      <c r="H34" s="8"/>
      <c r="I34" s="34"/>
      <c r="J34" s="8"/>
      <c r="K34" s="34"/>
      <c r="L34" s="8"/>
      <c r="M34" s="34"/>
      <c r="N34" s="8"/>
      <c r="O34" s="1"/>
    </row>
    <row r="35" spans="2:15" ht="15.75">
      <c r="B35" s="7" t="s">
        <v>25</v>
      </c>
      <c r="C35" s="38">
        <v>1378342.0300000003</v>
      </c>
      <c r="D35" s="38">
        <v>1446550.99</v>
      </c>
      <c r="E35" s="38">
        <v>-10877.999999999702</v>
      </c>
      <c r="F35" s="8">
        <v>-0.74638284778455677</v>
      </c>
      <c r="G35" s="38">
        <v>79126.000000000378</v>
      </c>
      <c r="H35" s="8">
        <v>7.4732122609227192</v>
      </c>
      <c r="I35" s="38">
        <v>68208.959999999934</v>
      </c>
      <c r="J35" s="8">
        <v>4.9486236736174929</v>
      </c>
      <c r="K35" s="38">
        <v>10328.000000000429</v>
      </c>
      <c r="L35" s="8">
        <v>0.9159332955437326</v>
      </c>
      <c r="M35" s="38">
        <v>308629.95999999967</v>
      </c>
      <c r="N35" s="8">
        <v>27.122265241903431</v>
      </c>
      <c r="O35" s="1"/>
    </row>
    <row r="36" spans="2:15">
      <c r="B36" s="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10"/>
    </row>
    <row r="37" spans="2:15" ht="15.75">
      <c r="B37" s="11" t="s">
        <v>26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2"/>
    </row>
    <row r="38" spans="2:15" ht="21.75" customHeight="1">
      <c r="B38" s="11" t="s">
        <v>27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</row>
    <row r="39" spans="2:15" ht="18.75" customHeight="1">
      <c r="B39" s="15"/>
      <c r="C39" s="16"/>
      <c r="D39" s="16"/>
      <c r="E39" s="16"/>
      <c r="F39" s="16"/>
      <c r="G39" s="16"/>
      <c r="H39" s="16"/>
      <c r="I39" s="15"/>
      <c r="J39" s="17"/>
      <c r="K39" s="17"/>
      <c r="L39" s="17"/>
      <c r="M39" s="17"/>
      <c r="N39" s="16"/>
      <c r="O39" s="18"/>
    </row>
    <row r="40" spans="2:15" ht="15.7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15" ht="15.75">
      <c r="B41" s="1"/>
      <c r="C41" s="1"/>
      <c r="D41" s="2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mergeCells count="14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4:B7"/>
  </mergeCells>
  <pageMargins left="0.25" right="0.25" top="0.75" bottom="0.75" header="0.3" footer="0.3"/>
  <pageSetup paperSize="9" scale="65" orientation="landscape" r:id="rId1"/>
  <ignoredErrors>
    <ignoredError sqref="G6:N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Money Supply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Gaush</cp:lastModifiedBy>
  <dcterms:created xsi:type="dcterms:W3CDTF">2021-01-28T11:33:46Z</dcterms:created>
  <dcterms:modified xsi:type="dcterms:W3CDTF">2021-01-28T11:59:39Z</dcterms:modified>
</cp:coreProperties>
</file>