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\\172.23.211.38\RBIWebsite\CMS\Data\Jan_2023\25-01-2023\pr- (Reserve Money and Money Supply) Eng\"/>
    </mc:Choice>
  </mc:AlternateContent>
  <bookViews>
    <workbookView xWindow="-120" yWindow="-120" windowWidth="29040" windowHeight="15840"/>
  </bookViews>
  <sheets>
    <sheet name="Money Supply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C5" i="1"/>
</calcChain>
</file>

<file path=xl/sharedStrings.xml><?xml version="1.0" encoding="utf-8"?>
<sst xmlns="http://schemas.openxmlformats.org/spreadsheetml/2006/main" count="43" uniqueCount="31">
  <si>
    <t>Statement on Money Supply</t>
  </si>
  <si>
    <t>Outstanding as on</t>
  </si>
  <si>
    <t>Variations over</t>
  </si>
  <si>
    <t>Fortnight</t>
  </si>
  <si>
    <t>Financial year so far</t>
  </si>
  <si>
    <t>Year-on-year</t>
  </si>
  <si>
    <t xml:space="preserve">Item       </t>
  </si>
  <si>
    <t>Amount</t>
  </si>
  <si>
    <t xml:space="preserve"> %</t>
  </si>
  <si>
    <t>M3</t>
  </si>
  <si>
    <t>Components  (i+ii+iii+iv)</t>
  </si>
  <si>
    <t xml:space="preserve">    i) Currency with the Public</t>
  </si>
  <si>
    <t xml:space="preserve">    ii) Demand Deposits with Banks</t>
  </si>
  <si>
    <t xml:space="preserve">    iii) Time Deposits with Banks </t>
  </si>
  <si>
    <t xml:space="preserve">    iv) `Other ' Deposits with Reserve Bank</t>
  </si>
  <si>
    <t>Sources  (i+ii+iii+iv-v)</t>
  </si>
  <si>
    <t xml:space="preserve">    i) Net Bank Credit to Government Sector (a+b)</t>
  </si>
  <si>
    <t xml:space="preserve">       a) Reserve Bank </t>
  </si>
  <si>
    <t xml:space="preserve">       b) Other Banks</t>
  </si>
  <si>
    <t xml:space="preserve">   ii) Bank Credit to Commercial Sector (a+b)</t>
  </si>
  <si>
    <t xml:space="preserve">       a) Reserve Bank</t>
  </si>
  <si>
    <t xml:space="preserve">    iii) Net  Foreign Exchange Assets of Banking Sector </t>
  </si>
  <si>
    <t xml:space="preserve">    iv) Government's Currency Liabilities to the Public</t>
  </si>
  <si>
    <t xml:space="preserve">    v) Banking Sector's Net Non-Monetary Liabilities </t>
  </si>
  <si>
    <t xml:space="preserve">        of which : Net Non-Monetary Liabilities of R.B.I.</t>
  </si>
  <si>
    <t>Note :    1. Data are provisional.</t>
  </si>
  <si>
    <r>
      <t>(₹</t>
    </r>
    <r>
      <rPr>
        <sz val="12"/>
        <color indexed="8"/>
        <rFont val="Arial"/>
        <family val="2"/>
      </rPr>
      <t xml:space="preserve"> crore)</t>
    </r>
  </si>
  <si>
    <r>
      <t xml:space="preserve">             2.</t>
    </r>
    <r>
      <rPr>
        <vertAlign val="superscript"/>
        <sz val="12"/>
        <rFont val="Arial"/>
        <family val="2"/>
      </rPr>
      <t xml:space="preserve"> </t>
    </r>
    <r>
      <rPr>
        <sz val="12"/>
        <rFont val="Arial"/>
        <family val="2"/>
      </rPr>
      <t xml:space="preserve"> Since July 11, 2014, monetary data reflect the impact of revised accounting framework in respect of transactions related to repo/reverse repo, term repo/ reverse repo, overnight variable rate repo/ reverse repo and MSF. </t>
    </r>
  </si>
  <si>
    <t>2021-22</t>
  </si>
  <si>
    <t>2022-23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</si>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</sst>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_)"/>
    <numFmt numFmtId="165" formatCode="[$-409]mmmm\ d\,\ yyyy;@"/>
    <numFmt numFmtId="166" formatCode="mmm\ dd"/>
    <numFmt numFmtId="167" formatCode="0.0"/>
    <numFmt numFmtId="168" formatCode="#,##0.0"/>
  </numFmts>
  <fonts count="8" x14ac:knownFonts="1">
    <font>
      <sz val="1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color indexed="8"/>
      <name val="Arial"/>
      <family val="2"/>
    </font>
    <font>
      <i/>
      <sz val="12"/>
      <name val="Arial"/>
      <family val="2"/>
    </font>
    <font>
      <vertAlign val="superscript"/>
      <sz val="12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164" fontId="0" fillId="0" borderId="0"/>
  </cellStyleXfs>
  <cellXfs count="42">
    <xf numFmtId="164" fontId="0" fillId="0" borderId="0" xfId="0"/>
    <xf numFmtId="3" fontId="1" fillId="2" borderId="11" xfId="0" applyNumberFormat="1" applyFont="1" applyFill="1" applyBorder="1"/>
    <xf numFmtId="164" fontId="3" fillId="2" borderId="0" xfId="0" applyFont="1" applyFill="1"/>
    <xf numFmtId="164" fontId="0" fillId="2" borderId="0" xfId="0" applyFont="1" applyFill="1"/>
    <xf numFmtId="164" fontId="3" fillId="2" borderId="4" xfId="0" applyFont="1" applyFill="1" applyBorder="1"/>
    <xf numFmtId="164" fontId="3" fillId="2" borderId="2" xfId="0" applyFont="1" applyFill="1" applyBorder="1"/>
    <xf numFmtId="164" fontId="3" fillId="2" borderId="3" xfId="0" applyFont="1" applyFill="1" applyBorder="1" applyAlignment="1">
      <alignment horizontal="right"/>
    </xf>
    <xf numFmtId="165" fontId="1" fillId="2" borderId="1" xfId="0" applyNumberFormat="1" applyFont="1" applyFill="1" applyBorder="1" applyAlignment="1" applyProtection="1">
      <alignment horizontal="center" vertical="center"/>
      <protection locked="0"/>
    </xf>
    <xf numFmtId="0" fontId="1" fillId="2" borderId="8" xfId="0" applyNumberFormat="1" applyFont="1" applyFill="1" applyBorder="1" applyAlignment="1" applyProtection="1">
      <alignment horizontal="center" vertical="center"/>
      <protection locked="0"/>
    </xf>
    <xf numFmtId="165" fontId="1" fillId="2" borderId="5" xfId="0" applyNumberFormat="1" applyFont="1" applyFill="1" applyBorder="1" applyAlignment="1" applyProtection="1">
      <alignment horizontal="center" vertical="center"/>
      <protection locked="0"/>
    </xf>
    <xf numFmtId="0" fontId="1" fillId="2" borderId="11" xfId="0" applyNumberFormat="1" applyFont="1" applyFill="1" applyBorder="1" applyAlignment="1" applyProtection="1">
      <alignment horizontal="center" vertical="center"/>
      <protection locked="0"/>
    </xf>
    <xf numFmtId="0" fontId="1" fillId="2" borderId="11" xfId="0" applyNumberFormat="1" applyFont="1" applyFill="1" applyBorder="1" applyAlignment="1" applyProtection="1">
      <alignment horizontal="center" vertical="center" wrapText="1"/>
      <protection locked="0"/>
    </xf>
    <xf numFmtId="165" fontId="1" fillId="2" borderId="11" xfId="0" applyNumberFormat="1" applyFont="1" applyFill="1" applyBorder="1" applyAlignment="1" applyProtection="1">
      <alignment horizontal="center" vertical="center"/>
      <protection locked="0"/>
    </xf>
    <xf numFmtId="165" fontId="1" fillId="2" borderId="8" xfId="0" applyNumberFormat="1" applyFont="1" applyFill="1" applyBorder="1" applyAlignment="1" applyProtection="1">
      <alignment horizontal="center" vertical="center"/>
      <protection locked="0"/>
    </xf>
    <xf numFmtId="166" fontId="1" fillId="2" borderId="11" xfId="0" applyNumberFormat="1" applyFont="1" applyFill="1" applyBorder="1" applyAlignment="1">
      <alignment horizontal="center"/>
    </xf>
    <xf numFmtId="165" fontId="1" fillId="2" borderId="11" xfId="0" applyNumberFormat="1" applyFont="1" applyFill="1" applyBorder="1" applyAlignment="1" applyProtection="1">
      <alignment horizontal="center" vertical="center"/>
      <protection locked="0"/>
    </xf>
    <xf numFmtId="0" fontId="1" fillId="2" borderId="11" xfId="0" applyNumberFormat="1" applyFont="1" applyFill="1" applyBorder="1" applyAlignment="1" applyProtection="1">
      <alignment horizontal="center" vertical="center"/>
      <protection locked="0"/>
    </xf>
    <xf numFmtId="167" fontId="1" fillId="2" borderId="11" xfId="0" applyNumberFormat="1" applyFont="1" applyFill="1" applyBorder="1" applyAlignment="1" applyProtection="1">
      <alignment horizontal="left" vertical="center"/>
      <protection locked="0"/>
    </xf>
    <xf numFmtId="168" fontId="1" fillId="2" borderId="11" xfId="0" applyNumberFormat="1" applyFont="1" applyFill="1" applyBorder="1" applyAlignment="1" applyProtection="1">
      <alignment vertical="center"/>
      <protection locked="0"/>
    </xf>
    <xf numFmtId="167" fontId="0" fillId="2" borderId="11" xfId="0" applyNumberFormat="1" applyFont="1" applyFill="1" applyBorder="1" applyAlignment="1" applyProtection="1">
      <alignment vertical="center"/>
      <protection locked="0"/>
    </xf>
    <xf numFmtId="3" fontId="0" fillId="2" borderId="11" xfId="0" applyNumberFormat="1" applyFont="1" applyFill="1" applyBorder="1" applyAlignment="1" applyProtection="1">
      <alignment vertical="center"/>
      <protection locked="0"/>
    </xf>
    <xf numFmtId="3" fontId="3" fillId="2" borderId="11" xfId="0" applyNumberFormat="1" applyFont="1" applyFill="1" applyBorder="1"/>
    <xf numFmtId="168" fontId="0" fillId="2" borderId="11" xfId="0" applyNumberFormat="1" applyFont="1" applyFill="1" applyBorder="1" applyAlignment="1" applyProtection="1">
      <alignment vertical="center"/>
      <protection locked="0"/>
    </xf>
    <xf numFmtId="3" fontId="5" fillId="2" borderId="11" xfId="0" applyNumberFormat="1" applyFont="1" applyFill="1" applyBorder="1" applyAlignment="1" applyProtection="1">
      <alignment vertical="center"/>
      <protection locked="0"/>
    </xf>
    <xf numFmtId="168" fontId="5" fillId="2" borderId="11" xfId="0" applyNumberFormat="1" applyFont="1" applyFill="1" applyBorder="1" applyAlignment="1">
      <alignment vertical="center"/>
    </xf>
    <xf numFmtId="3" fontId="0" fillId="2" borderId="11" xfId="0" applyNumberFormat="1" applyFont="1" applyFill="1" applyBorder="1"/>
    <xf numFmtId="168" fontId="0" fillId="2" borderId="11" xfId="0" applyNumberFormat="1" applyFont="1" applyFill="1" applyBorder="1" applyAlignment="1" applyProtection="1">
      <alignment horizontal="right" vertical="center"/>
      <protection locked="0"/>
    </xf>
    <xf numFmtId="0" fontId="0" fillId="2" borderId="6" xfId="0" applyNumberFormat="1" applyFont="1" applyFill="1" applyBorder="1" applyAlignment="1">
      <alignment horizontal="left" vertical="center"/>
    </xf>
    <xf numFmtId="0" fontId="0" fillId="2" borderId="13" xfId="0" applyNumberFormat="1" applyFont="1" applyFill="1" applyBorder="1" applyAlignment="1">
      <alignment horizontal="left" vertical="center"/>
    </xf>
    <xf numFmtId="0" fontId="0" fillId="2" borderId="7" xfId="0" applyNumberFormat="1" applyFont="1" applyFill="1" applyBorder="1" applyAlignment="1">
      <alignment horizontal="left" vertical="center"/>
    </xf>
    <xf numFmtId="0" fontId="0" fillId="2" borderId="0" xfId="0" quotePrefix="1" applyNumberFormat="1" applyFont="1" applyFill="1" applyAlignment="1">
      <alignment horizontal="left" vertical="center"/>
    </xf>
    <xf numFmtId="0" fontId="0" fillId="2" borderId="9" xfId="0" applyNumberFormat="1" applyFont="1" applyFill="1" applyBorder="1" applyAlignment="1">
      <alignment horizontal="left" vertical="center"/>
    </xf>
    <xf numFmtId="0" fontId="0" fillId="2" borderId="12" xfId="0" applyNumberFormat="1" applyFont="1" applyFill="1" applyBorder="1" applyAlignment="1">
      <alignment vertical="center"/>
    </xf>
    <xf numFmtId="0" fontId="0" fillId="2" borderId="10" xfId="0" applyNumberFormat="1" applyFont="1" applyFill="1" applyBorder="1" applyAlignment="1">
      <alignment vertical="center"/>
    </xf>
    <xf numFmtId="0" fontId="0" fillId="2" borderId="0" xfId="0" applyNumberFormat="1" applyFont="1" applyFill="1" applyAlignment="1">
      <alignment vertical="center"/>
    </xf>
    <xf numFmtId="0" fontId="0" fillId="2" borderId="0" xfId="0" applyNumberFormat="1" applyFont="1" applyFill="1" applyAlignment="1">
      <alignment horizontal="left" vertical="center"/>
    </xf>
    <xf numFmtId="164" fontId="0" fillId="2" borderId="0" xfId="0" applyFont="1" applyFill="1" applyAlignment="1">
      <alignment horizontal="left" wrapText="1"/>
    </xf>
    <xf numFmtId="164" fontId="0" fillId="2" borderId="0" xfId="0" applyFont="1" applyFill="1" applyAlignment="1">
      <alignment wrapText="1"/>
    </xf>
    <xf numFmtId="164" fontId="0" fillId="2" borderId="0" xfId="0" applyFont="1" applyFill="1" applyAlignment="1">
      <alignment horizontal="left" wrapText="1"/>
    </xf>
    <xf numFmtId="167" fontId="3" fillId="2" borderId="0" xfId="0" applyNumberFormat="1" applyFont="1" applyFill="1"/>
    <xf numFmtId="164" fontId="7" fillId="2" borderId="1" xfId="0" applyFont="1" applyFill="1" applyBorder="1" applyAlignment="1">
      <alignment horizontal="center"/>
    </xf>
    <xf numFmtId="0" fontId="0" fillId="2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B2:O41"/>
  <sheetViews>
    <sheetView tabSelected="1" zoomScale="78" zoomScaleNormal="78" workbookViewId="0">
      <selection activeCell="A2" sqref="A2"/>
    </sheetView>
  </sheetViews>
  <sheetFormatPr defaultColWidth="8.6640625" defaultRowHeight="15" x14ac:dyDescent="0.2"/>
  <cols>
    <col min="1" max="1" width="4.5546875" style="3" customWidth="1"/>
    <col min="2" max="2" width="53.5546875" style="3" customWidth="1"/>
    <col min="3" max="4" width="12.77734375" style="3" bestFit="1" customWidth="1"/>
    <col min="5" max="5" width="10.33203125" style="3" bestFit="1" customWidth="1"/>
    <col min="6" max="6" width="8.77734375" style="3" bestFit="1" customWidth="1"/>
    <col min="7" max="7" width="10.88671875" style="3" bestFit="1" customWidth="1"/>
    <col min="8" max="8" width="8.77734375" style="3" bestFit="1" customWidth="1"/>
    <col min="9" max="9" width="10.88671875" style="3" bestFit="1" customWidth="1"/>
    <col min="10" max="10" width="8.77734375" style="3" bestFit="1" customWidth="1"/>
    <col min="11" max="11" width="11.33203125" style="3" bestFit="1" customWidth="1"/>
    <col min="12" max="12" width="8.77734375" style="3" bestFit="1" customWidth="1"/>
    <col min="13" max="13" width="10" style="3" customWidth="1"/>
    <col min="14" max="14" width="10.109375" style="3" customWidth="1"/>
    <col min="15" max="16384" width="8.6640625" style="3"/>
  </cols>
  <sheetData>
    <row r="2" spans="2:15" ht="15.75" x14ac:dyDescent="0.25">
      <c r="B2" s="40" t="s">
        <v>0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2"/>
    </row>
    <row r="3" spans="2:15" x14ac:dyDescent="0.2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 t="s">
        <v>26</v>
      </c>
      <c r="O3" s="2"/>
    </row>
    <row r="4" spans="2:15" ht="15.75" x14ac:dyDescent="0.2">
      <c r="B4" s="7" t="s">
        <v>6</v>
      </c>
      <c r="C4" s="8" t="s">
        <v>1</v>
      </c>
      <c r="D4" s="8"/>
      <c r="E4" s="8" t="s">
        <v>2</v>
      </c>
      <c r="F4" s="8"/>
      <c r="G4" s="8"/>
      <c r="H4" s="8"/>
      <c r="I4" s="8"/>
      <c r="J4" s="8"/>
      <c r="K4" s="8"/>
      <c r="L4" s="8"/>
      <c r="M4" s="8"/>
      <c r="N4" s="8"/>
      <c r="O4" s="2"/>
    </row>
    <row r="5" spans="2:15" ht="15.75" x14ac:dyDescent="0.2">
      <c r="B5" s="9"/>
      <c r="C5" s="10">
        <f>YEAR(C7)</f>
        <v>2022</v>
      </c>
      <c r="D5" s="10">
        <f>YEAR(D7)</f>
        <v>2023</v>
      </c>
      <c r="E5" s="11" t="s">
        <v>3</v>
      </c>
      <c r="F5" s="11"/>
      <c r="G5" s="10" t="s">
        <v>4</v>
      </c>
      <c r="H5" s="10"/>
      <c r="I5" s="10"/>
      <c r="J5" s="10"/>
      <c r="K5" s="10" t="s">
        <v>5</v>
      </c>
      <c r="L5" s="10"/>
      <c r="M5" s="10"/>
      <c r="N5" s="10"/>
      <c r="O5" s="2"/>
    </row>
    <row r="6" spans="2:15" ht="15.75" x14ac:dyDescent="0.2">
      <c r="B6" s="9"/>
      <c r="C6" s="10"/>
      <c r="D6" s="10"/>
      <c r="E6" s="11"/>
      <c r="F6" s="11"/>
      <c r="G6" s="10" t="s">
        <v>28</v>
      </c>
      <c r="H6" s="10"/>
      <c r="I6" s="10" t="s">
        <v>29</v>
      </c>
      <c r="J6" s="10"/>
      <c r="K6" s="12">
        <v>44575</v>
      </c>
      <c r="L6" s="12"/>
      <c r="M6" s="12">
        <v>44939</v>
      </c>
      <c r="N6" s="12"/>
      <c r="O6" s="2"/>
    </row>
    <row r="7" spans="2:15" ht="15.75" x14ac:dyDescent="0.25">
      <c r="B7" s="13"/>
      <c r="C7" s="14">
        <v>44651</v>
      </c>
      <c r="D7" s="14">
        <v>44939</v>
      </c>
      <c r="E7" s="15" t="s">
        <v>7</v>
      </c>
      <c r="F7" s="15" t="s">
        <v>8</v>
      </c>
      <c r="G7" s="15" t="s">
        <v>7</v>
      </c>
      <c r="H7" s="15" t="s">
        <v>8</v>
      </c>
      <c r="I7" s="15" t="s">
        <v>7</v>
      </c>
      <c r="J7" s="15" t="s">
        <v>8</v>
      </c>
      <c r="K7" s="15" t="s">
        <v>7</v>
      </c>
      <c r="L7" s="15" t="s">
        <v>8</v>
      </c>
      <c r="M7" s="15" t="s">
        <v>7</v>
      </c>
      <c r="N7" s="15" t="s">
        <v>8</v>
      </c>
      <c r="O7" s="2"/>
    </row>
    <row r="8" spans="2:15" ht="15.75" x14ac:dyDescent="0.2">
      <c r="B8" s="16">
        <v>1</v>
      </c>
      <c r="C8" s="16">
        <v>2</v>
      </c>
      <c r="D8" s="16">
        <v>3</v>
      </c>
      <c r="E8" s="16">
        <v>4</v>
      </c>
      <c r="F8" s="16">
        <v>5</v>
      </c>
      <c r="G8" s="16">
        <v>6</v>
      </c>
      <c r="H8" s="16">
        <v>7</v>
      </c>
      <c r="I8" s="16">
        <v>8</v>
      </c>
      <c r="J8" s="16">
        <v>9</v>
      </c>
      <c r="K8" s="16">
        <v>10</v>
      </c>
      <c r="L8" s="16">
        <v>11</v>
      </c>
      <c r="M8" s="16">
        <v>12</v>
      </c>
      <c r="N8" s="16">
        <v>13</v>
      </c>
      <c r="O8" s="2"/>
    </row>
    <row r="9" spans="2:15" ht="15.75" x14ac:dyDescent="0.25">
      <c r="B9" s="17" t="s">
        <v>9</v>
      </c>
      <c r="C9" s="1">
        <v>20493729.185617827</v>
      </c>
      <c r="D9" s="1">
        <v>21842675.501050625</v>
      </c>
      <c r="E9" s="1">
        <v>-16559.048169001471</v>
      </c>
      <c r="F9" s="18">
        <v>-7.5753101654662591E-2</v>
      </c>
      <c r="G9" s="1">
        <v>1062769.4477688028</v>
      </c>
      <c r="H9" s="18">
        <v>5.639656466037108</v>
      </c>
      <c r="I9" s="1">
        <v>1348946.3154327997</v>
      </c>
      <c r="J9" s="18">
        <v>6.5822393924258007</v>
      </c>
      <c r="K9" s="1">
        <v>1667616.5683578991</v>
      </c>
      <c r="L9" s="18">
        <v>9.142769714785004</v>
      </c>
      <c r="M9" s="1">
        <v>1935328.2998500974</v>
      </c>
      <c r="N9" s="18">
        <v>9.7216785355177109</v>
      </c>
      <c r="O9" s="2"/>
    </row>
    <row r="10" spans="2:15" x14ac:dyDescent="0.2">
      <c r="B10" s="19"/>
      <c r="C10" s="20"/>
      <c r="D10" s="21"/>
      <c r="E10" s="20"/>
      <c r="F10" s="22"/>
      <c r="G10" s="23"/>
      <c r="H10" s="24"/>
      <c r="I10" s="20"/>
      <c r="J10" s="22"/>
      <c r="K10" s="20"/>
      <c r="L10" s="22"/>
      <c r="M10" s="20"/>
      <c r="N10" s="22"/>
      <c r="O10" s="2"/>
    </row>
    <row r="11" spans="2:15" ht="15.75" x14ac:dyDescent="0.2">
      <c r="B11" s="17" t="s">
        <v>10</v>
      </c>
      <c r="C11" s="20"/>
      <c r="D11" s="20"/>
      <c r="E11" s="20"/>
      <c r="F11" s="22"/>
      <c r="G11" s="20"/>
      <c r="H11" s="22"/>
      <c r="I11" s="20"/>
      <c r="J11" s="22"/>
      <c r="K11" s="20"/>
      <c r="L11" s="22"/>
      <c r="M11" s="20"/>
      <c r="N11" s="22"/>
      <c r="O11" s="2"/>
    </row>
    <row r="12" spans="2:15" x14ac:dyDescent="0.2">
      <c r="B12" s="19" t="s">
        <v>11</v>
      </c>
      <c r="C12" s="25">
        <v>3035688.8234170596</v>
      </c>
      <c r="D12" s="25">
        <v>3163730.1587589602</v>
      </c>
      <c r="E12" s="25">
        <v>41494.324403000064</v>
      </c>
      <c r="F12" s="22">
        <v>1.3289939198830352</v>
      </c>
      <c r="G12" s="25">
        <v>182883.7979836</v>
      </c>
      <c r="H12" s="22">
        <v>6.6459011170753284</v>
      </c>
      <c r="I12" s="25">
        <v>128041.33534190041</v>
      </c>
      <c r="J12" s="22">
        <v>4.2178676007303464</v>
      </c>
      <c r="K12" s="25">
        <v>217689.53466480016</v>
      </c>
      <c r="L12" s="22">
        <v>8.0120616310654889</v>
      </c>
      <c r="M12" s="25">
        <v>229017.90648620008</v>
      </c>
      <c r="N12" s="22">
        <v>7.8037601917816417</v>
      </c>
      <c r="O12" s="2"/>
    </row>
    <row r="13" spans="2:15" x14ac:dyDescent="0.2">
      <c r="B13" s="19"/>
      <c r="C13" s="20"/>
      <c r="D13" s="20"/>
      <c r="E13" s="20"/>
      <c r="F13" s="22"/>
      <c r="G13" s="23"/>
      <c r="H13" s="24"/>
      <c r="I13" s="20"/>
      <c r="J13" s="22"/>
      <c r="K13" s="20"/>
      <c r="L13" s="22"/>
      <c r="M13" s="20"/>
      <c r="N13" s="22"/>
      <c r="O13" s="2"/>
    </row>
    <row r="14" spans="2:15" x14ac:dyDescent="0.2">
      <c r="B14" s="19" t="s">
        <v>12</v>
      </c>
      <c r="C14" s="25">
        <v>2212991.7039270001</v>
      </c>
      <c r="D14" s="25">
        <v>2215861.0051660002</v>
      </c>
      <c r="E14" s="25">
        <v>-126074.67505599998</v>
      </c>
      <c r="F14" s="22">
        <v>-5.3833534422281373</v>
      </c>
      <c r="G14" s="25">
        <v>-27979.110571999627</v>
      </c>
      <c r="H14" s="22">
        <v>-1.4023772524314559</v>
      </c>
      <c r="I14" s="25">
        <v>2869.3012390001968</v>
      </c>
      <c r="J14" s="22">
        <v>0.1296571168300614</v>
      </c>
      <c r="K14" s="25">
        <v>270956.68378499977</v>
      </c>
      <c r="L14" s="22">
        <v>15.974483515284371</v>
      </c>
      <c r="M14" s="25">
        <v>248720.0064030003</v>
      </c>
      <c r="N14" s="22">
        <v>12.643730498190179</v>
      </c>
      <c r="O14" s="2"/>
    </row>
    <row r="15" spans="2:15" x14ac:dyDescent="0.2">
      <c r="B15" s="19" t="s">
        <v>13</v>
      </c>
      <c r="C15" s="25">
        <v>15186604.553221999</v>
      </c>
      <c r="D15" s="25">
        <v>16400758.173422998</v>
      </c>
      <c r="E15" s="25">
        <v>68627.382483999827</v>
      </c>
      <c r="F15" s="22">
        <v>0.4201985850007644</v>
      </c>
      <c r="G15" s="25">
        <v>905578.98364500143</v>
      </c>
      <c r="H15" s="22">
        <v>6.4452743053858983</v>
      </c>
      <c r="I15" s="25">
        <v>1214153.620201</v>
      </c>
      <c r="J15" s="22">
        <v>7.9948985037830891</v>
      </c>
      <c r="K15" s="25">
        <v>1171925.132067001</v>
      </c>
      <c r="L15" s="22">
        <v>8.5021103597489525</v>
      </c>
      <c r="M15" s="25">
        <v>1444900.7883099983</v>
      </c>
      <c r="N15" s="22">
        <v>9.6611030120429398</v>
      </c>
      <c r="O15" s="2"/>
    </row>
    <row r="16" spans="2:15" x14ac:dyDescent="0.2">
      <c r="B16" s="19"/>
      <c r="C16" s="20"/>
      <c r="D16" s="20"/>
      <c r="E16" s="20"/>
      <c r="F16" s="22"/>
      <c r="G16" s="23"/>
      <c r="H16" s="24"/>
      <c r="I16" s="20"/>
      <c r="J16" s="22"/>
      <c r="K16" s="20"/>
      <c r="L16" s="22"/>
      <c r="M16" s="20"/>
      <c r="N16" s="22"/>
      <c r="O16" s="2"/>
    </row>
    <row r="17" spans="2:15" x14ac:dyDescent="0.2">
      <c r="B17" s="19" t="s">
        <v>14</v>
      </c>
      <c r="C17" s="25">
        <v>58444.105051767925</v>
      </c>
      <c r="D17" s="25">
        <v>62326.163702667967</v>
      </c>
      <c r="E17" s="25">
        <v>-606.08000000001994</v>
      </c>
      <c r="F17" s="22">
        <v>-0.96306752205360424</v>
      </c>
      <c r="G17" s="25">
        <v>2285.776712200186</v>
      </c>
      <c r="H17" s="22">
        <v>4.8273255680731886</v>
      </c>
      <c r="I17" s="25">
        <v>3882.058650900035</v>
      </c>
      <c r="J17" s="22">
        <v>6.6423442491957587</v>
      </c>
      <c r="K17" s="25">
        <v>7045.2178411003842</v>
      </c>
      <c r="L17" s="22">
        <v>16.541429897140635</v>
      </c>
      <c r="M17" s="25">
        <v>12689.598650899734</v>
      </c>
      <c r="N17" s="22">
        <v>25.565021748916699</v>
      </c>
      <c r="O17" s="2"/>
    </row>
    <row r="18" spans="2:15" ht="15.75" x14ac:dyDescent="0.2">
      <c r="B18" s="17" t="s">
        <v>15</v>
      </c>
      <c r="C18" s="20"/>
      <c r="D18" s="20"/>
      <c r="E18" s="20"/>
      <c r="F18" s="22"/>
      <c r="G18" s="20"/>
      <c r="H18" s="22"/>
      <c r="I18" s="20"/>
      <c r="J18" s="22"/>
      <c r="K18" s="20"/>
      <c r="L18" s="22"/>
      <c r="M18" s="20"/>
      <c r="N18" s="22"/>
      <c r="O18" s="2"/>
    </row>
    <row r="19" spans="2:15" x14ac:dyDescent="0.2">
      <c r="B19" s="19" t="s">
        <v>16</v>
      </c>
      <c r="C19" s="25">
        <v>6477629.2841079999</v>
      </c>
      <c r="D19" s="25">
        <v>6753835.5216399999</v>
      </c>
      <c r="E19" s="25">
        <v>188363.21703199937</v>
      </c>
      <c r="F19" s="22">
        <v>2.868997206793424</v>
      </c>
      <c r="G19" s="25">
        <v>233969.96506999931</v>
      </c>
      <c r="H19" s="22">
        <v>3.9992308905434539</v>
      </c>
      <c r="I19" s="25">
        <v>276206.23753200052</v>
      </c>
      <c r="J19" s="22">
        <v>4.264001927520547</v>
      </c>
      <c r="K19" s="25">
        <v>366177.86040000065</v>
      </c>
      <c r="L19" s="22">
        <v>6.4037639399877042</v>
      </c>
      <c r="M19" s="25">
        <v>669491.53532400017</v>
      </c>
      <c r="N19" s="22">
        <v>11.003512241085001</v>
      </c>
      <c r="O19" s="2"/>
    </row>
    <row r="20" spans="2:15" x14ac:dyDescent="0.2">
      <c r="B20" s="19"/>
      <c r="C20" s="20"/>
      <c r="D20" s="20"/>
      <c r="E20" s="20"/>
      <c r="F20" s="22"/>
      <c r="G20" s="20"/>
      <c r="H20" s="22"/>
      <c r="I20" s="20"/>
      <c r="J20" s="22"/>
      <c r="K20" s="20"/>
      <c r="L20" s="22"/>
      <c r="M20" s="20"/>
      <c r="N20" s="22"/>
      <c r="O20" s="2"/>
    </row>
    <row r="21" spans="2:15" x14ac:dyDescent="0.2">
      <c r="B21" s="19" t="s">
        <v>17</v>
      </c>
      <c r="C21" s="25">
        <v>1450596.3800000001</v>
      </c>
      <c r="D21" s="25">
        <v>1253931.52</v>
      </c>
      <c r="E21" s="25">
        <v>83678.159999999654</v>
      </c>
      <c r="F21" s="26" t="s">
        <v>30</v>
      </c>
      <c r="G21" s="25">
        <v>61368.009999999958</v>
      </c>
      <c r="H21" s="26" t="s">
        <v>30</v>
      </c>
      <c r="I21" s="25">
        <v>-196664.86000000022</v>
      </c>
      <c r="J21" s="26" t="s">
        <v>30</v>
      </c>
      <c r="K21" s="25">
        <v>109388.3899999999</v>
      </c>
      <c r="L21" s="26" t="s">
        <v>30</v>
      </c>
      <c r="M21" s="25">
        <v>92878.01</v>
      </c>
      <c r="N21" s="22"/>
      <c r="O21" s="2"/>
    </row>
    <row r="22" spans="2:15" x14ac:dyDescent="0.2">
      <c r="B22" s="19" t="s">
        <v>18</v>
      </c>
      <c r="C22" s="25">
        <v>5027032.904108</v>
      </c>
      <c r="D22" s="25">
        <v>5499904.0016400004</v>
      </c>
      <c r="E22" s="25">
        <v>104685.05703200062</v>
      </c>
      <c r="F22" s="22">
        <v>1.9403300979401998</v>
      </c>
      <c r="G22" s="25">
        <v>172601.9550699988</v>
      </c>
      <c r="H22" s="22">
        <v>3.6331987310489708</v>
      </c>
      <c r="I22" s="25">
        <v>472871.09753200057</v>
      </c>
      <c r="J22" s="22">
        <v>9.4065645988825519</v>
      </c>
      <c r="K22" s="25">
        <v>256789.47040000057</v>
      </c>
      <c r="L22" s="22">
        <v>5.502826851948674</v>
      </c>
      <c r="M22" s="25">
        <v>576613.52532400051</v>
      </c>
      <c r="N22" s="22">
        <v>11.711954191975057</v>
      </c>
      <c r="O22" s="2"/>
    </row>
    <row r="23" spans="2:15" x14ac:dyDescent="0.2">
      <c r="B23" s="19"/>
      <c r="C23" s="20"/>
      <c r="D23" s="20"/>
      <c r="E23" s="20"/>
      <c r="F23" s="22"/>
      <c r="G23" s="20"/>
      <c r="H23" s="22"/>
      <c r="I23" s="20"/>
      <c r="J23" s="22"/>
      <c r="K23" s="20"/>
      <c r="L23" s="22"/>
      <c r="M23" s="20"/>
      <c r="N23" s="22"/>
      <c r="O23" s="2"/>
    </row>
    <row r="24" spans="2:15" x14ac:dyDescent="0.2">
      <c r="B24" s="19" t="s">
        <v>19</v>
      </c>
      <c r="C24" s="25">
        <v>12616520.218746001</v>
      </c>
      <c r="D24" s="25">
        <v>14006382.642773999</v>
      </c>
      <c r="E24" s="25">
        <v>-39494.68435900053</v>
      </c>
      <c r="F24" s="22">
        <v>-0.28118346358263446</v>
      </c>
      <c r="G24" s="25">
        <v>443015.91831800324</v>
      </c>
      <c r="H24" s="22">
        <v>3.7966936280369685</v>
      </c>
      <c r="I24" s="25">
        <v>1389862.4240279968</v>
      </c>
      <c r="J24" s="22">
        <v>11.016210491724159</v>
      </c>
      <c r="K24" s="25">
        <v>911900.45341200312</v>
      </c>
      <c r="L24" s="22">
        <v>8.142272351404694</v>
      </c>
      <c r="M24" s="25">
        <v>1894900.3766179972</v>
      </c>
      <c r="N24" s="22">
        <v>15.645486943518513</v>
      </c>
      <c r="O24" s="2"/>
    </row>
    <row r="25" spans="2:15" x14ac:dyDescent="0.2">
      <c r="B25" s="19"/>
      <c r="C25" s="20"/>
      <c r="D25" s="20"/>
      <c r="E25" s="20"/>
      <c r="F25" s="22"/>
      <c r="G25" s="20"/>
      <c r="H25" s="22"/>
      <c r="I25" s="20"/>
      <c r="J25" s="22"/>
      <c r="K25" s="20"/>
      <c r="L25" s="22"/>
      <c r="M25" s="20"/>
      <c r="N25" s="22"/>
      <c r="O25" s="2"/>
    </row>
    <row r="26" spans="2:15" x14ac:dyDescent="0.2">
      <c r="B26" s="19" t="s">
        <v>20</v>
      </c>
      <c r="C26" s="25">
        <v>16570.54</v>
      </c>
      <c r="D26" s="25">
        <v>3724.19</v>
      </c>
      <c r="E26" s="25">
        <v>-16127.960000000001</v>
      </c>
      <c r="F26" s="22"/>
      <c r="G26" s="25">
        <v>-3568.6200000000008</v>
      </c>
      <c r="H26" s="22"/>
      <c r="I26" s="25">
        <v>-12846.35</v>
      </c>
      <c r="J26" s="22"/>
      <c r="K26" s="25">
        <v>-4200.3799999999992</v>
      </c>
      <c r="L26" s="22"/>
      <c r="M26" s="25">
        <v>-1416.1099999999997</v>
      </c>
      <c r="N26" s="22"/>
      <c r="O26" s="2"/>
    </row>
    <row r="27" spans="2:15" x14ac:dyDescent="0.2">
      <c r="B27" s="19" t="s">
        <v>18</v>
      </c>
      <c r="C27" s="25">
        <v>12599949.678746002</v>
      </c>
      <c r="D27" s="25">
        <v>14002658.452773999</v>
      </c>
      <c r="E27" s="25">
        <v>-23366.724358999636</v>
      </c>
      <c r="F27" s="22">
        <v>-0.1665954827822142</v>
      </c>
      <c r="G27" s="25">
        <v>446584.53831800289</v>
      </c>
      <c r="H27" s="22">
        <v>3.8301357560987488</v>
      </c>
      <c r="I27" s="25">
        <v>1402708.7740279981</v>
      </c>
      <c r="J27" s="22">
        <v>11.132653778722087</v>
      </c>
      <c r="K27" s="25">
        <v>916100.83341200231</v>
      </c>
      <c r="L27" s="22">
        <v>8.1866049403652301</v>
      </c>
      <c r="M27" s="25">
        <v>1896316.4866179985</v>
      </c>
      <c r="N27" s="22">
        <v>15.66382720659357</v>
      </c>
      <c r="O27" s="2"/>
    </row>
    <row r="28" spans="2:15" x14ac:dyDescent="0.2">
      <c r="B28" s="19"/>
      <c r="C28" s="20"/>
      <c r="D28" s="20"/>
      <c r="E28" s="20"/>
      <c r="F28" s="22"/>
      <c r="G28" s="20"/>
      <c r="H28" s="22"/>
      <c r="I28" s="20"/>
      <c r="J28" s="22"/>
      <c r="K28" s="20"/>
      <c r="L28" s="22"/>
      <c r="M28" s="20"/>
      <c r="N28" s="22"/>
      <c r="O28" s="2"/>
    </row>
    <row r="29" spans="2:15" x14ac:dyDescent="0.2">
      <c r="B29" s="19" t="s">
        <v>21</v>
      </c>
      <c r="C29" s="25">
        <v>4854062.7550517675</v>
      </c>
      <c r="D29" s="25">
        <v>4744877.5037026675</v>
      </c>
      <c r="E29" s="25">
        <v>-1550.2500000002328</v>
      </c>
      <c r="F29" s="22">
        <v>-3.2661405175521518E-2</v>
      </c>
      <c r="G29" s="25">
        <v>257482.44671220091</v>
      </c>
      <c r="H29" s="22">
        <v>5.6233040417821778</v>
      </c>
      <c r="I29" s="25">
        <v>-109185.25134910014</v>
      </c>
      <c r="J29" s="22">
        <v>-2.249358050335625</v>
      </c>
      <c r="K29" s="25">
        <v>255768.07784109988</v>
      </c>
      <c r="L29" s="22">
        <v>5.5837723513955497</v>
      </c>
      <c r="M29" s="25">
        <v>-91451.201349101029</v>
      </c>
      <c r="N29" s="22">
        <v>-1.8909219560195738</v>
      </c>
      <c r="O29" s="2"/>
    </row>
    <row r="30" spans="2:15" x14ac:dyDescent="0.2">
      <c r="B30" s="19"/>
      <c r="C30" s="20"/>
      <c r="D30" s="20"/>
      <c r="E30" s="20"/>
      <c r="F30" s="22"/>
      <c r="G30" s="20"/>
      <c r="H30" s="22"/>
      <c r="I30" s="20"/>
      <c r="J30" s="22"/>
      <c r="K30" s="20"/>
      <c r="L30" s="22"/>
      <c r="M30" s="20"/>
      <c r="N30" s="22"/>
      <c r="O30" s="2"/>
    </row>
    <row r="31" spans="2:15" x14ac:dyDescent="0.2">
      <c r="B31" s="19" t="s">
        <v>22</v>
      </c>
      <c r="C31" s="25">
        <v>28012.977738059999</v>
      </c>
      <c r="D31" s="25">
        <v>29600.496243959999</v>
      </c>
      <c r="E31" s="25">
        <v>0</v>
      </c>
      <c r="F31" s="22">
        <v>0</v>
      </c>
      <c r="G31" s="25">
        <v>751.66122060000475</v>
      </c>
      <c r="H31" s="22">
        <v>2.792970261816039</v>
      </c>
      <c r="I31" s="25">
        <v>1587.5185058999989</v>
      </c>
      <c r="J31" s="22">
        <v>5.6670823100077197</v>
      </c>
      <c r="K31" s="25">
        <v>983.4651018000045</v>
      </c>
      <c r="L31" s="22">
        <v>3.6860395532546315</v>
      </c>
      <c r="M31" s="25">
        <v>1936.2240701999951</v>
      </c>
      <c r="N31" s="22">
        <v>6.999006003261254</v>
      </c>
      <c r="O31" s="2"/>
    </row>
    <row r="32" spans="2:15" x14ac:dyDescent="0.2">
      <c r="B32" s="19"/>
      <c r="C32" s="20"/>
      <c r="D32" s="20"/>
      <c r="E32" s="20"/>
      <c r="F32" s="22"/>
      <c r="G32" s="20"/>
      <c r="H32" s="22"/>
      <c r="I32" s="20"/>
      <c r="J32" s="22"/>
      <c r="K32" s="20"/>
      <c r="L32" s="22"/>
      <c r="M32" s="20"/>
      <c r="N32" s="22"/>
      <c r="O32" s="2"/>
    </row>
    <row r="33" spans="2:15" x14ac:dyDescent="0.2">
      <c r="B33" s="19" t="s">
        <v>23</v>
      </c>
      <c r="C33" s="25">
        <v>3482496.0500260028</v>
      </c>
      <c r="D33" s="25">
        <v>3692020.6633099997</v>
      </c>
      <c r="E33" s="25">
        <v>163877.33084200008</v>
      </c>
      <c r="F33" s="22">
        <v>4.6448603528634127</v>
      </c>
      <c r="G33" s="25">
        <v>-127549.45644800027</v>
      </c>
      <c r="H33" s="22">
        <v>-3.8886774685300267</v>
      </c>
      <c r="I33" s="25">
        <v>209524.61328399659</v>
      </c>
      <c r="J33" s="22">
        <v>6.0165068466461618</v>
      </c>
      <c r="K33" s="25">
        <v>-132786.71160299564</v>
      </c>
      <c r="L33" s="22">
        <v>-4.0418950867460097</v>
      </c>
      <c r="M33" s="25">
        <v>539548.63481299835</v>
      </c>
      <c r="N33" s="22">
        <v>17.115096658612959</v>
      </c>
      <c r="O33" s="2"/>
    </row>
    <row r="34" spans="2:15" x14ac:dyDescent="0.2">
      <c r="B34" s="19"/>
      <c r="C34" s="20"/>
      <c r="D34" s="20"/>
      <c r="E34" s="20"/>
      <c r="F34" s="22"/>
      <c r="G34" s="20"/>
      <c r="H34" s="22"/>
      <c r="I34" s="20"/>
      <c r="J34" s="22"/>
      <c r="K34" s="20"/>
      <c r="L34" s="22"/>
      <c r="M34" s="20"/>
      <c r="N34" s="22"/>
      <c r="O34" s="2"/>
    </row>
    <row r="35" spans="2:15" x14ac:dyDescent="0.2">
      <c r="B35" s="19" t="s">
        <v>24</v>
      </c>
      <c r="C35" s="25">
        <v>1308500.2999999998</v>
      </c>
      <c r="D35" s="25">
        <v>1503013.3099999998</v>
      </c>
      <c r="E35" s="25">
        <v>8224.5499999999083</v>
      </c>
      <c r="F35" s="22">
        <v>0.55021486781850759</v>
      </c>
      <c r="G35" s="25">
        <v>-54750.31999999992</v>
      </c>
      <c r="H35" s="22">
        <v>-4.0356707275768295</v>
      </c>
      <c r="I35" s="25">
        <v>194513.01000000004</v>
      </c>
      <c r="J35" s="22">
        <v>14.86533935070554</v>
      </c>
      <c r="K35" s="25">
        <v>-144641.57000000012</v>
      </c>
      <c r="L35" s="22">
        <v>-9.9990647408841173</v>
      </c>
      <c r="M35" s="25">
        <v>201103.88999999996</v>
      </c>
      <c r="N35" s="22">
        <v>15.446841916237149</v>
      </c>
      <c r="O35" s="2"/>
    </row>
    <row r="36" spans="2:15" x14ac:dyDescent="0.2"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35"/>
    </row>
    <row r="37" spans="2:15" x14ac:dyDescent="0.2">
      <c r="B37" s="27" t="s">
        <v>25</v>
      </c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9"/>
      <c r="O37" s="30"/>
    </row>
    <row r="38" spans="2:15" ht="21" customHeight="1" x14ac:dyDescent="0.2">
      <c r="B38" s="31" t="s">
        <v>27</v>
      </c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3"/>
      <c r="O38" s="34"/>
    </row>
    <row r="39" spans="2:15" ht="18.75" customHeight="1" x14ac:dyDescent="0.2">
      <c r="C39" s="35"/>
      <c r="D39" s="35"/>
      <c r="E39" s="35"/>
      <c r="F39" s="35"/>
      <c r="G39" s="35"/>
      <c r="H39" s="35"/>
      <c r="J39" s="36"/>
      <c r="K39" s="36"/>
      <c r="L39" s="36"/>
      <c r="M39" s="36"/>
      <c r="N39" s="35"/>
      <c r="O39" s="37"/>
    </row>
    <row r="40" spans="2:15" ht="15.75" customHeight="1" x14ac:dyDescent="0.2"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</row>
    <row r="41" spans="2:15" x14ac:dyDescent="0.2">
      <c r="B41" s="2"/>
      <c r="C41" s="2"/>
      <c r="D41" s="39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</sheetData>
  <mergeCells count="14">
    <mergeCell ref="K6:L6"/>
    <mergeCell ref="M6:N6"/>
    <mergeCell ref="B40:O40"/>
    <mergeCell ref="B2:N2"/>
    <mergeCell ref="C4:D4"/>
    <mergeCell ref="E4:N4"/>
    <mergeCell ref="C5:C6"/>
    <mergeCell ref="D5:D6"/>
    <mergeCell ref="E5:F6"/>
    <mergeCell ref="G5:J5"/>
    <mergeCell ref="K5:N5"/>
    <mergeCell ref="G6:H6"/>
    <mergeCell ref="I6:J6"/>
    <mergeCell ref="B4:B7"/>
  </mergeCells>
  <pageMargins left="0.25" right="0.25" top="0.75" bottom="0.75" header="0.3" footer="0.3"/>
  <pageSetup paperSize="9" scale="68" orientation="landscape" r:id="rId1"/>
  <ignoredErrors>
    <ignoredError sqref="C5:N5 C8:N8 C6:F6 H6 J6 L6 N6 E7:N7 C10:N11 C13:N13 C16:N16 C18:N18 C20:N20 C23:N23 N21 C25:N25 C28:N28 F26 H26 J26 L26 N26 C30:N30 C32:N32 C34:N34 C36:N3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Money Supply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Akshara Awasthi</dc:creator>
  <cp:lastModifiedBy>RBIWebsite Support, Gaush</cp:lastModifiedBy>
  <dcterms:created xsi:type="dcterms:W3CDTF">2023-01-25T08:43:41Z</dcterms:created>
  <dcterms:modified xsi:type="dcterms:W3CDTF">2023-01-25T09:55:53Z</dcterms:modified>
</cp:coreProperties>
</file>