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SD-2\PythonProjectSem4\DigitalTransactionAnalysis\Project_py\Project_py\"/>
    </mc:Choice>
  </mc:AlternateContent>
  <xr:revisionPtr revIDLastSave="0" documentId="8_{1D24F42E-4C4C-42E0-9038-C572C723EB23}" xr6:coauthVersionLast="47" xr6:coauthVersionMax="47" xr10:uidLastSave="{00000000-0000-0000-0000-000000000000}"/>
  <bookViews>
    <workbookView xWindow="-108" yWindow="-108" windowWidth="23256" windowHeight="13176" xr2:uid="{FC91979C-F955-4A8F-99DB-1CB11D919549}"/>
  </bookViews>
  <sheets>
    <sheet name="June 2020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37" i="1" l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B37" i="1"/>
</calcChain>
</file>

<file path=xl/sharedStrings.xml><?xml version="1.0" encoding="utf-8"?>
<sst xmlns="http://schemas.openxmlformats.org/spreadsheetml/2006/main" count="141" uniqueCount="72">
  <si>
    <t>Data for the day</t>
  </si>
  <si>
    <t>Payment Systems – Daily Data Publication (updated as on July 1, 2020)</t>
  </si>
  <si>
    <t>(Volume in lakhs; Value in INR Crores)</t>
  </si>
  <si>
    <t>PAYMENT TRANSACTIONS</t>
  </si>
  <si>
    <t>CASH WITHDRAWAL</t>
  </si>
  <si>
    <t>RBI Operated</t>
  </si>
  <si>
    <t>NPCI Operated</t>
  </si>
  <si>
    <t>RTGS</t>
  </si>
  <si>
    <t>NEFT</t>
  </si>
  <si>
    <t>AePS</t>
  </si>
  <si>
    <t>UPI</t>
  </si>
  <si>
    <t>IMPS</t>
  </si>
  <si>
    <t>NACH Credit</t>
  </si>
  <si>
    <t>NACH Debit</t>
  </si>
  <si>
    <t>NETC</t>
  </si>
  <si>
    <t>BBPS</t>
  </si>
  <si>
    <t>CTS</t>
  </si>
  <si>
    <t>NFS (through ATMs)</t>
  </si>
  <si>
    <t>AePS (through micro-ATMs / BCs)</t>
  </si>
  <si>
    <t>Vol</t>
  </si>
  <si>
    <t>Val</t>
  </si>
  <si>
    <t>June 2, 2020</t>
  </si>
  <si>
    <t>June 3, 2020</t>
  </si>
  <si>
    <t>June 4, 2020</t>
  </si>
  <si>
    <t>June 5, 2020</t>
  </si>
  <si>
    <t>June 6, 2020</t>
  </si>
  <si>
    <t>June 7, 2020</t>
  </si>
  <si>
    <t>h</t>
  </si>
  <si>
    <t>June 8, 2020</t>
  </si>
  <si>
    <t>June 9, 2020</t>
  </si>
  <si>
    <t>June 10, 2020</t>
  </si>
  <si>
    <t>June 11, 2020</t>
  </si>
  <si>
    <t>June 12, 2020</t>
  </si>
  <si>
    <t>June 13, 2020</t>
  </si>
  <si>
    <t>June 14, 2020</t>
  </si>
  <si>
    <t>June 15, 2020</t>
  </si>
  <si>
    <t>June 16, 2020</t>
  </si>
  <si>
    <t>June 17, 2020</t>
  </si>
  <si>
    <t>June 18, 2020</t>
  </si>
  <si>
    <t>June 19, 2020</t>
  </si>
  <si>
    <t>June 20, 2020</t>
  </si>
  <si>
    <t>June 21, 2020</t>
  </si>
  <si>
    <t>June 22, 2020</t>
  </si>
  <si>
    <t>June 23, 2020</t>
  </si>
  <si>
    <t>June 24, 2020</t>
  </si>
  <si>
    <t>June 25, 2020</t>
  </si>
  <si>
    <t>June 26, 2020</t>
  </si>
  <si>
    <t>June 27, 2020</t>
  </si>
  <si>
    <t>June 28, 2020</t>
  </si>
  <si>
    <t>June 29, 2020</t>
  </si>
  <si>
    <t>June 30, 2020</t>
  </si>
  <si>
    <t>Total June 2020</t>
  </si>
  <si>
    <t>Note:</t>
  </si>
  <si>
    <t>i</t>
  </si>
  <si>
    <t>The data published is only for RBI and NPCI operated systems.</t>
  </si>
  <si>
    <t>ii</t>
  </si>
  <si>
    <t>RTGS data includes only Customer and Interbank transactions.</t>
  </si>
  <si>
    <t>iii</t>
  </si>
  <si>
    <t>AePS data under Payment transactions include AePS Fund Transfers and BHIM Aadhaar Pay transactions.</t>
  </si>
  <si>
    <t>iv</t>
  </si>
  <si>
    <t>UPI data includes BHIM-UPI and USSD transactions.</t>
  </si>
  <si>
    <t>v</t>
  </si>
  <si>
    <t>NACH Credit data includes Aadhaar Payment Bridge System (APBS) transactions.</t>
  </si>
  <si>
    <t>vi</t>
  </si>
  <si>
    <t>NETC figures are for FASTags linked with all instruments and hence would be different from monthly bulletin which only includes NETC linked to bank accounts</t>
  </si>
  <si>
    <t>vii</t>
  </si>
  <si>
    <t xml:space="preserve">BBPS data is not included in the monthly bulletin as the data is captured under other systems. </t>
  </si>
  <si>
    <t>viii</t>
  </si>
  <si>
    <t>For complete data on Payment System Indicators, please refer to RBI Bulletin – Table 43 published on a monthly basis.</t>
  </si>
  <si>
    <t>ix</t>
  </si>
  <si>
    <t>h: holiday</t>
  </si>
  <si>
    <t>June 1, 20200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</si>
</sst>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i/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D9E2F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rgb="FFFFFFFF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22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2" fillId="0" borderId="0" xfId="0" applyFont="1"/>
    <xf numFmtId="0" fontId="3" fillId="0" borderId="1" xfId="0" applyFont="1" applyBorder="1" applyAlignment="1">
      <alignment horizontal="right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2" fontId="4" fillId="5" borderId="1" xfId="1" applyNumberFormat="1" applyFill="1" applyBorder="1" applyAlignment="1">
      <alignment horizontal="right" vertical="center"/>
    </xf>
    <xf numFmtId="2" fontId="4" fillId="6" borderId="1" xfId="1" applyNumberFormat="1" applyFill="1" applyBorder="1" applyAlignment="1">
      <alignment horizontal="right" vertical="center"/>
    </xf>
    <xf numFmtId="2" fontId="4" fillId="5" borderId="1" xfId="1" applyNumberFormat="1" applyFill="1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2" fontId="5" fillId="5" borderId="1" xfId="1" applyNumberFormat="1" applyFont="1" applyFill="1" applyBorder="1" applyAlignment="1">
      <alignment horizontal="right" vertical="center"/>
    </xf>
    <xf numFmtId="0" fontId="1" fillId="0" borderId="0" xfId="0" applyFont="1"/>
    <xf numFmtId="2" fontId="1" fillId="0" borderId="0" xfId="0" applyNumberFormat="1" applyFont="1"/>
    <xf numFmtId="0" fontId="2" fillId="0" borderId="0" xfId="0" applyFont="1" applyAlignment="1">
      <alignment horizontal="left" vertical="center" indent="4"/>
    </xf>
    <xf numFmtId="2" fontId="2" fillId="0" borderId="0" xfId="0" applyNumberFormat="1" applyFont="1"/>
    <xf numFmtId="0" fontId="2" fillId="0" borderId="0" xfId="0" applyFont="1" applyAlignment="1">
      <alignment horizontal="right"/>
    </xf>
    <xf numFmtId="0" fontId="2" fillId="4" borderId="0" xfId="0" applyFont="1" applyFill="1"/>
  </cellXfs>
  <cellStyles count="2">
    <cellStyle name="Normal" xfId="0" builtinId="0"/>
    <cellStyle name="Normal 2" xfId="1" xr:uid="{DBC559E8-42C2-4B68-A045-019BD076A17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9CF05-EF9F-4475-9B88-93EE360EAC28}">
  <dimension ref="A1:Y48"/>
  <sheetViews>
    <sheetView tabSelected="1" zoomScale="98" zoomScaleNormal="120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A8" sqref="A8"/>
    </sheetView>
  </sheetViews>
  <sheetFormatPr defaultColWidth="8.44140625" defaultRowHeight="13.2" x14ac:dyDescent="0.25"/>
  <cols>
    <col min="1" max="1" width="15.44140625" style="3" customWidth="1"/>
    <col min="2" max="2" width="8.44140625" style="3"/>
    <col min="3" max="3" width="10.44140625" style="3" bestFit="1" customWidth="1"/>
    <col min="4" max="4" width="8.44140625" style="3"/>
    <col min="5" max="5" width="14.44140625" style="3" bestFit="1" customWidth="1"/>
    <col min="6" max="7" width="8.44140625" style="3"/>
    <col min="8" max="8" width="10.44140625" style="3" bestFit="1" customWidth="1"/>
    <col min="9" max="9" width="11.44140625" style="3" bestFit="1" customWidth="1"/>
    <col min="10" max="10" width="9.44140625" style="3" bestFit="1" customWidth="1"/>
    <col min="11" max="11" width="11.44140625" style="3" bestFit="1" customWidth="1"/>
    <col min="12" max="12" width="9.44140625" style="3" bestFit="1" customWidth="1"/>
    <col min="13" max="13" width="11.44140625" style="3" bestFit="1" customWidth="1"/>
    <col min="14" max="14" width="8.44140625" style="3"/>
    <col min="15" max="15" width="10.44140625" style="3" bestFit="1" customWidth="1"/>
    <col min="16" max="16" width="8.44140625" style="3"/>
    <col min="17" max="17" width="9.44140625" style="3" bestFit="1" customWidth="1"/>
    <col min="18" max="19" width="9.44140625" style="3" customWidth="1"/>
    <col min="20" max="20" width="7.44140625" style="3" bestFit="1" customWidth="1"/>
    <col min="21" max="21" width="11.44140625" style="3" bestFit="1" customWidth="1"/>
    <col min="22" max="22" width="9.44140625" style="3" bestFit="1" customWidth="1"/>
    <col min="23" max="23" width="11.44140625" style="3" bestFit="1" customWidth="1"/>
    <col min="24" max="24" width="8.44140625" style="3"/>
    <col min="25" max="25" width="10.44140625" style="3" bestFit="1" customWidth="1"/>
    <col min="26" max="16384" width="8.44140625" style="3"/>
  </cols>
  <sheetData>
    <row r="1" spans="1:25" x14ac:dyDescent="0.25">
      <c r="A1" s="1" t="s">
        <v>0</v>
      </c>
      <c r="B1" s="2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x14ac:dyDescent="0.25">
      <c r="A2" s="1"/>
      <c r="B2" s="4" t="s">
        <v>2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spans="1:25" ht="15" customHeight="1" x14ac:dyDescent="0.25">
      <c r="A3" s="1"/>
      <c r="B3" s="5" t="s">
        <v>3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 t="s">
        <v>4</v>
      </c>
      <c r="W3" s="5"/>
      <c r="X3" s="5"/>
      <c r="Y3" s="5"/>
    </row>
    <row r="4" spans="1:25" ht="15" customHeight="1" x14ac:dyDescent="0.25">
      <c r="A4" s="1"/>
      <c r="B4" s="5" t="s">
        <v>5</v>
      </c>
      <c r="C4" s="5"/>
      <c r="D4" s="5"/>
      <c r="E4" s="5"/>
      <c r="F4" s="6" t="s">
        <v>6</v>
      </c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32.25" customHeight="1" x14ac:dyDescent="0.25">
      <c r="A5" s="1"/>
      <c r="B5" s="1" t="s">
        <v>7</v>
      </c>
      <c r="C5" s="1"/>
      <c r="D5" s="1" t="s">
        <v>8</v>
      </c>
      <c r="E5" s="1"/>
      <c r="F5" s="1" t="s">
        <v>9</v>
      </c>
      <c r="G5" s="1"/>
      <c r="H5" s="1" t="s">
        <v>10</v>
      </c>
      <c r="I5" s="1"/>
      <c r="J5" s="1" t="s">
        <v>11</v>
      </c>
      <c r="K5" s="1"/>
      <c r="L5" s="1" t="s">
        <v>12</v>
      </c>
      <c r="M5" s="1"/>
      <c r="N5" s="1" t="s">
        <v>13</v>
      </c>
      <c r="O5" s="1"/>
      <c r="P5" s="7" t="s">
        <v>14</v>
      </c>
      <c r="Q5" s="7"/>
      <c r="R5" s="7" t="s">
        <v>15</v>
      </c>
      <c r="S5" s="7"/>
      <c r="T5" s="1" t="s">
        <v>16</v>
      </c>
      <c r="U5" s="1"/>
      <c r="V5" s="1" t="s">
        <v>17</v>
      </c>
      <c r="W5" s="1"/>
      <c r="X5" s="1" t="s">
        <v>18</v>
      </c>
      <c r="Y5" s="1"/>
    </row>
    <row r="6" spans="1:25" x14ac:dyDescent="0.25">
      <c r="A6" s="1"/>
      <c r="B6" s="8" t="s">
        <v>19</v>
      </c>
      <c r="C6" s="8" t="s">
        <v>20</v>
      </c>
      <c r="D6" s="8" t="s">
        <v>19</v>
      </c>
      <c r="E6" s="8" t="s">
        <v>20</v>
      </c>
      <c r="F6" s="8" t="s">
        <v>19</v>
      </c>
      <c r="G6" s="8" t="s">
        <v>20</v>
      </c>
      <c r="H6" s="8" t="s">
        <v>19</v>
      </c>
      <c r="I6" s="8" t="s">
        <v>20</v>
      </c>
      <c r="J6" s="8" t="s">
        <v>19</v>
      </c>
      <c r="K6" s="8" t="s">
        <v>20</v>
      </c>
      <c r="L6" s="8" t="s">
        <v>19</v>
      </c>
      <c r="M6" s="8" t="s">
        <v>20</v>
      </c>
      <c r="N6" s="8" t="s">
        <v>19</v>
      </c>
      <c r="O6" s="8" t="s">
        <v>20</v>
      </c>
      <c r="P6" s="9" t="s">
        <v>19</v>
      </c>
      <c r="Q6" s="9" t="s">
        <v>20</v>
      </c>
      <c r="R6" s="9" t="s">
        <v>19</v>
      </c>
      <c r="S6" s="9" t="s">
        <v>20</v>
      </c>
      <c r="T6" s="8" t="s">
        <v>19</v>
      </c>
      <c r="U6" s="8" t="s">
        <v>20</v>
      </c>
      <c r="V6" s="8" t="s">
        <v>19</v>
      </c>
      <c r="W6" s="8" t="s">
        <v>20</v>
      </c>
      <c r="X6" s="8" t="s">
        <v>19</v>
      </c>
      <c r="Y6" s="8" t="s">
        <v>20</v>
      </c>
    </row>
    <row r="7" spans="1:25" x14ac:dyDescent="0.25">
      <c r="A7" s="10" t="s">
        <v>71</v>
      </c>
      <c r="B7" s="11">
        <v>4.8499999999999996</v>
      </c>
      <c r="C7" s="11">
        <v>436996.69</v>
      </c>
      <c r="D7" s="11">
        <v>172.11</v>
      </c>
      <c r="E7" s="11">
        <v>104275.13</v>
      </c>
      <c r="F7" s="11">
        <v>0.43618000000000001</v>
      </c>
      <c r="G7" s="11">
        <v>7.6822045000000001</v>
      </c>
      <c r="H7" s="11">
        <v>476.96710000000002</v>
      </c>
      <c r="I7" s="11">
        <v>10413.108974581</v>
      </c>
      <c r="J7" s="11">
        <v>76.806479999999993</v>
      </c>
      <c r="K7" s="11">
        <v>9072.5546783999998</v>
      </c>
      <c r="L7" s="11">
        <v>84.86</v>
      </c>
      <c r="M7" s="11">
        <v>6326.17</v>
      </c>
      <c r="N7" s="11">
        <v>20.12</v>
      </c>
      <c r="O7" s="11">
        <v>2084.7399999999998</v>
      </c>
      <c r="P7" s="12">
        <v>23.821750000000002</v>
      </c>
      <c r="Q7" s="12">
        <v>44.3673669</v>
      </c>
      <c r="R7" s="12">
        <v>5.43</v>
      </c>
      <c r="S7" s="12">
        <v>95.36</v>
      </c>
      <c r="T7" s="11">
        <v>17.5486</v>
      </c>
      <c r="U7" s="11">
        <v>15056.2426</v>
      </c>
      <c r="V7" s="11">
        <v>105.8184</v>
      </c>
      <c r="W7" s="11">
        <v>4764.8119999999999</v>
      </c>
      <c r="X7" s="11">
        <v>29.018830000000001</v>
      </c>
      <c r="Y7" s="11">
        <v>696.56117919999997</v>
      </c>
    </row>
    <row r="8" spans="1:25" x14ac:dyDescent="0.25">
      <c r="A8" s="10" t="s">
        <v>21</v>
      </c>
      <c r="B8" s="11">
        <v>4.5434000000000001</v>
      </c>
      <c r="C8" s="11">
        <v>361878.87153189996</v>
      </c>
      <c r="D8" s="11">
        <v>100.06771999999999</v>
      </c>
      <c r="E8" s="11">
        <v>65259.016107983</v>
      </c>
      <c r="F8" s="11">
        <v>0.44137999999999999</v>
      </c>
      <c r="G8" s="11">
        <v>7.6655157000000003</v>
      </c>
      <c r="H8" s="11">
        <v>476.78181999999998</v>
      </c>
      <c r="I8" s="11">
        <v>9951.2985863210015</v>
      </c>
      <c r="J8" s="11">
        <v>72.248909999999995</v>
      </c>
      <c r="K8" s="11">
        <v>8215.4127473000008</v>
      </c>
      <c r="L8" s="11">
        <v>143.33000000000001</v>
      </c>
      <c r="M8" s="11">
        <v>14387.49</v>
      </c>
      <c r="N8" s="11">
        <v>63.13</v>
      </c>
      <c r="O8" s="11">
        <v>3613.36</v>
      </c>
      <c r="P8" s="12">
        <v>24.380299999999998</v>
      </c>
      <c r="Q8" s="12">
        <v>46.225374000000002</v>
      </c>
      <c r="R8" s="12">
        <v>5.21</v>
      </c>
      <c r="S8" s="12">
        <v>81.150000000000006</v>
      </c>
      <c r="T8" s="11">
        <v>18.25</v>
      </c>
      <c r="U8" s="11">
        <v>16041.190345467969</v>
      </c>
      <c r="V8" s="11">
        <v>105.13086999999999</v>
      </c>
      <c r="W8" s="11">
        <v>4781.9746627000004</v>
      </c>
      <c r="X8" s="11">
        <v>28.29832</v>
      </c>
      <c r="Y8" s="11">
        <v>676.75262250000003</v>
      </c>
    </row>
    <row r="9" spans="1:25" x14ac:dyDescent="0.25">
      <c r="A9" s="10" t="s">
        <v>22</v>
      </c>
      <c r="B9" s="11">
        <v>4.3015699999999999</v>
      </c>
      <c r="C9" s="11">
        <v>330632.89225813001</v>
      </c>
      <c r="D9" s="11">
        <v>100.36426</v>
      </c>
      <c r="E9" s="11">
        <v>62985.750191200001</v>
      </c>
      <c r="F9" s="11">
        <v>0.43951999999999997</v>
      </c>
      <c r="G9" s="11">
        <v>7.4760377</v>
      </c>
      <c r="H9" s="11">
        <v>456.2593</v>
      </c>
      <c r="I9" s="11">
        <v>9622.3752134699989</v>
      </c>
      <c r="J9" s="11">
        <v>68.148049999999998</v>
      </c>
      <c r="K9" s="11">
        <v>7653.7075928000004</v>
      </c>
      <c r="L9" s="11">
        <v>40.659999999999997</v>
      </c>
      <c r="M9" s="11">
        <v>2985.88</v>
      </c>
      <c r="N9" s="11">
        <v>38.46</v>
      </c>
      <c r="O9" s="11">
        <v>2288.9499999999998</v>
      </c>
      <c r="P9" s="12">
        <v>25.362480000000001</v>
      </c>
      <c r="Q9" s="12">
        <v>47.2130571</v>
      </c>
      <c r="R9" s="12">
        <v>5.24</v>
      </c>
      <c r="S9" s="12">
        <v>81.36</v>
      </c>
      <c r="T9" s="11">
        <v>16.760000000000002</v>
      </c>
      <c r="U9" s="11">
        <v>14536.47</v>
      </c>
      <c r="V9" s="11">
        <v>99.489950000000007</v>
      </c>
      <c r="W9" s="11">
        <v>4426.9155516999999</v>
      </c>
      <c r="X9" s="11">
        <v>28.852039999999999</v>
      </c>
      <c r="Y9" s="11">
        <v>668.88484819999996</v>
      </c>
    </row>
    <row r="10" spans="1:25" x14ac:dyDescent="0.25">
      <c r="A10" s="10" t="s">
        <v>23</v>
      </c>
      <c r="B10" s="11">
        <v>4.3515199999999998</v>
      </c>
      <c r="C10" s="11">
        <v>329072.447410464</v>
      </c>
      <c r="D10" s="11">
        <v>94.656549999999996</v>
      </c>
      <c r="E10" s="11">
        <v>63148.288624729001</v>
      </c>
      <c r="F10" s="11">
        <v>0.44828000000000001</v>
      </c>
      <c r="G10" s="11">
        <v>7.3238377000000003</v>
      </c>
      <c r="H10" s="11">
        <v>463.04959000000002</v>
      </c>
      <c r="I10" s="11">
        <v>9639.5028685080015</v>
      </c>
      <c r="J10" s="11">
        <v>70.685429999999997</v>
      </c>
      <c r="K10" s="11">
        <v>7705.8933416999998</v>
      </c>
      <c r="L10" s="11">
        <v>286.04000000000002</v>
      </c>
      <c r="M10" s="11">
        <v>5113.3599999999997</v>
      </c>
      <c r="N10" s="11">
        <v>37.799999999999997</v>
      </c>
      <c r="O10" s="11">
        <v>3592.44</v>
      </c>
      <c r="P10" s="12">
        <v>25.809349999999998</v>
      </c>
      <c r="Q10" s="12">
        <v>48.389064699999999</v>
      </c>
      <c r="R10" s="12">
        <v>5.51</v>
      </c>
      <c r="S10" s="12">
        <v>83.05</v>
      </c>
      <c r="T10" s="11">
        <v>17.39</v>
      </c>
      <c r="U10" s="11">
        <v>14865.92</v>
      </c>
      <c r="V10" s="11">
        <v>101.38002</v>
      </c>
      <c r="W10" s="11">
        <v>4424.5318236999992</v>
      </c>
      <c r="X10" s="11">
        <v>29.56756</v>
      </c>
      <c r="Y10" s="11">
        <v>648.92263860000003</v>
      </c>
    </row>
    <row r="11" spans="1:25" x14ac:dyDescent="0.25">
      <c r="A11" s="10" t="s">
        <v>24</v>
      </c>
      <c r="B11" s="11">
        <v>4.5626699999999998</v>
      </c>
      <c r="C11" s="11">
        <v>365468.95198416803</v>
      </c>
      <c r="D11" s="11">
        <v>111.26259</v>
      </c>
      <c r="E11" s="11">
        <v>68932.718599599961</v>
      </c>
      <c r="F11" s="11">
        <v>0.47534999999999999</v>
      </c>
      <c r="G11" s="11">
        <v>7.3247942000000004</v>
      </c>
      <c r="H11" s="11">
        <v>464.79397999999998</v>
      </c>
      <c r="I11" s="11">
        <v>9539.5247294839992</v>
      </c>
      <c r="J11" s="11">
        <v>72.995069999999998</v>
      </c>
      <c r="K11" s="11">
        <v>7705.2455264</v>
      </c>
      <c r="L11" s="11">
        <v>70.960000000000008</v>
      </c>
      <c r="M11" s="11">
        <v>3166.1</v>
      </c>
      <c r="N11" s="11">
        <v>88.48</v>
      </c>
      <c r="O11" s="11">
        <v>9558.57</v>
      </c>
      <c r="P11" s="12">
        <v>25.992069999999998</v>
      </c>
      <c r="Q11" s="12">
        <v>48.601433499999999</v>
      </c>
      <c r="R11" s="12">
        <v>5.33</v>
      </c>
      <c r="S11" s="12">
        <v>85.94</v>
      </c>
      <c r="T11" s="11">
        <v>18.25</v>
      </c>
      <c r="U11" s="11">
        <v>15214.06</v>
      </c>
      <c r="V11" s="11">
        <v>101.1915</v>
      </c>
      <c r="W11" s="11">
        <v>4321.0093107999992</v>
      </c>
      <c r="X11" s="11">
        <v>32.652050000000003</v>
      </c>
      <c r="Y11" s="11">
        <v>646.98916029999998</v>
      </c>
    </row>
    <row r="12" spans="1:25" x14ac:dyDescent="0.25">
      <c r="A12" s="10" t="s">
        <v>25</v>
      </c>
      <c r="B12" s="11">
        <v>3.7861099999999999</v>
      </c>
      <c r="C12" s="11">
        <v>111618.21589553005</v>
      </c>
      <c r="D12" s="11">
        <v>77.05</v>
      </c>
      <c r="E12" s="11">
        <v>60118.058427999</v>
      </c>
      <c r="F12" s="11">
        <v>0.53671000000000002</v>
      </c>
      <c r="G12" s="11">
        <v>7.7088396999999995</v>
      </c>
      <c r="H12" s="11">
        <v>458.64927</v>
      </c>
      <c r="I12" s="11">
        <v>9119.199541725</v>
      </c>
      <c r="J12" s="11">
        <v>70.348249999999993</v>
      </c>
      <c r="K12" s="11">
        <v>7076.0349864999998</v>
      </c>
      <c r="L12" s="11">
        <v>55.08</v>
      </c>
      <c r="M12" s="11">
        <v>3528.0299999999997</v>
      </c>
      <c r="N12" s="11">
        <v>20.46</v>
      </c>
      <c r="O12" s="11">
        <v>2336.25</v>
      </c>
      <c r="P12" s="11">
        <v>26.737760000000002</v>
      </c>
      <c r="Q12" s="11">
        <v>49.476507099999999</v>
      </c>
      <c r="R12" s="12">
        <v>5.71</v>
      </c>
      <c r="S12" s="12">
        <v>88.65</v>
      </c>
      <c r="T12" s="11">
        <v>17.559999999999999</v>
      </c>
      <c r="U12" s="11">
        <v>13210.67</v>
      </c>
      <c r="V12" s="11">
        <v>106.47383000000001</v>
      </c>
      <c r="W12" s="11">
        <v>4539.7271968000005</v>
      </c>
      <c r="X12" s="11">
        <v>41.608879999999999</v>
      </c>
      <c r="Y12" s="11">
        <v>722.72276420000003</v>
      </c>
    </row>
    <row r="13" spans="1:25" x14ac:dyDescent="0.25">
      <c r="A13" s="10" t="s">
        <v>26</v>
      </c>
      <c r="B13" s="13" t="s">
        <v>27</v>
      </c>
      <c r="C13" s="13" t="s">
        <v>27</v>
      </c>
      <c r="D13" s="11">
        <v>8.3569099999999992</v>
      </c>
      <c r="E13" s="11">
        <v>2651.2931699739979</v>
      </c>
      <c r="F13" s="11">
        <v>0.43795000000000001</v>
      </c>
      <c r="G13" s="11">
        <v>5.5799212000000002</v>
      </c>
      <c r="H13" s="11">
        <v>427.25912</v>
      </c>
      <c r="I13" s="11">
        <v>6874.9973000740001</v>
      </c>
      <c r="J13" s="11">
        <v>54.246459999999999</v>
      </c>
      <c r="K13" s="11">
        <v>4350.2458874000004</v>
      </c>
      <c r="L13" s="13" t="s">
        <v>27</v>
      </c>
      <c r="M13" s="13" t="s">
        <v>27</v>
      </c>
      <c r="N13" s="13" t="s">
        <v>27</v>
      </c>
      <c r="O13" s="13" t="s">
        <v>27</v>
      </c>
      <c r="P13" s="11">
        <v>25.20205</v>
      </c>
      <c r="Q13" s="11">
        <v>48.250831400000003</v>
      </c>
      <c r="R13" s="12">
        <v>4.5599999999999996</v>
      </c>
      <c r="S13" s="12">
        <v>58.07</v>
      </c>
      <c r="T13" s="13" t="s">
        <v>27</v>
      </c>
      <c r="U13" s="13" t="s">
        <v>27</v>
      </c>
      <c r="V13" s="11">
        <v>88.967730000000003</v>
      </c>
      <c r="W13" s="11">
        <v>3389.1164795</v>
      </c>
      <c r="X13" s="11">
        <v>29.38402</v>
      </c>
      <c r="Y13" s="11">
        <v>474.44667750000002</v>
      </c>
    </row>
    <row r="14" spans="1:25" x14ac:dyDescent="0.25">
      <c r="A14" s="10" t="s">
        <v>28</v>
      </c>
      <c r="B14" s="11">
        <v>5.32742</v>
      </c>
      <c r="C14" s="11">
        <v>343217.527374</v>
      </c>
      <c r="D14" s="11">
        <v>121.32275</v>
      </c>
      <c r="E14" s="11">
        <v>68564.974782107005</v>
      </c>
      <c r="F14" s="11">
        <v>0.61688999999999994</v>
      </c>
      <c r="G14" s="11">
        <v>8.2091203000000004</v>
      </c>
      <c r="H14" s="11">
        <v>469.99286999999998</v>
      </c>
      <c r="I14" s="11">
        <v>10062.170486206</v>
      </c>
      <c r="J14" s="11">
        <v>71.298050000000003</v>
      </c>
      <c r="K14" s="11">
        <v>8143.1935341999997</v>
      </c>
      <c r="L14" s="11">
        <v>97.13</v>
      </c>
      <c r="M14" s="11">
        <v>3183.71</v>
      </c>
      <c r="N14" s="11">
        <v>76.62</v>
      </c>
      <c r="O14" s="11">
        <v>5137.6499999999996</v>
      </c>
      <c r="P14" s="11">
        <v>26.141770000000001</v>
      </c>
      <c r="Q14" s="11">
        <v>46.345147799999999</v>
      </c>
      <c r="R14" s="11">
        <v>6.14</v>
      </c>
      <c r="S14" s="11">
        <v>102.27</v>
      </c>
      <c r="T14" s="11">
        <v>20.45</v>
      </c>
      <c r="U14" s="11">
        <v>14905.54</v>
      </c>
      <c r="V14" s="11">
        <v>109.95743</v>
      </c>
      <c r="W14" s="11">
        <v>4663.9184351999993</v>
      </c>
      <c r="X14" s="11">
        <v>50.395719999999997</v>
      </c>
      <c r="Y14" s="11">
        <v>811.18807479999998</v>
      </c>
    </row>
    <row r="15" spans="1:25" x14ac:dyDescent="0.25">
      <c r="A15" s="10" t="s">
        <v>29</v>
      </c>
      <c r="B15" s="11">
        <v>4.9461500000000003</v>
      </c>
      <c r="C15" s="11">
        <v>295808.23690927698</v>
      </c>
      <c r="D15" s="11">
        <v>95.193470000000005</v>
      </c>
      <c r="E15" s="11">
        <v>68888.077189603006</v>
      </c>
      <c r="F15" s="11">
        <v>0.63</v>
      </c>
      <c r="G15" s="11">
        <v>8.43</v>
      </c>
      <c r="H15" s="11">
        <v>466.98338000000001</v>
      </c>
      <c r="I15" s="11">
        <v>9786.8576572500006</v>
      </c>
      <c r="J15" s="11">
        <v>69.545559999999995</v>
      </c>
      <c r="K15" s="11">
        <v>7725.2530231000001</v>
      </c>
      <c r="L15" s="11">
        <v>153.41</v>
      </c>
      <c r="M15" s="11">
        <v>3759.64</v>
      </c>
      <c r="N15" s="11">
        <v>14.01</v>
      </c>
      <c r="O15" s="11">
        <v>1632.16</v>
      </c>
      <c r="P15" s="11">
        <v>26.668939999999999</v>
      </c>
      <c r="Q15" s="11">
        <v>48.450581900000003</v>
      </c>
      <c r="R15" s="11">
        <v>6.1133899999999999</v>
      </c>
      <c r="S15" s="11">
        <v>97.247055200000005</v>
      </c>
      <c r="T15" s="11">
        <v>20.46</v>
      </c>
      <c r="U15" s="11">
        <v>16020.33</v>
      </c>
      <c r="V15" s="11">
        <v>109.50986</v>
      </c>
      <c r="W15" s="11">
        <v>4612.7882091000001</v>
      </c>
      <c r="X15" s="11">
        <v>53.09</v>
      </c>
      <c r="Y15" s="11">
        <v>844.86</v>
      </c>
    </row>
    <row r="16" spans="1:25" x14ac:dyDescent="0.25">
      <c r="A16" s="10" t="s">
        <v>30</v>
      </c>
      <c r="B16" s="11">
        <v>4.7881499999999999</v>
      </c>
      <c r="C16" s="11">
        <v>332717.28904856398</v>
      </c>
      <c r="D16" s="11">
        <v>87.892939999999996</v>
      </c>
      <c r="E16" s="11">
        <v>63676.185441364003</v>
      </c>
      <c r="F16" s="11">
        <v>0.69204999999999994</v>
      </c>
      <c r="G16" s="11">
        <v>9.1144114999999992</v>
      </c>
      <c r="H16" s="11">
        <v>461.58058</v>
      </c>
      <c r="I16" s="11">
        <v>9839.410284040001</v>
      </c>
      <c r="J16" s="11">
        <v>69.479820000000004</v>
      </c>
      <c r="K16" s="11">
        <v>7650.1988047000004</v>
      </c>
      <c r="L16" s="11">
        <v>60.69</v>
      </c>
      <c r="M16" s="11">
        <v>9100.73</v>
      </c>
      <c r="N16" s="11">
        <v>80.53</v>
      </c>
      <c r="O16" s="11">
        <v>8699.34</v>
      </c>
      <c r="P16" s="11">
        <v>28.478210000000001</v>
      </c>
      <c r="Q16" s="11">
        <v>51.266526900000002</v>
      </c>
      <c r="R16" s="11">
        <v>6.0932500000000003</v>
      </c>
      <c r="S16" s="11">
        <v>100.785676677</v>
      </c>
      <c r="T16" s="11">
        <v>21.4</v>
      </c>
      <c r="U16" s="11">
        <v>16443.04</v>
      </c>
      <c r="V16" s="11">
        <v>109.86655999999999</v>
      </c>
      <c r="W16" s="11">
        <v>4616.1777241</v>
      </c>
      <c r="X16" s="11">
        <v>49.401130000000002</v>
      </c>
      <c r="Y16" s="11">
        <v>813.29154459999995</v>
      </c>
    </row>
    <row r="17" spans="1:25" x14ac:dyDescent="0.25">
      <c r="A17" s="10" t="s">
        <v>31</v>
      </c>
      <c r="B17" s="11">
        <v>4.6814999999999998</v>
      </c>
      <c r="C17" s="11">
        <v>325252.84405965399</v>
      </c>
      <c r="D17" s="11">
        <v>79.908019999999993</v>
      </c>
      <c r="E17" s="11">
        <v>69624.461269389998</v>
      </c>
      <c r="F17" s="11">
        <v>0.63</v>
      </c>
      <c r="G17" s="11">
        <v>8.4</v>
      </c>
      <c r="H17" s="11">
        <v>449.65</v>
      </c>
      <c r="I17" s="11">
        <v>9499.9699999999993</v>
      </c>
      <c r="J17" s="11">
        <v>68.709999999999994</v>
      </c>
      <c r="K17" s="11">
        <v>7424.38</v>
      </c>
      <c r="L17" s="11">
        <v>149.38999999999999</v>
      </c>
      <c r="M17" s="11">
        <v>7076.6799999999994</v>
      </c>
      <c r="N17" s="11">
        <v>16.34</v>
      </c>
      <c r="O17" s="11">
        <v>1885.18</v>
      </c>
      <c r="P17" s="11">
        <v>28.085830000000001</v>
      </c>
      <c r="Q17" s="11">
        <v>51.387839300000003</v>
      </c>
      <c r="R17" s="11">
        <v>6.3098700000000001</v>
      </c>
      <c r="S17" s="11">
        <v>107.8746281</v>
      </c>
      <c r="T17" s="11">
        <v>20.2</v>
      </c>
      <c r="U17" s="11">
        <v>15962.74</v>
      </c>
      <c r="V17" s="11">
        <v>105.44051999999999</v>
      </c>
      <c r="W17" s="11">
        <v>4425.3460099999993</v>
      </c>
      <c r="X17" s="11">
        <v>46.81</v>
      </c>
      <c r="Y17" s="11">
        <v>801.79</v>
      </c>
    </row>
    <row r="18" spans="1:25" x14ac:dyDescent="0.25">
      <c r="A18" s="10" t="s">
        <v>32</v>
      </c>
      <c r="B18" s="11">
        <v>5.2336200000000002</v>
      </c>
      <c r="C18" s="11">
        <v>431435.81489310501</v>
      </c>
      <c r="D18" s="11">
        <v>78.753029999999995</v>
      </c>
      <c r="E18" s="11">
        <v>72097.778634770002</v>
      </c>
      <c r="F18" s="11">
        <v>0.63961000000000001</v>
      </c>
      <c r="G18" s="11">
        <v>8.9763330999999997</v>
      </c>
      <c r="H18" s="11">
        <v>453.42912000000001</v>
      </c>
      <c r="I18" s="11">
        <v>9288.4337257510015</v>
      </c>
      <c r="J18" s="11">
        <v>68.235330000000005</v>
      </c>
      <c r="K18" s="11">
        <v>7365.1213653000004</v>
      </c>
      <c r="L18" s="11">
        <v>50.510000000000005</v>
      </c>
      <c r="M18" s="11">
        <v>2389.14</v>
      </c>
      <c r="N18" s="11">
        <v>21.36</v>
      </c>
      <c r="O18" s="11">
        <v>2555.54</v>
      </c>
      <c r="P18" s="11">
        <v>29.641870000000001</v>
      </c>
      <c r="Q18" s="11">
        <v>53.127819899999999</v>
      </c>
      <c r="R18" s="11">
        <v>6.3227700000000002</v>
      </c>
      <c r="S18" s="11">
        <v>99.412605299999996</v>
      </c>
      <c r="T18" s="11">
        <v>20.5</v>
      </c>
      <c r="U18" s="11">
        <v>16135.23</v>
      </c>
      <c r="V18" s="11">
        <v>106.36509</v>
      </c>
      <c r="W18" s="11">
        <v>4439.6664135000001</v>
      </c>
      <c r="X18" s="11">
        <v>43.50132</v>
      </c>
      <c r="Y18" s="11">
        <v>791.59395289999998</v>
      </c>
    </row>
    <row r="19" spans="1:25" x14ac:dyDescent="0.25">
      <c r="A19" s="10" t="s">
        <v>33</v>
      </c>
      <c r="B19" s="13" t="s">
        <v>27</v>
      </c>
      <c r="C19" s="13" t="s">
        <v>27</v>
      </c>
      <c r="D19" s="11">
        <v>16.075749999999999</v>
      </c>
      <c r="E19" s="11">
        <v>5053.5579161860005</v>
      </c>
      <c r="F19" s="11">
        <v>0.58489000000000002</v>
      </c>
      <c r="G19" s="11">
        <v>8.2390928999999993</v>
      </c>
      <c r="H19" s="11">
        <v>289.00252999999998</v>
      </c>
      <c r="I19" s="11">
        <v>4333.7392489670001</v>
      </c>
      <c r="J19" s="11">
        <v>47.248159999999999</v>
      </c>
      <c r="K19" s="11">
        <v>4517.003189</v>
      </c>
      <c r="L19" s="13" t="s">
        <v>27</v>
      </c>
      <c r="M19" s="13" t="s">
        <v>27</v>
      </c>
      <c r="N19" s="13" t="s">
        <v>27</v>
      </c>
      <c r="O19" s="13" t="s">
        <v>27</v>
      </c>
      <c r="P19" s="11">
        <v>28.836390000000002</v>
      </c>
      <c r="Q19" s="11">
        <v>52.804159499999997</v>
      </c>
      <c r="R19" s="11">
        <v>5.1679199999999996</v>
      </c>
      <c r="S19" s="11">
        <v>75.260479700000005</v>
      </c>
      <c r="T19" s="13" t="s">
        <v>27</v>
      </c>
      <c r="U19" s="13" t="s">
        <v>27</v>
      </c>
      <c r="V19" s="11">
        <v>100.30331000000001</v>
      </c>
      <c r="W19" s="11">
        <v>4090.2235873</v>
      </c>
      <c r="X19" s="11">
        <v>38.09648</v>
      </c>
      <c r="Y19" s="11">
        <v>712.77372509999998</v>
      </c>
    </row>
    <row r="20" spans="1:25" x14ac:dyDescent="0.25">
      <c r="A20" s="10" t="s">
        <v>34</v>
      </c>
      <c r="B20" s="13" t="s">
        <v>27</v>
      </c>
      <c r="C20" s="13" t="s">
        <v>27</v>
      </c>
      <c r="D20" s="11">
        <v>10.82748</v>
      </c>
      <c r="E20" s="11">
        <v>2674.3187108720003</v>
      </c>
      <c r="F20" s="11">
        <v>0.39485000000000003</v>
      </c>
      <c r="G20" s="11">
        <v>5.5253344999999996</v>
      </c>
      <c r="H20" s="11">
        <v>435.87</v>
      </c>
      <c r="I20" s="11">
        <v>7238.2328762600009</v>
      </c>
      <c r="J20" s="11">
        <v>57.406239999999997</v>
      </c>
      <c r="K20" s="11">
        <v>4388.9757891999998</v>
      </c>
      <c r="L20" s="13" t="s">
        <v>27</v>
      </c>
      <c r="M20" s="13" t="s">
        <v>27</v>
      </c>
      <c r="N20" s="13" t="s">
        <v>27</v>
      </c>
      <c r="O20" s="13" t="s">
        <v>27</v>
      </c>
      <c r="P20" s="11">
        <v>26.583659999999998</v>
      </c>
      <c r="Q20" s="11">
        <v>50.278677199999997</v>
      </c>
      <c r="R20" s="11">
        <v>5.3958500000000003</v>
      </c>
      <c r="S20" s="11">
        <v>73.032525199999995</v>
      </c>
      <c r="T20" s="13" t="s">
        <v>27</v>
      </c>
      <c r="U20" s="13" t="s">
        <v>27</v>
      </c>
      <c r="V20" s="11">
        <v>80.501360000000005</v>
      </c>
      <c r="W20" s="11">
        <v>2920.0671569000001</v>
      </c>
      <c r="X20" s="11">
        <v>24.323329999999999</v>
      </c>
      <c r="Y20" s="11">
        <v>449.2894245</v>
      </c>
    </row>
    <row r="21" spans="1:25" x14ac:dyDescent="0.25">
      <c r="A21" s="10" t="s">
        <v>35</v>
      </c>
      <c r="B21" s="11">
        <v>6.7366299999999999</v>
      </c>
      <c r="C21" s="11">
        <v>489520.12019500398</v>
      </c>
      <c r="D21" s="11">
        <v>95.281469999999999</v>
      </c>
      <c r="E21" s="11">
        <v>88318.823991190002</v>
      </c>
      <c r="F21" s="11">
        <v>0.53361999999999998</v>
      </c>
      <c r="G21" s="11">
        <v>8.0369846680000006</v>
      </c>
      <c r="H21" s="11">
        <v>463.91469000000001</v>
      </c>
      <c r="I21" s="11">
        <v>9725.9407235309991</v>
      </c>
      <c r="J21" s="11">
        <v>72.581620000000001</v>
      </c>
      <c r="K21" s="11">
        <v>8165.4512459999996</v>
      </c>
      <c r="L21" s="11">
        <v>93.28</v>
      </c>
      <c r="M21" s="11">
        <v>5950.5700000000006</v>
      </c>
      <c r="N21" s="11">
        <v>68.28</v>
      </c>
      <c r="O21" s="11">
        <v>5306.86</v>
      </c>
      <c r="P21" s="11">
        <v>27.50834</v>
      </c>
      <c r="Q21" s="11">
        <v>47.911514699999998</v>
      </c>
      <c r="R21" s="11">
        <v>8.27</v>
      </c>
      <c r="S21" s="11">
        <v>147.37</v>
      </c>
      <c r="T21" s="11">
        <v>29</v>
      </c>
      <c r="U21" s="11">
        <v>21170.32</v>
      </c>
      <c r="V21" s="11">
        <v>100.70157</v>
      </c>
      <c r="W21" s="11">
        <v>4212.0369897999999</v>
      </c>
      <c r="X21" s="11">
        <v>36.308660000000003</v>
      </c>
      <c r="Y21" s="11">
        <v>716.95103351099999</v>
      </c>
    </row>
    <row r="22" spans="1:25" x14ac:dyDescent="0.25">
      <c r="A22" s="10" t="s">
        <v>36</v>
      </c>
      <c r="B22" s="11">
        <v>5.31426</v>
      </c>
      <c r="C22" s="11">
        <v>329380.89332794998</v>
      </c>
      <c r="D22" s="11">
        <v>82.532489999999996</v>
      </c>
      <c r="E22" s="11">
        <v>88072.571480876999</v>
      </c>
      <c r="F22" s="11">
        <v>0.54832999999999998</v>
      </c>
      <c r="G22" s="11">
        <v>8.1890833999999995</v>
      </c>
      <c r="H22" s="11">
        <v>469.24346000000003</v>
      </c>
      <c r="I22" s="11">
        <v>9361.8736196119989</v>
      </c>
      <c r="J22" s="11">
        <v>67.365459999999999</v>
      </c>
      <c r="K22" s="11">
        <v>7244.1532823999996</v>
      </c>
      <c r="L22" s="11">
        <v>177.77</v>
      </c>
      <c r="M22" s="11">
        <v>6101.41</v>
      </c>
      <c r="N22" s="11">
        <v>19.89</v>
      </c>
      <c r="O22" s="11">
        <v>1863.97</v>
      </c>
      <c r="P22" s="11">
        <v>27.230519999999999</v>
      </c>
      <c r="Q22" s="11">
        <v>49.440390899999997</v>
      </c>
      <c r="R22" s="11">
        <v>7.2312200000000004</v>
      </c>
      <c r="S22" s="11">
        <v>125.23817510000001</v>
      </c>
      <c r="T22" s="11">
        <v>25.71</v>
      </c>
      <c r="U22" s="11">
        <v>20977.17</v>
      </c>
      <c r="V22" s="11">
        <v>97.914410000000004</v>
      </c>
      <c r="W22" s="11">
        <v>4058.7643911999999</v>
      </c>
      <c r="X22" s="11">
        <v>34.635710000000003</v>
      </c>
      <c r="Y22" s="11">
        <v>696.39249519999998</v>
      </c>
    </row>
    <row r="23" spans="1:25" x14ac:dyDescent="0.25">
      <c r="A23" s="10" t="s">
        <v>37</v>
      </c>
      <c r="B23" s="11">
        <v>4.9666100000000002</v>
      </c>
      <c r="C23" s="11">
        <v>321418.90689667402</v>
      </c>
      <c r="D23" s="11">
        <v>72.769980000000004</v>
      </c>
      <c r="E23" s="11">
        <v>64135.491698874997</v>
      </c>
      <c r="F23" s="11">
        <v>0.53835999999999995</v>
      </c>
      <c r="G23" s="11">
        <v>8.0356239489999997</v>
      </c>
      <c r="H23" s="11">
        <v>446.58303999999998</v>
      </c>
      <c r="I23" s="11">
        <v>9087.2385024390005</v>
      </c>
      <c r="J23" s="11">
        <v>68.214950000000002</v>
      </c>
      <c r="K23" s="11">
        <v>7098.0103065000003</v>
      </c>
      <c r="L23" s="11">
        <v>58.41</v>
      </c>
      <c r="M23" s="11">
        <v>2713.92</v>
      </c>
      <c r="N23" s="11">
        <v>9.84</v>
      </c>
      <c r="O23" s="11">
        <v>1325</v>
      </c>
      <c r="P23" s="11">
        <v>28.6</v>
      </c>
      <c r="Q23" s="11">
        <v>52.06</v>
      </c>
      <c r="R23" s="11">
        <v>6.9759799999999998</v>
      </c>
      <c r="S23" s="11">
        <v>117.02847850000001</v>
      </c>
      <c r="T23" s="11">
        <v>22.24</v>
      </c>
      <c r="U23" s="11">
        <v>17452.45</v>
      </c>
      <c r="V23" s="11">
        <v>99.150970000000001</v>
      </c>
      <c r="W23" s="11">
        <v>4018.4815847</v>
      </c>
      <c r="X23" s="11">
        <v>34.005099999999999</v>
      </c>
      <c r="Y23" s="11">
        <v>690.77944573100001</v>
      </c>
    </row>
    <row r="24" spans="1:25" x14ac:dyDescent="0.25">
      <c r="A24" s="10" t="s">
        <v>38</v>
      </c>
      <c r="B24" s="11">
        <v>4.7860500000000004</v>
      </c>
      <c r="C24" s="11">
        <v>335846.15948481997</v>
      </c>
      <c r="D24" s="11">
        <v>70.919510000000002</v>
      </c>
      <c r="E24" s="11">
        <v>76040.084251937995</v>
      </c>
      <c r="F24" s="11">
        <v>0.58278999999999992</v>
      </c>
      <c r="G24" s="11">
        <v>8.4118686999999994</v>
      </c>
      <c r="H24" s="11">
        <v>433.31743</v>
      </c>
      <c r="I24" s="11">
        <v>8793.3234417999993</v>
      </c>
      <c r="J24" s="11">
        <v>66.091449999999995</v>
      </c>
      <c r="K24" s="11">
        <v>6929.7802541999999</v>
      </c>
      <c r="L24" s="11">
        <v>127.05000000000001</v>
      </c>
      <c r="M24" s="11">
        <v>4687.2299999999996</v>
      </c>
      <c r="N24" s="11">
        <v>13.12</v>
      </c>
      <c r="O24" s="11">
        <v>1580.04</v>
      </c>
      <c r="P24" s="11">
        <v>29.338270000000001</v>
      </c>
      <c r="Q24" s="11">
        <v>53.815172799999999</v>
      </c>
      <c r="R24" s="11">
        <v>6.8358999999999996</v>
      </c>
      <c r="S24" s="11">
        <v>117.2842529</v>
      </c>
      <c r="T24" s="11">
        <v>20.69</v>
      </c>
      <c r="U24" s="11">
        <v>17511.03</v>
      </c>
      <c r="V24" s="11">
        <v>94.853629999999995</v>
      </c>
      <c r="W24" s="11">
        <v>3800.0509005050003</v>
      </c>
      <c r="X24" s="11">
        <v>33.267249999999997</v>
      </c>
      <c r="Y24" s="11">
        <v>682.11747279999997</v>
      </c>
    </row>
    <row r="25" spans="1:25" x14ac:dyDescent="0.25">
      <c r="A25" s="10" t="s">
        <v>39</v>
      </c>
      <c r="B25" s="11">
        <v>4.7155100000000001</v>
      </c>
      <c r="C25" s="11">
        <v>336777.89103500202</v>
      </c>
      <c r="D25" s="11">
        <v>65.828440000000001</v>
      </c>
      <c r="E25" s="11">
        <v>64031.900713274998</v>
      </c>
      <c r="F25" s="11">
        <v>0.56547999999999998</v>
      </c>
      <c r="G25" s="11">
        <v>8.3368293999999992</v>
      </c>
      <c r="H25" s="11">
        <v>440.29208999999997</v>
      </c>
      <c r="I25" s="11">
        <v>8512.4681785249995</v>
      </c>
      <c r="J25" s="11">
        <v>65.633030000000005</v>
      </c>
      <c r="K25" s="11">
        <v>6593.3303394000004</v>
      </c>
      <c r="L25" s="11">
        <v>100.14</v>
      </c>
      <c r="M25" s="11">
        <v>2283.31</v>
      </c>
      <c r="N25" s="11">
        <v>12.08</v>
      </c>
      <c r="O25" s="11">
        <v>1186.3399999999999</v>
      </c>
      <c r="P25" s="11">
        <v>29.276759999999999</v>
      </c>
      <c r="Q25" s="11">
        <v>54.198135899999997</v>
      </c>
      <c r="R25" s="11">
        <v>6.0562899999999997</v>
      </c>
      <c r="S25" s="11">
        <v>100.85181059999999</v>
      </c>
      <c r="T25" s="11">
        <v>19.09</v>
      </c>
      <c r="U25" s="11">
        <v>16296.57</v>
      </c>
      <c r="V25" s="11">
        <v>93.030709999999999</v>
      </c>
      <c r="W25" s="11">
        <v>3659.34087</v>
      </c>
      <c r="X25" s="11">
        <v>32.127589999999998</v>
      </c>
      <c r="Y25" s="11">
        <v>661.17468529999996</v>
      </c>
    </row>
    <row r="26" spans="1:25" x14ac:dyDescent="0.25">
      <c r="A26" s="10" t="s">
        <v>40</v>
      </c>
      <c r="B26" s="11">
        <v>3.8728099999999999</v>
      </c>
      <c r="C26" s="11">
        <v>82992.862065099995</v>
      </c>
      <c r="D26" s="11">
        <v>53.972090000000001</v>
      </c>
      <c r="E26" s="11">
        <v>43978.103167333</v>
      </c>
      <c r="F26" s="11">
        <v>0.48061999999999999</v>
      </c>
      <c r="G26" s="11">
        <v>7.3706277</v>
      </c>
      <c r="H26" s="11">
        <v>437.74651999999998</v>
      </c>
      <c r="I26" s="11">
        <v>8280.1290056880007</v>
      </c>
      <c r="J26" s="11">
        <v>64.788420000000002</v>
      </c>
      <c r="K26" s="11">
        <v>6129.2473857000005</v>
      </c>
      <c r="L26" s="11">
        <v>64.09</v>
      </c>
      <c r="M26" s="11">
        <v>3046.25</v>
      </c>
      <c r="N26" s="11">
        <v>29.76</v>
      </c>
      <c r="O26" s="11">
        <v>2931.04</v>
      </c>
      <c r="P26" s="11">
        <v>28.491060000000001</v>
      </c>
      <c r="Q26" s="11">
        <v>53.281706800000002</v>
      </c>
      <c r="R26" s="11">
        <v>5.9329400000000003</v>
      </c>
      <c r="S26" s="11">
        <v>98.50779</v>
      </c>
      <c r="T26" s="11">
        <v>18.739999999999998</v>
      </c>
      <c r="U26" s="11">
        <v>15216.63</v>
      </c>
      <c r="V26" s="11">
        <v>93.751480000000001</v>
      </c>
      <c r="W26" s="11">
        <v>3684.3983599999997</v>
      </c>
      <c r="X26" s="11">
        <v>27.315370000000001</v>
      </c>
      <c r="Y26" s="11">
        <v>575.71075629999996</v>
      </c>
    </row>
    <row r="27" spans="1:25" x14ac:dyDescent="0.25">
      <c r="A27" s="10" t="s">
        <v>41</v>
      </c>
      <c r="B27" s="13" t="s">
        <v>27</v>
      </c>
      <c r="C27" s="13" t="s">
        <v>27</v>
      </c>
      <c r="D27" s="11">
        <v>6.0616000000000003</v>
      </c>
      <c r="E27" s="11">
        <v>2093.334083495</v>
      </c>
      <c r="F27" s="11">
        <v>0.33329999999999999</v>
      </c>
      <c r="G27" s="11">
        <v>4.8955240500000006</v>
      </c>
      <c r="H27" s="11">
        <v>356.52731999999997</v>
      </c>
      <c r="I27" s="11">
        <v>4938.4427833520003</v>
      </c>
      <c r="J27" s="11">
        <v>45.951999999999998</v>
      </c>
      <c r="K27" s="11">
        <v>3314.1917242</v>
      </c>
      <c r="L27" s="13" t="s">
        <v>27</v>
      </c>
      <c r="M27" s="13" t="s">
        <v>27</v>
      </c>
      <c r="N27" s="13" t="s">
        <v>27</v>
      </c>
      <c r="O27" s="13" t="s">
        <v>27</v>
      </c>
      <c r="P27" s="11">
        <v>22.743379999999998</v>
      </c>
      <c r="Q27" s="11">
        <v>49.859276700000002</v>
      </c>
      <c r="R27" s="11">
        <v>4.6519599999999999</v>
      </c>
      <c r="S27" s="11">
        <v>63.475462</v>
      </c>
      <c r="T27" s="13" t="s">
        <v>27</v>
      </c>
      <c r="U27" s="13" t="s">
        <v>27</v>
      </c>
      <c r="V27" s="11">
        <v>67.331600000000009</v>
      </c>
      <c r="W27" s="11">
        <v>2262.90744</v>
      </c>
      <c r="X27" s="11">
        <v>17.236270000000001</v>
      </c>
      <c r="Y27" s="11">
        <v>349.42743398900001</v>
      </c>
    </row>
    <row r="28" spans="1:25" x14ac:dyDescent="0.25">
      <c r="A28" s="10" t="s">
        <v>42</v>
      </c>
      <c r="B28" s="11">
        <v>5.1385199999999998</v>
      </c>
      <c r="C28" s="11">
        <v>392434.042249955</v>
      </c>
      <c r="D28" s="11">
        <v>95.500140000000002</v>
      </c>
      <c r="E28" s="11">
        <v>73128.604795021995</v>
      </c>
      <c r="F28" s="11">
        <v>0.50670999999999999</v>
      </c>
      <c r="G28" s="11">
        <v>7.9827402000000003</v>
      </c>
      <c r="H28" s="11">
        <v>459.54680000000002</v>
      </c>
      <c r="I28" s="11">
        <v>9375.1964514749998</v>
      </c>
      <c r="J28" s="11">
        <v>68.480670000000003</v>
      </c>
      <c r="K28" s="11">
        <v>7111.4237272</v>
      </c>
      <c r="L28" s="11">
        <v>164.62</v>
      </c>
      <c r="M28" s="11">
        <v>3777.18</v>
      </c>
      <c r="N28" s="11">
        <v>19.53</v>
      </c>
      <c r="O28" s="11">
        <v>1844.5</v>
      </c>
      <c r="P28" s="11">
        <v>27.09581</v>
      </c>
      <c r="Q28" s="11">
        <v>47.921483199999997</v>
      </c>
      <c r="R28" s="11">
        <v>6.6300499999999998</v>
      </c>
      <c r="S28" s="11">
        <v>114.7906923</v>
      </c>
      <c r="T28" s="11">
        <v>20.37</v>
      </c>
      <c r="U28" s="11">
        <v>15267.04</v>
      </c>
      <c r="V28" s="11">
        <v>97.664069999999995</v>
      </c>
      <c r="W28" s="11">
        <v>3843.1942620999998</v>
      </c>
      <c r="X28" s="11">
        <v>31.23405</v>
      </c>
      <c r="Y28" s="11">
        <v>663.29477980000001</v>
      </c>
    </row>
    <row r="29" spans="1:25" x14ac:dyDescent="0.25">
      <c r="A29" s="10" t="s">
        <v>43</v>
      </c>
      <c r="B29" s="11">
        <v>4.79047</v>
      </c>
      <c r="C29" s="11">
        <v>330592.05290278397</v>
      </c>
      <c r="D29" s="11">
        <v>94.77534</v>
      </c>
      <c r="E29" s="11">
        <v>95774.005969388003</v>
      </c>
      <c r="F29" s="11">
        <v>0.57050000000000001</v>
      </c>
      <c r="G29" s="11">
        <v>8.7682392</v>
      </c>
      <c r="H29" s="11">
        <v>452.99435</v>
      </c>
      <c r="I29" s="11">
        <v>8650.0231563459984</v>
      </c>
      <c r="J29" s="11">
        <v>66.616950000000003</v>
      </c>
      <c r="K29" s="11">
        <v>6780.8497332999996</v>
      </c>
      <c r="L29" s="11">
        <v>98.19</v>
      </c>
      <c r="M29" s="11">
        <v>3307.0455926629993</v>
      </c>
      <c r="N29" s="11">
        <v>9.3699999999999992</v>
      </c>
      <c r="O29" s="11">
        <v>1374.18</v>
      </c>
      <c r="P29" s="11">
        <v>27.7484</v>
      </c>
      <c r="Q29" s="11">
        <v>50.833246500000001</v>
      </c>
      <c r="R29" s="11">
        <v>6.3447699999999996</v>
      </c>
      <c r="S29" s="11">
        <v>108.3621935</v>
      </c>
      <c r="T29" s="11">
        <v>19.97</v>
      </c>
      <c r="U29" s="11">
        <v>15936.12</v>
      </c>
      <c r="V29" s="11">
        <v>93.532790000000006</v>
      </c>
      <c r="W29" s="11">
        <v>3651.4924143300004</v>
      </c>
      <c r="X29" s="11">
        <v>31.320350000000001</v>
      </c>
      <c r="Y29" s="11">
        <v>668.04338919999998</v>
      </c>
    </row>
    <row r="30" spans="1:25" x14ac:dyDescent="0.25">
      <c r="A30" s="10" t="s">
        <v>44</v>
      </c>
      <c r="B30" s="11">
        <v>4.8032199999999996</v>
      </c>
      <c r="C30" s="11">
        <v>326049.651015362</v>
      </c>
      <c r="D30" s="11">
        <v>71.523899999999998</v>
      </c>
      <c r="E30" s="11">
        <v>68814.851829849998</v>
      </c>
      <c r="F30" s="11">
        <v>0.57000000000000006</v>
      </c>
      <c r="G30" s="11">
        <v>8.68</v>
      </c>
      <c r="H30" s="11">
        <v>477.54</v>
      </c>
      <c r="I30" s="11">
        <v>8942.4500000000007</v>
      </c>
      <c r="J30" s="11">
        <v>65.81</v>
      </c>
      <c r="K30" s="11">
        <v>6840.45</v>
      </c>
      <c r="L30" s="11">
        <v>85.42</v>
      </c>
      <c r="M30" s="11">
        <v>2642.41</v>
      </c>
      <c r="N30" s="11">
        <v>9.5299999999999994</v>
      </c>
      <c r="O30" s="11">
        <v>1073.74</v>
      </c>
      <c r="P30" s="11">
        <v>28.76</v>
      </c>
      <c r="Q30" s="11">
        <v>52.54</v>
      </c>
      <c r="R30" s="11">
        <v>6.27</v>
      </c>
      <c r="S30" s="11">
        <v>110.47</v>
      </c>
      <c r="T30" s="11">
        <v>19.36</v>
      </c>
      <c r="U30" s="11">
        <v>16881.89</v>
      </c>
      <c r="V30" s="11">
        <v>93.740549999999999</v>
      </c>
      <c r="W30" s="11">
        <v>3654.8322000000003</v>
      </c>
      <c r="X30" s="11">
        <v>30.02</v>
      </c>
      <c r="Y30" s="11">
        <v>661.93</v>
      </c>
    </row>
    <row r="31" spans="1:25" x14ac:dyDescent="0.25">
      <c r="A31" s="10" t="s">
        <v>45</v>
      </c>
      <c r="B31" s="11">
        <v>4.7356199999999999</v>
      </c>
      <c r="C31" s="11">
        <v>331568.47438846098</v>
      </c>
      <c r="D31" s="11">
        <v>66.472560000000001</v>
      </c>
      <c r="E31" s="11">
        <v>86276.49159741</v>
      </c>
      <c r="F31" s="11">
        <v>0.56213000000000002</v>
      </c>
      <c r="G31" s="11">
        <v>8.7054141000000005</v>
      </c>
      <c r="H31" s="11">
        <v>456.49270999999999</v>
      </c>
      <c r="I31" s="11">
        <v>8531.5182401630009</v>
      </c>
      <c r="J31" s="11">
        <v>66.158429999999996</v>
      </c>
      <c r="K31" s="11">
        <v>6927.48</v>
      </c>
      <c r="L31" s="11">
        <v>175.59</v>
      </c>
      <c r="M31" s="11">
        <v>5413.91</v>
      </c>
      <c r="N31" s="11">
        <v>23.92</v>
      </c>
      <c r="O31" s="11">
        <v>2028.04</v>
      </c>
      <c r="P31" s="11">
        <v>28.56681</v>
      </c>
      <c r="Q31" s="11">
        <v>53.163703499999997</v>
      </c>
      <c r="R31" s="11">
        <v>6.0406500000000003</v>
      </c>
      <c r="S31" s="11">
        <v>115.28374410000001</v>
      </c>
      <c r="T31" s="11">
        <v>19.829999999999998</v>
      </c>
      <c r="U31" s="11">
        <v>16986.62</v>
      </c>
      <c r="V31" s="11">
        <v>88.937829999999991</v>
      </c>
      <c r="W31" s="11">
        <v>3479.3881299999998</v>
      </c>
      <c r="X31" s="11">
        <v>28.247150000000001</v>
      </c>
      <c r="Y31" s="11">
        <v>647.98213469999996</v>
      </c>
    </row>
    <row r="32" spans="1:25" x14ac:dyDescent="0.25">
      <c r="A32" s="10" t="s">
        <v>46</v>
      </c>
      <c r="B32" s="11">
        <v>5.2930700000000002</v>
      </c>
      <c r="C32" s="11">
        <v>425126.22358981497</v>
      </c>
      <c r="D32" s="11">
        <v>71.374610000000004</v>
      </c>
      <c r="E32" s="11">
        <v>89606.847402207</v>
      </c>
      <c r="F32" s="11">
        <v>0.58000000000000007</v>
      </c>
      <c r="G32" s="11">
        <v>8.9499999999999993</v>
      </c>
      <c r="H32" s="11">
        <v>455.45</v>
      </c>
      <c r="I32" s="11">
        <v>8660.9500000000007</v>
      </c>
      <c r="J32" s="11">
        <v>66.319999999999993</v>
      </c>
      <c r="K32" s="11">
        <v>6910.38</v>
      </c>
      <c r="L32" s="11">
        <v>55</v>
      </c>
      <c r="M32" s="11">
        <v>2991.67</v>
      </c>
      <c r="N32" s="11">
        <v>14.58</v>
      </c>
      <c r="O32" s="11">
        <v>1909.37</v>
      </c>
      <c r="P32" s="11">
        <v>29.4</v>
      </c>
      <c r="Q32" s="11">
        <v>53.82</v>
      </c>
      <c r="R32" s="11">
        <v>5.61</v>
      </c>
      <c r="S32" s="11">
        <v>108.36</v>
      </c>
      <c r="T32" s="11">
        <v>19.54</v>
      </c>
      <c r="U32" s="11">
        <v>16727.349999999999</v>
      </c>
      <c r="V32" s="11">
        <v>92.29</v>
      </c>
      <c r="W32" s="11">
        <v>3618.91</v>
      </c>
      <c r="X32" s="11">
        <v>28.66</v>
      </c>
      <c r="Y32" s="11">
        <v>661.34</v>
      </c>
    </row>
    <row r="33" spans="1:25" x14ac:dyDescent="0.25">
      <c r="A33" s="10" t="s">
        <v>47</v>
      </c>
      <c r="B33" s="13" t="s">
        <v>27</v>
      </c>
      <c r="C33" s="13" t="s">
        <v>27</v>
      </c>
      <c r="D33" s="11">
        <v>13.77369</v>
      </c>
      <c r="E33" s="11">
        <v>6805.1693806180001</v>
      </c>
      <c r="F33" s="11">
        <v>0.52</v>
      </c>
      <c r="G33" s="11">
        <v>8.33</v>
      </c>
      <c r="H33" s="11">
        <v>436.26</v>
      </c>
      <c r="I33" s="11">
        <v>7586.08</v>
      </c>
      <c r="J33" s="11">
        <v>62.86</v>
      </c>
      <c r="K33" s="11">
        <v>5836.21</v>
      </c>
      <c r="L33" s="13" t="s">
        <v>27</v>
      </c>
      <c r="M33" s="13" t="s">
        <v>27</v>
      </c>
      <c r="N33" s="13" t="s">
        <v>27</v>
      </c>
      <c r="O33" s="13" t="s">
        <v>27</v>
      </c>
      <c r="P33" s="11">
        <v>29.17</v>
      </c>
      <c r="Q33" s="11">
        <v>53.85</v>
      </c>
      <c r="R33" s="11">
        <v>4.93</v>
      </c>
      <c r="S33" s="11">
        <v>81.78</v>
      </c>
      <c r="T33" s="13" t="s">
        <v>27</v>
      </c>
      <c r="U33" s="13" t="s">
        <v>27</v>
      </c>
      <c r="V33" s="11">
        <v>90.47</v>
      </c>
      <c r="W33" s="11">
        <v>3525.75</v>
      </c>
      <c r="X33" s="11">
        <v>28.11</v>
      </c>
      <c r="Y33" s="11">
        <v>634.87</v>
      </c>
    </row>
    <row r="34" spans="1:25" x14ac:dyDescent="0.25">
      <c r="A34" s="10" t="s">
        <v>48</v>
      </c>
      <c r="B34" s="13" t="s">
        <v>27</v>
      </c>
      <c r="C34" s="13" t="s">
        <v>27</v>
      </c>
      <c r="D34" s="11">
        <v>6.5792299999999999</v>
      </c>
      <c r="E34" s="11">
        <v>2336.1845936569998</v>
      </c>
      <c r="F34" s="11">
        <v>0.3</v>
      </c>
      <c r="G34" s="11">
        <v>4.5199999999999996</v>
      </c>
      <c r="H34" s="11">
        <v>397.91</v>
      </c>
      <c r="I34" s="11">
        <v>5544.8</v>
      </c>
      <c r="J34" s="11">
        <v>49.17</v>
      </c>
      <c r="K34" s="11">
        <v>3612.89</v>
      </c>
      <c r="L34" s="13" t="s">
        <v>27</v>
      </c>
      <c r="M34" s="13" t="s">
        <v>27</v>
      </c>
      <c r="N34" s="13" t="s">
        <v>27</v>
      </c>
      <c r="O34" s="13" t="s">
        <v>27</v>
      </c>
      <c r="P34" s="11">
        <v>27.19</v>
      </c>
      <c r="Q34" s="11">
        <v>52.65</v>
      </c>
      <c r="R34" s="11">
        <v>3.89</v>
      </c>
      <c r="S34" s="11">
        <v>60.37</v>
      </c>
      <c r="T34" s="13" t="s">
        <v>27</v>
      </c>
      <c r="U34" s="13" t="s">
        <v>27</v>
      </c>
      <c r="V34" s="11">
        <v>73.02</v>
      </c>
      <c r="W34" s="11">
        <v>2491.09</v>
      </c>
      <c r="X34" s="11">
        <v>16.98</v>
      </c>
      <c r="Y34" s="11">
        <v>364.95</v>
      </c>
    </row>
    <row r="35" spans="1:25" x14ac:dyDescent="0.25">
      <c r="A35" s="10" t="s">
        <v>49</v>
      </c>
      <c r="B35" s="11">
        <v>7.0088900000000001</v>
      </c>
      <c r="C35" s="11">
        <v>584660.82991729898</v>
      </c>
      <c r="D35" s="11">
        <v>109.64273</v>
      </c>
      <c r="E35" s="11">
        <v>129714.54430081799</v>
      </c>
      <c r="F35" s="11">
        <v>0.52</v>
      </c>
      <c r="G35" s="11">
        <v>8.5599999999999987</v>
      </c>
      <c r="H35" s="11">
        <v>430.17</v>
      </c>
      <c r="I35" s="11">
        <v>8825.17</v>
      </c>
      <c r="J35" s="11">
        <v>72.11</v>
      </c>
      <c r="K35" s="11">
        <v>8319.76</v>
      </c>
      <c r="L35" s="13">
        <v>196.51</v>
      </c>
      <c r="M35" s="13">
        <v>9710.7799999999988</v>
      </c>
      <c r="N35" s="13">
        <v>61.58</v>
      </c>
      <c r="O35" s="13">
        <v>2989.02</v>
      </c>
      <c r="P35" s="11">
        <v>28.01</v>
      </c>
      <c r="Q35" s="11">
        <v>48.86</v>
      </c>
      <c r="R35" s="11">
        <v>5.98</v>
      </c>
      <c r="S35" s="11">
        <v>136.04</v>
      </c>
      <c r="T35" s="13">
        <v>28.84</v>
      </c>
      <c r="U35" s="13">
        <v>23284.53</v>
      </c>
      <c r="V35" s="11">
        <v>94.89</v>
      </c>
      <c r="W35" s="11">
        <v>3877.57</v>
      </c>
      <c r="X35" s="11">
        <v>28.18</v>
      </c>
      <c r="Y35" s="11">
        <v>655.14</v>
      </c>
    </row>
    <row r="36" spans="1:25" x14ac:dyDescent="0.25">
      <c r="A36" s="10" t="s">
        <v>50</v>
      </c>
      <c r="B36" s="11">
        <v>6.1423100000000002</v>
      </c>
      <c r="C36" s="11">
        <v>701509.83539719507</v>
      </c>
      <c r="D36" s="11">
        <v>143.16587000000001</v>
      </c>
      <c r="E36" s="11">
        <v>149509.50532710299</v>
      </c>
      <c r="F36" s="11">
        <v>0.43000000000000005</v>
      </c>
      <c r="G36" s="11">
        <v>7.46</v>
      </c>
      <c r="H36" s="11">
        <v>505.09</v>
      </c>
      <c r="I36" s="11">
        <v>11811.09</v>
      </c>
      <c r="J36" s="11">
        <v>83.56</v>
      </c>
      <c r="K36" s="11">
        <v>10144</v>
      </c>
      <c r="L36" s="13">
        <v>120.27</v>
      </c>
      <c r="M36" s="13">
        <v>10462.82</v>
      </c>
      <c r="N36" s="13">
        <v>20.170000000000002</v>
      </c>
      <c r="O36" s="13">
        <v>1695.21</v>
      </c>
      <c r="P36" s="11">
        <v>28.37</v>
      </c>
      <c r="Q36" s="11">
        <v>51.53</v>
      </c>
      <c r="R36" s="11">
        <v>6.24</v>
      </c>
      <c r="S36" s="11">
        <v>135</v>
      </c>
      <c r="T36" s="13">
        <v>24.23</v>
      </c>
      <c r="U36" s="13">
        <v>19341.41</v>
      </c>
      <c r="V36" s="11">
        <v>102.06</v>
      </c>
      <c r="W36" s="11">
        <v>4410.74</v>
      </c>
      <c r="X36" s="11">
        <v>28.09</v>
      </c>
      <c r="Y36" s="11">
        <v>658.83</v>
      </c>
    </row>
    <row r="37" spans="1:25" s="16" customFormat="1" x14ac:dyDescent="0.25">
      <c r="A37" s="14" t="s">
        <v>51</v>
      </c>
      <c r="B37" s="15">
        <f t="shared" ref="B37:Y37" si="0">SUM(B7:B36)</f>
        <v>119.67607999999998</v>
      </c>
      <c r="C37" s="15">
        <f t="shared" si="0"/>
        <v>8651977.7238302119</v>
      </c>
      <c r="D37" s="15">
        <f t="shared" si="0"/>
        <v>2274.0151199999996</v>
      </c>
      <c r="E37" s="15">
        <f t="shared" si="0"/>
        <v>1906586.1236488328</v>
      </c>
      <c r="F37" s="15">
        <f t="shared" si="0"/>
        <v>15.545499999999999</v>
      </c>
      <c r="G37" s="15">
        <f t="shared" si="0"/>
        <v>232.88837836700009</v>
      </c>
      <c r="H37" s="15">
        <f>SUM(H7:H36)</f>
        <v>13369.347070000002</v>
      </c>
      <c r="I37" s="15">
        <f t="shared" si="0"/>
        <v>261835.51559556802</v>
      </c>
      <c r="J37" s="15">
        <f t="shared" si="0"/>
        <v>1989.1147899999999</v>
      </c>
      <c r="K37" s="15">
        <f t="shared" si="0"/>
        <v>206950.82846490006</v>
      </c>
      <c r="L37" s="15">
        <f t="shared" si="0"/>
        <v>2708.4</v>
      </c>
      <c r="M37" s="15">
        <f t="shared" si="0"/>
        <v>124105.43559266298</v>
      </c>
      <c r="N37" s="15">
        <f t="shared" si="0"/>
        <v>788.96</v>
      </c>
      <c r="O37" s="15">
        <f t="shared" si="0"/>
        <v>70491.490000000005</v>
      </c>
      <c r="P37" s="15">
        <f t="shared" si="0"/>
        <v>819.24177999999995</v>
      </c>
      <c r="Q37" s="15">
        <f t="shared" si="0"/>
        <v>1511.9190182</v>
      </c>
      <c r="R37" s="15">
        <f t="shared" si="0"/>
        <v>176.42281000000003</v>
      </c>
      <c r="S37" s="15">
        <f t="shared" si="0"/>
        <v>2969.6755691769999</v>
      </c>
      <c r="T37" s="15">
        <f t="shared" si="0"/>
        <v>496.37859999999995</v>
      </c>
      <c r="U37" s="15">
        <f t="shared" si="0"/>
        <v>401440.56294546794</v>
      </c>
      <c r="V37" s="15">
        <f t="shared" si="0"/>
        <v>2903.7360399999993</v>
      </c>
      <c r="W37" s="15">
        <f t="shared" si="0"/>
        <v>118665.22210393504</v>
      </c>
      <c r="X37" s="15">
        <f t="shared" si="0"/>
        <v>990.73718000000008</v>
      </c>
      <c r="Y37" s="15">
        <f t="shared" si="0"/>
        <v>19749.000238931003</v>
      </c>
    </row>
    <row r="38" spans="1:25" s="16" customFormat="1" x14ac:dyDescent="0.25"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</row>
    <row r="39" spans="1:25" x14ac:dyDescent="0.25">
      <c r="A39" s="3" t="s">
        <v>52</v>
      </c>
      <c r="C39" s="18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</row>
    <row r="40" spans="1:25" x14ac:dyDescent="0.25">
      <c r="A40" s="20" t="s">
        <v>53</v>
      </c>
      <c r="B40" s="3" t="s">
        <v>54</v>
      </c>
      <c r="C40" s="18"/>
    </row>
    <row r="41" spans="1:25" x14ac:dyDescent="0.25">
      <c r="A41" s="20" t="s">
        <v>55</v>
      </c>
      <c r="B41" s="3" t="s">
        <v>56</v>
      </c>
    </row>
    <row r="42" spans="1:25" x14ac:dyDescent="0.25">
      <c r="A42" s="20" t="s">
        <v>57</v>
      </c>
      <c r="B42" s="3" t="s">
        <v>58</v>
      </c>
    </row>
    <row r="43" spans="1:25" x14ac:dyDescent="0.25">
      <c r="A43" s="20" t="s">
        <v>59</v>
      </c>
      <c r="B43" s="3" t="s">
        <v>60</v>
      </c>
    </row>
    <row r="44" spans="1:25" x14ac:dyDescent="0.25">
      <c r="A44" s="20" t="s">
        <v>61</v>
      </c>
      <c r="B44" s="3" t="s">
        <v>62</v>
      </c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</row>
    <row r="45" spans="1:25" x14ac:dyDescent="0.25">
      <c r="A45" s="20" t="s">
        <v>63</v>
      </c>
      <c r="B45" s="21" t="s">
        <v>64</v>
      </c>
    </row>
    <row r="46" spans="1:25" x14ac:dyDescent="0.25">
      <c r="A46" s="20" t="s">
        <v>65</v>
      </c>
      <c r="B46" s="3" t="s">
        <v>66</v>
      </c>
    </row>
    <row r="47" spans="1:25" x14ac:dyDescent="0.25">
      <c r="A47" s="20" t="s">
        <v>67</v>
      </c>
      <c r="B47" s="3" t="s">
        <v>68</v>
      </c>
    </row>
    <row r="48" spans="1:25" x14ac:dyDescent="0.25">
      <c r="A48" s="20" t="s">
        <v>69</v>
      </c>
      <c r="B48" s="3" t="s">
        <v>70</v>
      </c>
    </row>
  </sheetData>
  <mergeCells count="19">
    <mergeCell ref="T5:U5"/>
    <mergeCell ref="V5:W5"/>
    <mergeCell ref="X5:Y5"/>
    <mergeCell ref="H5:I5"/>
    <mergeCell ref="J5:K5"/>
    <mergeCell ref="L5:M5"/>
    <mergeCell ref="N5:O5"/>
    <mergeCell ref="P5:Q5"/>
    <mergeCell ref="R5:S5"/>
    <mergeCell ref="A1:A6"/>
    <mergeCell ref="B1:Y1"/>
    <mergeCell ref="B2:Y2"/>
    <mergeCell ref="B3:U3"/>
    <mergeCell ref="V3:Y3"/>
    <mergeCell ref="B4:E4"/>
    <mergeCell ref="F4:Y4"/>
    <mergeCell ref="B5:C5"/>
    <mergeCell ref="D5:E5"/>
    <mergeCell ref="F5:G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June 2020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Vinit</dc:creator>
  <cp:lastModifiedBy>Vinit</cp:lastModifiedBy>
  <dcterms:created xsi:type="dcterms:W3CDTF">2023-08-28T17:33:18Z</dcterms:created>
  <dcterms:modified xsi:type="dcterms:W3CDTF">2023-08-28T17:33:52Z</dcterms:modified>
</cp:coreProperties>
</file>