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capella\workspace6\k_yamada\shot_clustering\"/>
    </mc:Choice>
  </mc:AlternateContent>
  <xr:revisionPtr revIDLastSave="0" documentId="13_ncr:1_{C8DCD55B-1E08-459A-9213-728BC4EF2692}" xr6:coauthVersionLast="47" xr6:coauthVersionMax="47" xr10:uidLastSave="{00000000-0000-0000-0000-000000000000}"/>
  <bookViews>
    <workbookView xWindow="2370" yWindow="3975" windowWidth="17280" windowHeight="10665" xr2:uid="{5B5C7481-8A81-490D-AB7C-B7D323DBCC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11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11" i="1"/>
  <c r="H2" i="1"/>
  <c r="E12" i="1"/>
  <c r="D12" i="1"/>
  <c r="C12" i="1"/>
  <c r="B12" i="1"/>
</calcChain>
</file>

<file path=xl/sharedStrings.xml><?xml version="1.0" encoding="utf-8"?>
<sst xmlns="http://schemas.openxmlformats.org/spreadsheetml/2006/main" count="31" uniqueCount="24">
  <si>
    <t>Steph</t>
    <phoneticPr fontId="1"/>
  </si>
  <si>
    <t xml:space="preserve">KD </t>
    <phoneticPr fontId="1"/>
  </si>
  <si>
    <t>Dirk</t>
    <phoneticPr fontId="1"/>
  </si>
  <si>
    <t>AD</t>
    <phoneticPr fontId="1"/>
  </si>
  <si>
    <t>Three-pointer from the right corner or right wing</t>
    <phoneticPr fontId="1"/>
  </si>
  <si>
    <t>Three-pointer from the left corner</t>
    <phoneticPr fontId="1"/>
  </si>
  <si>
    <t>Mid-range shot near the high-post</t>
    <phoneticPr fontId="1"/>
  </si>
  <si>
    <t xml:space="preserve">Shot from a mid-post move </t>
    <phoneticPr fontId="1"/>
  </si>
  <si>
    <t>Close-range shot from a post move</t>
    <phoneticPr fontId="1"/>
  </si>
  <si>
    <t>Cutting layup/dunk</t>
    <phoneticPr fontId="1"/>
  </si>
  <si>
    <t>Mid-range shot from the right side</t>
    <phoneticPr fontId="1"/>
  </si>
  <si>
    <t>Mid-range shot from the left side</t>
    <phoneticPr fontId="1"/>
  </si>
  <si>
    <t>Driving layup/dunk</t>
    <phoneticPr fontId="1"/>
  </si>
  <si>
    <t>Count</t>
    <phoneticPr fontId="1"/>
  </si>
  <si>
    <t>TOTAL</t>
    <phoneticPr fontId="1"/>
  </si>
  <si>
    <t>Percentage</t>
    <phoneticPr fontId="1"/>
  </si>
  <si>
    <t>3-pointer from the right corner or right wing</t>
    <phoneticPr fontId="1"/>
  </si>
  <si>
    <t>3-pointer from the left corner</t>
    <phoneticPr fontId="1"/>
  </si>
  <si>
    <t>Stephen Curry</t>
    <phoneticPr fontId="1"/>
  </si>
  <si>
    <t>Kevin Durant</t>
    <phoneticPr fontId="1"/>
  </si>
  <si>
    <t>Anthony Davis</t>
    <phoneticPr fontId="1"/>
  </si>
  <si>
    <t>Dirk Nowitzki</t>
    <phoneticPr fontId="1"/>
  </si>
  <si>
    <t xml:space="preserve">Three-pointer from the top of the key or left wing </t>
    <phoneticPr fontId="1"/>
  </si>
  <si>
    <t xml:space="preserve">3-pointer from the top of the key or left wing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</si>
</sst>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Stephen Curry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Sheet1!$G$2:$G$11</c:f>
              <c:strCache>
                <c:ptCount val="10"/>
                <c:pt idx="0">
                  <c:v>3-pointer from the right corner or right wing</c:v>
                </c:pt>
                <c:pt idx="1">
                  <c:v>3-pointer from the left corner</c:v>
                </c:pt>
                <c:pt idx="2">
                  <c:v>3-pointer from the top of the key or left wing </c:v>
                </c:pt>
                <c:pt idx="3">
                  <c:v>Mid-range shot near the high-post</c:v>
                </c:pt>
                <c:pt idx="4">
                  <c:v>Shot from a mid-post move </c:v>
                </c:pt>
                <c:pt idx="5">
                  <c:v>Close-range shot from a post move</c:v>
                </c:pt>
                <c:pt idx="6">
                  <c:v>Cutting layup/dunk</c:v>
                </c:pt>
                <c:pt idx="7">
                  <c:v>Mid-range shot from the right side</c:v>
                </c:pt>
                <c:pt idx="8">
                  <c:v>Mid-range shot from the left side</c:v>
                </c:pt>
                <c:pt idx="9">
                  <c:v>Driving layup/dunk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0.21299999999999999</c:v>
                </c:pt>
                <c:pt idx="1">
                  <c:v>0.111</c:v>
                </c:pt>
                <c:pt idx="2">
                  <c:v>0.20399999999999999</c:v>
                </c:pt>
                <c:pt idx="3">
                  <c:v>4.5999999999999999E-2</c:v>
                </c:pt>
                <c:pt idx="4">
                  <c:v>5.0000000000000001E-3</c:v>
                </c:pt>
                <c:pt idx="5">
                  <c:v>5.0999999999999997E-2</c:v>
                </c:pt>
                <c:pt idx="6">
                  <c:v>8.7999999999999995E-2</c:v>
                </c:pt>
                <c:pt idx="7">
                  <c:v>4.5999999999999999E-2</c:v>
                </c:pt>
                <c:pt idx="8">
                  <c:v>2.8000000000000001E-2</c:v>
                </c:pt>
                <c:pt idx="9">
                  <c:v>0.20799999999999999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B-43DE-A309-73DB0010921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Kevin Durant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Sheet1!$G$2:$G$11</c:f>
              <c:strCache>
                <c:ptCount val="10"/>
                <c:pt idx="0">
                  <c:v>3-pointer from the right corner or right wing</c:v>
                </c:pt>
                <c:pt idx="1">
                  <c:v>3-pointer from the left corner</c:v>
                </c:pt>
                <c:pt idx="2">
                  <c:v>3-pointer from the top of the key or left wing </c:v>
                </c:pt>
                <c:pt idx="3">
                  <c:v>Mid-range shot near the high-post</c:v>
                </c:pt>
                <c:pt idx="4">
                  <c:v>Shot from a mid-post move </c:v>
                </c:pt>
                <c:pt idx="5">
                  <c:v>Close-range shot from a post move</c:v>
                </c:pt>
                <c:pt idx="6">
                  <c:v>Cutting layup/dunk</c:v>
                </c:pt>
                <c:pt idx="7">
                  <c:v>Mid-range shot from the right side</c:v>
                </c:pt>
                <c:pt idx="8">
                  <c:v>Mid-range shot from the left side</c:v>
                </c:pt>
                <c:pt idx="9">
                  <c:v>Driving layup/dunk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0.113</c:v>
                </c:pt>
                <c:pt idx="1">
                  <c:v>4.0000000000000001E-3</c:v>
                </c:pt>
                <c:pt idx="2">
                  <c:v>0.21</c:v>
                </c:pt>
                <c:pt idx="3">
                  <c:v>0.18099999999999999</c:v>
                </c:pt>
                <c:pt idx="4">
                  <c:v>7.6999999999999999E-2</c:v>
                </c:pt>
                <c:pt idx="5">
                  <c:v>7.6999999999999999E-2</c:v>
                </c:pt>
                <c:pt idx="6">
                  <c:v>4.3999999999999997E-2</c:v>
                </c:pt>
                <c:pt idx="7">
                  <c:v>8.5000000000000006E-2</c:v>
                </c:pt>
                <c:pt idx="8">
                  <c:v>2.4E-2</c:v>
                </c:pt>
                <c:pt idx="9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B-43DE-A309-73DB0010921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Anthony Davis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Sheet1!$G$2:$G$11</c:f>
              <c:strCache>
                <c:ptCount val="10"/>
                <c:pt idx="0">
                  <c:v>3-pointer from the right corner or right wing</c:v>
                </c:pt>
                <c:pt idx="1">
                  <c:v>3-pointer from the left corner</c:v>
                </c:pt>
                <c:pt idx="2">
                  <c:v>3-pointer from the top of the key or left wing </c:v>
                </c:pt>
                <c:pt idx="3">
                  <c:v>Mid-range shot near the high-post</c:v>
                </c:pt>
                <c:pt idx="4">
                  <c:v>Shot from a mid-post move </c:v>
                </c:pt>
                <c:pt idx="5">
                  <c:v>Close-range shot from a post move</c:v>
                </c:pt>
                <c:pt idx="6">
                  <c:v>Cutting layup/dunk</c:v>
                </c:pt>
                <c:pt idx="7">
                  <c:v>Mid-range shot from the right side</c:v>
                </c:pt>
                <c:pt idx="8">
                  <c:v>Mid-range shot from the left side</c:v>
                </c:pt>
                <c:pt idx="9">
                  <c:v>Driving layup/dunk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2.9000000000000001E-2</c:v>
                </c:pt>
                <c:pt idx="1">
                  <c:v>2.5000000000000001E-2</c:v>
                </c:pt>
                <c:pt idx="2">
                  <c:v>6.0999999999999999E-2</c:v>
                </c:pt>
                <c:pt idx="3">
                  <c:v>0.27100000000000002</c:v>
                </c:pt>
                <c:pt idx="4">
                  <c:v>0.20399999999999999</c:v>
                </c:pt>
                <c:pt idx="5">
                  <c:v>0.114</c:v>
                </c:pt>
                <c:pt idx="6">
                  <c:v>0.104</c:v>
                </c:pt>
                <c:pt idx="7">
                  <c:v>4.2999999999999997E-2</c:v>
                </c:pt>
                <c:pt idx="8">
                  <c:v>5.7000000000000002E-2</c:v>
                </c:pt>
                <c:pt idx="9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B-43DE-A309-73DB0010921F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Dirk Nowitzki</c:v>
                </c:pt>
              </c:strCache>
            </c:strRef>
          </c:tx>
          <c:spPr>
            <a:solidFill>
              <a:srgbClr val="0066FF"/>
            </a:solidFill>
            <a:ln>
              <a:noFill/>
            </a:ln>
            <a:effectLst/>
          </c:spPr>
          <c:invertIfNegative val="0"/>
          <c:cat>
            <c:strRef>
              <c:f>Sheet1!$G$2:$G$11</c:f>
              <c:strCache>
                <c:ptCount val="10"/>
                <c:pt idx="0">
                  <c:v>3-pointer from the right corner or right wing</c:v>
                </c:pt>
                <c:pt idx="1">
                  <c:v>3-pointer from the left corner</c:v>
                </c:pt>
                <c:pt idx="2">
                  <c:v>3-pointer from the top of the key or left wing </c:v>
                </c:pt>
                <c:pt idx="3">
                  <c:v>Mid-range shot near the high-post</c:v>
                </c:pt>
                <c:pt idx="4">
                  <c:v>Shot from a mid-post move </c:v>
                </c:pt>
                <c:pt idx="5">
                  <c:v>Close-range shot from a post move</c:v>
                </c:pt>
                <c:pt idx="6">
                  <c:v>Cutting layup/dunk</c:v>
                </c:pt>
                <c:pt idx="7">
                  <c:v>Mid-range shot from the right side</c:v>
                </c:pt>
                <c:pt idx="8">
                  <c:v>Mid-range shot from the left side</c:v>
                </c:pt>
                <c:pt idx="9">
                  <c:v>Driving layup/dunk</c:v>
                </c:pt>
              </c:strCache>
            </c:str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1.9E-2</c:v>
                </c:pt>
                <c:pt idx="1">
                  <c:v>3.4000000000000002E-2</c:v>
                </c:pt>
                <c:pt idx="2">
                  <c:v>0.16800000000000001</c:v>
                </c:pt>
                <c:pt idx="3">
                  <c:v>0.23699999999999999</c:v>
                </c:pt>
                <c:pt idx="4">
                  <c:v>0.313</c:v>
                </c:pt>
                <c:pt idx="5">
                  <c:v>2.7E-2</c:v>
                </c:pt>
                <c:pt idx="6">
                  <c:v>4.0000000000000001E-3</c:v>
                </c:pt>
                <c:pt idx="7">
                  <c:v>0.13400000000000001</c:v>
                </c:pt>
                <c:pt idx="8">
                  <c:v>4.5999999999999999E-2</c:v>
                </c:pt>
                <c:pt idx="9">
                  <c:v>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B-43DE-A309-73DB0010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590576"/>
        <c:axId val="1083581936"/>
      </c:barChart>
      <c:catAx>
        <c:axId val="108359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581936"/>
        <c:crosses val="autoZero"/>
        <c:auto val="1"/>
        <c:lblAlgn val="ctr"/>
        <c:lblOffset val="100"/>
        <c:noMultiLvlLbl val="0"/>
      </c:catAx>
      <c:valAx>
        <c:axId val="1083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Percentage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359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265208</xdr:colOff>
      <xdr:row>4</xdr:row>
      <xdr:rowOff>53266</xdr:rowOff>
    </xdr:from>
    <xdr:to>
      <xdr:col>21</xdr:col>
      <xdr:colOff>224518</xdr:colOff>
      <xdr:row>22</xdr:row>
      <xdr:rowOff>105654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59F959-AB47-1181-A5FB-F2CA63122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6592-68BC-4185-ADC3-E7905B7FC6C7}">
  <dimension ref="A1:K12"/>
  <sheetViews>
    <sheetView tabSelected="1" topLeftCell="A10" zoomScale="128" zoomScaleNormal="100" workbookViewId="0">
      <selection activeCell="A3" sqref="A3"/>
    </sheetView>
  </sheetViews>
  <sheetFormatPr defaultRowHeight="18.75" x14ac:dyDescent="0.4"/>
  <sheetData>
    <row r="1" spans="1:11" x14ac:dyDescent="0.4">
      <c r="A1" t="s">
        <v>13</v>
      </c>
      <c r="B1" t="s">
        <v>0</v>
      </c>
      <c r="C1" t="s">
        <v>1</v>
      </c>
      <c r="D1" t="s">
        <v>3</v>
      </c>
      <c r="E1" t="s">
        <v>2</v>
      </c>
      <c r="G1" t="s">
        <v>15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4">
      <c r="A2" t="s">
        <v>4</v>
      </c>
      <c r="B2">
        <v>46</v>
      </c>
      <c r="C2">
        <v>28</v>
      </c>
      <c r="D2">
        <v>8</v>
      </c>
      <c r="E2">
        <v>5</v>
      </c>
      <c r="G2" t="s">
        <v>16</v>
      </c>
      <c r="H2">
        <f>ROUND(IMDIV(B2,$B$12), 3)</f>
        <v>0.21299999999999999</v>
      </c>
      <c r="I2">
        <f>ROUND(IMDIV(C2,$C$12), 3)</f>
        <v>0.113</v>
      </c>
      <c r="J2">
        <f>ROUND(IMDIV(D2,$D$12), 3)</f>
        <v>2.9000000000000001E-2</v>
      </c>
      <c r="K2">
        <f>ROUND(IMDIV(E2,$E$12), 3)</f>
        <v>1.9E-2</v>
      </c>
    </row>
    <row r="3" spans="1:11" x14ac:dyDescent="0.4">
      <c r="A3" t="s">
        <v>5</v>
      </c>
      <c r="B3">
        <v>24</v>
      </c>
      <c r="C3">
        <v>1</v>
      </c>
      <c r="D3">
        <v>7</v>
      </c>
      <c r="E3">
        <v>9</v>
      </c>
      <c r="G3" t="s">
        <v>17</v>
      </c>
      <c r="H3">
        <f t="shared" ref="H3:H11" si="0">ROUND(IMDIV(B3,$B$12), 3)</f>
        <v>0.111</v>
      </c>
      <c r="I3">
        <f t="shared" ref="I3:I10" si="1">ROUND(IMDIV(C3,$C$12), 3)</f>
        <v>4.0000000000000001E-3</v>
      </c>
      <c r="J3">
        <f t="shared" ref="J3:J11" si="2">ROUND(IMDIV(D3,$D$12), 3)</f>
        <v>2.5000000000000001E-2</v>
      </c>
      <c r="K3">
        <f t="shared" ref="K3:K11" si="3">ROUND(IMDIV(E3,$E$12), 3)</f>
        <v>3.4000000000000002E-2</v>
      </c>
    </row>
    <row r="4" spans="1:11" x14ac:dyDescent="0.4">
      <c r="A4" t="s">
        <v>22</v>
      </c>
      <c r="B4">
        <v>44</v>
      </c>
      <c r="C4">
        <v>52</v>
      </c>
      <c r="D4">
        <v>17</v>
      </c>
      <c r="E4">
        <v>44</v>
      </c>
      <c r="G4" t="s">
        <v>23</v>
      </c>
      <c r="H4">
        <f t="shared" si="0"/>
        <v>0.20399999999999999</v>
      </c>
      <c r="I4">
        <f t="shared" si="1"/>
        <v>0.21</v>
      </c>
      <c r="J4">
        <f t="shared" si="2"/>
        <v>6.0999999999999999E-2</v>
      </c>
      <c r="K4">
        <f t="shared" si="3"/>
        <v>0.16800000000000001</v>
      </c>
    </row>
    <row r="5" spans="1:11" x14ac:dyDescent="0.4">
      <c r="A5" t="s">
        <v>6</v>
      </c>
      <c r="B5">
        <v>10</v>
      </c>
      <c r="C5">
        <v>45</v>
      </c>
      <c r="D5">
        <v>76</v>
      </c>
      <c r="E5">
        <v>62</v>
      </c>
      <c r="G5" t="s">
        <v>6</v>
      </c>
      <c r="H5">
        <f t="shared" si="0"/>
        <v>4.5999999999999999E-2</v>
      </c>
      <c r="I5">
        <f t="shared" si="1"/>
        <v>0.18099999999999999</v>
      </c>
      <c r="J5">
        <f t="shared" si="2"/>
        <v>0.27100000000000002</v>
      </c>
      <c r="K5">
        <f t="shared" si="3"/>
        <v>0.23699999999999999</v>
      </c>
    </row>
    <row r="6" spans="1:11" x14ac:dyDescent="0.4">
      <c r="A6" t="s">
        <v>7</v>
      </c>
      <c r="B6">
        <v>1</v>
      </c>
      <c r="C6">
        <v>19</v>
      </c>
      <c r="D6">
        <v>57</v>
      </c>
      <c r="E6">
        <v>82</v>
      </c>
      <c r="G6" t="s">
        <v>7</v>
      </c>
      <c r="H6">
        <f t="shared" si="0"/>
        <v>5.0000000000000001E-3</v>
      </c>
      <c r="I6">
        <f t="shared" si="1"/>
        <v>7.6999999999999999E-2</v>
      </c>
      <c r="J6">
        <f t="shared" si="2"/>
        <v>0.20399999999999999</v>
      </c>
      <c r="K6">
        <f t="shared" si="3"/>
        <v>0.313</v>
      </c>
    </row>
    <row r="7" spans="1:11" x14ac:dyDescent="0.4">
      <c r="A7" t="s">
        <v>8</v>
      </c>
      <c r="B7">
        <v>11</v>
      </c>
      <c r="C7">
        <v>19</v>
      </c>
      <c r="D7">
        <v>32</v>
      </c>
      <c r="E7">
        <v>7</v>
      </c>
      <c r="G7" t="s">
        <v>8</v>
      </c>
      <c r="H7">
        <f t="shared" si="0"/>
        <v>5.0999999999999997E-2</v>
      </c>
      <c r="I7">
        <f t="shared" si="1"/>
        <v>7.6999999999999999E-2</v>
      </c>
      <c r="J7">
        <f t="shared" si="2"/>
        <v>0.114</v>
      </c>
      <c r="K7">
        <f t="shared" si="3"/>
        <v>2.7E-2</v>
      </c>
    </row>
    <row r="8" spans="1:11" x14ac:dyDescent="0.4">
      <c r="A8" t="s">
        <v>9</v>
      </c>
      <c r="B8">
        <v>19</v>
      </c>
      <c r="C8">
        <v>11</v>
      </c>
      <c r="D8">
        <v>29</v>
      </c>
      <c r="E8">
        <v>1</v>
      </c>
      <c r="G8" t="s">
        <v>9</v>
      </c>
      <c r="H8">
        <f t="shared" si="0"/>
        <v>8.7999999999999995E-2</v>
      </c>
      <c r="I8">
        <f t="shared" si="1"/>
        <v>4.3999999999999997E-2</v>
      </c>
      <c r="J8">
        <f t="shared" si="2"/>
        <v>0.104</v>
      </c>
      <c r="K8">
        <f t="shared" si="3"/>
        <v>4.0000000000000001E-3</v>
      </c>
    </row>
    <row r="9" spans="1:11" x14ac:dyDescent="0.4">
      <c r="A9" t="s">
        <v>10</v>
      </c>
      <c r="B9">
        <v>10</v>
      </c>
      <c r="C9">
        <v>21</v>
      </c>
      <c r="D9">
        <v>12</v>
      </c>
      <c r="E9">
        <v>35</v>
      </c>
      <c r="G9" t="s">
        <v>10</v>
      </c>
      <c r="H9">
        <f t="shared" si="0"/>
        <v>4.5999999999999999E-2</v>
      </c>
      <c r="I9">
        <f t="shared" si="1"/>
        <v>8.5000000000000006E-2</v>
      </c>
      <c r="J9">
        <f t="shared" si="2"/>
        <v>4.2999999999999997E-2</v>
      </c>
      <c r="K9">
        <f t="shared" si="3"/>
        <v>0.13400000000000001</v>
      </c>
    </row>
    <row r="10" spans="1:11" x14ac:dyDescent="0.4">
      <c r="A10" t="s">
        <v>11</v>
      </c>
      <c r="B10">
        <v>6</v>
      </c>
      <c r="C10">
        <v>6</v>
      </c>
      <c r="D10">
        <v>16</v>
      </c>
      <c r="E10">
        <v>12</v>
      </c>
      <c r="G10" t="s">
        <v>11</v>
      </c>
      <c r="H10">
        <f t="shared" si="0"/>
        <v>2.8000000000000001E-2</v>
      </c>
      <c r="I10">
        <f t="shared" si="1"/>
        <v>2.4E-2</v>
      </c>
      <c r="J10">
        <f t="shared" si="2"/>
        <v>5.7000000000000002E-2</v>
      </c>
      <c r="K10">
        <f t="shared" si="3"/>
        <v>4.5999999999999999E-2</v>
      </c>
    </row>
    <row r="11" spans="1:11" x14ac:dyDescent="0.4">
      <c r="A11" t="s">
        <v>12</v>
      </c>
      <c r="B11">
        <v>45</v>
      </c>
      <c r="C11">
        <v>46</v>
      </c>
      <c r="D11">
        <v>26</v>
      </c>
      <c r="E11">
        <v>5</v>
      </c>
      <c r="G11" t="s">
        <v>12</v>
      </c>
      <c r="H11">
        <f t="shared" si="0"/>
        <v>0.20799999999999999</v>
      </c>
      <c r="I11">
        <f>ROUND(IMDIV(C11,$C$12), 3)</f>
        <v>0.185</v>
      </c>
      <c r="J11">
        <f t="shared" si="2"/>
        <v>9.2999999999999999E-2</v>
      </c>
      <c r="K11">
        <f t="shared" si="3"/>
        <v>1.9E-2</v>
      </c>
    </row>
    <row r="12" spans="1:11" x14ac:dyDescent="0.4">
      <c r="A12" t="s">
        <v>14</v>
      </c>
      <c r="B12">
        <f>SUM(B2:B11)</f>
        <v>216</v>
      </c>
      <c r="C12">
        <f>SUM(C2:C11)</f>
        <v>248</v>
      </c>
      <c r="D12">
        <f>SUM(D2:D11)</f>
        <v>280</v>
      </c>
      <c r="E12">
        <f>SUM(E2:E11)</f>
        <v>262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Kazuhiro Yamada</dc:creator>
  <cp:lastModifiedBy>Kazuhiro Yamada</cp:lastModifiedBy>
  <dcterms:created xsi:type="dcterms:W3CDTF">2024-08-28T05:36:32Z</dcterms:created>
  <dcterms:modified xsi:type="dcterms:W3CDTF">2024-09-09T06:50:05Z</dcterms:modified>
</cp:coreProperties>
</file>