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al/Desktop/work/speaker_verification/"/>
    </mc:Choice>
  </mc:AlternateContent>
  <xr:revisionPtr revIDLastSave="0" documentId="13_ncr:1_{AABB3328-2C0A-F843-A490-6DA45CD1471B}" xr6:coauthVersionLast="43" xr6:coauthVersionMax="43" xr10:uidLastSave="{00000000-0000-0000-0000-000000000000}"/>
  <bookViews>
    <workbookView xWindow="140" yWindow="660" windowWidth="28500" windowHeight="16020" xr2:uid="{6D08925E-825E-C24E-A5E9-921A89C7323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9" i="2" l="1"/>
  <c r="J9" i="2"/>
  <c r="L9" i="2" s="1"/>
  <c r="K8" i="2"/>
  <c r="J8" i="2"/>
  <c r="L8" i="2" s="1"/>
  <c r="K7" i="2"/>
  <c r="J7" i="2"/>
  <c r="L7" i="2" s="1"/>
  <c r="K5" i="2"/>
  <c r="J5" i="2"/>
  <c r="L5" i="2" s="1"/>
  <c r="L4" i="2"/>
  <c r="K4" i="2"/>
  <c r="J4" i="2"/>
  <c r="K3" i="2"/>
  <c r="L3" i="2" s="1"/>
  <c r="J3" i="2"/>
  <c r="M7" i="1"/>
  <c r="L7" i="1"/>
  <c r="K7" i="1"/>
  <c r="M19" i="1"/>
  <c r="L19" i="1"/>
  <c r="K19" i="1"/>
  <c r="L6" i="1"/>
  <c r="M6" i="1" s="1"/>
  <c r="K6" i="1"/>
  <c r="L18" i="1"/>
  <c r="M18" i="1" s="1"/>
  <c r="K18" i="1"/>
  <c r="M17" i="1"/>
  <c r="L17" i="1"/>
  <c r="K17" i="1"/>
  <c r="L5" i="1" l="1"/>
  <c r="K5" i="1"/>
  <c r="M5" i="1" l="1"/>
</calcChain>
</file>

<file path=xl/sharedStrings.xml><?xml version="1.0" encoding="utf-8"?>
<sst xmlns="http://schemas.openxmlformats.org/spreadsheetml/2006/main" count="71" uniqueCount="17">
  <si>
    <t>模型编号</t>
    <phoneticPr fontId="2" type="noConversion"/>
  </si>
  <si>
    <t>模型详情</t>
    <phoneticPr fontId="2" type="noConversion"/>
  </si>
  <si>
    <t>测试样本</t>
    <phoneticPr fontId="2" type="noConversion"/>
  </si>
  <si>
    <t>IER[综合]</t>
    <phoneticPr fontId="2" type="noConversion"/>
  </si>
  <si>
    <t>Talk% MAE[综合]</t>
    <phoneticPr fontId="2" type="noConversion"/>
  </si>
  <si>
    <t>Precision[综合]</t>
    <phoneticPr fontId="2" type="noConversion"/>
  </si>
  <si>
    <t>Recall[综合]</t>
    <phoneticPr fontId="2" type="noConversion"/>
  </si>
  <si>
    <t>F1[综合]</t>
    <phoneticPr fontId="2" type="noConversion"/>
  </si>
  <si>
    <t>老师</t>
    <phoneticPr fontId="2" type="noConversion"/>
  </si>
  <si>
    <t>学生</t>
    <phoneticPr fontId="2" type="noConversion"/>
  </si>
  <si>
    <t>平均</t>
    <phoneticPr fontId="2" type="noConversion"/>
  </si>
  <si>
    <t>智康</t>
    <phoneticPr fontId="2" type="noConversion"/>
  </si>
  <si>
    <t>-------------我是分割线-------------</t>
    <phoneticPr fontId="2" type="noConversion"/>
  </si>
  <si>
    <t>大海</t>
    <phoneticPr fontId="2" type="noConversion"/>
  </si>
  <si>
    <t>sent_Transformer1</t>
    <phoneticPr fontId="2" type="noConversion"/>
  </si>
  <si>
    <t>sent_Transformer2</t>
    <phoneticPr fontId="2" type="noConversion"/>
  </si>
  <si>
    <t>sent_Transformer3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</si>
</sst>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i/>
      <sz val="12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0" fontId="0" fillId="2" borderId="1" xfId="0" applyNumberFormat="1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3" xfId="0" quotePrefix="1" applyFill="1" applyBorder="1" applyAlignment="1">
      <alignment horizontal="center" vertical="center"/>
    </xf>
    <xf numFmtId="0" fontId="0" fillId="2" borderId="4" xfId="0" quotePrefix="1" applyFill="1" applyBorder="1" applyAlignment="1">
      <alignment horizontal="center" vertical="center"/>
    </xf>
    <xf numFmtId="0" fontId="0" fillId="2" borderId="5" xfId="0" quotePrefix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10" fontId="4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07C3B-9C61-CC4B-9620-6D2E53E09C65}">
  <dimension ref="B3:M27"/>
  <sheetViews>
    <sheetView tabSelected="1" zoomScale="120" zoomScaleNormal="120" workbookViewId="0">
      <selection activeCell="B17" sqref="B17:M19"/>
    </sheetView>
  </sheetViews>
  <sheetFormatPr baseColWidth="10" defaultRowHeight="16"/>
  <cols>
    <col min="3" max="3" width="54.83203125" customWidth="1"/>
  </cols>
  <sheetData>
    <row r="3" spans="2:13">
      <c r="B3" s="7" t="s">
        <v>0</v>
      </c>
      <c r="C3" s="7" t="s">
        <v>1</v>
      </c>
      <c r="D3" s="7" t="s">
        <v>2</v>
      </c>
      <c r="E3" s="11" t="s">
        <v>3</v>
      </c>
      <c r="F3" s="11" t="s">
        <v>4</v>
      </c>
      <c r="G3" s="7" t="s">
        <v>5</v>
      </c>
      <c r="H3" s="7"/>
      <c r="I3" s="7" t="s">
        <v>6</v>
      </c>
      <c r="J3" s="7"/>
      <c r="K3" s="7" t="s">
        <v>7</v>
      </c>
      <c r="L3" s="7"/>
      <c r="M3" s="7"/>
    </row>
    <row r="4" spans="2:13">
      <c r="B4" s="7"/>
      <c r="C4" s="7"/>
      <c r="D4" s="7"/>
      <c r="E4" s="11"/>
      <c r="F4" s="11"/>
      <c r="G4" s="1" t="s">
        <v>8</v>
      </c>
      <c r="H4" s="1" t="s">
        <v>9</v>
      </c>
      <c r="I4" s="1" t="s">
        <v>8</v>
      </c>
      <c r="J4" s="1" t="s">
        <v>9</v>
      </c>
      <c r="K4" s="1" t="s">
        <v>8</v>
      </c>
      <c r="L4" s="1" t="s">
        <v>9</v>
      </c>
      <c r="M4" s="2" t="s">
        <v>10</v>
      </c>
    </row>
    <row r="5" spans="2:13" ht="17">
      <c r="B5" s="3">
        <v>1</v>
      </c>
      <c r="C5" s="4" t="s">
        <v>14</v>
      </c>
      <c r="D5" s="3" t="s">
        <v>11</v>
      </c>
      <c r="E5" s="5">
        <v>0.23499999999999999</v>
      </c>
      <c r="F5" s="5">
        <v>0.10199999999999999</v>
      </c>
      <c r="G5" s="5">
        <v>0.84099999999999997</v>
      </c>
      <c r="H5" s="5">
        <v>0.45600000000000002</v>
      </c>
      <c r="I5" s="5">
        <v>0.86399999999999999</v>
      </c>
      <c r="J5" s="5">
        <v>0.40100000000000002</v>
      </c>
      <c r="K5" s="5">
        <f t="shared" ref="K5:L15" si="0">2/(1/G5 + 1/I5)</f>
        <v>0.85234486803519072</v>
      </c>
      <c r="L5" s="5">
        <f t="shared" si="0"/>
        <v>0.42673512252042012</v>
      </c>
      <c r="M5" s="5">
        <f t="shared" ref="M5:M15" si="1">(K5+L5)/2</f>
        <v>0.63953999527780536</v>
      </c>
    </row>
    <row r="6" spans="2:13" ht="17">
      <c r="B6" s="3">
        <v>2</v>
      </c>
      <c r="C6" s="4" t="s">
        <v>15</v>
      </c>
      <c r="D6" s="3" t="s">
        <v>11</v>
      </c>
      <c r="E6" s="5">
        <v>0.23050000000000001</v>
      </c>
      <c r="F6" s="5">
        <v>9.4E-2</v>
      </c>
      <c r="G6" s="5">
        <v>0.84650000000000003</v>
      </c>
      <c r="H6" s="5">
        <v>0.46800000000000003</v>
      </c>
      <c r="I6" s="5">
        <v>0.86160000000000003</v>
      </c>
      <c r="J6" s="5">
        <v>0.43780000000000002</v>
      </c>
      <c r="K6" s="5">
        <f t="shared" si="0"/>
        <v>0.85398325624963412</v>
      </c>
      <c r="L6" s="5">
        <f>2/(1/H6 + 1/J6)</f>
        <v>0.45239655553102232</v>
      </c>
      <c r="M6" s="5">
        <f t="shared" si="1"/>
        <v>0.65318990589032822</v>
      </c>
    </row>
    <row r="7" spans="2:13" ht="17">
      <c r="B7" s="3">
        <v>3</v>
      </c>
      <c r="C7" s="4" t="s">
        <v>16</v>
      </c>
      <c r="D7" s="3" t="s">
        <v>11</v>
      </c>
      <c r="E7" s="5">
        <v>0.245</v>
      </c>
      <c r="F7" s="5">
        <v>8.2799999999999999E-2</v>
      </c>
      <c r="G7" s="5">
        <v>0.8538</v>
      </c>
      <c r="H7" s="5">
        <v>0.442</v>
      </c>
      <c r="I7" s="5">
        <v>0.82809999999999995</v>
      </c>
      <c r="J7" s="5">
        <v>0.48970000000000002</v>
      </c>
      <c r="K7" s="5">
        <f t="shared" si="0"/>
        <v>0.84075364766038407</v>
      </c>
      <c r="L7" s="5">
        <f t="shared" ref="L7:L8" si="2">2/(1/H7 + 1/J7)</f>
        <v>0.46462895781904046</v>
      </c>
      <c r="M7" s="5">
        <f t="shared" si="1"/>
        <v>0.65269130273971232</v>
      </c>
    </row>
    <row r="8" spans="2:13">
      <c r="B8" s="3">
        <v>4</v>
      </c>
      <c r="C8" s="4"/>
      <c r="D8" s="3" t="s">
        <v>11</v>
      </c>
      <c r="E8" s="5"/>
      <c r="F8" s="5"/>
      <c r="G8" s="5"/>
      <c r="H8" s="5"/>
      <c r="I8" s="5"/>
      <c r="J8" s="5"/>
      <c r="K8" s="5"/>
      <c r="L8" s="5"/>
      <c r="M8" s="5"/>
    </row>
    <row r="9" spans="2:13">
      <c r="B9" s="3">
        <v>5</v>
      </c>
      <c r="C9" s="4"/>
      <c r="D9" s="3" t="s">
        <v>11</v>
      </c>
      <c r="E9" s="5"/>
      <c r="F9" s="5"/>
      <c r="G9" s="5"/>
      <c r="H9" s="5"/>
      <c r="I9" s="5"/>
      <c r="J9" s="5"/>
      <c r="K9" s="5"/>
      <c r="L9" s="5"/>
      <c r="M9" s="5"/>
    </row>
    <row r="10" spans="2:13">
      <c r="B10" s="3">
        <v>6</v>
      </c>
      <c r="C10" s="4"/>
      <c r="D10" s="3" t="s">
        <v>11</v>
      </c>
      <c r="E10" s="5"/>
      <c r="F10" s="5"/>
      <c r="G10" s="5"/>
      <c r="H10" s="5"/>
      <c r="I10" s="5"/>
      <c r="J10" s="5"/>
      <c r="K10" s="5"/>
      <c r="L10" s="5"/>
      <c r="M10" s="5"/>
    </row>
    <row r="11" spans="2:13">
      <c r="B11" s="3">
        <v>7</v>
      </c>
      <c r="C11" s="4"/>
      <c r="D11" s="3" t="s">
        <v>11</v>
      </c>
      <c r="E11" s="5"/>
      <c r="F11" s="5"/>
      <c r="G11" s="5"/>
      <c r="H11" s="5"/>
      <c r="I11" s="5"/>
      <c r="J11" s="5"/>
      <c r="K11" s="5"/>
      <c r="L11" s="5"/>
      <c r="M11" s="5"/>
    </row>
    <row r="12" spans="2:13">
      <c r="B12" s="3">
        <v>8</v>
      </c>
      <c r="C12" s="4"/>
      <c r="D12" s="3" t="s">
        <v>11</v>
      </c>
      <c r="E12" s="5"/>
      <c r="F12" s="5"/>
      <c r="G12" s="5"/>
      <c r="H12" s="5"/>
      <c r="I12" s="5"/>
      <c r="J12" s="5"/>
      <c r="K12" s="5"/>
      <c r="L12" s="5"/>
      <c r="M12" s="5"/>
    </row>
    <row r="13" spans="2:13">
      <c r="B13" s="3">
        <v>9</v>
      </c>
      <c r="C13" s="4"/>
      <c r="D13" s="3" t="s">
        <v>11</v>
      </c>
      <c r="E13" s="5"/>
      <c r="F13" s="5"/>
      <c r="G13" s="5"/>
      <c r="H13" s="5"/>
      <c r="I13" s="5"/>
      <c r="J13" s="5"/>
      <c r="K13" s="5"/>
      <c r="L13" s="5"/>
      <c r="M13" s="5"/>
    </row>
    <row r="14" spans="2:13" s="13" customFormat="1">
      <c r="B14" s="3">
        <v>10</v>
      </c>
      <c r="C14" s="12"/>
      <c r="D14" s="3" t="s">
        <v>11</v>
      </c>
      <c r="E14" s="5"/>
      <c r="F14" s="5"/>
      <c r="G14" s="5"/>
      <c r="H14" s="5"/>
      <c r="I14" s="5"/>
      <c r="J14" s="5"/>
      <c r="K14" s="5"/>
      <c r="L14" s="5"/>
      <c r="M14" s="5"/>
    </row>
    <row r="15" spans="2:13">
      <c r="B15" s="3">
        <v>11</v>
      </c>
      <c r="C15" s="4"/>
      <c r="D15" s="3" t="s">
        <v>11</v>
      </c>
      <c r="E15" s="6"/>
      <c r="F15" s="6"/>
      <c r="G15" s="6"/>
      <c r="H15" s="6"/>
      <c r="I15" s="6"/>
      <c r="J15" s="6"/>
      <c r="K15" s="6"/>
      <c r="L15" s="6"/>
      <c r="M15" s="6"/>
    </row>
    <row r="16" spans="2:13">
      <c r="B16" s="8" t="s">
        <v>12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10"/>
    </row>
    <row r="17" spans="2:13" ht="17">
      <c r="B17" s="3">
        <v>1</v>
      </c>
      <c r="C17" s="4" t="s">
        <v>14</v>
      </c>
      <c r="D17" s="3" t="s">
        <v>13</v>
      </c>
      <c r="E17" s="5">
        <v>0.09</v>
      </c>
      <c r="F17" s="5">
        <v>4.4999999999999998E-2</v>
      </c>
      <c r="G17" s="5">
        <v>0.92100000000000004</v>
      </c>
      <c r="H17" s="5">
        <v>0.85499999999999998</v>
      </c>
      <c r="I17" s="5">
        <v>0.96699999999999997</v>
      </c>
      <c r="J17" s="5">
        <v>0.7</v>
      </c>
      <c r="K17" s="5">
        <f>2/(1/G17 + 1/I17)</f>
        <v>0.94343961864406778</v>
      </c>
      <c r="L17" s="5">
        <f>2/(1/H17 + 1/J17)</f>
        <v>0.76977491961414801</v>
      </c>
      <c r="M17" s="5">
        <f>(K17+L17)/2</f>
        <v>0.8566072691291079</v>
      </c>
    </row>
    <row r="18" spans="2:13" ht="17">
      <c r="B18" s="3">
        <v>2</v>
      </c>
      <c r="C18" s="4" t="s">
        <v>15</v>
      </c>
      <c r="D18" s="3" t="s">
        <v>13</v>
      </c>
      <c r="E18" s="5">
        <v>0.107</v>
      </c>
      <c r="F18" s="5">
        <v>0.05</v>
      </c>
      <c r="G18" s="5">
        <v>0.9345</v>
      </c>
      <c r="H18" s="5">
        <v>0.74560000000000004</v>
      </c>
      <c r="I18" s="5">
        <v>0.92800000000000005</v>
      </c>
      <c r="J18" s="5">
        <v>0.76400000000000001</v>
      </c>
      <c r="K18" s="5">
        <f>2/(1/G18 + 1/I18)</f>
        <v>0.93123865771812075</v>
      </c>
      <c r="L18" s="5">
        <f>2/(1/H18 + 1/J18)</f>
        <v>0.7546878643349233</v>
      </c>
      <c r="M18" s="5">
        <f>(K18+L18)/2</f>
        <v>0.84296326102652208</v>
      </c>
    </row>
    <row r="19" spans="2:13" ht="17">
      <c r="B19" s="3">
        <v>3</v>
      </c>
      <c r="C19" s="4" t="s">
        <v>16</v>
      </c>
      <c r="D19" s="3" t="s">
        <v>13</v>
      </c>
      <c r="E19" s="5">
        <v>0.109</v>
      </c>
      <c r="F19" s="5">
        <v>0.05</v>
      </c>
      <c r="G19" s="5">
        <v>0.93400000000000005</v>
      </c>
      <c r="H19" s="5">
        <v>0.74029999999999996</v>
      </c>
      <c r="I19" s="5">
        <v>0.92620000000000002</v>
      </c>
      <c r="J19" s="5">
        <v>0.76270000000000004</v>
      </c>
      <c r="K19" s="5">
        <f>2/(1/G19 + 1/I19)</f>
        <v>0.93008364691968615</v>
      </c>
      <c r="L19" s="5">
        <f>2/(1/H19 + 1/J19)</f>
        <v>0.75133308050565539</v>
      </c>
      <c r="M19" s="5">
        <f>(K19+L19)/2</f>
        <v>0.84070836371267077</v>
      </c>
    </row>
    <row r="20" spans="2:13">
      <c r="B20" s="3">
        <v>4</v>
      </c>
      <c r="C20" s="4"/>
      <c r="D20" s="3" t="s">
        <v>13</v>
      </c>
      <c r="E20" s="5"/>
      <c r="F20" s="5"/>
      <c r="G20" s="5"/>
      <c r="H20" s="5"/>
      <c r="I20" s="5"/>
      <c r="J20" s="5"/>
      <c r="K20" s="5"/>
      <c r="L20" s="5"/>
      <c r="M20" s="5"/>
    </row>
    <row r="21" spans="2:13">
      <c r="B21" s="3">
        <v>5</v>
      </c>
      <c r="C21" s="4"/>
      <c r="D21" s="3" t="s">
        <v>13</v>
      </c>
      <c r="E21" s="5"/>
      <c r="F21" s="5"/>
      <c r="G21" s="5"/>
      <c r="H21" s="5"/>
      <c r="I21" s="5"/>
      <c r="J21" s="5"/>
      <c r="K21" s="5"/>
      <c r="L21" s="5"/>
      <c r="M21" s="5"/>
    </row>
    <row r="22" spans="2:13">
      <c r="B22" s="3">
        <v>6</v>
      </c>
      <c r="C22" s="4"/>
      <c r="D22" s="3" t="s">
        <v>13</v>
      </c>
      <c r="E22" s="5"/>
      <c r="F22" s="5"/>
      <c r="G22" s="5"/>
      <c r="H22" s="5"/>
      <c r="I22" s="5"/>
      <c r="J22" s="5"/>
      <c r="K22" s="5"/>
      <c r="L22" s="5"/>
      <c r="M22" s="5"/>
    </row>
    <row r="23" spans="2:13">
      <c r="B23" s="3">
        <v>7</v>
      </c>
      <c r="C23" s="4"/>
      <c r="D23" s="3" t="s">
        <v>13</v>
      </c>
      <c r="E23" s="5"/>
      <c r="F23" s="5"/>
      <c r="G23" s="5"/>
      <c r="H23" s="5"/>
      <c r="I23" s="5"/>
      <c r="J23" s="5"/>
      <c r="K23" s="5"/>
      <c r="L23" s="5"/>
      <c r="M23" s="5"/>
    </row>
    <row r="24" spans="2:13">
      <c r="B24" s="3">
        <v>8</v>
      </c>
      <c r="C24" s="4"/>
      <c r="D24" s="3" t="s">
        <v>13</v>
      </c>
      <c r="E24" s="5"/>
      <c r="F24" s="5"/>
      <c r="G24" s="5"/>
      <c r="H24" s="5"/>
      <c r="I24" s="5"/>
      <c r="J24" s="5"/>
      <c r="K24" s="5"/>
      <c r="L24" s="5"/>
      <c r="M24" s="5"/>
    </row>
    <row r="25" spans="2:13">
      <c r="B25" s="3">
        <v>9</v>
      </c>
      <c r="C25" s="4"/>
      <c r="D25" s="3" t="s">
        <v>13</v>
      </c>
      <c r="E25" s="5"/>
      <c r="F25" s="5"/>
      <c r="G25" s="5"/>
      <c r="H25" s="5"/>
      <c r="I25" s="5"/>
      <c r="J25" s="5"/>
      <c r="K25" s="5"/>
      <c r="L25" s="5"/>
      <c r="M25" s="5"/>
    </row>
    <row r="26" spans="2:13" s="13" customFormat="1">
      <c r="B26" s="3">
        <v>10</v>
      </c>
      <c r="C26" s="4"/>
      <c r="D26" s="3" t="s">
        <v>13</v>
      </c>
      <c r="E26" s="5"/>
      <c r="F26" s="5"/>
      <c r="G26" s="5"/>
      <c r="H26" s="5"/>
      <c r="I26" s="5"/>
      <c r="J26" s="5"/>
      <c r="K26" s="5"/>
      <c r="L26" s="5"/>
      <c r="M26" s="5"/>
    </row>
    <row r="27" spans="2:13">
      <c r="B27" s="3">
        <v>11</v>
      </c>
      <c r="C27" s="4"/>
      <c r="D27" s="3" t="s">
        <v>13</v>
      </c>
      <c r="E27" s="5"/>
      <c r="F27" s="5"/>
      <c r="G27" s="5"/>
      <c r="H27" s="5"/>
      <c r="I27" s="5"/>
      <c r="J27" s="5"/>
      <c r="K27" s="5"/>
      <c r="L27" s="5"/>
      <c r="M27" s="5"/>
    </row>
  </sheetData>
  <mergeCells count="9">
    <mergeCell ref="I3:J3"/>
    <mergeCell ref="K3:M3"/>
    <mergeCell ref="B16:M16"/>
    <mergeCell ref="B3:B4"/>
    <mergeCell ref="C3:C4"/>
    <mergeCell ref="D3:D4"/>
    <mergeCell ref="E3:E4"/>
    <mergeCell ref="F3:F4"/>
    <mergeCell ref="G3:H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71C3-5D16-9F47-AA56-6D240E06580A}">
  <dimension ref="A1:L9"/>
  <sheetViews>
    <sheetView zoomScale="170" zoomScaleNormal="170" workbookViewId="0">
      <selection activeCell="B1" sqref="B1:B2"/>
    </sheetView>
  </sheetViews>
  <sheetFormatPr baseColWidth="10" defaultRowHeight="16"/>
  <sheetData>
    <row r="1" spans="1:12">
      <c r="A1" s="7" t="s">
        <v>0</v>
      </c>
      <c r="B1" s="7" t="s">
        <v>1</v>
      </c>
      <c r="C1" s="7" t="s">
        <v>2</v>
      </c>
      <c r="D1" s="11" t="s">
        <v>3</v>
      </c>
      <c r="E1" s="11" t="s">
        <v>4</v>
      </c>
      <c r="F1" s="7" t="s">
        <v>5</v>
      </c>
      <c r="G1" s="7"/>
      <c r="H1" s="7" t="s">
        <v>6</v>
      </c>
      <c r="I1" s="7"/>
      <c r="J1" s="7" t="s">
        <v>7</v>
      </c>
      <c r="K1" s="7"/>
      <c r="L1" s="7"/>
    </row>
    <row r="2" spans="1:12">
      <c r="A2" s="7"/>
      <c r="B2" s="7"/>
      <c r="C2" s="7"/>
      <c r="D2" s="11"/>
      <c r="E2" s="11"/>
      <c r="F2" s="1" t="s">
        <v>8</v>
      </c>
      <c r="G2" s="1" t="s">
        <v>9</v>
      </c>
      <c r="H2" s="1" t="s">
        <v>8</v>
      </c>
      <c r="I2" s="1" t="s">
        <v>9</v>
      </c>
      <c r="J2" s="1" t="s">
        <v>8</v>
      </c>
      <c r="K2" s="1" t="s">
        <v>9</v>
      </c>
      <c r="L2" s="2" t="s">
        <v>10</v>
      </c>
    </row>
    <row r="3" spans="1:12" ht="34">
      <c r="A3" s="3">
        <v>1</v>
      </c>
      <c r="B3" s="4" t="s">
        <v>14</v>
      </c>
      <c r="C3" s="3" t="s">
        <v>11</v>
      </c>
      <c r="D3" s="5">
        <v>0.23499999999999999</v>
      </c>
      <c r="E3" s="5">
        <v>0.10199999999999999</v>
      </c>
      <c r="F3" s="5">
        <v>0.84099999999999997</v>
      </c>
      <c r="G3" s="5">
        <v>0.45600000000000002</v>
      </c>
      <c r="H3" s="5">
        <v>0.86399999999999999</v>
      </c>
      <c r="I3" s="5">
        <v>0.40100000000000002</v>
      </c>
      <c r="J3" s="5">
        <f t="shared" ref="J3:K5" si="0">2/(1/F3 + 1/H3)</f>
        <v>0.85234486803519072</v>
      </c>
      <c r="K3" s="5">
        <f t="shared" si="0"/>
        <v>0.42673512252042012</v>
      </c>
      <c r="L3" s="5">
        <f t="shared" ref="L3:L5" si="1">(J3+K3)/2</f>
        <v>0.63953999527780536</v>
      </c>
    </row>
    <row r="4" spans="1:12" ht="34">
      <c r="A4" s="3">
        <v>2</v>
      </c>
      <c r="B4" s="4" t="s">
        <v>15</v>
      </c>
      <c r="C4" s="3" t="s">
        <v>11</v>
      </c>
      <c r="D4" s="5">
        <v>0.23050000000000001</v>
      </c>
      <c r="E4" s="5">
        <v>9.4E-2</v>
      </c>
      <c r="F4" s="5">
        <v>0.84650000000000003</v>
      </c>
      <c r="G4" s="5">
        <v>0.46800000000000003</v>
      </c>
      <c r="H4" s="5">
        <v>0.86160000000000003</v>
      </c>
      <c r="I4" s="5">
        <v>0.43780000000000002</v>
      </c>
      <c r="J4" s="5">
        <f t="shared" si="0"/>
        <v>0.85398325624963412</v>
      </c>
      <c r="K4" s="5">
        <f>2/(1/G4 + 1/I4)</f>
        <v>0.45239655553102232</v>
      </c>
      <c r="L4" s="14">
        <f t="shared" si="1"/>
        <v>0.65318990589032822</v>
      </c>
    </row>
    <row r="5" spans="1:12" ht="34">
      <c r="A5" s="3">
        <v>3</v>
      </c>
      <c r="B5" s="4" t="s">
        <v>16</v>
      </c>
      <c r="C5" s="3" t="s">
        <v>11</v>
      </c>
      <c r="D5" s="5">
        <v>0.245</v>
      </c>
      <c r="E5" s="5">
        <v>8.2799999999999999E-2</v>
      </c>
      <c r="F5" s="5">
        <v>0.8538</v>
      </c>
      <c r="G5" s="5">
        <v>0.442</v>
      </c>
      <c r="H5" s="5">
        <v>0.82809999999999995</v>
      </c>
      <c r="I5" s="5">
        <v>0.48970000000000002</v>
      </c>
      <c r="J5" s="5">
        <f t="shared" si="0"/>
        <v>0.84075364766038407</v>
      </c>
      <c r="K5" s="5">
        <f t="shared" si="0"/>
        <v>0.46462895781904046</v>
      </c>
      <c r="L5" s="5">
        <f t="shared" si="1"/>
        <v>0.65269130273971232</v>
      </c>
    </row>
    <row r="7" spans="1:12" ht="34">
      <c r="A7" s="3">
        <v>1</v>
      </c>
      <c r="B7" s="4" t="s">
        <v>14</v>
      </c>
      <c r="C7" s="3" t="s">
        <v>13</v>
      </c>
      <c r="D7" s="5">
        <v>0.09</v>
      </c>
      <c r="E7" s="5">
        <v>4.4999999999999998E-2</v>
      </c>
      <c r="F7" s="5">
        <v>0.92100000000000004</v>
      </c>
      <c r="G7" s="5">
        <v>0.85499999999999998</v>
      </c>
      <c r="H7" s="5">
        <v>0.96699999999999997</v>
      </c>
      <c r="I7" s="5">
        <v>0.7</v>
      </c>
      <c r="J7" s="5">
        <f>2/(1/F7 + 1/H7)</f>
        <v>0.94343961864406778</v>
      </c>
      <c r="K7" s="5">
        <f>2/(1/G7 + 1/I7)</f>
        <v>0.76977491961414801</v>
      </c>
      <c r="L7" s="14">
        <f>(J7+K7)/2</f>
        <v>0.8566072691291079</v>
      </c>
    </row>
    <row r="8" spans="1:12" ht="34">
      <c r="A8" s="3">
        <v>2</v>
      </c>
      <c r="B8" s="4" t="s">
        <v>15</v>
      </c>
      <c r="C8" s="3" t="s">
        <v>13</v>
      </c>
      <c r="D8" s="5">
        <v>0.107</v>
      </c>
      <c r="E8" s="5">
        <v>0.05</v>
      </c>
      <c r="F8" s="5">
        <v>0.9345</v>
      </c>
      <c r="G8" s="5">
        <v>0.74560000000000004</v>
      </c>
      <c r="H8" s="5">
        <v>0.92800000000000005</v>
      </c>
      <c r="I8" s="5">
        <v>0.76400000000000001</v>
      </c>
      <c r="J8" s="5">
        <f>2/(1/F8 + 1/H8)</f>
        <v>0.93123865771812075</v>
      </c>
      <c r="K8" s="5">
        <f>2/(1/G8 + 1/I8)</f>
        <v>0.7546878643349233</v>
      </c>
      <c r="L8" s="5">
        <f>(J8+K8)/2</f>
        <v>0.84296326102652208</v>
      </c>
    </row>
    <row r="9" spans="1:12" ht="34">
      <c r="A9" s="3">
        <v>3</v>
      </c>
      <c r="B9" s="4" t="s">
        <v>16</v>
      </c>
      <c r="C9" s="3" t="s">
        <v>13</v>
      </c>
      <c r="D9" s="5">
        <v>0.109</v>
      </c>
      <c r="E9" s="5">
        <v>0.05</v>
      </c>
      <c r="F9" s="5">
        <v>0.93400000000000005</v>
      </c>
      <c r="G9" s="5">
        <v>0.74029999999999996</v>
      </c>
      <c r="H9" s="5">
        <v>0.92620000000000002</v>
      </c>
      <c r="I9" s="5">
        <v>0.76270000000000004</v>
      </c>
      <c r="J9" s="5">
        <f>2/(1/F9 + 1/H9)</f>
        <v>0.93008364691968615</v>
      </c>
      <c r="K9" s="5">
        <f>2/(1/G9 + 1/I9)</f>
        <v>0.75133308050565539</v>
      </c>
      <c r="L9" s="5">
        <f>(J9+K9)/2</f>
        <v>0.84070836371267077</v>
      </c>
    </row>
  </sheetData>
  <mergeCells count="8">
    <mergeCell ref="H1:I1"/>
    <mergeCell ref="J1:L1"/>
    <mergeCell ref="A1:A2"/>
    <mergeCell ref="B1:B2"/>
    <mergeCell ref="C1:C2"/>
    <mergeCell ref="D1:D2"/>
    <mergeCell ref="E1:E2"/>
    <mergeCell ref="F1:G1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Harvey</dc:creator>
  <cp:lastModifiedBy>Microsoft Office User</cp:lastModifiedBy>
  <dcterms:created xsi:type="dcterms:W3CDTF">2019-07-29T04:00:58Z</dcterms:created>
  <dcterms:modified xsi:type="dcterms:W3CDTF">2019-07-29T06:44:19Z</dcterms:modified>
</cp:coreProperties>
</file>