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Caches/com.binarynights.ForkLift-3/FileCache/5ED5FD0B-F080-4877-B269-FCA1365913D7/"/>
    </mc:Choice>
  </mc:AlternateContent>
  <xr:revisionPtr revIDLastSave="0" documentId="13_ncr:1_{2C85F0F8-672A-774F-8E65-81C3527FBB1D}" xr6:coauthVersionLast="47" xr6:coauthVersionMax="47" xr10:uidLastSave="{00000000-0000-0000-0000-000000000000}"/>
  <bookViews>
    <workbookView xWindow="0" yWindow="740" windowWidth="29400" windowHeight="18380" activeTab="1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  <sheet name="Au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G129" i="1" s="1"/>
  <c r="D127" i="1"/>
  <c r="G127" i="1" s="1"/>
  <c r="D99" i="1"/>
  <c r="D103" i="1"/>
  <c r="G103" i="1" s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O257" i="1"/>
  <c r="E257" i="1" s="1"/>
  <c r="N257" i="1"/>
  <c r="D257" i="1" s="1"/>
  <c r="M257" i="1"/>
  <c r="O256" i="1"/>
  <c r="E256" i="1" s="1"/>
  <c r="N256" i="1"/>
  <c r="D256" i="1" s="1"/>
  <c r="M256" i="1"/>
  <c r="O255" i="1"/>
  <c r="E255" i="1" s="1"/>
  <c r="N255" i="1"/>
  <c r="D255" i="1" s="1"/>
  <c r="M255" i="1"/>
  <c r="O254" i="1"/>
  <c r="E254" i="1" s="1"/>
  <c r="N254" i="1"/>
  <c r="D254" i="1" s="1"/>
  <c r="M254" i="1"/>
  <c r="O253" i="1"/>
  <c r="E253" i="1" s="1"/>
  <c r="N253" i="1"/>
  <c r="D253" i="1" s="1"/>
  <c r="M253" i="1"/>
  <c r="O252" i="1"/>
  <c r="E252" i="1" s="1"/>
  <c r="N252" i="1"/>
  <c r="D252" i="1" s="1"/>
  <c r="M252" i="1"/>
  <c r="O251" i="1"/>
  <c r="E251" i="1" s="1"/>
  <c r="O250" i="1"/>
  <c r="E250" i="1" s="1"/>
  <c r="O249" i="1"/>
  <c r="E249" i="1" s="1"/>
  <c r="O248" i="1"/>
  <c r="E248" i="1" s="1"/>
  <c r="O247" i="1"/>
  <c r="E247" i="1" s="1"/>
  <c r="O246" i="1"/>
  <c r="E246" i="1" s="1"/>
  <c r="O245" i="1"/>
  <c r="E245" i="1" s="1"/>
  <c r="O244" i="1"/>
  <c r="E244" i="1" s="1"/>
  <c r="O243" i="1"/>
  <c r="E243" i="1" s="1"/>
  <c r="O242" i="1"/>
  <c r="E242" i="1" s="1"/>
  <c r="O241" i="1"/>
  <c r="E241" i="1" s="1"/>
  <c r="O240" i="1"/>
  <c r="E240" i="1" s="1"/>
  <c r="O239" i="1"/>
  <c r="E239" i="1" s="1"/>
  <c r="O238" i="1"/>
  <c r="E238" i="1" s="1"/>
  <c r="O237" i="1"/>
  <c r="E237" i="1" s="1"/>
  <c r="O236" i="1"/>
  <c r="E236" i="1" s="1"/>
  <c r="O235" i="1"/>
  <c r="E235" i="1" s="1"/>
  <c r="O234" i="1"/>
  <c r="E234" i="1" s="1"/>
  <c r="O233" i="1"/>
  <c r="E233" i="1" s="1"/>
  <c r="O232" i="1"/>
  <c r="E232" i="1" s="1"/>
  <c r="O231" i="1"/>
  <c r="E231" i="1" s="1"/>
  <c r="O230" i="1"/>
  <c r="E230" i="1" s="1"/>
  <c r="O229" i="1"/>
  <c r="E229" i="1" s="1"/>
  <c r="O228" i="1"/>
  <c r="E228" i="1" s="1"/>
  <c r="O227" i="1"/>
  <c r="E227" i="1" s="1"/>
  <c r="O226" i="1"/>
  <c r="E226" i="1" s="1"/>
  <c r="O225" i="1"/>
  <c r="E225" i="1" s="1"/>
  <c r="O224" i="1"/>
  <c r="E224" i="1" s="1"/>
  <c r="O223" i="1"/>
  <c r="E223" i="1" s="1"/>
  <c r="O222" i="1"/>
  <c r="E222" i="1" s="1"/>
  <c r="O221" i="1"/>
  <c r="E221" i="1" s="1"/>
  <c r="O220" i="1"/>
  <c r="E220" i="1" s="1"/>
  <c r="O219" i="1"/>
  <c r="E219" i="1" s="1"/>
  <c r="O218" i="1"/>
  <c r="E218" i="1" s="1"/>
  <c r="O217" i="1"/>
  <c r="E217" i="1" s="1"/>
  <c r="O216" i="1"/>
  <c r="E216" i="1" s="1"/>
  <c r="O215" i="1"/>
  <c r="E215" i="1" s="1"/>
  <c r="O214" i="1"/>
  <c r="E214" i="1" s="1"/>
  <c r="O213" i="1"/>
  <c r="E213" i="1" s="1"/>
  <c r="O212" i="1"/>
  <c r="E212" i="1" s="1"/>
  <c r="O211" i="1"/>
  <c r="E211" i="1" s="1"/>
  <c r="O210" i="1"/>
  <c r="E210" i="1" s="1"/>
  <c r="O209" i="1"/>
  <c r="E209" i="1" s="1"/>
  <c r="O208" i="1"/>
  <c r="E208" i="1" s="1"/>
  <c r="O207" i="1"/>
  <c r="E207" i="1" s="1"/>
  <c r="O206" i="1"/>
  <c r="E206" i="1" s="1"/>
  <c r="O205" i="1"/>
  <c r="E205" i="1" s="1"/>
  <c r="O204" i="1"/>
  <c r="E204" i="1" s="1"/>
  <c r="O203" i="1"/>
  <c r="E203" i="1" s="1"/>
  <c r="O202" i="1"/>
  <c r="E202" i="1" s="1"/>
  <c r="O201" i="1"/>
  <c r="E201" i="1" s="1"/>
  <c r="O200" i="1"/>
  <c r="E200" i="1" s="1"/>
  <c r="O199" i="1"/>
  <c r="E199" i="1" s="1"/>
  <c r="O198" i="1"/>
  <c r="E198" i="1" s="1"/>
  <c r="O197" i="1"/>
  <c r="E197" i="1" s="1"/>
  <c r="O196" i="1"/>
  <c r="E196" i="1" s="1"/>
  <c r="O195" i="1"/>
  <c r="E195" i="1" s="1"/>
  <c r="O194" i="1"/>
  <c r="E194" i="1" s="1"/>
  <c r="N194" i="1"/>
  <c r="D194" i="1" s="1"/>
  <c r="M194" i="1"/>
  <c r="N251" i="1"/>
  <c r="D251" i="1" s="1"/>
  <c r="N250" i="1"/>
  <c r="D250" i="1" s="1"/>
  <c r="N249" i="1"/>
  <c r="D249" i="1" s="1"/>
  <c r="N248" i="1"/>
  <c r="D248" i="1" s="1"/>
  <c r="N247" i="1"/>
  <c r="D247" i="1" s="1"/>
  <c r="N246" i="1"/>
  <c r="D246" i="1" s="1"/>
  <c r="N245" i="1"/>
  <c r="D245" i="1" s="1"/>
  <c r="N244" i="1"/>
  <c r="D244" i="1" s="1"/>
  <c r="N243" i="1"/>
  <c r="D243" i="1" s="1"/>
  <c r="N242" i="1"/>
  <c r="D242" i="1" s="1"/>
  <c r="N241" i="1"/>
  <c r="D241" i="1" s="1"/>
  <c r="N240" i="1"/>
  <c r="D240" i="1" s="1"/>
  <c r="N239" i="1"/>
  <c r="D239" i="1" s="1"/>
  <c r="N238" i="1"/>
  <c r="D238" i="1" s="1"/>
  <c r="N237" i="1"/>
  <c r="D237" i="1" s="1"/>
  <c r="N236" i="1"/>
  <c r="D236" i="1" s="1"/>
  <c r="N235" i="1"/>
  <c r="D235" i="1" s="1"/>
  <c r="N234" i="1"/>
  <c r="D234" i="1" s="1"/>
  <c r="N233" i="1"/>
  <c r="D233" i="1" s="1"/>
  <c r="N232" i="1"/>
  <c r="D232" i="1" s="1"/>
  <c r="N231" i="1"/>
  <c r="D231" i="1" s="1"/>
  <c r="N230" i="1"/>
  <c r="D230" i="1" s="1"/>
  <c r="N229" i="1"/>
  <c r="D229" i="1" s="1"/>
  <c r="N228" i="1"/>
  <c r="D228" i="1" s="1"/>
  <c r="N227" i="1"/>
  <c r="D227" i="1" s="1"/>
  <c r="N226" i="1"/>
  <c r="D226" i="1" s="1"/>
  <c r="N225" i="1"/>
  <c r="D225" i="1" s="1"/>
  <c r="N224" i="1"/>
  <c r="D224" i="1" s="1"/>
  <c r="N223" i="1"/>
  <c r="D223" i="1" s="1"/>
  <c r="N222" i="1"/>
  <c r="D222" i="1" s="1"/>
  <c r="N221" i="1"/>
  <c r="D221" i="1" s="1"/>
  <c r="N220" i="1"/>
  <c r="D220" i="1" s="1"/>
  <c r="N219" i="1"/>
  <c r="D219" i="1" s="1"/>
  <c r="N218" i="1"/>
  <c r="D218" i="1" s="1"/>
  <c r="N217" i="1"/>
  <c r="D217" i="1" s="1"/>
  <c r="N216" i="1"/>
  <c r="D216" i="1" s="1"/>
  <c r="N215" i="1"/>
  <c r="D215" i="1" s="1"/>
  <c r="N214" i="1"/>
  <c r="D214" i="1" s="1"/>
  <c r="N213" i="1"/>
  <c r="D213" i="1" s="1"/>
  <c r="N212" i="1"/>
  <c r="D212" i="1" s="1"/>
  <c r="N211" i="1"/>
  <c r="D211" i="1" s="1"/>
  <c r="N210" i="1"/>
  <c r="D210" i="1" s="1"/>
  <c r="N209" i="1"/>
  <c r="D209" i="1" s="1"/>
  <c r="N208" i="1"/>
  <c r="D208" i="1" s="1"/>
  <c r="N207" i="1"/>
  <c r="D207" i="1" s="1"/>
  <c r="N206" i="1"/>
  <c r="D206" i="1" s="1"/>
  <c r="N205" i="1"/>
  <c r="D205" i="1" s="1"/>
  <c r="N204" i="1"/>
  <c r="D204" i="1" s="1"/>
  <c r="N203" i="1"/>
  <c r="D203" i="1" s="1"/>
  <c r="N202" i="1"/>
  <c r="D202" i="1" s="1"/>
  <c r="N201" i="1"/>
  <c r="D201" i="1" s="1"/>
  <c r="N200" i="1"/>
  <c r="D200" i="1" s="1"/>
  <c r="N199" i="1"/>
  <c r="D199" i="1" s="1"/>
  <c r="N198" i="1"/>
  <c r="D198" i="1" s="1"/>
  <c r="N197" i="1"/>
  <c r="D197" i="1" s="1"/>
  <c r="N196" i="1"/>
  <c r="D196" i="1" s="1"/>
  <c r="N195" i="1"/>
  <c r="D195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G126" i="1" s="1"/>
  <c r="D125" i="1"/>
  <c r="G125" i="1" s="1"/>
  <c r="D124" i="1"/>
  <c r="G124" i="1" s="1"/>
  <c r="D123" i="1"/>
  <c r="G123" i="1" s="1"/>
  <c r="D120" i="1"/>
  <c r="G120" i="1" s="1"/>
  <c r="D118" i="1"/>
  <c r="G118" i="1" s="1"/>
  <c r="D117" i="1"/>
  <c r="D116" i="1"/>
  <c r="G116" i="1" s="1"/>
  <c r="D115" i="1"/>
  <c r="G115" i="1" s="1"/>
  <c r="D112" i="1"/>
  <c r="G112" i="1" s="1"/>
  <c r="D110" i="1"/>
  <c r="D109" i="1"/>
  <c r="G109" i="1" s="1"/>
  <c r="D108" i="1"/>
  <c r="F108" i="1" s="1"/>
  <c r="D107" i="1"/>
  <c r="G107" i="1" s="1"/>
  <c r="D105" i="1"/>
  <c r="G105" i="1" s="1"/>
  <c r="D104" i="1"/>
  <c r="G104" i="1" s="1"/>
  <c r="D102" i="1"/>
  <c r="G102" i="1" s="1"/>
  <c r="D101" i="1"/>
  <c r="G101" i="1" s="1"/>
  <c r="D100" i="1"/>
  <c r="G100" i="1" s="1"/>
  <c r="G99" i="1"/>
  <c r="D97" i="1"/>
  <c r="G97" i="1" s="1"/>
  <c r="D96" i="1"/>
  <c r="G96" i="1" s="1"/>
  <c r="D95" i="1"/>
  <c r="G95" i="1" s="1"/>
  <c r="D94" i="1"/>
  <c r="G94" i="1" s="1"/>
  <c r="D93" i="1"/>
  <c r="G93" i="1" s="1"/>
  <c r="D92" i="1"/>
  <c r="G92" i="1" s="1"/>
  <c r="D91" i="1"/>
  <c r="D89" i="1"/>
  <c r="D88" i="1"/>
  <c r="F88" i="1" s="1"/>
  <c r="D87" i="1"/>
  <c r="G87" i="1" s="1"/>
  <c r="D86" i="1"/>
  <c r="G86" i="1" s="1"/>
  <c r="D85" i="1"/>
  <c r="G85" i="1" s="1"/>
  <c r="D84" i="1"/>
  <c r="F84" i="1" s="1"/>
  <c r="D83" i="1"/>
  <c r="F83" i="1" s="1"/>
  <c r="D79" i="1"/>
  <c r="G79" i="1" s="1"/>
  <c r="D78" i="1"/>
  <c r="D77" i="1"/>
  <c r="G77" i="1" s="1"/>
  <c r="D76" i="1"/>
  <c r="G76" i="1" s="1"/>
  <c r="D75" i="1"/>
  <c r="G75" i="1" s="1"/>
  <c r="D73" i="1"/>
  <c r="G73" i="1" s="1"/>
  <c r="D72" i="1"/>
  <c r="G72" i="1" s="1"/>
  <c r="D71" i="1"/>
  <c r="G71" i="1" s="1"/>
  <c r="D70" i="1"/>
  <c r="G70" i="1" s="1"/>
  <c r="D69" i="1"/>
  <c r="G69" i="1" s="1"/>
  <c r="D68" i="1"/>
  <c r="D67" i="1"/>
  <c r="G67" i="1" s="1"/>
  <c r="G117" i="1"/>
  <c r="G110" i="1"/>
  <c r="F110" i="1"/>
  <c r="G91" i="1"/>
  <c r="G89" i="1"/>
  <c r="G78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F33" i="1" s="1"/>
  <c r="D32" i="1"/>
  <c r="G32" i="1" s="1"/>
  <c r="D31" i="1"/>
  <c r="F31" i="1" s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7" i="1"/>
  <c r="G17" i="1" s="1"/>
  <c r="D15" i="1"/>
  <c r="G15" i="1" s="1"/>
  <c r="D13" i="1"/>
  <c r="G13" i="1" s="1"/>
  <c r="D11" i="1"/>
  <c r="G11" i="1" s="1"/>
  <c r="D9" i="1"/>
  <c r="G9" i="1" s="1"/>
  <c r="D8" i="1"/>
  <c r="G8" i="1" s="1"/>
  <c r="D7" i="1"/>
  <c r="G7" i="1" s="1"/>
  <c r="D5" i="1"/>
  <c r="G5" i="1" s="1"/>
  <c r="D4" i="1"/>
  <c r="G4" i="1" s="1"/>
  <c r="D3" i="1"/>
  <c r="G3" i="1" s="1"/>
  <c r="D37" i="2"/>
  <c r="D42" i="2" s="1"/>
  <c r="D47" i="2" s="1"/>
  <c r="D52" i="2" s="1"/>
  <c r="D57" i="2" s="1"/>
  <c r="D62" i="2" s="1"/>
  <c r="D67" i="2" s="1"/>
  <c r="D72" i="2" s="1"/>
  <c r="D34" i="2"/>
  <c r="D39" i="2" s="1"/>
  <c r="D33" i="2"/>
  <c r="D32" i="2"/>
  <c r="D31" i="2"/>
  <c r="D36" i="2" s="1"/>
  <c r="D41" i="2" s="1"/>
  <c r="D46" i="2" s="1"/>
  <c r="D51" i="2" s="1"/>
  <c r="D56" i="2" s="1"/>
  <c r="D61" i="2" s="1"/>
  <c r="D66" i="2" s="1"/>
  <c r="D71" i="2" s="1"/>
  <c r="D30" i="2"/>
  <c r="D35" i="2" s="1"/>
  <c r="D40" i="2" s="1"/>
  <c r="D45" i="2" s="1"/>
  <c r="D50" i="2" s="1"/>
  <c r="D55" i="2" s="1"/>
  <c r="D60" i="2" s="1"/>
  <c r="D65" i="2" s="1"/>
  <c r="D70" i="2" s="1"/>
  <c r="F129" i="1" l="1"/>
  <c r="F127" i="1"/>
  <c r="F128" i="1"/>
  <c r="G108" i="1"/>
  <c r="G88" i="1"/>
  <c r="F32" i="1"/>
  <c r="F17" i="1"/>
  <c r="F4" i="1"/>
  <c r="G31" i="1"/>
  <c r="F112" i="1"/>
  <c r="F46" i="1"/>
  <c r="F76" i="1"/>
  <c r="F27" i="1"/>
  <c r="F115" i="1"/>
  <c r="F9" i="1"/>
  <c r="F97" i="1"/>
  <c r="G33" i="1"/>
  <c r="F77" i="1"/>
  <c r="F3" i="1"/>
  <c r="F48" i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<sst xmlns="http://schemas.openxmlformats.org/spreadsheetml/2006/main" count="919" uniqueCount="173">
  <si>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</si>
  <si>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</si>
  <si>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</si>
  <si>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</si>
  <si>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</si>
  <si>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</si>
  <si>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</si>
  <si>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</si>
  <si>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</si>
  <si>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</si>
  <si>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</si>
  <si>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</si>
  <si>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</si>
  <si>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</si>
  <si>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</si>
  <si>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</si>
  <si>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</si>
  <si>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</si>
  <si>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</si>
  <si>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</si>
  <si>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</si>
  <si>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</si>
  <si>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</si>
  <si>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</si>
  <si>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</si>
  <si>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</si>
  <si>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</si>
  <si>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</si>
  <si>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</si>
  <si>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</si>
  <si>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</si>
  <si>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</si>
  <si>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</si>
  <si>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</si>
  <si>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</si>
  <si>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</si>
  <si>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</si>
  <si>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</si>
  <si>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</si>
  <si>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</si>
  <si>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</si>
  <si>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</si>
  <si>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</si>
  <si>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</si>
  <si>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</si>
  <si>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</si>
  <si>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</si>
  <si>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</si>
  <si>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</si>
  <si>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</si>
  <si>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</si>
  <si>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</si>
  <si>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</si>
  <si>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</si>
  <si>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</si>
  <si>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</si>
  <si>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</si>
  <si>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</si>
  <si>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</si>
  <si>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</si>
  <si>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</si>
  <si>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</si>
  <si>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</si>
  <si>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</si>
  <si>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</si>
  <si>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</si>
  <si>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</si>
  <si>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</si>
  <si>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</si>
  <si>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</si>
  <si>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</si>
  <si>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</si>
  <si>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</si>
  <si>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</si>
  <si>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</si>
  <si>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</si>
  <si>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</si>
  <si>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</si>
  <si>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</si>
  <si>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</si>
  <si>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</si>
  <si>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</si>
  <si>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</si>
  <si>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</si>
  <si>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</si>
  <si>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</si>
  <si>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</si>
  <si>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</si>
  <si>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</si>
  <si>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</si>
  <si>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</si>
  <si>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</si>
  <si>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</si>
  <si>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</si>
  <si>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</si>
  <si>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</si>
  <si>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</si>
  <si>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</si>
  <si>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</si>
  <si>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</si>
  <si>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</si>
  <si>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</si>
  <si>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</si>
  <si>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</si>
  <si>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</si>
  <si>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</si>
  <si>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</si>
  <si>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</si>
  <si>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</si>
  <si>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</si>
  <si>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</si>
  <si>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</si>
  <si>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</si>
  <si>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</si>
  <si>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</si>
  <si>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</si>
  <si>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</si>
  <si>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</si>
  <si>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</si>
  <si>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</si>
  <si>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</si>
  <si>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</si>
  <si>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</si>
  <si>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</si>
  <si>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</si>
  <si>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</si>
  <si>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</si>
  <si>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</si>
  <si>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</si>
  <si>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</si>
  <si>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</si>
  <si>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</si>
  <si>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</si>
  <si>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</si>
  <si>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</si>
  <si>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</si>
  <si>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</si>
  <si>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</si>
  <si>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</si>
  <si>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</si>
  <si>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</si>
  <si>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</si>
  <si>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</si>
  <si>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</si>
  <si>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</si>
  <si>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</si>
  <si>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</si>
  <si>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</si>
  <si>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</si>
  <si>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</si>
  <si>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</si>
  <si>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</si>
  <si>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</si>
  <si>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</si>
  <si>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</si>
  <si>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</si>
  <si>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</si>
  <si>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</si>
  <si>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</si>
  <si>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</si>
  <si>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</si>
  <si>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</si>
  <si>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</si>
  <si>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</si>
  <si>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</si>
  <si>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</si>
  <si>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</si>
  <si>
    <t>Aux</t>
  </si>
  <si>
    <t>ext</t>
  </si>
  <si>
    <t>T1</t>
  </si>
  <si>
    <t>T2</t>
  </si>
  <si>
    <t>nCannel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</si>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</sst>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Y289"/>
  <sheetViews>
    <sheetView workbookViewId="0">
      <pane ySplit="1" topLeftCell="A92" activePane="bottomLeft" state="frozen"/>
      <selection pane="bottomLeft" activeCell="G129" sqref="A98:G1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'MCP&amp;SIPM'!$B$81:$D$103,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'MCP&amp;SIPM'!$B$81:$D$103,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'MCP&amp;SIPM'!$B$81:$D$103,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'MCP&amp;SIPM'!$B$81:$D$103,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'MCP&amp;SIPM'!$B$81:$D$103,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'MCP&amp;SIPM'!$B$81:$D$103,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'MCP&amp;SIPM'!$B$81:$D$103,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'MCP&amp;SIPM'!$B$81:$D$103, 3, FALSE)</f>
        <v>18</v>
      </c>
      <c r="E107">
        <v>1</v>
      </c>
      <c r="F107">
        <f>VLOOKUP($D107, case!$C$25:$E$74, 2, FALSE)</f>
        <v>4</v>
      </c>
      <c r="G107">
        <f>VLOOKUP($D107, case!$C$25:$E$74, 3, FALSE)</f>
        <v>3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'MCP&amp;SIPM'!$B$81:$D$103, 3, FALSE)</f>
        <v>15</v>
      </c>
      <c r="E108">
        <v>1</v>
      </c>
      <c r="F108">
        <f>VLOOKUP($D108, case!$C$25:$E$74, 2, FALSE)</f>
        <v>3</v>
      </c>
      <c r="G108">
        <f>VLOOKUP($D108, case!$C$25:$E$74, 3, FALSE)</f>
        <v>1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'MCP&amp;SIPM'!$B$81:$D$103, 3, FALSE)</f>
        <v>20</v>
      </c>
      <c r="E109">
        <v>1</v>
      </c>
      <c r="F109">
        <f>VLOOKUP($D109, case!$C$25:$E$74, 2, FALSE)</f>
        <v>4</v>
      </c>
      <c r="G109">
        <f>VLOOKUP($D109, case!$C$25:$E$74, 3, FALSE)</f>
        <v>1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'MCP&amp;SIPM'!$B$81:$D$103, 3, FALSE)</f>
        <v>10</v>
      </c>
      <c r="E110">
        <v>1</v>
      </c>
      <c r="F110">
        <f>VLOOKUP($D110, case!$C$25:$E$74, 2, FALSE)</f>
        <v>2</v>
      </c>
      <c r="G110">
        <f>VLOOKUP($D110, case!$C$25:$E$74, 3, FALSE)</f>
        <v>1</v>
      </c>
    </row>
    <row r="111" spans="1:7" x14ac:dyDescent="0.2">
      <c r="A111">
        <v>4</v>
      </c>
      <c r="B111">
        <v>14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'MCP&amp;SIPM'!$B$81:$D$103, 3, FALSE)</f>
        <v>5</v>
      </c>
      <c r="E112">
        <v>1</v>
      </c>
      <c r="F112">
        <f>VLOOKUP($D112, case!$C$25:$E$74, 2, FALSE)</f>
        <v>1</v>
      </c>
      <c r="G112">
        <f>VLOOKUP($D112, case!$C$25:$E$74, 3, FALSE)</f>
        <v>1</v>
      </c>
    </row>
    <row r="113" spans="1:7" x14ac:dyDescent="0.2">
      <c r="A113">
        <v>4</v>
      </c>
      <c r="B113">
        <v>16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'MCP&amp;SIPM'!$B$81:$D$103,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'MCP&amp;SIPM'!$B$81:$D$103,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'MCP&amp;SIPM'!$B$81:$D$103,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'MCP&amp;SIPM'!$B$81:$D$103,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'MCP&amp;SIPM'!$B$81:$D$103,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'MCP&amp;SIPM'!$B$81:$D$103, 3, FALSE)</f>
        <v>19</v>
      </c>
      <c r="E123">
        <v>1</v>
      </c>
      <c r="F123">
        <f>VLOOKUP($D123, case!$C$25:$E$74, 2, FALSE)</f>
        <v>4</v>
      </c>
      <c r="G123">
        <f>VLOOKUP($D123, case!$C$25:$E$74, 3, FALSE)</f>
        <v>2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'MCP&amp;SIPM'!$B$81:$D$103, 3, FALSE)</f>
        <v>13</v>
      </c>
      <c r="E124">
        <v>1</v>
      </c>
      <c r="F124">
        <f>VLOOKUP($D124, case!$C$25:$E$74, 2, FALSE)</f>
        <v>3</v>
      </c>
      <c r="G124">
        <f>VLOOKUP($D124, case!$C$25:$E$74, 3, FALSE)</f>
        <v>3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'MCP&amp;SIPM'!$B$81:$D$103, 3, FALSE)</f>
        <v>14</v>
      </c>
      <c r="E125">
        <v>1</v>
      </c>
      <c r="F125">
        <f>VLOOKUP($D125, case!$C$25:$E$74, 2, FALSE)</f>
        <v>3</v>
      </c>
      <c r="G125">
        <f>VLOOKUP($D125, case!$C$25:$E$74, 3, FALSE)</f>
        <v>2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'MCP&amp;SIPM'!$B$81:$D$103, 3, FALSE)</f>
        <v>8</v>
      </c>
      <c r="E126">
        <v>1</v>
      </c>
      <c r="F126">
        <f>VLOOKUP($D126, case!$C$25:$E$74, 2, FALSE)</f>
        <v>2</v>
      </c>
      <c r="G126">
        <f>VLOOKUP($D126, case!$C$25:$E$74, 3, FALSE)</f>
        <v>3</v>
      </c>
    </row>
    <row r="127" spans="1:7" x14ac:dyDescent="0.2">
      <c r="A127">
        <v>4</v>
      </c>
      <c r="B127">
        <v>30</v>
      </c>
      <c r="C127">
        <v>13</v>
      </c>
      <c r="D127">
        <f>VLOOKUP(B127, 'MCP&amp;SIPM'!$B$81:$D$103, 3, FALSE)</f>
        <v>9</v>
      </c>
      <c r="E127">
        <v>1</v>
      </c>
      <c r="F127">
        <f>VLOOKUP($D127, case!$C$25:$E$74, 2, FALSE)</f>
        <v>2</v>
      </c>
      <c r="G127">
        <f>VLOOKUP($D127, case!$C$25:$E$74, 3, FALSE)</f>
        <v>2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'MCP&amp;SIPM'!$B$81:$D$103, 3, FALSE)</f>
        <v>3</v>
      </c>
      <c r="E128">
        <v>1</v>
      </c>
      <c r="F128">
        <f>VLOOKUP($D128, case!$C$25:$E$74, 2, FALSE)</f>
        <v>1</v>
      </c>
      <c r="G128">
        <f>VLOOKUP($D128, case!$C$25:$E$74, 3, FALSE)</f>
        <v>3</v>
      </c>
    </row>
    <row r="129" spans="1:7" x14ac:dyDescent="0.2">
      <c r="A129">
        <v>4</v>
      </c>
      <c r="B129">
        <v>32</v>
      </c>
      <c r="C129">
        <v>13</v>
      </c>
      <c r="D129">
        <f>VLOOKUP(B129, 'MCP&amp;SIPM'!$B$81:$D$104, 3, FALSE)</f>
        <v>4</v>
      </c>
      <c r="E129">
        <v>1</v>
      </c>
      <c r="F129">
        <f>VLOOKUP($D129, case!$C$25:$E$74, 2, FALSE)</f>
        <v>1</v>
      </c>
      <c r="G129">
        <f>VLOOKUP($D129, case!$C$25:$E$74, 3, FALSE)</f>
        <v>2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19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19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19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19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19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19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19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19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19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19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19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19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19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19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  <c r="R192" t="s">
        <v>11</v>
      </c>
      <c r="S192">
        <v>12</v>
      </c>
    </row>
    <row r="193" spans="1:25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  <c r="R193" t="s">
        <v>10</v>
      </c>
      <c r="S193">
        <v>13</v>
      </c>
    </row>
    <row r="194" spans="1:25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>
        <v>0</v>
      </c>
      <c r="J194" s="10">
        <v>0</v>
      </c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  <c r="X194" s="10"/>
      <c r="Y194" s="10"/>
    </row>
    <row r="195" spans="1:25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  <c r="X195" s="10"/>
      <c r="Y195" s="10"/>
    </row>
    <row r="196" spans="1:25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>
        <v>0</v>
      </c>
      <c r="J196" s="10">
        <v>0</v>
      </c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  <c r="X196" s="10"/>
      <c r="Y196" s="10"/>
    </row>
    <row r="197" spans="1:25" x14ac:dyDescent="0.2">
      <c r="A197">
        <v>8</v>
      </c>
      <c r="B197">
        <v>4</v>
      </c>
      <c r="C197" s="10">
        <f t="shared" si="1"/>
        <v>12</v>
      </c>
      <c r="D197" s="10">
        <f t="shared" si="2"/>
        <v>3</v>
      </c>
      <c r="E197" s="10">
        <f t="shared" si="3"/>
        <v>0</v>
      </c>
      <c r="F197">
        <v>0</v>
      </c>
      <c r="G197">
        <v>0</v>
      </c>
      <c r="H197" s="10"/>
      <c r="I197" s="10" t="s">
        <v>145</v>
      </c>
      <c r="J197" s="10" t="s">
        <v>40</v>
      </c>
      <c r="K197" t="s">
        <v>42</v>
      </c>
      <c r="L197" t="s">
        <v>11</v>
      </c>
      <c r="M197">
        <f t="shared" si="5"/>
        <v>12</v>
      </c>
      <c r="N197">
        <f t="shared" si="6"/>
        <v>3</v>
      </c>
      <c r="O197">
        <f t="shared" si="4"/>
        <v>0</v>
      </c>
      <c r="X197" s="10"/>
      <c r="Y197" s="10"/>
    </row>
    <row r="198" spans="1:25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>
        <v>0</v>
      </c>
      <c r="J198" s="10">
        <v>0</v>
      </c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  <c r="X198" s="10"/>
      <c r="Y198" s="10"/>
    </row>
    <row r="199" spans="1:25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  <c r="X199" s="10"/>
      <c r="Y199" s="10"/>
    </row>
    <row r="200" spans="1:25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>
        <v>0</v>
      </c>
      <c r="J200" s="10">
        <v>0</v>
      </c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  <c r="X200" s="10"/>
      <c r="Y200" s="10"/>
    </row>
    <row r="201" spans="1:25" x14ac:dyDescent="0.2">
      <c r="A201">
        <v>8</v>
      </c>
      <c r="B201">
        <v>8</v>
      </c>
      <c r="C201" s="10">
        <f t="shared" si="1"/>
        <v>12</v>
      </c>
      <c r="D201" s="10">
        <f t="shared" si="2"/>
        <v>2</v>
      </c>
      <c r="E201" s="10">
        <f t="shared" si="3"/>
        <v>0</v>
      </c>
      <c r="F201">
        <v>0</v>
      </c>
      <c r="G201">
        <v>0</v>
      </c>
      <c r="H201" s="10"/>
      <c r="I201" s="10" t="s">
        <v>143</v>
      </c>
      <c r="J201" s="10" t="s">
        <v>39</v>
      </c>
      <c r="K201" t="s">
        <v>42</v>
      </c>
      <c r="L201" t="s">
        <v>11</v>
      </c>
      <c r="M201">
        <f t="shared" si="5"/>
        <v>12</v>
      </c>
      <c r="N201">
        <f t="shared" si="6"/>
        <v>2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  <c r="X201" s="10"/>
      <c r="Y201" s="10"/>
    </row>
    <row r="202" spans="1:25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>
        <v>0</v>
      </c>
      <c r="J202" s="10">
        <v>0</v>
      </c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  <c r="X202" s="10"/>
      <c r="Y202" s="10"/>
    </row>
    <row r="203" spans="1:25" x14ac:dyDescent="0.2">
      <c r="A203">
        <v>8</v>
      </c>
      <c r="B203">
        <v>10</v>
      </c>
      <c r="C203" s="10">
        <f t="shared" si="1"/>
        <v>11</v>
      </c>
      <c r="D203" s="10">
        <f t="shared" si="2"/>
        <v>2</v>
      </c>
      <c r="E203" s="10">
        <f t="shared" si="3"/>
        <v>0</v>
      </c>
      <c r="F203">
        <v>0</v>
      </c>
      <c r="G203">
        <v>0</v>
      </c>
      <c r="H203" s="10"/>
      <c r="I203" s="10" t="s">
        <v>149</v>
      </c>
      <c r="J203" s="10" t="s">
        <v>34</v>
      </c>
      <c r="K203" t="s">
        <v>42</v>
      </c>
      <c r="L203" t="s">
        <v>9</v>
      </c>
      <c r="M203">
        <f t="shared" si="5"/>
        <v>11</v>
      </c>
      <c r="N203">
        <f t="shared" si="6"/>
        <v>2</v>
      </c>
      <c r="O203">
        <f t="shared" si="4"/>
        <v>0</v>
      </c>
      <c r="V203" s="19"/>
      <c r="W203" s="19"/>
      <c r="X203" s="10"/>
      <c r="Y203" s="10"/>
    </row>
    <row r="204" spans="1:25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>
        <v>0</v>
      </c>
      <c r="J204" s="10">
        <v>0</v>
      </c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  <c r="X204" s="10"/>
      <c r="Y204" s="10"/>
    </row>
    <row r="205" spans="1:25" x14ac:dyDescent="0.2">
      <c r="A205">
        <v>8</v>
      </c>
      <c r="B205">
        <v>12</v>
      </c>
      <c r="C205" s="10">
        <f t="shared" si="1"/>
        <v>10</v>
      </c>
      <c r="D205" s="10">
        <f t="shared" si="2"/>
        <v>2</v>
      </c>
      <c r="E205" s="10">
        <f t="shared" si="3"/>
        <v>0</v>
      </c>
      <c r="F205">
        <v>0</v>
      </c>
      <c r="G205">
        <v>0</v>
      </c>
      <c r="H205" s="10"/>
      <c r="I205" s="10" t="s">
        <v>148</v>
      </c>
      <c r="J205" s="10" t="s">
        <v>31</v>
      </c>
      <c r="K205" t="s">
        <v>42</v>
      </c>
      <c r="L205" t="s">
        <v>8</v>
      </c>
      <c r="M205">
        <f t="shared" si="5"/>
        <v>10</v>
      </c>
      <c r="N205">
        <f t="shared" si="6"/>
        <v>2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  <c r="X205" s="10"/>
      <c r="Y205" s="10"/>
    </row>
    <row r="206" spans="1:25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>
        <v>0</v>
      </c>
      <c r="J206" s="10">
        <v>0</v>
      </c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  <c r="X206" s="10"/>
      <c r="Y206" s="10"/>
    </row>
    <row r="207" spans="1:25" x14ac:dyDescent="0.2">
      <c r="A207">
        <v>8</v>
      </c>
      <c r="B207">
        <v>14</v>
      </c>
      <c r="C207" s="10">
        <f t="shared" si="1"/>
        <v>10</v>
      </c>
      <c r="D207" s="10">
        <f t="shared" si="2"/>
        <v>1</v>
      </c>
      <c r="E207" s="10">
        <f t="shared" si="3"/>
        <v>0</v>
      </c>
      <c r="F207">
        <v>0</v>
      </c>
      <c r="G207">
        <v>0</v>
      </c>
      <c r="H207" s="10"/>
      <c r="I207" s="10" t="s">
        <v>147</v>
      </c>
      <c r="J207" s="10" t="s">
        <v>30</v>
      </c>
      <c r="K207" t="s">
        <v>42</v>
      </c>
      <c r="L207" t="s">
        <v>8</v>
      </c>
      <c r="M207">
        <f t="shared" si="5"/>
        <v>10</v>
      </c>
      <c r="N207">
        <f t="shared" si="6"/>
        <v>1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  <c r="X207" s="10"/>
      <c r="Y207" s="10"/>
    </row>
    <row r="208" spans="1:25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>
        <v>0</v>
      </c>
      <c r="J208" s="10">
        <v>0</v>
      </c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  <c r="X208" s="10"/>
      <c r="Y208" s="10"/>
    </row>
    <row r="209" spans="1:25" x14ac:dyDescent="0.2">
      <c r="A209">
        <v>8</v>
      </c>
      <c r="B209">
        <v>16</v>
      </c>
      <c r="C209" s="10">
        <f t="shared" si="1"/>
        <v>11</v>
      </c>
      <c r="D209" s="10">
        <f t="shared" si="2"/>
        <v>1</v>
      </c>
      <c r="E209" s="10">
        <f t="shared" si="3"/>
        <v>0</v>
      </c>
      <c r="F209">
        <v>0</v>
      </c>
      <c r="G209">
        <v>0</v>
      </c>
      <c r="H209" s="10"/>
      <c r="I209" s="10" t="s">
        <v>146</v>
      </c>
      <c r="J209" s="10" t="s">
        <v>33</v>
      </c>
      <c r="K209" t="s">
        <v>42</v>
      </c>
      <c r="L209" t="s">
        <v>9</v>
      </c>
      <c r="M209">
        <f t="shared" si="5"/>
        <v>11</v>
      </c>
      <c r="N209">
        <f t="shared" si="6"/>
        <v>1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  <c r="X209" s="10"/>
      <c r="Y209" s="10"/>
    </row>
    <row r="210" spans="1:25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>
        <v>0</v>
      </c>
      <c r="J210" s="10">
        <v>0</v>
      </c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  <c r="X210" s="10"/>
      <c r="Y210" s="10"/>
    </row>
    <row r="211" spans="1:25" x14ac:dyDescent="0.2">
      <c r="A211">
        <v>8</v>
      </c>
      <c r="B211">
        <v>18</v>
      </c>
      <c r="C211" s="10">
        <f t="shared" si="1"/>
        <v>11</v>
      </c>
      <c r="D211" s="10">
        <f t="shared" si="2"/>
        <v>4</v>
      </c>
      <c r="E211" s="10">
        <f t="shared" si="3"/>
        <v>0</v>
      </c>
      <c r="F211">
        <v>0</v>
      </c>
      <c r="G211">
        <v>0</v>
      </c>
      <c r="H211" s="10"/>
      <c r="I211" s="10" t="s">
        <v>152</v>
      </c>
      <c r="J211" s="10" t="s">
        <v>36</v>
      </c>
      <c r="K211" t="s">
        <v>42</v>
      </c>
      <c r="L211" t="s">
        <v>9</v>
      </c>
      <c r="M211">
        <f t="shared" si="5"/>
        <v>11</v>
      </c>
      <c r="N211">
        <f t="shared" si="6"/>
        <v>4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  <c r="X211" s="10"/>
      <c r="Y211" s="10"/>
    </row>
    <row r="212" spans="1:25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>
        <v>0</v>
      </c>
      <c r="J212" s="10">
        <v>0</v>
      </c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  <c r="X212" s="10"/>
      <c r="Y212" s="10"/>
    </row>
    <row r="213" spans="1:25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  <c r="X213" s="10"/>
      <c r="Y213" s="10"/>
    </row>
    <row r="214" spans="1:25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>
        <v>0</v>
      </c>
      <c r="J214" s="10">
        <v>0</v>
      </c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  <c r="X214" s="10"/>
      <c r="Y214" s="10"/>
    </row>
    <row r="215" spans="1:25" x14ac:dyDescent="0.2">
      <c r="A215">
        <v>8</v>
      </c>
      <c r="B215">
        <v>22</v>
      </c>
      <c r="C215" s="10">
        <f t="shared" si="1"/>
        <v>11</v>
      </c>
      <c r="D215" s="10">
        <f t="shared" si="2"/>
        <v>3</v>
      </c>
      <c r="E215" s="10">
        <f t="shared" si="3"/>
        <v>0</v>
      </c>
      <c r="F215">
        <v>0</v>
      </c>
      <c r="G215">
        <v>0</v>
      </c>
      <c r="H215" s="10"/>
      <c r="I215" s="10" t="s">
        <v>150</v>
      </c>
      <c r="J215" s="10" t="s">
        <v>35</v>
      </c>
      <c r="K215" t="s">
        <v>42</v>
      </c>
      <c r="L215" t="s">
        <v>9</v>
      </c>
      <c r="M215">
        <f t="shared" si="5"/>
        <v>11</v>
      </c>
      <c r="N215">
        <f t="shared" si="6"/>
        <v>3</v>
      </c>
      <c r="O215">
        <f t="shared" si="4"/>
        <v>0</v>
      </c>
      <c r="S215" s="19"/>
      <c r="T215" s="19"/>
      <c r="X215" s="10"/>
      <c r="Y215" s="10"/>
    </row>
    <row r="216" spans="1:25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>
        <v>0</v>
      </c>
      <c r="J216" s="10">
        <v>0</v>
      </c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  <c r="X216" s="10"/>
      <c r="Y216" s="10"/>
    </row>
    <row r="217" spans="1:25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>
        <v>0</v>
      </c>
      <c r="J217" s="10">
        <v>0</v>
      </c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  <c r="X217" s="10"/>
      <c r="Y217" s="10"/>
    </row>
    <row r="218" spans="1:25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>
        <v>0</v>
      </c>
      <c r="J218" s="10">
        <v>0</v>
      </c>
      <c r="M218">
        <f t="shared" si="5"/>
        <v>0</v>
      </c>
      <c r="N218">
        <f t="shared" si="6"/>
        <v>0</v>
      </c>
      <c r="O218">
        <f t="shared" si="4"/>
        <v>0</v>
      </c>
      <c r="X218" s="10"/>
      <c r="Y218" s="10"/>
    </row>
    <row r="219" spans="1:25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  <c r="X219" s="10"/>
      <c r="Y219" s="10"/>
    </row>
    <row r="220" spans="1:25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>
        <v>0</v>
      </c>
      <c r="J220" s="10">
        <v>0</v>
      </c>
      <c r="M220">
        <f t="shared" si="5"/>
        <v>0</v>
      </c>
      <c r="N220">
        <f t="shared" si="6"/>
        <v>0</v>
      </c>
      <c r="O220">
        <f t="shared" si="4"/>
        <v>0</v>
      </c>
      <c r="X220" s="10"/>
      <c r="Y220" s="10"/>
    </row>
    <row r="221" spans="1:25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>
        <v>0</v>
      </c>
      <c r="J221" s="10">
        <v>0</v>
      </c>
      <c r="M221">
        <f t="shared" si="5"/>
        <v>0</v>
      </c>
      <c r="N221">
        <f t="shared" si="6"/>
        <v>0</v>
      </c>
      <c r="O221">
        <f t="shared" si="4"/>
        <v>0</v>
      </c>
      <c r="X221" s="10"/>
      <c r="Y221" s="10"/>
    </row>
    <row r="222" spans="1:25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>
        <v>0</v>
      </c>
      <c r="J222" s="10">
        <v>0</v>
      </c>
      <c r="M222">
        <f t="shared" si="5"/>
        <v>0</v>
      </c>
      <c r="N222">
        <f t="shared" si="6"/>
        <v>0</v>
      </c>
      <c r="O222">
        <f t="shared" si="4"/>
        <v>0</v>
      </c>
      <c r="X222" s="10"/>
      <c r="Y222" s="10"/>
    </row>
    <row r="223" spans="1:25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>
        <v>0</v>
      </c>
      <c r="J223" s="10">
        <v>0</v>
      </c>
      <c r="M223">
        <f t="shared" si="5"/>
        <v>0</v>
      </c>
      <c r="N223">
        <f t="shared" si="6"/>
        <v>0</v>
      </c>
      <c r="O223">
        <f t="shared" si="4"/>
        <v>0</v>
      </c>
      <c r="X223" s="10"/>
      <c r="Y223" s="10"/>
    </row>
    <row r="224" spans="1:25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>
        <v>0</v>
      </c>
      <c r="J224" s="10">
        <v>0</v>
      </c>
      <c r="M224">
        <f t="shared" si="5"/>
        <v>0</v>
      </c>
      <c r="N224">
        <f t="shared" si="6"/>
        <v>0</v>
      </c>
      <c r="O224">
        <f t="shared" si="4"/>
        <v>0</v>
      </c>
      <c r="X224" s="10"/>
      <c r="Y224" s="10"/>
    </row>
    <row r="225" spans="1:2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>
        <v>0</v>
      </c>
      <c r="J225" s="10">
        <v>0</v>
      </c>
      <c r="M225">
        <f t="shared" si="5"/>
        <v>0</v>
      </c>
      <c r="N225">
        <f t="shared" si="6"/>
        <v>0</v>
      </c>
      <c r="O225">
        <f t="shared" si="4"/>
        <v>0</v>
      </c>
      <c r="X225" s="10"/>
      <c r="Y225" s="10"/>
    </row>
    <row r="226" spans="1:2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>
        <v>0</v>
      </c>
      <c r="J226" s="10">
        <v>0</v>
      </c>
      <c r="M226">
        <f t="shared" si="5"/>
        <v>0</v>
      </c>
      <c r="N226">
        <f t="shared" si="6"/>
        <v>0</v>
      </c>
      <c r="O226">
        <f t="shared" si="4"/>
        <v>0</v>
      </c>
      <c r="X226" s="10"/>
      <c r="Y226" s="10"/>
    </row>
    <row r="227" spans="1:2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  <c r="X227" s="10"/>
      <c r="Y227" s="10"/>
    </row>
    <row r="228" spans="1:2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>
        <v>0</v>
      </c>
      <c r="J228" s="10">
        <v>0</v>
      </c>
      <c r="M228">
        <f t="shared" si="5"/>
        <v>0</v>
      </c>
      <c r="N228">
        <f t="shared" si="6"/>
        <v>0</v>
      </c>
      <c r="O228">
        <f t="shared" si="4"/>
        <v>0</v>
      </c>
      <c r="X228" s="10"/>
      <c r="Y228" s="10"/>
    </row>
    <row r="229" spans="1:25" x14ac:dyDescent="0.2">
      <c r="A229">
        <v>9</v>
      </c>
      <c r="B229">
        <v>4</v>
      </c>
      <c r="C229" s="10">
        <f t="shared" si="1"/>
        <v>12</v>
      </c>
      <c r="D229" s="10">
        <f t="shared" si="2"/>
        <v>3</v>
      </c>
      <c r="E229" s="10">
        <f t="shared" si="3"/>
        <v>1</v>
      </c>
      <c r="F229">
        <v>0</v>
      </c>
      <c r="G229">
        <v>0</v>
      </c>
      <c r="H229" s="10"/>
      <c r="I229" s="10" t="s">
        <v>157</v>
      </c>
      <c r="J229" s="10" t="s">
        <v>40</v>
      </c>
      <c r="K229" t="s">
        <v>43</v>
      </c>
      <c r="L229" t="s">
        <v>11</v>
      </c>
      <c r="M229">
        <f t="shared" si="5"/>
        <v>12</v>
      </c>
      <c r="N229">
        <f t="shared" si="6"/>
        <v>3</v>
      </c>
      <c r="O229">
        <f t="shared" si="4"/>
        <v>1</v>
      </c>
      <c r="X229" s="10"/>
      <c r="Y229" s="10"/>
    </row>
    <row r="230" spans="1:2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>
        <v>0</v>
      </c>
      <c r="J230" s="10">
        <v>0</v>
      </c>
      <c r="M230">
        <f t="shared" si="5"/>
        <v>0</v>
      </c>
      <c r="N230">
        <f t="shared" si="6"/>
        <v>0</v>
      </c>
      <c r="O230">
        <f t="shared" si="4"/>
        <v>0</v>
      </c>
      <c r="X230" s="10"/>
      <c r="Y230" s="10"/>
    </row>
    <row r="231" spans="1:2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  <c r="X231" s="10"/>
      <c r="Y231" s="10"/>
    </row>
    <row r="232" spans="1:2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>
        <v>0</v>
      </c>
      <c r="J232" s="10">
        <v>0</v>
      </c>
      <c r="M232">
        <f t="shared" si="5"/>
        <v>0</v>
      </c>
      <c r="N232">
        <f t="shared" si="6"/>
        <v>0</v>
      </c>
      <c r="O232">
        <f t="shared" si="4"/>
        <v>0</v>
      </c>
      <c r="X232" s="10"/>
      <c r="Y232" s="10"/>
    </row>
    <row r="233" spans="1:25" x14ac:dyDescent="0.2">
      <c r="A233">
        <v>9</v>
      </c>
      <c r="B233">
        <v>8</v>
      </c>
      <c r="C233" s="10">
        <f t="shared" si="1"/>
        <v>12</v>
      </c>
      <c r="D233" s="10">
        <f t="shared" si="2"/>
        <v>2</v>
      </c>
      <c r="E233" s="10">
        <f t="shared" si="3"/>
        <v>1</v>
      </c>
      <c r="F233">
        <v>0</v>
      </c>
      <c r="G233">
        <v>0</v>
      </c>
      <c r="H233" s="10"/>
      <c r="I233" s="10" t="s">
        <v>155</v>
      </c>
      <c r="J233" s="10" t="s">
        <v>39</v>
      </c>
      <c r="K233" t="s">
        <v>43</v>
      </c>
      <c r="L233" t="s">
        <v>11</v>
      </c>
      <c r="M233">
        <f t="shared" si="5"/>
        <v>12</v>
      </c>
      <c r="N233">
        <f t="shared" si="6"/>
        <v>2</v>
      </c>
      <c r="O233">
        <f t="shared" si="4"/>
        <v>1</v>
      </c>
      <c r="X233" s="10"/>
      <c r="Y233" s="10"/>
    </row>
    <row r="234" spans="1:2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>
        <v>0</v>
      </c>
      <c r="J234" s="10">
        <v>0</v>
      </c>
      <c r="M234">
        <f t="shared" si="5"/>
        <v>0</v>
      </c>
      <c r="N234">
        <f t="shared" si="6"/>
        <v>0</v>
      </c>
      <c r="O234">
        <f t="shared" si="4"/>
        <v>0</v>
      </c>
      <c r="X234" s="10"/>
      <c r="Y234" s="10"/>
    </row>
    <row r="235" spans="1:25" x14ac:dyDescent="0.2">
      <c r="A235">
        <v>9</v>
      </c>
      <c r="B235">
        <v>10</v>
      </c>
      <c r="C235" s="10">
        <f t="shared" si="1"/>
        <v>11</v>
      </c>
      <c r="D235" s="10">
        <f t="shared" si="2"/>
        <v>2</v>
      </c>
      <c r="E235" s="10">
        <f t="shared" si="3"/>
        <v>1</v>
      </c>
      <c r="F235">
        <v>0</v>
      </c>
      <c r="G235">
        <v>0</v>
      </c>
      <c r="H235" s="10"/>
      <c r="I235" s="10" t="s">
        <v>161</v>
      </c>
      <c r="J235" s="10" t="s">
        <v>34</v>
      </c>
      <c r="K235" t="s">
        <v>43</v>
      </c>
      <c r="L235" t="s">
        <v>9</v>
      </c>
      <c r="M235">
        <f t="shared" si="5"/>
        <v>11</v>
      </c>
      <c r="N235">
        <f t="shared" si="6"/>
        <v>2</v>
      </c>
      <c r="O235">
        <f t="shared" si="4"/>
        <v>1</v>
      </c>
      <c r="X235" s="10"/>
      <c r="Y235" s="10"/>
    </row>
    <row r="236" spans="1:2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>
        <v>0</v>
      </c>
      <c r="J236" s="10">
        <v>0</v>
      </c>
      <c r="M236">
        <f t="shared" si="5"/>
        <v>0</v>
      </c>
      <c r="N236">
        <f t="shared" si="6"/>
        <v>0</v>
      </c>
      <c r="O236">
        <f t="shared" si="4"/>
        <v>0</v>
      </c>
      <c r="X236" s="10"/>
      <c r="Y236" s="10"/>
    </row>
    <row r="237" spans="1:25" x14ac:dyDescent="0.2">
      <c r="A237">
        <v>9</v>
      </c>
      <c r="B237">
        <v>12</v>
      </c>
      <c r="C237" s="10">
        <f t="shared" si="1"/>
        <v>10</v>
      </c>
      <c r="D237" s="10">
        <f t="shared" si="2"/>
        <v>2</v>
      </c>
      <c r="E237" s="10">
        <f t="shared" si="3"/>
        <v>1</v>
      </c>
      <c r="F237">
        <v>0</v>
      </c>
      <c r="G237">
        <v>0</v>
      </c>
      <c r="H237" s="10"/>
      <c r="I237" s="10" t="s">
        <v>160</v>
      </c>
      <c r="J237" s="10" t="s">
        <v>31</v>
      </c>
      <c r="K237" t="s">
        <v>43</v>
      </c>
      <c r="L237" t="s">
        <v>8</v>
      </c>
      <c r="M237">
        <f t="shared" si="5"/>
        <v>10</v>
      </c>
      <c r="N237">
        <f t="shared" si="6"/>
        <v>2</v>
      </c>
      <c r="O237">
        <f t="shared" si="4"/>
        <v>1</v>
      </c>
      <c r="X237" s="10"/>
      <c r="Y237" s="10"/>
    </row>
    <row r="238" spans="1:2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>
        <v>0</v>
      </c>
      <c r="J238" s="10">
        <v>0</v>
      </c>
      <c r="M238">
        <f t="shared" si="5"/>
        <v>0</v>
      </c>
      <c r="N238">
        <f t="shared" si="6"/>
        <v>0</v>
      </c>
      <c r="O238">
        <f t="shared" si="4"/>
        <v>0</v>
      </c>
      <c r="X238" s="10"/>
      <c r="Y238" s="10"/>
    </row>
    <row r="239" spans="1:25" x14ac:dyDescent="0.2">
      <c r="A239">
        <v>9</v>
      </c>
      <c r="B239">
        <v>14</v>
      </c>
      <c r="C239" s="10">
        <f t="shared" si="1"/>
        <v>10</v>
      </c>
      <c r="D239" s="10">
        <f t="shared" si="2"/>
        <v>1</v>
      </c>
      <c r="E239" s="10">
        <f t="shared" si="3"/>
        <v>1</v>
      </c>
      <c r="F239">
        <v>0</v>
      </c>
      <c r="G239">
        <v>0</v>
      </c>
      <c r="H239" s="10"/>
      <c r="I239" s="10" t="s">
        <v>159</v>
      </c>
      <c r="J239" s="10" t="s">
        <v>30</v>
      </c>
      <c r="K239" t="s">
        <v>43</v>
      </c>
      <c r="L239" t="s">
        <v>8</v>
      </c>
      <c r="M239">
        <f t="shared" si="5"/>
        <v>10</v>
      </c>
      <c r="N239">
        <f t="shared" si="6"/>
        <v>1</v>
      </c>
      <c r="O239">
        <f t="shared" si="4"/>
        <v>1</v>
      </c>
      <c r="X239" s="10"/>
      <c r="Y239" s="10"/>
    </row>
    <row r="240" spans="1:2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>
        <v>0</v>
      </c>
      <c r="J240" s="10">
        <v>0</v>
      </c>
      <c r="M240">
        <f t="shared" si="5"/>
        <v>0</v>
      </c>
      <c r="N240">
        <f t="shared" si="6"/>
        <v>0</v>
      </c>
      <c r="O240">
        <f t="shared" si="4"/>
        <v>0</v>
      </c>
      <c r="X240" s="10"/>
      <c r="Y240" s="10"/>
    </row>
    <row r="241" spans="1:25" x14ac:dyDescent="0.2">
      <c r="A241">
        <v>9</v>
      </c>
      <c r="B241">
        <v>16</v>
      </c>
      <c r="C241" s="10">
        <f t="shared" si="1"/>
        <v>11</v>
      </c>
      <c r="D241" s="10">
        <f t="shared" si="2"/>
        <v>1</v>
      </c>
      <c r="E241" s="10">
        <f t="shared" si="3"/>
        <v>1</v>
      </c>
      <c r="F241">
        <v>0</v>
      </c>
      <c r="G241">
        <v>0</v>
      </c>
      <c r="H241" s="10"/>
      <c r="I241" s="10" t="s">
        <v>158</v>
      </c>
      <c r="J241" s="10" t="s">
        <v>33</v>
      </c>
      <c r="K241" t="s">
        <v>43</v>
      </c>
      <c r="L241" t="s">
        <v>9</v>
      </c>
      <c r="M241">
        <f t="shared" si="5"/>
        <v>11</v>
      </c>
      <c r="N241">
        <f t="shared" si="6"/>
        <v>1</v>
      </c>
      <c r="O241">
        <f t="shared" si="4"/>
        <v>1</v>
      </c>
      <c r="X241" s="10"/>
      <c r="Y241" s="10"/>
    </row>
    <row r="242" spans="1:2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>
        <v>0</v>
      </c>
      <c r="J242" s="10">
        <v>0</v>
      </c>
      <c r="M242">
        <f t="shared" si="5"/>
        <v>0</v>
      </c>
      <c r="N242">
        <f t="shared" si="6"/>
        <v>0</v>
      </c>
      <c r="O242">
        <f t="shared" si="4"/>
        <v>0</v>
      </c>
      <c r="X242" s="10"/>
      <c r="Y242" s="10"/>
    </row>
    <row r="243" spans="1:25" x14ac:dyDescent="0.2">
      <c r="A243">
        <v>9</v>
      </c>
      <c r="B243">
        <v>18</v>
      </c>
      <c r="C243" s="10">
        <f t="shared" si="1"/>
        <v>11</v>
      </c>
      <c r="D243" s="10">
        <f t="shared" si="2"/>
        <v>4</v>
      </c>
      <c r="E243" s="10">
        <f t="shared" si="3"/>
        <v>1</v>
      </c>
      <c r="F243">
        <v>0</v>
      </c>
      <c r="G243">
        <v>0</v>
      </c>
      <c r="H243" s="10"/>
      <c r="I243" s="10" t="s">
        <v>164</v>
      </c>
      <c r="J243" s="10" t="s">
        <v>36</v>
      </c>
      <c r="K243" t="s">
        <v>43</v>
      </c>
      <c r="L243" t="s">
        <v>9</v>
      </c>
      <c r="M243">
        <f t="shared" si="5"/>
        <v>11</v>
      </c>
      <c r="N243">
        <f t="shared" si="6"/>
        <v>4</v>
      </c>
      <c r="O243">
        <f t="shared" si="4"/>
        <v>1</v>
      </c>
      <c r="X243" s="10"/>
      <c r="Y243" s="10"/>
    </row>
    <row r="244" spans="1:2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>
        <v>0</v>
      </c>
      <c r="J244" s="10">
        <v>0</v>
      </c>
      <c r="M244">
        <f t="shared" si="5"/>
        <v>0</v>
      </c>
      <c r="N244">
        <f t="shared" si="6"/>
        <v>0</v>
      </c>
      <c r="O244">
        <f t="shared" si="4"/>
        <v>0</v>
      </c>
      <c r="X244" s="10"/>
      <c r="Y244" s="10"/>
    </row>
    <row r="245" spans="1:2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  <c r="X245" s="10"/>
      <c r="Y245" s="10"/>
    </row>
    <row r="246" spans="1:2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>
        <v>0</v>
      </c>
      <c r="J246" s="10">
        <v>0</v>
      </c>
      <c r="M246">
        <f t="shared" si="5"/>
        <v>0</v>
      </c>
      <c r="N246">
        <f t="shared" si="6"/>
        <v>0</v>
      </c>
      <c r="O246">
        <f t="shared" si="4"/>
        <v>0</v>
      </c>
      <c r="X246" s="10"/>
      <c r="Y246" s="10"/>
    </row>
    <row r="247" spans="1:25" x14ac:dyDescent="0.2">
      <c r="A247">
        <v>9</v>
      </c>
      <c r="B247">
        <v>22</v>
      </c>
      <c r="C247" s="10">
        <f t="shared" si="1"/>
        <v>11</v>
      </c>
      <c r="D247" s="10">
        <f t="shared" si="2"/>
        <v>3</v>
      </c>
      <c r="E247" s="10">
        <f t="shared" si="3"/>
        <v>1</v>
      </c>
      <c r="F247">
        <v>0</v>
      </c>
      <c r="G247">
        <v>0</v>
      </c>
      <c r="H247" s="10"/>
      <c r="I247" s="10" t="s">
        <v>162</v>
      </c>
      <c r="J247" s="10" t="s">
        <v>35</v>
      </c>
      <c r="K247" t="s">
        <v>43</v>
      </c>
      <c r="L247" t="s">
        <v>9</v>
      </c>
      <c r="M247">
        <f t="shared" si="5"/>
        <v>11</v>
      </c>
      <c r="N247">
        <f t="shared" si="6"/>
        <v>3</v>
      </c>
      <c r="O247">
        <f t="shared" si="4"/>
        <v>1</v>
      </c>
      <c r="X247" s="10"/>
      <c r="Y247" s="10"/>
    </row>
    <row r="248" spans="1:2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>
        <v>0</v>
      </c>
      <c r="J248" s="10">
        <v>0</v>
      </c>
      <c r="M248">
        <f t="shared" si="5"/>
        <v>0</v>
      </c>
      <c r="N248">
        <f t="shared" si="6"/>
        <v>0</v>
      </c>
      <c r="O248">
        <f t="shared" si="4"/>
        <v>0</v>
      </c>
      <c r="X248" s="10"/>
      <c r="Y248" s="10"/>
    </row>
    <row r="249" spans="1:2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>
        <v>0</v>
      </c>
      <c r="J249" s="10">
        <v>0</v>
      </c>
      <c r="M249">
        <f t="shared" si="5"/>
        <v>0</v>
      </c>
      <c r="N249">
        <f t="shared" si="6"/>
        <v>0</v>
      </c>
      <c r="O249">
        <f t="shared" si="4"/>
        <v>0</v>
      </c>
      <c r="X249" s="10"/>
      <c r="Y249" s="10"/>
    </row>
    <row r="250" spans="1:2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>
        <v>0</v>
      </c>
      <c r="J250" s="10">
        <v>0</v>
      </c>
      <c r="M250">
        <f t="shared" si="5"/>
        <v>0</v>
      </c>
      <c r="N250">
        <f t="shared" si="6"/>
        <v>0</v>
      </c>
      <c r="O250">
        <f t="shared" si="4"/>
        <v>0</v>
      </c>
      <c r="X250" s="10"/>
      <c r="Y250" s="10"/>
    </row>
    <row r="251" spans="1:2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  <c r="X251" s="10"/>
      <c r="Y251" s="10"/>
    </row>
    <row r="252" spans="1:2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I252" s="10">
        <v>0</v>
      </c>
      <c r="J252" s="10">
        <v>0</v>
      </c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  <c r="X252" s="10"/>
      <c r="Y252" s="10"/>
    </row>
    <row r="253" spans="1:2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I253" s="10">
        <v>0</v>
      </c>
      <c r="J253" s="10">
        <v>0</v>
      </c>
      <c r="M253">
        <f t="shared" si="5"/>
        <v>0</v>
      </c>
      <c r="N253">
        <f t="shared" si="7"/>
        <v>0</v>
      </c>
      <c r="O253">
        <f t="shared" si="8"/>
        <v>0</v>
      </c>
      <c r="X253" s="10"/>
      <c r="Y253" s="10"/>
    </row>
    <row r="254" spans="1:2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I254" s="10">
        <v>0</v>
      </c>
      <c r="J254" s="10">
        <v>0</v>
      </c>
      <c r="M254">
        <f t="shared" si="5"/>
        <v>0</v>
      </c>
      <c r="N254">
        <f t="shared" si="7"/>
        <v>0</v>
      </c>
      <c r="O254">
        <f t="shared" si="8"/>
        <v>0</v>
      </c>
      <c r="X254" s="10"/>
      <c r="Y254" s="10"/>
    </row>
    <row r="255" spans="1:2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I255" s="10">
        <v>0</v>
      </c>
      <c r="J255" s="10">
        <v>0</v>
      </c>
      <c r="M255">
        <f t="shared" si="5"/>
        <v>0</v>
      </c>
      <c r="N255">
        <f t="shared" si="7"/>
        <v>0</v>
      </c>
      <c r="O255">
        <f t="shared" si="8"/>
        <v>0</v>
      </c>
      <c r="X255" s="10"/>
      <c r="Y255" s="10"/>
    </row>
    <row r="256" spans="1:2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I256" s="10">
        <v>0</v>
      </c>
      <c r="J256" s="10">
        <v>0</v>
      </c>
      <c r="M256">
        <f t="shared" si="5"/>
        <v>0</v>
      </c>
      <c r="N256">
        <f t="shared" si="7"/>
        <v>0</v>
      </c>
      <c r="O256">
        <f t="shared" si="8"/>
        <v>0</v>
      </c>
      <c r="X256" s="10"/>
      <c r="Y256" s="10"/>
    </row>
    <row r="257" spans="1:2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I257" s="10">
        <v>0</v>
      </c>
      <c r="J257" s="10">
        <v>0</v>
      </c>
      <c r="M257">
        <f t="shared" si="5"/>
        <v>0</v>
      </c>
      <c r="N257">
        <f t="shared" si="7"/>
        <v>0</v>
      </c>
      <c r="O257">
        <f t="shared" si="8"/>
        <v>0</v>
      </c>
      <c r="X257" s="10"/>
      <c r="Y257" s="10"/>
    </row>
    <row r="258" spans="1:2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25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2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2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2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2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2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25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2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25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2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2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2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2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2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abSelected="1" topLeftCell="A93" workbookViewId="0">
      <selection activeCell="M111" sqref="M1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18</v>
      </c>
      <c r="E107">
        <v>1</v>
      </c>
      <c r="F107">
        <v>4</v>
      </c>
      <c r="G107">
        <v>3</v>
      </c>
    </row>
    <row r="108" spans="1:7" x14ac:dyDescent="0.2">
      <c r="A108">
        <v>4</v>
      </c>
      <c r="B108">
        <v>11</v>
      </c>
      <c r="C108">
        <v>13</v>
      </c>
      <c r="D108">
        <v>15</v>
      </c>
      <c r="E108">
        <v>1</v>
      </c>
      <c r="F108">
        <v>3</v>
      </c>
      <c r="G108">
        <v>1</v>
      </c>
    </row>
    <row r="109" spans="1:7" x14ac:dyDescent="0.2">
      <c r="A109">
        <v>4</v>
      </c>
      <c r="B109">
        <v>12</v>
      </c>
      <c r="C109">
        <v>13</v>
      </c>
      <c r="D109">
        <v>20</v>
      </c>
      <c r="E109">
        <v>1</v>
      </c>
      <c r="F109">
        <v>4</v>
      </c>
      <c r="G109">
        <v>1</v>
      </c>
    </row>
    <row r="110" spans="1:7" x14ac:dyDescent="0.2">
      <c r="A110">
        <v>4</v>
      </c>
      <c r="B110">
        <v>13</v>
      </c>
      <c r="C110">
        <v>13</v>
      </c>
      <c r="D110">
        <v>10</v>
      </c>
      <c r="E110">
        <v>1</v>
      </c>
      <c r="F110">
        <v>2</v>
      </c>
      <c r="G110">
        <v>1</v>
      </c>
    </row>
    <row r="111" spans="1:7" x14ac:dyDescent="0.2">
      <c r="A111">
        <v>4</v>
      </c>
      <c r="B111">
        <v>14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4</v>
      </c>
      <c r="B112">
        <v>15</v>
      </c>
      <c r="C112">
        <v>13</v>
      </c>
      <c r="D112">
        <v>5</v>
      </c>
      <c r="E112">
        <v>1</v>
      </c>
      <c r="F112">
        <v>1</v>
      </c>
      <c r="G112">
        <v>1</v>
      </c>
    </row>
    <row r="113" spans="1:7" x14ac:dyDescent="0.2">
      <c r="A113">
        <v>4</v>
      </c>
      <c r="B113">
        <v>16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19</v>
      </c>
      <c r="E123">
        <v>1</v>
      </c>
      <c r="F123">
        <v>4</v>
      </c>
      <c r="G123">
        <v>2</v>
      </c>
    </row>
    <row r="124" spans="1:7" x14ac:dyDescent="0.2">
      <c r="A124">
        <v>4</v>
      </c>
      <c r="B124">
        <v>27</v>
      </c>
      <c r="C124">
        <v>13</v>
      </c>
      <c r="D124">
        <v>13</v>
      </c>
      <c r="E124">
        <v>1</v>
      </c>
      <c r="F124">
        <v>3</v>
      </c>
      <c r="G124">
        <v>3</v>
      </c>
    </row>
    <row r="125" spans="1:7" x14ac:dyDescent="0.2">
      <c r="A125">
        <v>4</v>
      </c>
      <c r="B125">
        <v>28</v>
      </c>
      <c r="C125">
        <v>13</v>
      </c>
      <c r="D125">
        <v>14</v>
      </c>
      <c r="E125">
        <v>1</v>
      </c>
      <c r="F125">
        <v>3</v>
      </c>
      <c r="G125">
        <v>2</v>
      </c>
    </row>
    <row r="126" spans="1:7" x14ac:dyDescent="0.2">
      <c r="A126">
        <v>4</v>
      </c>
      <c r="B126">
        <v>29</v>
      </c>
      <c r="C126">
        <v>13</v>
      </c>
      <c r="D126">
        <v>8</v>
      </c>
      <c r="E126">
        <v>1</v>
      </c>
      <c r="F126">
        <v>2</v>
      </c>
      <c r="G126">
        <v>3</v>
      </c>
    </row>
    <row r="127" spans="1:7" x14ac:dyDescent="0.2">
      <c r="A127">
        <v>4</v>
      </c>
      <c r="B127">
        <v>30</v>
      </c>
      <c r="C127">
        <v>13</v>
      </c>
      <c r="D127">
        <v>9</v>
      </c>
      <c r="E127">
        <v>1</v>
      </c>
      <c r="F127">
        <v>2</v>
      </c>
      <c r="G127">
        <v>2</v>
      </c>
    </row>
    <row r="128" spans="1:7" x14ac:dyDescent="0.2">
      <c r="A128">
        <v>4</v>
      </c>
      <c r="B128">
        <v>31</v>
      </c>
      <c r="C128">
        <v>13</v>
      </c>
      <c r="D128">
        <v>3</v>
      </c>
      <c r="E128">
        <v>1</v>
      </c>
      <c r="F128">
        <v>1</v>
      </c>
      <c r="G128">
        <v>3</v>
      </c>
    </row>
    <row r="129" spans="1:7" x14ac:dyDescent="0.2">
      <c r="A129">
        <v>4</v>
      </c>
      <c r="B129">
        <v>32</v>
      </c>
      <c r="C129">
        <v>13</v>
      </c>
      <c r="D129">
        <v>4</v>
      </c>
      <c r="E129">
        <v>1</v>
      </c>
      <c r="F129">
        <v>1</v>
      </c>
      <c r="G129">
        <v>2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3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2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2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2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1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4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3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3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2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2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2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4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3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4</v>
      </c>
      <c r="D275">
        <v>4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4</v>
      </c>
      <c r="D281">
        <v>5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topLeftCell="A76" workbookViewId="0">
      <selection activeCell="D81" sqref="B81:D104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18</v>
      </c>
    </row>
    <row r="89" spans="1:4" x14ac:dyDescent="0.2">
      <c r="A89" s="10"/>
      <c r="B89" s="10">
        <v>11</v>
      </c>
      <c r="C89" s="10" t="s">
        <v>43</v>
      </c>
      <c r="D89">
        <v>15</v>
      </c>
    </row>
    <row r="90" spans="1:4" x14ac:dyDescent="0.2">
      <c r="A90" s="10"/>
      <c r="B90" s="10">
        <v>12</v>
      </c>
      <c r="C90" s="10" t="s">
        <v>43</v>
      </c>
      <c r="D90">
        <v>20</v>
      </c>
    </row>
    <row r="91" spans="1:4" x14ac:dyDescent="0.2">
      <c r="A91" s="10"/>
      <c r="B91" s="10">
        <v>13</v>
      </c>
      <c r="C91" s="10" t="s">
        <v>43</v>
      </c>
      <c r="D91">
        <v>10</v>
      </c>
    </row>
    <row r="92" spans="1:4" x14ac:dyDescent="0.2">
      <c r="A92" s="10"/>
      <c r="B92" s="10">
        <v>15</v>
      </c>
      <c r="C92" s="10" t="s">
        <v>43</v>
      </c>
      <c r="D92">
        <v>5</v>
      </c>
    </row>
    <row r="93" spans="1:4" x14ac:dyDescent="0.2">
      <c r="A93" s="10"/>
      <c r="B93" s="10">
        <v>18</v>
      </c>
      <c r="C93" s="10" t="s">
        <v>43</v>
      </c>
      <c r="D93">
        <v>48</v>
      </c>
    </row>
    <row r="94" spans="1:4" x14ac:dyDescent="0.2">
      <c r="A94" s="10"/>
      <c r="B94" s="10">
        <v>19</v>
      </c>
      <c r="C94" s="10" t="s">
        <v>43</v>
      </c>
      <c r="D94">
        <v>40</v>
      </c>
    </row>
    <row r="95" spans="1:4" x14ac:dyDescent="0.2">
      <c r="A95" s="10"/>
      <c r="B95" s="10">
        <v>20</v>
      </c>
      <c r="C95" s="10" t="s">
        <v>43</v>
      </c>
      <c r="D95">
        <v>50</v>
      </c>
    </row>
    <row r="96" spans="1:4" x14ac:dyDescent="0.2">
      <c r="A96" s="10"/>
      <c r="B96" s="10">
        <v>21</v>
      </c>
      <c r="C96" s="10" t="s">
        <v>43</v>
      </c>
      <c r="D96">
        <v>35</v>
      </c>
    </row>
    <row r="97" spans="1:4" x14ac:dyDescent="0.2">
      <c r="A97" s="10"/>
      <c r="B97" s="10">
        <v>23</v>
      </c>
      <c r="C97" s="10" t="s">
        <v>43</v>
      </c>
      <c r="D97">
        <v>30</v>
      </c>
    </row>
    <row r="98" spans="1:4" x14ac:dyDescent="0.2">
      <c r="A98" s="10"/>
      <c r="B98" s="10">
        <v>26</v>
      </c>
      <c r="C98" s="10" t="s">
        <v>43</v>
      </c>
      <c r="D98">
        <v>19</v>
      </c>
    </row>
    <row r="99" spans="1:4" x14ac:dyDescent="0.2">
      <c r="A99" s="10"/>
      <c r="B99" s="10">
        <v>27</v>
      </c>
      <c r="C99" s="10" t="s">
        <v>43</v>
      </c>
      <c r="D99">
        <v>13</v>
      </c>
    </row>
    <row r="100" spans="1:4" x14ac:dyDescent="0.2">
      <c r="A100" s="10"/>
      <c r="B100" s="10">
        <v>28</v>
      </c>
      <c r="C100" s="10" t="s">
        <v>43</v>
      </c>
      <c r="D100">
        <v>14</v>
      </c>
    </row>
    <row r="101" spans="1:4" x14ac:dyDescent="0.2">
      <c r="A101" s="10"/>
      <c r="B101" s="10">
        <v>29</v>
      </c>
      <c r="C101" s="10" t="s">
        <v>43</v>
      </c>
      <c r="D101">
        <v>8</v>
      </c>
    </row>
    <row r="102" spans="1:4" x14ac:dyDescent="0.2">
      <c r="A102" s="10"/>
      <c r="B102" s="10">
        <v>30</v>
      </c>
      <c r="C102" s="10" t="s">
        <v>43</v>
      </c>
      <c r="D102">
        <v>9</v>
      </c>
    </row>
    <row r="103" spans="1:4" x14ac:dyDescent="0.2">
      <c r="A103" s="10"/>
      <c r="B103" s="10">
        <v>31</v>
      </c>
      <c r="C103" s="10" t="s">
        <v>43</v>
      </c>
      <c r="D103">
        <v>3</v>
      </c>
    </row>
    <row r="104" spans="1:4" x14ac:dyDescent="0.2">
      <c r="A104" s="10"/>
      <c r="B104" s="10">
        <v>32</v>
      </c>
      <c r="C104" s="10" t="s">
        <v>43</v>
      </c>
      <c r="D104">
        <v>4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workbookViewId="0">
      <selection activeCell="E29" sqref="C29:E29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115"/>
  <sheetViews>
    <sheetView workbookViewId="0">
      <selection activeCell="F21" sqref="F21:J23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23" x14ac:dyDescent="0.2">
      <c r="B33">
        <v>8</v>
      </c>
      <c r="C33">
        <v>12</v>
      </c>
      <c r="D33" s="10" t="s">
        <v>147</v>
      </c>
    </row>
    <row r="34" spans="2:23" x14ac:dyDescent="0.2">
      <c r="B34">
        <v>8</v>
      </c>
      <c r="C34">
        <v>13</v>
      </c>
      <c r="D34" s="10"/>
    </row>
    <row r="35" spans="2:23" x14ac:dyDescent="0.2">
      <c r="B35">
        <v>8</v>
      </c>
      <c r="C35">
        <v>14</v>
      </c>
      <c r="D35" s="10" t="s">
        <v>148</v>
      </c>
    </row>
    <row r="36" spans="2:23" x14ac:dyDescent="0.2">
      <c r="B36">
        <v>8</v>
      </c>
      <c r="C36">
        <v>15</v>
      </c>
      <c r="D36" s="10"/>
    </row>
    <row r="37" spans="2:23" x14ac:dyDescent="0.2">
      <c r="B37">
        <v>8</v>
      </c>
      <c r="C37">
        <v>16</v>
      </c>
      <c r="D37" s="10" t="s">
        <v>149</v>
      </c>
    </row>
    <row r="38" spans="2:23" x14ac:dyDescent="0.2">
      <c r="B38">
        <v>8</v>
      </c>
      <c r="C38">
        <v>17</v>
      </c>
      <c r="D38" s="10"/>
    </row>
    <row r="39" spans="2:23" x14ac:dyDescent="0.2">
      <c r="B39">
        <v>8</v>
      </c>
      <c r="C39">
        <v>18</v>
      </c>
      <c r="D39" s="10" t="s">
        <v>150</v>
      </c>
      <c r="P39" s="10">
        <v>0</v>
      </c>
      <c r="Q39" s="10" t="s">
        <v>142</v>
      </c>
      <c r="R39" s="10">
        <v>0</v>
      </c>
      <c r="S39" s="10" t="s">
        <v>145</v>
      </c>
      <c r="T39" s="10">
        <v>0</v>
      </c>
      <c r="U39" s="10" t="s">
        <v>144</v>
      </c>
      <c r="V39" s="10">
        <v>0</v>
      </c>
      <c r="W39" s="10" t="s">
        <v>143</v>
      </c>
    </row>
    <row r="40" spans="2:23" x14ac:dyDescent="0.2">
      <c r="B40">
        <v>8</v>
      </c>
      <c r="C40">
        <v>19</v>
      </c>
      <c r="D40" s="10"/>
      <c r="P40" s="10">
        <v>0</v>
      </c>
      <c r="Q40" s="10" t="s">
        <v>149</v>
      </c>
      <c r="R40" s="10">
        <v>0</v>
      </c>
      <c r="S40" s="10" t="s">
        <v>148</v>
      </c>
      <c r="T40" s="10">
        <v>0</v>
      </c>
      <c r="U40" s="10" t="s">
        <v>147</v>
      </c>
      <c r="V40" s="10">
        <v>0</v>
      </c>
      <c r="W40" s="10" t="s">
        <v>146</v>
      </c>
    </row>
    <row r="41" spans="2:23" x14ac:dyDescent="0.2">
      <c r="B41">
        <v>8</v>
      </c>
      <c r="C41">
        <v>20</v>
      </c>
      <c r="D41" s="10" t="s">
        <v>151</v>
      </c>
      <c r="P41" s="10">
        <v>0</v>
      </c>
      <c r="Q41" s="10" t="s">
        <v>152</v>
      </c>
      <c r="R41" s="10">
        <v>0</v>
      </c>
      <c r="S41" s="10" t="s">
        <v>151</v>
      </c>
      <c r="T41" s="10">
        <v>0</v>
      </c>
      <c r="U41" s="10" t="s">
        <v>150</v>
      </c>
      <c r="V41" s="10">
        <v>0</v>
      </c>
      <c r="W41" s="10">
        <v>0</v>
      </c>
    </row>
    <row r="42" spans="2:23" x14ac:dyDescent="0.2">
      <c r="B42">
        <v>8</v>
      </c>
      <c r="C42">
        <v>21</v>
      </c>
      <c r="D42" s="10"/>
      <c r="P42" s="10">
        <v>0</v>
      </c>
      <c r="Q42" s="10" t="s">
        <v>153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2:23" x14ac:dyDescent="0.2">
      <c r="B43">
        <v>8</v>
      </c>
      <c r="C43">
        <v>22</v>
      </c>
      <c r="D43" s="10" t="s">
        <v>152</v>
      </c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>
        <v>8</v>
      </c>
      <c r="C44">
        <v>23</v>
      </c>
      <c r="D44" s="10"/>
      <c r="P44" s="10">
        <v>0</v>
      </c>
      <c r="Q44" s="10" t="s">
        <v>154</v>
      </c>
      <c r="R44" s="10">
        <v>0</v>
      </c>
      <c r="S44" s="10" t="s">
        <v>157</v>
      </c>
      <c r="T44" s="10">
        <v>0</v>
      </c>
      <c r="U44" s="10" t="s">
        <v>156</v>
      </c>
      <c r="V44" s="10">
        <v>0</v>
      </c>
      <c r="W44" s="10" t="s">
        <v>155</v>
      </c>
    </row>
    <row r="45" spans="2:23" x14ac:dyDescent="0.2">
      <c r="B45">
        <v>8</v>
      </c>
      <c r="C45">
        <v>24</v>
      </c>
      <c r="D45" s="10"/>
      <c r="P45" s="10">
        <v>0</v>
      </c>
      <c r="Q45" s="10" t="s">
        <v>161</v>
      </c>
      <c r="R45" s="10">
        <v>0</v>
      </c>
      <c r="S45" s="10" t="s">
        <v>160</v>
      </c>
      <c r="T45" s="10">
        <v>0</v>
      </c>
      <c r="U45" s="10" t="s">
        <v>159</v>
      </c>
      <c r="V45" s="10">
        <v>0</v>
      </c>
      <c r="W45" s="10" t="s">
        <v>158</v>
      </c>
    </row>
    <row r="46" spans="2:23" x14ac:dyDescent="0.2">
      <c r="B46">
        <v>8</v>
      </c>
      <c r="C46">
        <v>25</v>
      </c>
      <c r="D46" s="10"/>
      <c r="P46" s="10">
        <v>0</v>
      </c>
      <c r="Q46" s="10" t="s">
        <v>164</v>
      </c>
      <c r="R46" s="10">
        <v>0</v>
      </c>
      <c r="S46" s="10" t="s">
        <v>163</v>
      </c>
      <c r="T46" s="10">
        <v>0</v>
      </c>
      <c r="U46" s="10" t="s">
        <v>162</v>
      </c>
      <c r="V46" s="10">
        <v>0</v>
      </c>
      <c r="W46" s="10">
        <v>0</v>
      </c>
    </row>
    <row r="47" spans="2:23" x14ac:dyDescent="0.2">
      <c r="B47">
        <v>8</v>
      </c>
      <c r="C47">
        <v>26</v>
      </c>
      <c r="D47" s="10" t="s">
        <v>153</v>
      </c>
      <c r="P47" s="10">
        <v>0</v>
      </c>
      <c r="Q47" s="10" t="s">
        <v>165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2:23" x14ac:dyDescent="0.2">
      <c r="B48">
        <v>8</v>
      </c>
      <c r="C48">
        <v>27</v>
      </c>
      <c r="D48" s="10"/>
      <c r="W48" s="10"/>
    </row>
    <row r="49" spans="2:25" x14ac:dyDescent="0.2">
      <c r="B49">
        <v>8</v>
      </c>
      <c r="C49">
        <v>28</v>
      </c>
      <c r="D49" s="10"/>
    </row>
    <row r="50" spans="2:25" x14ac:dyDescent="0.2">
      <c r="B50">
        <v>8</v>
      </c>
      <c r="C50">
        <v>29</v>
      </c>
      <c r="D50" s="10"/>
    </row>
    <row r="51" spans="2:25" x14ac:dyDescent="0.2">
      <c r="B51">
        <v>8</v>
      </c>
      <c r="C51">
        <v>30</v>
      </c>
      <c r="D51" s="10"/>
    </row>
    <row r="52" spans="2:25" x14ac:dyDescent="0.2">
      <c r="B52">
        <v>8</v>
      </c>
      <c r="C52">
        <v>31</v>
      </c>
      <c r="D52" s="10"/>
      <c r="P52" s="10">
        <v>0</v>
      </c>
      <c r="Q52" s="10">
        <v>0</v>
      </c>
      <c r="R52" s="10">
        <v>0</v>
      </c>
      <c r="S52" s="10">
        <v>0</v>
      </c>
      <c r="T52" s="10"/>
      <c r="U52" s="10">
        <v>0</v>
      </c>
      <c r="V52" s="10">
        <v>0</v>
      </c>
      <c r="W52" s="10">
        <v>0</v>
      </c>
      <c r="X52" s="10">
        <v>0</v>
      </c>
    </row>
    <row r="53" spans="2:25" x14ac:dyDescent="0.2">
      <c r="B53">
        <v>8</v>
      </c>
      <c r="C53">
        <v>32</v>
      </c>
      <c r="D53" s="10"/>
      <c r="P53" s="10" t="s">
        <v>142</v>
      </c>
      <c r="Q53" s="10" t="s">
        <v>149</v>
      </c>
      <c r="R53" s="10" t="s">
        <v>152</v>
      </c>
      <c r="S53" s="10" t="s">
        <v>153</v>
      </c>
      <c r="T53" s="10"/>
      <c r="U53" s="10" t="s">
        <v>154</v>
      </c>
      <c r="V53" s="10" t="s">
        <v>161</v>
      </c>
      <c r="W53" s="10" t="s">
        <v>164</v>
      </c>
      <c r="X53" s="10" t="s">
        <v>165</v>
      </c>
    </row>
    <row r="54" spans="2:25" x14ac:dyDescent="0.2">
      <c r="B54">
        <v>9</v>
      </c>
      <c r="C54">
        <v>1</v>
      </c>
      <c r="P54" s="10">
        <v>0</v>
      </c>
      <c r="Q54" s="10">
        <v>0</v>
      </c>
      <c r="R54" s="10">
        <v>0</v>
      </c>
      <c r="S54" s="10">
        <v>0</v>
      </c>
      <c r="T54" s="10"/>
      <c r="U54" s="10">
        <v>0</v>
      </c>
      <c r="V54" s="10">
        <v>0</v>
      </c>
      <c r="W54" s="10">
        <v>0</v>
      </c>
      <c r="X54" s="10">
        <v>0</v>
      </c>
    </row>
    <row r="55" spans="2:25" x14ac:dyDescent="0.2">
      <c r="B55">
        <v>9</v>
      </c>
      <c r="C55">
        <v>2</v>
      </c>
      <c r="D55" s="10" t="s">
        <v>154</v>
      </c>
      <c r="P55" s="10" t="s">
        <v>145</v>
      </c>
      <c r="Q55" s="10" t="s">
        <v>148</v>
      </c>
      <c r="R55" s="10" t="s">
        <v>151</v>
      </c>
      <c r="S55" s="10">
        <v>0</v>
      </c>
      <c r="T55" s="10"/>
      <c r="U55" s="10" t="s">
        <v>157</v>
      </c>
      <c r="V55" s="10" t="s">
        <v>160</v>
      </c>
      <c r="W55" s="10" t="s">
        <v>163</v>
      </c>
      <c r="X55" s="10">
        <v>0</v>
      </c>
    </row>
    <row r="56" spans="2:25" x14ac:dyDescent="0.2">
      <c r="B56">
        <v>9</v>
      </c>
      <c r="C56">
        <v>3</v>
      </c>
      <c r="D56" s="10"/>
      <c r="P56" s="10">
        <v>0</v>
      </c>
      <c r="Q56" s="10">
        <v>0</v>
      </c>
      <c r="R56" s="10">
        <v>0</v>
      </c>
      <c r="S56" s="10">
        <v>0</v>
      </c>
      <c r="T56" s="10"/>
      <c r="U56" s="10">
        <v>0</v>
      </c>
      <c r="V56" s="10">
        <v>0</v>
      </c>
      <c r="W56" s="10">
        <v>0</v>
      </c>
      <c r="X56" s="10">
        <v>0</v>
      </c>
    </row>
    <row r="57" spans="2:25" x14ac:dyDescent="0.2">
      <c r="B57">
        <v>9</v>
      </c>
      <c r="C57">
        <v>4</v>
      </c>
      <c r="D57" s="10" t="s">
        <v>155</v>
      </c>
      <c r="P57" s="10" t="s">
        <v>144</v>
      </c>
      <c r="Q57" s="10" t="s">
        <v>147</v>
      </c>
      <c r="R57" s="10" t="s">
        <v>150</v>
      </c>
      <c r="S57" s="10">
        <v>0</v>
      </c>
      <c r="T57" s="10"/>
      <c r="U57" s="10" t="s">
        <v>156</v>
      </c>
      <c r="V57" s="10" t="s">
        <v>159</v>
      </c>
      <c r="W57" s="10" t="s">
        <v>162</v>
      </c>
      <c r="X57" s="10">
        <v>0</v>
      </c>
    </row>
    <row r="58" spans="2:25" x14ac:dyDescent="0.2">
      <c r="B58">
        <v>9</v>
      </c>
      <c r="C58">
        <v>5</v>
      </c>
      <c r="D58" s="10"/>
      <c r="P58" s="10">
        <v>0</v>
      </c>
      <c r="Q58" s="10">
        <v>0</v>
      </c>
      <c r="R58" s="10">
        <v>0</v>
      </c>
      <c r="S58" s="10">
        <v>0</v>
      </c>
      <c r="T58" s="10"/>
      <c r="U58" s="10">
        <v>0</v>
      </c>
      <c r="V58" s="10">
        <v>0</v>
      </c>
      <c r="W58" s="10">
        <v>0</v>
      </c>
      <c r="X58" s="10">
        <v>0</v>
      </c>
    </row>
    <row r="59" spans="2:25" x14ac:dyDescent="0.2">
      <c r="B59">
        <v>9</v>
      </c>
      <c r="C59">
        <v>6</v>
      </c>
      <c r="D59" s="10" t="s">
        <v>156</v>
      </c>
      <c r="P59" s="10" t="s">
        <v>143</v>
      </c>
      <c r="Q59" s="10" t="s">
        <v>146</v>
      </c>
      <c r="R59" s="10">
        <v>0</v>
      </c>
      <c r="S59" s="10">
        <v>0</v>
      </c>
      <c r="T59" s="10"/>
      <c r="U59" s="10" t="s">
        <v>155</v>
      </c>
      <c r="V59" s="10" t="s">
        <v>158</v>
      </c>
      <c r="W59" s="10">
        <v>0</v>
      </c>
      <c r="X59" s="10">
        <v>0</v>
      </c>
      <c r="Y59" s="10"/>
    </row>
    <row r="60" spans="2:25" x14ac:dyDescent="0.2">
      <c r="B60">
        <v>9</v>
      </c>
      <c r="C60">
        <v>7</v>
      </c>
      <c r="D60" s="10"/>
      <c r="P60" s="10">
        <v>0</v>
      </c>
    </row>
    <row r="61" spans="2:25" x14ac:dyDescent="0.2">
      <c r="B61">
        <v>9</v>
      </c>
      <c r="C61">
        <v>8</v>
      </c>
      <c r="D61" s="10" t="s">
        <v>157</v>
      </c>
      <c r="P61" s="10" t="s">
        <v>149</v>
      </c>
    </row>
    <row r="62" spans="2:25" x14ac:dyDescent="0.2">
      <c r="B62">
        <v>9</v>
      </c>
      <c r="C62">
        <v>9</v>
      </c>
      <c r="P62" s="10">
        <v>0</v>
      </c>
    </row>
    <row r="63" spans="2:25" x14ac:dyDescent="0.2">
      <c r="B63">
        <v>9</v>
      </c>
      <c r="C63">
        <v>10</v>
      </c>
      <c r="D63" s="10" t="s">
        <v>158</v>
      </c>
      <c r="P63" s="10" t="s">
        <v>148</v>
      </c>
    </row>
    <row r="64" spans="2:25" x14ac:dyDescent="0.2">
      <c r="B64">
        <v>9</v>
      </c>
      <c r="C64">
        <v>11</v>
      </c>
      <c r="D64" s="10"/>
      <c r="P64" s="10">
        <v>0</v>
      </c>
    </row>
    <row r="65" spans="2:16" x14ac:dyDescent="0.2">
      <c r="B65">
        <v>9</v>
      </c>
      <c r="C65">
        <v>12</v>
      </c>
      <c r="D65" s="10" t="s">
        <v>159</v>
      </c>
      <c r="P65" s="10" t="s">
        <v>147</v>
      </c>
    </row>
    <row r="66" spans="2:16" x14ac:dyDescent="0.2">
      <c r="B66">
        <v>9</v>
      </c>
      <c r="C66">
        <v>13</v>
      </c>
      <c r="D66" s="10"/>
      <c r="P66" s="10">
        <v>0</v>
      </c>
    </row>
    <row r="67" spans="2:16" x14ac:dyDescent="0.2">
      <c r="B67">
        <v>9</v>
      </c>
      <c r="C67">
        <v>14</v>
      </c>
      <c r="D67" s="10" t="s">
        <v>160</v>
      </c>
      <c r="P67" s="10" t="s">
        <v>146</v>
      </c>
    </row>
    <row r="68" spans="2:16" x14ac:dyDescent="0.2">
      <c r="B68">
        <v>9</v>
      </c>
      <c r="C68">
        <v>15</v>
      </c>
      <c r="D68" s="10"/>
      <c r="P68" s="10">
        <v>0</v>
      </c>
    </row>
    <row r="69" spans="2:16" x14ac:dyDescent="0.2">
      <c r="B69">
        <v>9</v>
      </c>
      <c r="C69">
        <v>16</v>
      </c>
      <c r="D69" s="10" t="s">
        <v>161</v>
      </c>
      <c r="P69" s="10" t="s">
        <v>152</v>
      </c>
    </row>
    <row r="70" spans="2:16" x14ac:dyDescent="0.2">
      <c r="B70">
        <v>9</v>
      </c>
      <c r="C70">
        <v>17</v>
      </c>
      <c r="P70" s="10">
        <v>0</v>
      </c>
    </row>
    <row r="71" spans="2:16" x14ac:dyDescent="0.2">
      <c r="B71">
        <v>9</v>
      </c>
      <c r="C71">
        <v>18</v>
      </c>
      <c r="D71" s="10" t="s">
        <v>162</v>
      </c>
      <c r="P71" s="10" t="s">
        <v>151</v>
      </c>
    </row>
    <row r="72" spans="2:16" x14ac:dyDescent="0.2">
      <c r="B72">
        <v>9</v>
      </c>
      <c r="C72">
        <v>19</v>
      </c>
      <c r="D72" s="10"/>
      <c r="P72" s="10">
        <v>0</v>
      </c>
    </row>
    <row r="73" spans="2:16" x14ac:dyDescent="0.2">
      <c r="B73">
        <v>9</v>
      </c>
      <c r="C73">
        <v>20</v>
      </c>
      <c r="D73" s="10" t="s">
        <v>163</v>
      </c>
      <c r="P73" s="10" t="s">
        <v>150</v>
      </c>
    </row>
    <row r="74" spans="2:16" x14ac:dyDescent="0.2">
      <c r="B74">
        <v>9</v>
      </c>
      <c r="C74">
        <v>21</v>
      </c>
      <c r="D74" s="10"/>
      <c r="P74" s="10">
        <v>0</v>
      </c>
    </row>
    <row r="75" spans="2:16" x14ac:dyDescent="0.2">
      <c r="B75">
        <v>9</v>
      </c>
      <c r="C75">
        <v>22</v>
      </c>
      <c r="D75" s="10" t="s">
        <v>164</v>
      </c>
      <c r="P75" s="10">
        <v>0</v>
      </c>
    </row>
    <row r="76" spans="2:16" x14ac:dyDescent="0.2">
      <c r="B76">
        <v>9</v>
      </c>
      <c r="C76">
        <v>23</v>
      </c>
      <c r="D76" s="10"/>
      <c r="P76" s="10">
        <v>0</v>
      </c>
    </row>
    <row r="77" spans="2:16" x14ac:dyDescent="0.2">
      <c r="B77">
        <v>9</v>
      </c>
      <c r="C77">
        <v>24</v>
      </c>
      <c r="D77" s="10"/>
      <c r="P77" s="10" t="s">
        <v>153</v>
      </c>
    </row>
    <row r="78" spans="2:16" x14ac:dyDescent="0.2">
      <c r="B78">
        <v>9</v>
      </c>
      <c r="C78">
        <v>25</v>
      </c>
      <c r="P78" s="10">
        <v>0</v>
      </c>
    </row>
    <row r="79" spans="2:16" x14ac:dyDescent="0.2">
      <c r="B79">
        <v>9</v>
      </c>
      <c r="C79">
        <v>26</v>
      </c>
      <c r="D79" s="10" t="s">
        <v>165</v>
      </c>
      <c r="P79" s="10">
        <v>0</v>
      </c>
    </row>
    <row r="80" spans="2:16" x14ac:dyDescent="0.2">
      <c r="B80">
        <v>9</v>
      </c>
      <c r="C80">
        <v>27</v>
      </c>
      <c r="D80" s="10"/>
      <c r="P80" s="10">
        <v>0</v>
      </c>
    </row>
    <row r="81" spans="2:16" x14ac:dyDescent="0.2">
      <c r="B81">
        <v>9</v>
      </c>
      <c r="C81">
        <v>28</v>
      </c>
      <c r="D81" s="10"/>
      <c r="P81" s="10">
        <v>0</v>
      </c>
    </row>
    <row r="82" spans="2:16" x14ac:dyDescent="0.2">
      <c r="B82">
        <v>9</v>
      </c>
      <c r="C82">
        <v>29</v>
      </c>
      <c r="D82" s="10"/>
      <c r="P82" s="10">
        <v>0</v>
      </c>
    </row>
    <row r="83" spans="2:16" x14ac:dyDescent="0.2">
      <c r="B83">
        <v>9</v>
      </c>
      <c r="C83">
        <v>30</v>
      </c>
      <c r="D83" s="10"/>
      <c r="P83" s="10">
        <v>0</v>
      </c>
    </row>
    <row r="84" spans="2:16" x14ac:dyDescent="0.2">
      <c r="B84">
        <v>9</v>
      </c>
      <c r="C84">
        <v>31</v>
      </c>
      <c r="D84" s="10"/>
      <c r="P84" s="10">
        <v>0</v>
      </c>
    </row>
    <row r="85" spans="2:16" x14ac:dyDescent="0.2">
      <c r="B85">
        <v>9</v>
      </c>
      <c r="C85">
        <v>32</v>
      </c>
      <c r="D85" s="10"/>
      <c r="P85" s="10" t="s">
        <v>154</v>
      </c>
    </row>
    <row r="86" spans="2:16" x14ac:dyDescent="0.2">
      <c r="P86" s="10">
        <v>0</v>
      </c>
    </row>
    <row r="87" spans="2:16" x14ac:dyDescent="0.2">
      <c r="P87" s="10" t="s">
        <v>157</v>
      </c>
    </row>
    <row r="88" spans="2:16" x14ac:dyDescent="0.2">
      <c r="P88" s="10">
        <v>0</v>
      </c>
    </row>
    <row r="89" spans="2:16" x14ac:dyDescent="0.2">
      <c r="P89" s="10" t="s">
        <v>156</v>
      </c>
    </row>
    <row r="90" spans="2:16" x14ac:dyDescent="0.2">
      <c r="P90" s="10">
        <v>0</v>
      </c>
    </row>
    <row r="91" spans="2:16" x14ac:dyDescent="0.2">
      <c r="P91" s="10" t="s">
        <v>155</v>
      </c>
    </row>
    <row r="92" spans="2:16" x14ac:dyDescent="0.2">
      <c r="P92" s="10">
        <v>0</v>
      </c>
    </row>
    <row r="93" spans="2:16" x14ac:dyDescent="0.2">
      <c r="P93" s="10" t="s">
        <v>161</v>
      </c>
    </row>
    <row r="94" spans="2:16" x14ac:dyDescent="0.2">
      <c r="P94" s="10">
        <v>0</v>
      </c>
    </row>
    <row r="95" spans="2:16" x14ac:dyDescent="0.2">
      <c r="P95" s="10" t="s">
        <v>160</v>
      </c>
    </row>
    <row r="96" spans="2:16" x14ac:dyDescent="0.2">
      <c r="P96" s="10">
        <v>0</v>
      </c>
    </row>
    <row r="97" spans="16:16" x14ac:dyDescent="0.2">
      <c r="P97" s="10" t="s">
        <v>159</v>
      </c>
    </row>
    <row r="98" spans="16:16" x14ac:dyDescent="0.2">
      <c r="P98" s="10">
        <v>0</v>
      </c>
    </row>
    <row r="99" spans="16:16" x14ac:dyDescent="0.2">
      <c r="P99" s="10" t="s">
        <v>158</v>
      </c>
    </row>
    <row r="100" spans="16:16" x14ac:dyDescent="0.2">
      <c r="P100" s="10">
        <v>0</v>
      </c>
    </row>
    <row r="101" spans="16:16" x14ac:dyDescent="0.2">
      <c r="P101" s="10" t="s">
        <v>164</v>
      </c>
    </row>
    <row r="102" spans="16:16" x14ac:dyDescent="0.2">
      <c r="P102" s="10">
        <v>0</v>
      </c>
    </row>
    <row r="103" spans="16:16" x14ac:dyDescent="0.2">
      <c r="P103" s="10" t="s">
        <v>163</v>
      </c>
    </row>
    <row r="104" spans="16:16" x14ac:dyDescent="0.2">
      <c r="P104" s="10">
        <v>0</v>
      </c>
    </row>
    <row r="105" spans="16:16" x14ac:dyDescent="0.2">
      <c r="P105" s="10" t="s">
        <v>162</v>
      </c>
    </row>
    <row r="106" spans="16:16" x14ac:dyDescent="0.2">
      <c r="P106" s="10">
        <v>0</v>
      </c>
    </row>
    <row r="107" spans="16:16" x14ac:dyDescent="0.2">
      <c r="P107" s="10">
        <v>0</v>
      </c>
    </row>
    <row r="108" spans="16:16" x14ac:dyDescent="0.2">
      <c r="P108" s="10">
        <v>0</v>
      </c>
    </row>
    <row r="109" spans="16:16" x14ac:dyDescent="0.2">
      <c r="P109" s="10" t="s">
        <v>165</v>
      </c>
    </row>
    <row r="110" spans="16:16" x14ac:dyDescent="0.2">
      <c r="P110" s="10">
        <v>0</v>
      </c>
    </row>
    <row r="111" spans="16:16" x14ac:dyDescent="0.2">
      <c r="P111" s="10">
        <v>0</v>
      </c>
    </row>
    <row r="112" spans="16:16" x14ac:dyDescent="0.2">
      <c r="P112" s="10">
        <v>0</v>
      </c>
    </row>
    <row r="113" spans="16:16" x14ac:dyDescent="0.2">
      <c r="P113" s="10">
        <v>0</v>
      </c>
    </row>
    <row r="114" spans="16:16" x14ac:dyDescent="0.2">
      <c r="P114" s="10">
        <v>0</v>
      </c>
    </row>
    <row r="115" spans="16:16" x14ac:dyDescent="0.2">
      <c r="P115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55B5-8885-4C4E-A014-FA339AED39A6}">
  <dimension ref="D12:J17"/>
  <sheetViews>
    <sheetView workbookViewId="0">
      <selection activeCell="L16" sqref="L16"/>
    </sheetView>
  </sheetViews>
  <sheetFormatPr baseColWidth="10" defaultRowHeight="16" x14ac:dyDescent="0.2"/>
  <sheetData>
    <row r="12" spans="4:10" x14ac:dyDescent="0.2">
      <c r="D12" s="20" t="s">
        <v>167</v>
      </c>
      <c r="E12" s="20"/>
      <c r="F12" s="20" t="s">
        <v>166</v>
      </c>
      <c r="G12" s="20" t="s">
        <v>26</v>
      </c>
      <c r="H12" s="20"/>
      <c r="I12" s="20" t="s">
        <v>172</v>
      </c>
      <c r="J12" s="20" t="s">
        <v>171</v>
      </c>
    </row>
    <row r="13" spans="4:10" x14ac:dyDescent="0.2">
      <c r="D13" s="20" t="s">
        <v>168</v>
      </c>
      <c r="E13" s="20" t="s">
        <v>169</v>
      </c>
      <c r="F13" s="20">
        <v>12</v>
      </c>
      <c r="G13" s="20">
        <v>2</v>
      </c>
      <c r="H13" s="20"/>
      <c r="I13" s="20">
        <v>4</v>
      </c>
      <c r="J13" s="20">
        <v>1</v>
      </c>
    </row>
    <row r="14" spans="4:10" x14ac:dyDescent="0.2">
      <c r="D14" s="20"/>
      <c r="E14" s="20" t="s">
        <v>170</v>
      </c>
      <c r="F14" s="20">
        <v>12</v>
      </c>
      <c r="G14" s="20">
        <v>10</v>
      </c>
      <c r="H14" s="20"/>
      <c r="I14" s="20">
        <v>4</v>
      </c>
      <c r="J14" s="20">
        <v>2</v>
      </c>
    </row>
    <row r="16" spans="4:10" x14ac:dyDescent="0.2">
      <c r="D16" t="s">
        <v>116</v>
      </c>
      <c r="E16">
        <v>1</v>
      </c>
      <c r="F16">
        <v>12</v>
      </c>
      <c r="G16">
        <v>0</v>
      </c>
      <c r="I16">
        <v>6</v>
      </c>
      <c r="J16">
        <v>1</v>
      </c>
    </row>
    <row r="17" spans="5:10" x14ac:dyDescent="0.2">
      <c r="E17">
        <v>2</v>
      </c>
      <c r="F17">
        <v>12</v>
      </c>
      <c r="G17">
        <v>0</v>
      </c>
      <c r="I17" s="20">
        <v>6</v>
      </c>
      <c r="J17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static</vt:lpstr>
      <vt:lpstr>MCP&amp;SIPM</vt:lpstr>
      <vt:lpstr>case</vt:lpstr>
      <vt:lpstr>generic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2023-07-06T11:52:08Z</dcterms:modified>
</cp:coreProperties>
</file>