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15900" windowHeight="15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D14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C4" i="1"/>
  <c r="C5" i="1"/>
  <c r="C6" i="1"/>
  <c r="C7" i="1"/>
  <c r="C8" i="1"/>
  <c r="C9" i="1"/>
  <c r="C3" i="1"/>
  <c r="B2" i="1"/>
  <c r="B3" i="1"/>
  <c r="B4" i="1"/>
  <c r="B5" i="1"/>
</calcChain>
</file>

<file path=xl/sharedStrings.xml><?xml version="1.0" encoding="utf-8"?>
<sst xmlns="http://schemas.openxmlformats.org/spreadsheetml/2006/main" count="9" uniqueCount="9">
  <si>
    <t>mmhg</t>
  </si>
  <si>
    <t>1lb</t>
  </si>
  <si>
    <t>2lb</t>
  </si>
  <si>
    <t>3lb</t>
  </si>
  <si>
    <t>kpa</t>
  </si>
  <si>
    <t>dv</t>
  </si>
  <si>
    <t>dpress</t>
  </si>
  <si>
    <t>dv/dpress</t>
  </si>
  <si>
    <t>Taken on Apr 21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</si>
</sst>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9" sqref="C19"/>
    </sheetView>
  </sheetViews>
  <sheetFormatPr baseColWidth="10" defaultRowHeight="15" x14ac:dyDescent="0"/>
  <sheetData>
    <row r="1" spans="1:6">
      <c r="A1" t="s">
        <v>0</v>
      </c>
      <c r="B1" t="s">
        <v>4</v>
      </c>
      <c r="C1" t="s">
        <v>6</v>
      </c>
      <c r="E1" t="s">
        <v>5</v>
      </c>
      <c r="F1" t="s">
        <v>7</v>
      </c>
    </row>
    <row r="2" spans="1:6">
      <c r="A2">
        <v>-400</v>
      </c>
      <c r="B2">
        <f>100-53.328956</f>
        <v>46.671044000000002</v>
      </c>
      <c r="D2">
        <v>1.32</v>
      </c>
    </row>
    <row r="3" spans="1:6">
      <c r="A3">
        <v>-300</v>
      </c>
      <c r="B3">
        <f>100-39.996717</f>
        <v>60.003283000000003</v>
      </c>
      <c r="C3">
        <f>B3-B2</f>
        <v>13.332239000000001</v>
      </c>
      <c r="D3">
        <v>1.64</v>
      </c>
      <c r="E3">
        <f>D3-D2</f>
        <v>0.31999999999999984</v>
      </c>
      <c r="F3">
        <f>E3/C3</f>
        <v>2.4001969961684591E-2</v>
      </c>
    </row>
    <row r="4" spans="1:6">
      <c r="A4">
        <v>-200</v>
      </c>
      <c r="B4">
        <f>100-26.664478</f>
        <v>73.335521999999997</v>
      </c>
      <c r="C4">
        <f t="shared" ref="C4:C10" si="0">B4-B3</f>
        <v>13.332238999999994</v>
      </c>
      <c r="D4">
        <v>2.0299999999999998</v>
      </c>
      <c r="E4">
        <f t="shared" ref="E4:E10" si="1">D4-D3</f>
        <v>0.3899999999999999</v>
      </c>
      <c r="F4">
        <f t="shared" ref="F4:F10" si="2">E4/C4</f>
        <v>2.9252400890803117E-2</v>
      </c>
    </row>
    <row r="5" spans="1:6">
      <c r="A5">
        <v>-100</v>
      </c>
      <c r="B5">
        <f>100-13.332239</f>
        <v>86.667760999999999</v>
      </c>
      <c r="C5">
        <f t="shared" si="0"/>
        <v>13.332239000000001</v>
      </c>
      <c r="D5">
        <v>2.41</v>
      </c>
      <c r="E5">
        <f t="shared" si="1"/>
        <v>0.38000000000000034</v>
      </c>
      <c r="F5">
        <f t="shared" si="2"/>
        <v>2.8502339329500491E-2</v>
      </c>
    </row>
    <row r="6" spans="1:6">
      <c r="A6">
        <v>0</v>
      </c>
      <c r="B6">
        <v>100</v>
      </c>
      <c r="C6">
        <f t="shared" si="0"/>
        <v>13.332239000000001</v>
      </c>
      <c r="D6">
        <v>2.82</v>
      </c>
      <c r="E6">
        <f t="shared" si="1"/>
        <v>0.4099999999999997</v>
      </c>
      <c r="F6">
        <f t="shared" si="2"/>
        <v>3.0752524013408375E-2</v>
      </c>
    </row>
    <row r="7" spans="1:6">
      <c r="A7" t="s">
        <v>1</v>
      </c>
      <c r="B7">
        <v>106.89476000000001</v>
      </c>
      <c r="C7">
        <f t="shared" si="0"/>
        <v>6.8947600000000051</v>
      </c>
      <c r="D7">
        <v>3.01</v>
      </c>
      <c r="E7">
        <f t="shared" si="1"/>
        <v>0.18999999999999995</v>
      </c>
      <c r="F7">
        <f t="shared" si="2"/>
        <v>2.75571593499991E-2</v>
      </c>
    </row>
    <row r="8" spans="1:6">
      <c r="A8" t="s">
        <v>2</v>
      </c>
      <c r="B8">
        <v>113.7895</v>
      </c>
      <c r="C8">
        <f t="shared" si="0"/>
        <v>6.8947399999999988</v>
      </c>
      <c r="D8">
        <v>3.17</v>
      </c>
      <c r="E8">
        <f t="shared" si="1"/>
        <v>0.16000000000000014</v>
      </c>
      <c r="F8">
        <f t="shared" si="2"/>
        <v>2.3206096241482663E-2</v>
      </c>
    </row>
    <row r="9" spans="1:6">
      <c r="A9" t="s">
        <v>3</v>
      </c>
      <c r="B9">
        <v>120.68429999999999</v>
      </c>
      <c r="C9">
        <f t="shared" si="0"/>
        <v>6.8947999999999894</v>
      </c>
      <c r="D9">
        <v>3.3</v>
      </c>
      <c r="E9">
        <f t="shared" si="1"/>
        <v>0.12999999999999989</v>
      </c>
      <c r="F9">
        <f t="shared" si="2"/>
        <v>1.8854789116435587E-2</v>
      </c>
    </row>
    <row r="11" spans="1:6">
      <c r="F11">
        <f>AVERAGE(F3:F9)</f>
        <v>2.6018182700473423E-2</v>
      </c>
    </row>
    <row r="14" spans="1:6">
      <c r="C14">
        <v>5</v>
      </c>
      <c r="D14">
        <f>C14/F11+13</f>
        <v>205.17329886414475</v>
      </c>
    </row>
    <row r="19" spans="3:3">
      <c r="C19" s="1" t="s">
        <v>8</v>
      </c>
    </row>
  </sheetData>
  <sortState ref="A2:C9">
    <sortCondition ref="B2:B9"/>
  </sortState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Sheet1!D2:D2</xm:f>
              <xm:sqref>B2</xm:sqref>
            </x14:sparkline>
            <x14:sparkline>
              <xm:f>Sheet1!E2:E2</xm:f>
              <xm:sqref>C2</xm:sqref>
            </x14:sparkline>
            <x14:sparkline>
              <xm:f>Sheet1!D3:D3</xm:f>
              <xm:sqref>B3</xm:sqref>
            </x14:sparkline>
            <x14:sparkline>
              <xm:f>Sheet1!E3:E3</xm:f>
              <xm:sqref>C3</xm:sqref>
            </x14:sparkline>
            <x14:sparkline>
              <xm:f>Sheet1!D4:D4</xm:f>
              <xm:sqref>B4</xm:sqref>
            </x14:sparkline>
            <x14:sparkline>
              <xm:f>Sheet1!D5:D5</xm:f>
              <xm:sqref>B5</xm:sqref>
            </x14:sparkline>
            <x14:sparkline>
              <xm:f>Sheet1!D6:D6</xm:f>
              <xm:sqref>B6</xm:sqref>
            </x14:sparkline>
            <x14:sparkline>
              <xm:f>Sheet1!D7:D7</xm:f>
              <xm:sqref>B7</xm:sqref>
            </x14:sparkline>
            <x14:sparkline>
              <xm:f>Sheet1!D8:D8</xm:f>
              <xm:sqref>B8</xm:sqref>
            </x14:sparkline>
            <x14:sparkline>
              <xm:f>Sheet1!D9:D9</xm:f>
              <xm:sqref>B9</xm:sqref>
            </x14:sparkline>
            <x14:sparkline>
              <xm:f>Sheet1!E4:E4</xm:f>
              <xm:sqref>C4</xm:sqref>
            </x14:sparkline>
            <x14:sparkline>
              <xm:f>Sheet1!E5:E5</xm:f>
              <xm:sqref>C5</xm:sqref>
            </x14:sparkline>
            <x14:sparkline>
              <xm:f>Sheet1!E6:E6</xm:f>
              <xm:sqref>C6</xm:sqref>
            </x14:sparkline>
            <x14:sparkline>
              <xm:f>Sheet1!E7:E7</xm:f>
              <xm:sqref>C7</xm:sqref>
            </x14:sparkline>
            <x14:sparkline>
              <xm:f>Sheet1!E8:E8</xm:f>
              <xm:sqref>C8</xm:sqref>
            </x14:sparkline>
            <x14:sparkline>
              <xm:f>Sheet1!E9:E9</xm:f>
              <xm:sqref>C9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Mittek</dc:creator>
  <cp:lastModifiedBy>Mateusz Mittek</cp:lastModifiedBy>
  <dcterms:created xsi:type="dcterms:W3CDTF">2016-04-22T00:33:13Z</dcterms:created>
  <dcterms:modified xsi:type="dcterms:W3CDTF">2016-04-22T02:16:55Z</dcterms:modified>
</cp:coreProperties>
</file>